
<file path=[Content_Types].xml><?xml version="1.0" encoding="utf-8"?>
<Types xmlns="http://schemas.openxmlformats.org/package/2006/content-types">
  <Default Extension="bin" ContentType="application/vnd.openxmlformats-officedocument.spreadsheetml.printerSettings"/>
  <Default Extension="jpg" ContentType="image/jp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https://uflorida.sharepoint.com/teams/UFIFASHempNut/Shared Documents/General/Hemp Data/FDACS/Other/"/>
    </mc:Choice>
  </mc:AlternateContent>
  <xr:revisionPtr revIDLastSave="46" documentId="8_{E3F31F39-B709-5D45-955E-B3C70D6C6EF6}" xr6:coauthVersionLast="47" xr6:coauthVersionMax="47" xr10:uidLastSave="{1750EC6C-1F4A-5D40-B1F3-BE077FD72C90}"/>
  <bookViews>
    <workbookView xWindow="0" yWindow="760" windowWidth="30180" windowHeight="17640" tabRatio="828" firstSheet="22" activeTab="28" xr2:uid="{00000000-000D-0000-FFFF-FFFF00000000}"/>
  </bookViews>
  <sheets>
    <sheet name="START HERE" sheetId="1" r:id="rId1"/>
    <sheet name="List of sheets and keys" sheetId="2" r:id="rId2"/>
    <sheet name="Terminology" sheetId="3" r:id="rId3"/>
    <sheet name="M1. Experiments" sheetId="4" r:id="rId4"/>
    <sheet name="M2. Sites" sheetId="5" r:id="rId5"/>
    <sheet name="M3. Experimental Design" sheetId="6" r:id="rId6"/>
    <sheet name="E1. Treatments" sheetId="7" r:id="rId7"/>
    <sheet name="E2. Fields" sheetId="8" r:id="rId8"/>
    <sheet name="E3. Plots" sheetId="9" r:id="rId9"/>
    <sheet name="E4. Crop Information" sheetId="10" r:id="rId10"/>
    <sheet name="E5. Planting" sheetId="11" r:id="rId11"/>
    <sheet name="E6. Irrigation" sheetId="12" r:id="rId12"/>
    <sheet name="E7. Fertilizer" sheetId="13" r:id="rId13"/>
    <sheet name="E9. Tillage" sheetId="15" r:id="rId14"/>
    <sheet name="E8. Organic Amendments" sheetId="14" r:id="rId15"/>
    <sheet name="E10. Chemical Applications" sheetId="16" r:id="rId16"/>
    <sheet name="E11. Harvest" sheetId="17" r:id="rId17"/>
    <sheet name="O1. Analysis Methods" sheetId="37" r:id="rId18"/>
    <sheet name="O2. Yield Summary" sheetId="19" r:id="rId19"/>
    <sheet name="O3. Crop Growth" sheetId="20" r:id="rId20"/>
    <sheet name="O4. Crop Health" sheetId="21" r:id="rId21"/>
    <sheet name="O5. Soil Surface Properties" sheetId="22" r:id="rId22"/>
    <sheet name="O6. Soil Layer Properties" sheetId="23" r:id="rId23"/>
    <sheet name="S1. Soil Metadata" sheetId="24" r:id="rId24"/>
    <sheet name="S2. Soil Layer Properties" sheetId="25" r:id="rId25"/>
    <sheet name="W1. Weather Station Metadata" sheetId="26" r:id="rId26"/>
    <sheet name="W2. Daily Weather Data" sheetId="27" r:id="rId27"/>
    <sheet name="Z1. Dictionary Metadata" sheetId="34" r:id="rId28"/>
    <sheet name="Z2. Dictionary Observations" sheetId="35" r:id="rId29"/>
    <sheet name="Z3. Dictionary Soils Weather" sheetId="36" r:id="rId3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6" i="9" l="1"/>
  <c r="L75" i="9"/>
  <c r="L74" i="9"/>
  <c r="L73" i="9"/>
  <c r="L72" i="9"/>
  <c r="L71" i="9"/>
  <c r="L70" i="9"/>
  <c r="L69" i="9"/>
  <c r="L68" i="9"/>
  <c r="L67" i="9"/>
  <c r="L66" i="9"/>
  <c r="L65" i="9"/>
  <c r="L64" i="9"/>
  <c r="L63" i="9"/>
  <c r="L62" i="9"/>
  <c r="L61" i="9"/>
  <c r="L60" i="9"/>
  <c r="L59" i="9"/>
  <c r="L58" i="9"/>
  <c r="L57" i="9"/>
  <c r="L56" i="9"/>
  <c r="L55" i="9"/>
  <c r="L54" i="9"/>
  <c r="L53" i="9"/>
  <c r="L52" i="9"/>
  <c r="L51" i="9"/>
  <c r="L50" i="9"/>
  <c r="L49" i="9"/>
  <c r="L48" i="9"/>
  <c r="L47" i="9"/>
  <c r="L46" i="9"/>
  <c r="L45" i="9"/>
  <c r="L44" i="9"/>
  <c r="L43" i="9"/>
  <c r="L42" i="9"/>
  <c r="L41" i="9"/>
  <c r="L40" i="9"/>
  <c r="L39" i="9"/>
  <c r="L38" i="9"/>
  <c r="L37" i="9"/>
  <c r="L36" i="9"/>
  <c r="L35" i="9"/>
  <c r="L34" i="9"/>
  <c r="L33" i="9"/>
  <c r="L32" i="9"/>
  <c r="L31" i="9"/>
  <c r="L30" i="9"/>
  <c r="L29" i="9"/>
  <c r="L28" i="9"/>
  <c r="L27" i="9"/>
  <c r="L26" i="9"/>
  <c r="L25" i="9"/>
  <c r="L24" i="9"/>
  <c r="L23" i="9"/>
  <c r="L22" i="9"/>
  <c r="L21" i="9"/>
  <c r="L20" i="9"/>
  <c r="L19" i="9"/>
  <c r="L18" i="9"/>
  <c r="L17" i="9"/>
  <c r="L16" i="9"/>
  <c r="L15" i="9"/>
  <c r="L14" i="9"/>
  <c r="L13" i="9"/>
  <c r="L12" i="9"/>
  <c r="L11" i="9"/>
  <c r="L10" i="9"/>
  <c r="L9" i="9"/>
  <c r="L8" i="9"/>
  <c r="L7" i="9"/>
  <c r="L6" i="9"/>
  <c r="L5" i="9"/>
  <c r="E36" i="3"/>
  <c r="E35" i="3"/>
  <c r="E34" i="3"/>
</calcChain>
</file>

<file path=xl/sharedStrings.xml><?xml version="1.0" encoding="utf-8"?>
<sst xmlns="http://schemas.openxmlformats.org/spreadsheetml/2006/main" count="8558" uniqueCount="854">
  <si>
    <r>
      <rPr>
        <b/>
        <sz val="12"/>
        <color theme="1"/>
        <rFont val="Calibri"/>
        <family val="2"/>
      </rPr>
      <t>Overview</t>
    </r>
    <r>
      <rPr>
        <sz val="12"/>
        <color theme="1"/>
        <rFont val="Calibri"/>
        <family val="2"/>
      </rPr>
      <t xml:space="preserve">: This template file is used to enter metadata and data contributed to FDACS and similar projects so that datasets can be stored in a database or other repository to allow search, access, aggregation, and reuse of the data. The template helps capture associations among types of data and ensures that sufficient data are recorded on management, soils and weather to enable robust analyses. All metadata and data are entered into experiment, site, field, and plot level sheets. </t>
    </r>
    <r>
      <rPr>
        <b/>
        <sz val="12"/>
        <color theme="1"/>
        <rFont val="Calibri"/>
        <family val="2"/>
      </rPr>
      <t xml:space="preserve">Each sheet in the data entry template represents one class of data and includes instructions about the data that should be entered into that sheet. </t>
    </r>
    <r>
      <rPr>
        <sz val="12"/>
        <color theme="1"/>
        <rFont val="Calibri"/>
        <family val="2"/>
      </rPr>
      <t xml:space="preserve"> Further instructions are provided in the PDF </t>
    </r>
    <r>
      <rPr>
        <i/>
        <sz val="12"/>
        <color theme="1"/>
        <rFont val="Calibri"/>
        <family val="2"/>
      </rPr>
      <t>FDACS Data Entry Protocol</t>
    </r>
    <r>
      <rPr>
        <sz val="12"/>
        <color theme="1"/>
        <rFont val="Calibri"/>
        <family val="2"/>
      </rPr>
      <t xml:space="preserve">. </t>
    </r>
  </si>
  <si>
    <t>What to Complete</t>
  </si>
  <si>
    <t>See "List of sheets and keys"</t>
  </si>
  <si>
    <t>General Guidelines</t>
  </si>
  <si>
    <t xml:space="preserve">1.     Save local copies of all original datasets. Only copy or import data out of the original data files. Do not do any data manipulation in the FDACS spreadsheet files. </t>
  </si>
  <si>
    <t xml:space="preserve">2.     Follow the guidelines in each data sheet for the format/nomenclature for metadata and data entry. </t>
  </si>
  <si>
    <r>
      <rPr>
        <sz val="12"/>
        <color theme="1"/>
        <rFont val="Calibri"/>
        <family val="2"/>
      </rPr>
      <t xml:space="preserve">3.     Fields that are not relevant to the study, or fields where metadata are not available, should be left </t>
    </r>
    <r>
      <rPr>
        <b/>
        <sz val="12"/>
        <color theme="1"/>
        <rFont val="Calibri"/>
        <family val="2"/>
      </rPr>
      <t>blank.</t>
    </r>
  </si>
  <si>
    <t>4.     Do not change the nomenclature or units of any existing column headers. If you wish to add variables, the preferred method is to use the R script that selects variables from the associated spreadsheet with variables and definitions for different crops (see below).</t>
  </si>
  <si>
    <r>
      <rPr>
        <sz val="12"/>
        <color theme="1"/>
        <rFont val="Calibri"/>
        <family val="2"/>
      </rPr>
      <t xml:space="preserve">5.     Always </t>
    </r>
    <r>
      <rPr>
        <b/>
        <sz val="12"/>
        <color theme="1"/>
        <rFont val="Calibri"/>
        <family val="2"/>
      </rPr>
      <t>be careful when sorting data</t>
    </r>
    <r>
      <rPr>
        <sz val="12"/>
        <color theme="1"/>
        <rFont val="Calibri"/>
        <family val="2"/>
      </rPr>
      <t xml:space="preserve"> for any reason.  </t>
    </r>
    <r>
      <rPr>
        <b/>
        <sz val="12"/>
        <color theme="1"/>
        <rFont val="Calibri"/>
        <family val="2"/>
      </rPr>
      <t>Never</t>
    </r>
    <r>
      <rPr>
        <sz val="12"/>
        <color theme="1"/>
        <rFont val="Calibri"/>
        <family val="2"/>
      </rPr>
      <t xml:space="preserve"> sort an individual column.</t>
    </r>
  </si>
  <si>
    <t>Adding new variables</t>
  </si>
  <si>
    <t>The preferrred approach for adding new variables is via the R script that is under development. The script both adds any new variables and updates the dictionaries (sheets Z1 to Z3).</t>
  </si>
  <si>
    <t>Keys and variables are identified by the ICASA term</t>
  </si>
  <si>
    <t>ICASA Data Dictionary:</t>
  </si>
  <si>
    <t>https://docs.google.com/spreadsheets/d/1MYx1ukUsCAM1pcixbVQSu49NU-LfXg-Dtt-ncLBzGAM/edit?usp=sharing</t>
  </si>
  <si>
    <t>(Required tables are RED)</t>
  </si>
  <si>
    <t>(Required foreign keys are RED)</t>
  </si>
  <si>
    <t>Type of information</t>
  </si>
  <si>
    <t>Sheet ID</t>
  </si>
  <si>
    <t xml:space="preserve">Sheet Name </t>
  </si>
  <si>
    <t>Primary key(s)</t>
  </si>
  <si>
    <t>Foreign key(s)</t>
  </si>
  <si>
    <t>Location in ICASA for more variables</t>
  </si>
  <si>
    <t>Metadata</t>
  </si>
  <si>
    <t>M1</t>
  </si>
  <si>
    <t>Experiments</t>
  </si>
  <si>
    <t>EXNAME</t>
  </si>
  <si>
    <t>none</t>
  </si>
  <si>
    <t>M2</t>
  </si>
  <si>
    <t>Sites</t>
  </si>
  <si>
    <t>SITE_NAME</t>
  </si>
  <si>
    <t>Management_info</t>
  </si>
  <si>
    <t>M3</t>
  </si>
  <si>
    <t>Experimental Design</t>
  </si>
  <si>
    <t>Experiment</t>
  </si>
  <si>
    <t>E1</t>
  </si>
  <si>
    <t>Treatments</t>
  </si>
  <si>
    <t>TRTNO</t>
  </si>
  <si>
    <r>
      <rPr>
        <sz val="10"/>
        <color theme="1"/>
        <rFont val="Calibri"/>
        <family val="2"/>
      </rPr>
      <t xml:space="preserve">EXNAME, SITE_NAME, </t>
    </r>
    <r>
      <rPr>
        <sz val="10"/>
        <color rgb="FFFF0000"/>
        <rFont val="Calibri"/>
        <family val="2"/>
      </rPr>
      <t>FL</t>
    </r>
    <r>
      <rPr>
        <sz val="10"/>
        <color theme="1"/>
        <rFont val="Calibri"/>
        <family val="2"/>
      </rPr>
      <t>, GE, PL, IR, FE, OM, CH, TI, HA</t>
    </r>
  </si>
  <si>
    <t>E2</t>
  </si>
  <si>
    <t>Fields</t>
  </si>
  <si>
    <t>FL</t>
  </si>
  <si>
    <r>
      <rPr>
        <sz val="10"/>
        <color theme="1"/>
        <rFont val="Calibri"/>
        <family val="2"/>
      </rPr>
      <t xml:space="preserve">EXNAME, SITE_NAME, </t>
    </r>
    <r>
      <rPr>
        <sz val="10"/>
        <color rgb="FFFF0000"/>
        <rFont val="Calibri"/>
        <family val="2"/>
      </rPr>
      <t>SOIL_ID, WST_ID</t>
    </r>
  </si>
  <si>
    <t>E3</t>
  </si>
  <si>
    <t>Plots</t>
  </si>
  <si>
    <t>PLTID</t>
  </si>
  <si>
    <r>
      <rPr>
        <sz val="10"/>
        <color theme="1"/>
        <rFont val="Calibri"/>
        <family val="2"/>
      </rPr>
      <t xml:space="preserve">EXNAME, SITE_NAME, </t>
    </r>
    <r>
      <rPr>
        <sz val="10"/>
        <color rgb="FFFF0000"/>
        <rFont val="Calibri"/>
        <family val="2"/>
      </rPr>
      <t>FL, TRTNO</t>
    </r>
  </si>
  <si>
    <t>E4</t>
  </si>
  <si>
    <t>Crop Information</t>
  </si>
  <si>
    <t>GE</t>
  </si>
  <si>
    <t>EXNAME, SITE_NAME</t>
  </si>
  <si>
    <t>E5</t>
  </si>
  <si>
    <t>Planting</t>
  </si>
  <si>
    <t>PL</t>
  </si>
  <si>
    <t>E6</t>
  </si>
  <si>
    <t>Irrigation</t>
  </si>
  <si>
    <t>IR</t>
  </si>
  <si>
    <t>E7</t>
  </si>
  <si>
    <t>Fertilizer</t>
  </si>
  <si>
    <t>FE</t>
  </si>
  <si>
    <t>E8</t>
  </si>
  <si>
    <t>Organic Amendments</t>
  </si>
  <si>
    <t>OM</t>
  </si>
  <si>
    <t>E9</t>
  </si>
  <si>
    <t>Tillage</t>
  </si>
  <si>
    <t>TI</t>
  </si>
  <si>
    <t>E10</t>
  </si>
  <si>
    <t>Chemical Applications</t>
  </si>
  <si>
    <t>CH</t>
  </si>
  <si>
    <t>E11</t>
  </si>
  <si>
    <t>Harvest</t>
  </si>
  <si>
    <t>HA</t>
  </si>
  <si>
    <t>Observations</t>
  </si>
  <si>
    <t>O1</t>
  </si>
  <si>
    <t>Analysis Methods</t>
  </si>
  <si>
    <t>HEADER</t>
  </si>
  <si>
    <t>NA</t>
  </si>
  <si>
    <t>O2</t>
  </si>
  <si>
    <t>Yield Summary</t>
  </si>
  <si>
    <t>EXNAME, SITE_NAME, TRTNO</t>
  </si>
  <si>
    <t>Measured_data</t>
  </si>
  <si>
    <t>O3</t>
  </si>
  <si>
    <t>Crop Growth</t>
  </si>
  <si>
    <t>PLTID, DATE</t>
  </si>
  <si>
    <t>O4</t>
  </si>
  <si>
    <t>Crop Health</t>
  </si>
  <si>
    <t>O5</t>
  </si>
  <si>
    <t>Soil Surface Properties</t>
  </si>
  <si>
    <t>O6</t>
  </si>
  <si>
    <t>Soil Layer Properties</t>
  </si>
  <si>
    <t>Soil</t>
  </si>
  <si>
    <t>S1</t>
  </si>
  <si>
    <t>Soil Metadata</t>
  </si>
  <si>
    <t>SOIL_ID</t>
  </si>
  <si>
    <t>Soils_data</t>
  </si>
  <si>
    <t>S2</t>
  </si>
  <si>
    <t>SLLB</t>
  </si>
  <si>
    <t>Weather</t>
  </si>
  <si>
    <t>W1</t>
  </si>
  <si>
    <t>Weather Station Metadata</t>
  </si>
  <si>
    <t>WST_ID</t>
  </si>
  <si>
    <t>Weather_data</t>
  </si>
  <si>
    <t>W2</t>
  </si>
  <si>
    <t>Daily Weather Data</t>
  </si>
  <si>
    <t>W_DATE</t>
  </si>
  <si>
    <t>Dictionary</t>
  </si>
  <si>
    <t>Z1</t>
  </si>
  <si>
    <t>Dictionary Metadata</t>
  </si>
  <si>
    <t>Z2</t>
  </si>
  <si>
    <t>Dictionary Observations</t>
  </si>
  <si>
    <t>Z3</t>
  </si>
  <si>
    <t>Dictionary Soils Weather</t>
  </si>
  <si>
    <t>Dataset terminology</t>
  </si>
  <si>
    <r>
      <rPr>
        <b/>
        <sz val="10"/>
        <color theme="1"/>
        <rFont val="Calibri"/>
        <family val="2"/>
      </rPr>
      <t>Data Tables Legend:</t>
    </r>
    <r>
      <rPr>
        <sz val="10"/>
        <color theme="1"/>
        <rFont val="Calibri"/>
        <family val="2"/>
      </rPr>
      <t xml:space="preserve">
- Required information in </t>
    </r>
    <r>
      <rPr>
        <b/>
        <sz val="10"/>
        <color rgb="FFFF0000"/>
        <rFont val="Calibri"/>
        <family val="2"/>
      </rPr>
      <t>RED</t>
    </r>
    <r>
      <rPr>
        <sz val="10"/>
        <color theme="1"/>
        <rFont val="Calibri"/>
        <family val="2"/>
      </rPr>
      <t xml:space="preserve">
- Primary key in </t>
    </r>
    <r>
      <rPr>
        <b/>
        <sz val="10"/>
        <color rgb="FF00FF00"/>
        <rFont val="Calibri"/>
        <family val="2"/>
      </rPr>
      <t>GREEN</t>
    </r>
    <r>
      <rPr>
        <sz val="10"/>
        <color theme="1"/>
        <rFont val="Calibri"/>
        <family val="2"/>
      </rPr>
      <t xml:space="preserve">
- Foreign (linkage) key in </t>
    </r>
    <r>
      <rPr>
        <b/>
        <sz val="10"/>
        <color rgb="FF0000FF"/>
        <rFont val="Calibri"/>
        <family val="2"/>
      </rPr>
      <t>BLUE</t>
    </r>
  </si>
  <si>
    <t>Any field experiment. May include multiple sites or seasons.</t>
  </si>
  <si>
    <t>Treatment</t>
  </si>
  <si>
    <t>Describes a unique controlled management defined by the experimental factors</t>
  </si>
  <si>
    <t>Replicate</t>
  </si>
  <si>
    <t>Multiple instances of the same treatment for a single site and experiment. Replicates usually correspond to blocks in field trials unless a fully-randomized design is used.</t>
  </si>
  <si>
    <t>Sites vs Fields vs Plots (example)</t>
  </si>
  <si>
    <t>General location of an experiment</t>
  </si>
  <si>
    <t>Specific location of an experiment or an area within an experiment that is judged to have uniform soil and weather condtions.</t>
  </si>
  <si>
    <t>Location within a field.</t>
  </si>
  <si>
    <t>An experiment or dataset may have multiple sites such as for a coordinated series of field trials across a region.</t>
  </si>
  <si>
    <t>Associated with weather station and soil properties</t>
  </si>
  <si>
    <t>Usually, the smallest unit within an experiment and corresponding to measurements are made for a single treatment and replicate (block). Thus for an experiment in a single field, the total number of plots equals the product of treatments and replicates.</t>
  </si>
  <si>
    <t>May use a single site in multiple experiments</t>
  </si>
  <si>
    <t>An experiment may have one or more fields to accommodate variation in soils or less frequently, weather/microclimate.</t>
  </si>
  <si>
    <t>Observation data are associated with plots</t>
  </si>
  <si>
    <t>The examples below further illustrate the relationship between sites, fields, and plots.</t>
  </si>
  <si>
    <t>Examples:</t>
  </si>
  <si>
    <t># sites</t>
  </si>
  <si>
    <t># fields</t>
  </si>
  <si>
    <t># treatments</t>
  </si>
  <si>
    <t># reps</t>
  </si>
  <si>
    <t># plots</t>
  </si>
  <si>
    <t>Description</t>
  </si>
  <si>
    <t>One site with a single weather station and one soil type. The number of plots is equal to treatments x reps</t>
  </si>
  <si>
    <t>Two sites, each with a single soil type and weather station. The number of plots is equal to sites x treatments, x reps. Each plot is associated with one of the fields.</t>
  </si>
  <si>
    <t>Two sites, each with 4 soil types and 1 weather station per field. The number of plots is equal to sites x treatments, x reps. Each plot is associated with a field (i.e., a weather station and soil type).</t>
  </si>
  <si>
    <t>One site. Each plot has separate analysis of soil properties. There is a one-to-one relationship between fields and plots.</t>
  </si>
  <si>
    <t>Ref. Floridan Aquifer Collaborative Engagement for Sustainability (FACETS) - Field trial data from Live Oak, Florida: ARDN products. Ag Data Commons. https://data.nal.usda.gov/dataset/floridan-aquifer-collaborative-engagement-sustainability-facets-field-trial-data-live-oak-florida-ardn-products. Accessed 2023-03-28.</t>
  </si>
  <si>
    <t xml:space="preserve">Experiment Metadata:  REQUIRED
Provides metadata on ownership of data, contact information, and whether portions of the data need to be anonymized. 
- Please provide a brief/descriptive name to use as the Experiment ID. This Experiment ID s be used throughout the data entry process.
- Anonymization refers to whether the site location is considered confidential (e.g., as requested by a particular farm owner). If no information is supplied regarding anonymization, the entire set of data will be made public.
- The "When data can be published" column allows data to be embargoed for a period of up to one year from the end of the funded project to allow publication of related products. </t>
  </si>
  <si>
    <t>yyyy-mm-dd</t>
  </si>
  <si>
    <t>Experiment ID</t>
  </si>
  <si>
    <t>Research data owner</t>
  </si>
  <si>
    <t>Institutional data owner</t>
  </si>
  <si>
    <t>Contributor e-mail</t>
  </si>
  <si>
    <t>Publication journal &amp; volume</t>
  </si>
  <si>
    <t>Link to document</t>
  </si>
  <si>
    <t>Publication DOI</t>
  </si>
  <si>
    <t>Should data be anonymized?</t>
  </si>
  <si>
    <t>Data release date</t>
  </si>
  <si>
    <t>2020 hemp N management</t>
  </si>
  <si>
    <t>Zachary Brym</t>
  </si>
  <si>
    <t>University of Florida</t>
  </si>
  <si>
    <t>https://github.com/TREC-Agroecology/hemp-nutrition</t>
  </si>
  <si>
    <t>No</t>
  </si>
  <si>
    <r>
      <rPr>
        <b/>
        <sz val="10"/>
        <color theme="1"/>
        <rFont val="Calibri"/>
        <family val="2"/>
      </rPr>
      <t>Sites: REQUIRED</t>
    </r>
    <r>
      <rPr>
        <sz val="10"/>
        <color theme="1"/>
        <rFont val="Calibri"/>
        <family val="2"/>
      </rPr>
      <t xml:space="preserve">
Describes the general location of the experiment(s). 
- Site usually corresponds to the general location such as an exeriment station, nearby town, or a farm field. The exact location of an experiment corresponds to one or more fields described in sheet E2.
</t>
    </r>
  </si>
  <si>
    <t>decimal degrees</t>
  </si>
  <si>
    <t>Site</t>
  </si>
  <si>
    <t>Local name for experiment site</t>
  </si>
  <si>
    <t>State</t>
  </si>
  <si>
    <t>County</t>
  </si>
  <si>
    <t>Town or other</t>
  </si>
  <si>
    <t>Latitude</t>
  </si>
  <si>
    <t>Longitude</t>
  </si>
  <si>
    <t>TREC</t>
  </si>
  <si>
    <t>Dade</t>
  </si>
  <si>
    <t>Homestead</t>
  </si>
  <si>
    <r>
      <rPr>
        <b/>
        <sz val="10"/>
        <color theme="1"/>
        <rFont val="Calibri"/>
        <family val="2"/>
      </rPr>
      <t>Experimental Design: REQUIRED</t>
    </r>
    <r>
      <rPr>
        <sz val="10"/>
        <color theme="1"/>
        <rFont val="Calibri"/>
        <family val="2"/>
      </rPr>
      <t xml:space="preserve">
Describes the experimental design, including number of treatments, number of replicates, structure of experimental design (i.e. factorial, split plot, randomized comleted block design), and plot size. One row should be completed for each experiment or combination of experiment and site.</t>
    </r>
  </si>
  <si>
    <t>#</t>
  </si>
  <si>
    <t>e.g., on-farm fertilizer, station irrigation …</t>
  </si>
  <si>
    <t>m</t>
  </si>
  <si>
    <t>Rate treatments</t>
  </si>
  <si>
    <t>Replicates</t>
  </si>
  <si>
    <t>Treatment structure</t>
  </si>
  <si>
    <t>Type of experiment</t>
  </si>
  <si>
    <t>Main effect 1</t>
  </si>
  <si>
    <t>Main effect 2</t>
  </si>
  <si>
    <t>Plot width</t>
  </si>
  <si>
    <t>Plot length</t>
  </si>
  <si>
    <t>RCBD</t>
  </si>
  <si>
    <t>Field trial</t>
  </si>
  <si>
    <t>Nitrogen rate</t>
  </si>
  <si>
    <t>Variety</t>
  </si>
  <si>
    <r>
      <rPr>
        <b/>
        <sz val="10"/>
        <color theme="1"/>
        <rFont val="Calibri"/>
        <family val="2"/>
      </rPr>
      <t>Treatments: REQUIRED</t>
    </r>
    <r>
      <rPr>
        <sz val="10"/>
        <color theme="1"/>
        <rFont val="Calibri"/>
        <family val="2"/>
      </rPr>
      <t xml:space="preserve">
Describes the factors used in the experimental design of each experiment to construct treatments and defines the specific crop types and management schedules associated with each treatment. 
- The management schedules are detailed in separate tables for each factor or management type.
- Even if not considered "Treatments" in the conventional sense of planned treatments, treatment levels may be required if fields or management vary (e.g., due to irrigation varying by block).
- Columns E through N represent the experimental factors which make up the unique combinations of location / management / genetics for each treatment in the experiment.</t>
    </r>
  </si>
  <si>
    <t>yyyy</t>
  </si>
  <si>
    <t>Treatment number</t>
  </si>
  <si>
    <t>Treatment name</t>
  </si>
  <si>
    <t>Field location</t>
  </si>
  <si>
    <t>Study year</t>
  </si>
  <si>
    <t>Crop ID</t>
  </si>
  <si>
    <t>Planting schedule</t>
  </si>
  <si>
    <t>Irrigation schedule</t>
  </si>
  <si>
    <t>Fertilizer schedule</t>
  </si>
  <si>
    <t>Organic amendments schedule</t>
  </si>
  <si>
    <t>Chemical applications schedule</t>
  </si>
  <si>
    <t>Tillage schedule</t>
  </si>
  <si>
    <t>Harvest schedule</t>
  </si>
  <si>
    <t>Comments about treatment</t>
  </si>
  <si>
    <t>Maverick, 0 N</t>
  </si>
  <si>
    <t>Block 10</t>
  </si>
  <si>
    <t>Maverick, 50 N</t>
  </si>
  <si>
    <t>Maverick, 100 N</t>
  </si>
  <si>
    <t>Maverick, 150 N</t>
  </si>
  <si>
    <t>Maverick, 200 N</t>
  </si>
  <si>
    <t>Maverick, 250 N</t>
  </si>
  <si>
    <t>NBS, 0 N</t>
  </si>
  <si>
    <t>NBS, 50 N</t>
  </si>
  <si>
    <t>NBS, 100 N</t>
  </si>
  <si>
    <t>NBS, 150 N</t>
  </si>
  <si>
    <t>NBS, 200 N</t>
  </si>
  <si>
    <t>NBS, 250 N</t>
  </si>
  <si>
    <t>Wife, 0 N</t>
  </si>
  <si>
    <t>Wife, 50 N</t>
  </si>
  <si>
    <t>Wife, 100 N</t>
  </si>
  <si>
    <t>Wife, 150 N</t>
  </si>
  <si>
    <t>Wife, 200 N</t>
  </si>
  <si>
    <t>Wife, 250 N</t>
  </si>
  <si>
    <r>
      <rPr>
        <b/>
        <sz val="10"/>
        <color theme="1"/>
        <rFont val="Calibri"/>
        <family val="2"/>
      </rPr>
      <t>Fields: REQUIRED</t>
    </r>
    <r>
      <rPr>
        <sz val="10"/>
        <color theme="1"/>
        <rFont val="Calibri"/>
        <family val="2"/>
      </rPr>
      <t xml:space="preserve">
Provides field-level metadata for the each exeriment. Fields are associated with unique combinations of weather and soil data. Please provide location information in decimal degrees format (west longitude is </t>
    </r>
    <r>
      <rPr>
        <b/>
        <sz val="10"/>
        <color theme="1"/>
        <rFont val="Calibri"/>
        <family val="2"/>
      </rPr>
      <t>negative</t>
    </r>
    <r>
      <rPr>
        <sz val="10"/>
        <color theme="1"/>
        <rFont val="Calibri"/>
        <family val="2"/>
      </rPr>
      <t>).  
- A field could refer to a site, field, or plot, depending on the spatial resolution of the soil and weather data.
- If the same field is used in more than one experiment, please provide a "Field location" identifier even if other data are unchanged.
- If soils vary within an experiment, each soil category may be considered a separate field.
- The Soil ID and Weather station ID shoudl match entries for Soil Metadata and Weather Station Metadata.
- If the location of the field is to be anonymized, please provide the distance to the weather station instead of the field latitude and longitude.</t>
    </r>
  </si>
  <si>
    <t>km</t>
  </si>
  <si>
    <t>m2</t>
  </si>
  <si>
    <t>% from horizontal</t>
  </si>
  <si>
    <t>Type in field, e.g. buried pipe</t>
  </si>
  <si>
    <t>Soil ID</t>
  </si>
  <si>
    <t>Weather station ID</t>
  </si>
  <si>
    <t>Distance to weather station</t>
  </si>
  <si>
    <t>Field area</t>
  </si>
  <si>
    <t>Field length to width ratio</t>
  </si>
  <si>
    <t>Field slope</t>
  </si>
  <si>
    <t>Drainage type</t>
  </si>
  <si>
    <t>Water table depth</t>
  </si>
  <si>
    <t>Krome</t>
  </si>
  <si>
    <r>
      <rPr>
        <b/>
        <sz val="10"/>
        <color theme="1"/>
        <rFont val="Calibri"/>
        <family val="2"/>
      </rPr>
      <t>Plots: REQUIRED</t>
    </r>
    <r>
      <rPr>
        <sz val="10"/>
        <color theme="1"/>
        <rFont val="Calibri"/>
        <family val="2"/>
      </rPr>
      <t xml:space="preserve">
Associates plots with the respective management treatment and replicate numbers. 
- Plot_ID indicates the specific combination of a treatment and replicate (or block), and represents the physical plot in the field. Please enter the plot number as the Plot_ID.  
- A field map can be included with the experiment by pasting an image of the field map in this sheet.
- A "plot" may also represent a single location in survey-type studies across multiple fields and/or farms.</t>
    </r>
  </si>
  <si>
    <t xml:space="preserve">Optionally, please paste an image of field maps below. </t>
  </si>
  <si>
    <t>Used these 6 columns to populate Plot info</t>
  </si>
  <si>
    <t>Plot ID</t>
  </si>
  <si>
    <t>Unit</t>
  </si>
  <si>
    <t>PlantingDate</t>
  </si>
  <si>
    <t>block</t>
  </si>
  <si>
    <t>Block10</t>
  </si>
  <si>
    <t>Wife</t>
  </si>
  <si>
    <t>NBS</t>
  </si>
  <si>
    <t>Maverick</t>
  </si>
  <si>
    <t>Crop Information: REQUIRED
Provides experiment- or site-level metadata about crop species and cultivars. 
- Each row represents a crop variety and it's intended use. For example, if a particular maize species is used one year for grain and another year for sileage, it should be entered into two rows. 
- The "Crop ID" in Column D links the information provided to the Treatments sheet, so the Crop ID values must match across sheets. 
- Experiment ID, Site, and Year are optional. These are not needed for linking data across sheets, but their values might be useful as a reference as data are entered.</t>
  </si>
  <si>
    <t>(i.e., cash, cover, etc.)</t>
  </si>
  <si>
    <t>Year</t>
  </si>
  <si>
    <t>Crop species</t>
  </si>
  <si>
    <t>Cultivar</t>
  </si>
  <si>
    <t>Intended crop usage</t>
  </si>
  <si>
    <t>Cultivar notes</t>
  </si>
  <si>
    <t>Dataset ID</t>
  </si>
  <si>
    <t>Crop Species</t>
  </si>
  <si>
    <t>Intended crop usage (i.e., cash, cover, etc.)</t>
  </si>
  <si>
    <t>Hemp</t>
  </si>
  <si>
    <t>Flower</t>
  </si>
  <si>
    <t>Photoperiod insensitive</t>
  </si>
  <si>
    <t>Photoperiod sensitive</t>
  </si>
  <si>
    <t>Planting: TABLE
Provides information on when and how the crop was planted for each experiment. 
- Each planting schedule consists of all planting events associated with one or more treatments. If all plots were planted on the same date with the same planting density, a single row may be used to describe this event. 
- The "Planting schedule" ID in Column D  links the information provided to the Treatments sheet, so the Planting schedule values must match across sheets.
- Experiment ID, Site, and Year are optional. These are not needed for data linkage, but might be useful as a reference as data are entered.</t>
  </si>
  <si>
    <t>YYYY-MM-DD</t>
  </si>
  <si>
    <t>cm</t>
  </si>
  <si>
    <t>plants/m2</t>
  </si>
  <si>
    <t>e.g., seed, cutting, transplant, etc.</t>
  </si>
  <si>
    <t>e.g., row, hill, broadcast</t>
  </si>
  <si>
    <t>Planting date</t>
  </si>
  <si>
    <t>Row spacing</t>
  </si>
  <si>
    <t>Planting density</t>
  </si>
  <si>
    <t>Plant density at emergence</t>
  </si>
  <si>
    <t>Planting material</t>
  </si>
  <si>
    <t>Planting distribution</t>
  </si>
  <si>
    <t>dry seed</t>
  </si>
  <si>
    <t>row</t>
  </si>
  <si>
    <t>transplant</t>
  </si>
  <si>
    <t>Irrigation: OPTIONAL
Describes the irrigation schedules for each experiment. 
- This table is required only if an experiment included application of irrigation water.
- An irrigation schedule consists of all irrigation records associated with one or more irrigation treatments. These may not be planned irrigation treatments but simply arose  due to differences in when or how much water was applied in different parts of the experiment.
- For sub-irrigation, use the Notes related to irrigation to described the method, especially depth to water table.
- The "Irrigation schedule" ID in Column D is used as linkage to the Treatments sheet.
- Experiment ID, Site, and Year are optional. These are not needed for data linkage, but might be useful as a reference as data are entered.</t>
  </si>
  <si>
    <t>e.g., sprinkler, surface drip, flood</t>
  </si>
  <si>
    <t>mm</t>
  </si>
  <si>
    <t>Date of irrigation</t>
  </si>
  <si>
    <t>Type of irrigation</t>
  </si>
  <si>
    <t>Amount of irrigation</t>
  </si>
  <si>
    <t>Notes related to irrigation</t>
  </si>
  <si>
    <t>drip irrigation</t>
  </si>
  <si>
    <t>Irrigated 3.5 hrs pre-plant to reach field capacity</t>
  </si>
  <si>
    <t>2022 hemp N management</t>
  </si>
  <si>
    <t>Irrigated 20 minutes each day</t>
  </si>
  <si>
    <t>2023 hemp N management</t>
  </si>
  <si>
    <t>2024 hemp N management</t>
  </si>
  <si>
    <t>2025 hemp N management</t>
  </si>
  <si>
    <t>2026 hemp N management</t>
  </si>
  <si>
    <t>2027 hemp N management</t>
  </si>
  <si>
    <t>2028 hemp N management</t>
  </si>
  <si>
    <t>2029 hemp N management</t>
  </si>
  <si>
    <t>2030 hemp N management</t>
  </si>
  <si>
    <t>2031 hemp N management</t>
  </si>
  <si>
    <t>2032 hemp N management</t>
  </si>
  <si>
    <t>2033 hemp N management</t>
  </si>
  <si>
    <t>2034 hemp N management</t>
  </si>
  <si>
    <t>2035 hemp N management</t>
  </si>
  <si>
    <t>2036 hemp N management</t>
  </si>
  <si>
    <t>2038 hemp N management</t>
  </si>
  <si>
    <t>2039 hemp N management</t>
  </si>
  <si>
    <t>2040 hemp N management</t>
  </si>
  <si>
    <t>2041 hemp N management</t>
  </si>
  <si>
    <t>2042 hemp N management</t>
  </si>
  <si>
    <t>Irrigated weekly - Starting 3 weeks after planting</t>
  </si>
  <si>
    <t>2049 hemp N management</t>
  </si>
  <si>
    <t>2056 hemp N management</t>
  </si>
  <si>
    <t>2063 hemp N management</t>
  </si>
  <si>
    <t>2071 hemp N management</t>
  </si>
  <si>
    <t>2079 hemp N management</t>
  </si>
  <si>
    <t>2084 hemp N management</t>
  </si>
  <si>
    <t>2091 hemp N management</t>
  </si>
  <si>
    <t>2098 hemp N management</t>
  </si>
  <si>
    <t>2105 hemp N management</t>
  </si>
  <si>
    <t>2112 hemp N management</t>
  </si>
  <si>
    <t>2119 hemp N management</t>
  </si>
  <si>
    <t>2126 hemp N management</t>
  </si>
  <si>
    <t>Fertilizer: OPTIONAL
Describes any fertilizer applications in terms of amounts, dates and application methods. 
- Required only if an experiment included application of fertilizers.
- A fertilizer schedule (column D) identifies all fertilizer application events associated with one or more treatments. This fertilizer schedule ID provides linkage to the Treatments sheet.
- Multiple fertilizer applications may recorded for the same schedule and date if different types of fertilizers are applied as part of a single treatment or split applications are given.  
- Experiment ID, Site, and Year are optional. These are not needed for data linkage, but might be useful as a reference as data are entered.
- Nutrient amounts should be given as elemental values (not P2O5 and K2O as given on fertilizer bags).</t>
  </si>
  <si>
    <t>kg/ha</t>
  </si>
  <si>
    <t>Date</t>
  </si>
  <si>
    <t>Nutrient Source</t>
  </si>
  <si>
    <t>Amount of elemental N applied</t>
  </si>
  <si>
    <t>Amount of elemental P applied</t>
  </si>
  <si>
    <t>Amount of elemental K applied</t>
  </si>
  <si>
    <t>Placement</t>
  </si>
  <si>
    <t>Depth of incorporation</t>
  </si>
  <si>
    <t>Analysis</t>
  </si>
  <si>
    <t>Application timing</t>
  </si>
  <si>
    <t>Notes related to application</t>
  </si>
  <si>
    <t>triple superphosphate</t>
  </si>
  <si>
    <t>incorporated</t>
  </si>
  <si>
    <t>46% P2O5</t>
  </si>
  <si>
    <t>pre-planting</t>
  </si>
  <si>
    <t>sulfate of potash</t>
  </si>
  <si>
    <t>50% K2O</t>
  </si>
  <si>
    <t>ESN polymer coated urea</t>
  </si>
  <si>
    <t>44% N</t>
  </si>
  <si>
    <t>Conventional urea</t>
  </si>
  <si>
    <t>broadcast</t>
  </si>
  <si>
    <t>46% N</t>
  </si>
  <si>
    <t>top dressed</t>
  </si>
  <si>
    <t>Tillage: OPTIONAL
Provides information on tillage or other field operation schedules for an experiment. 
- This sheet is required only if the experiment included tillage or similar events that are expected to have a significant impact on crop growth.
- Each tillage schedule is associated with all tillage events associated with with one or more treatments.
- The "Tillage schedule" in Column D is used as linkage to the Treatments sheet.
- Experiment ID, Site, and Year are optional. These are not needed for data linkage, but might be useful as a reference as data are entered.</t>
  </si>
  <si>
    <t>Type of tillage operation</t>
  </si>
  <si>
    <t>Notes related to operation</t>
  </si>
  <si>
    <t>Moldboard plow/disking</t>
  </si>
  <si>
    <t>Pre-plant cultivation</t>
  </si>
  <si>
    <t>2021 hemp N management</t>
  </si>
  <si>
    <t>Rototilling</t>
  </si>
  <si>
    <t>Organic Amendments: OPTIONAL
Describes any applications of organic materials such as manure or straw mulch.
- Required only if an experiment included application of organic materials.
- An organic amendments schedule (column D) consists of all application events associated with one or more treatments. This organic amendments schedule ID provides linkage to the Treatments sheet.
- Multiple applications may be made on the same date and ammendment level if different types of materials are applied s part of a single treatment.
- Experiment ID, Site, and Year are optional. These are not needed for data linkage, but might be useful as a reference as data are entered.</t>
  </si>
  <si>
    <t>dry weight kg/ha</t>
  </si>
  <si>
    <t>%</t>
  </si>
  <si>
    <t>Type of organic matter</t>
  </si>
  <si>
    <t>Amount of organic matter</t>
  </si>
  <si>
    <t>N concentration</t>
  </si>
  <si>
    <t>Chemical Applications: OPTIONAL
Provides information on any chemical applications schedules for individual experiments. 
- Required only if the experiment included application of chemicals not described in the fertilizer or organic amendments tables.
- Each "Chemical application schedule" is associated with all chemical applications associated with with one or more treatments. The "Chemical application schedule" ID in Column D is used as linkage to the Treatments sheet.
- Experiment ID, Site, and Year are optional. These are not needed for data linkage, but might be useful as a reference as data are entered.</t>
  </si>
  <si>
    <t>kg/ha of a.i.</t>
  </si>
  <si>
    <t>e.g., broad leaf weeds, aphids, growth regulator</t>
  </si>
  <si>
    <t>Chemical application schedule</t>
  </si>
  <si>
    <t>Name of chemical applied</t>
  </si>
  <si>
    <t>Chemicals application amount</t>
  </si>
  <si>
    <t>Chemicals application method</t>
  </si>
  <si>
    <t>Depth of application</t>
  </si>
  <si>
    <t>Chemicals application target</t>
  </si>
  <si>
    <t>Harvest: REQUIRED
Provides information on harvests for each experiment.
- Each harvest event is entered and linked to the Treatments table by column D, the "Harvest schedule" ID.
- Multiple harvest events may be associated with a single Harvest schedule, such as for hay crops with multiple harvests.
- Experiment ID, Site, and Year are optional. These are not needed for data linkage, but might be useful as a reference as data are entered.</t>
  </si>
  <si>
    <t>Harvest date</t>
  </si>
  <si>
    <t>Crop species harvested</t>
  </si>
  <si>
    <t>Harvest component</t>
  </si>
  <si>
    <t>Harvest method</t>
  </si>
  <si>
    <t>Main product harvested</t>
  </si>
  <si>
    <t>By-product harvested</t>
  </si>
  <si>
    <t>aboveground biomass</t>
  </si>
  <si>
    <t>hand cut</t>
  </si>
  <si>
    <r>
      <rPr>
        <b/>
        <sz val="10"/>
        <color theme="1"/>
        <rFont val="Calibri"/>
        <family val="2"/>
      </rPr>
      <t>Analysis Methods</t>
    </r>
    <r>
      <rPr>
        <sz val="10"/>
        <color theme="1"/>
        <rFont val="Calibri"/>
        <family val="2"/>
      </rPr>
      <t xml:space="preserve">
This table is used to enter metadata on soil and plant tissue analysis methods. 
- In Column C, enter the header name that is used in the datafiles. 
- Use one row for each type of measurement that was analyzed within the dataset. 
- Column G allows description of calculations done to convert data from raw format to the variables and units contained in this dataset.</t>
    </r>
  </si>
  <si>
    <r>
      <rPr>
        <b/>
        <sz val="10"/>
        <color theme="1"/>
        <rFont val="Calibri"/>
        <family val="2"/>
      </rPr>
      <t>Legend:</t>
    </r>
    <r>
      <rPr>
        <sz val="10"/>
        <color theme="1"/>
        <rFont val="Calibri"/>
        <family val="2"/>
      </rPr>
      <t xml:space="preserve">
- Required information in </t>
    </r>
    <r>
      <rPr>
        <b/>
        <sz val="10"/>
        <color rgb="FFFF0000"/>
        <rFont val="Calibri"/>
        <family val="2"/>
      </rPr>
      <t>RED</t>
    </r>
    <r>
      <rPr>
        <sz val="10"/>
        <color theme="1"/>
        <rFont val="Calibri"/>
        <family val="2"/>
      </rPr>
      <t xml:space="preserve">
- Primary key in </t>
    </r>
    <r>
      <rPr>
        <b/>
        <sz val="10"/>
        <color rgb="FF00FF00"/>
        <rFont val="Calibri"/>
        <family val="2"/>
      </rPr>
      <t>GREEN</t>
    </r>
    <r>
      <rPr>
        <sz val="10"/>
        <color theme="1"/>
        <rFont val="Calibri"/>
        <family val="2"/>
      </rPr>
      <t xml:space="preserve">
- Foreign (linkage) key in </t>
    </r>
    <r>
      <rPr>
        <b/>
        <sz val="10"/>
        <color rgb="FF0000FF"/>
        <rFont val="Calibri"/>
        <family val="2"/>
      </rPr>
      <t>BLUE</t>
    </r>
  </si>
  <si>
    <t>OBS_PARAM</t>
  </si>
  <si>
    <t>UNIT</t>
  </si>
  <si>
    <t>DOC_LINK</t>
  </si>
  <si>
    <t>name_of_experiment</t>
  </si>
  <si>
    <t>document_link</t>
  </si>
  <si>
    <t>Full Parameter Name</t>
  </si>
  <si>
    <t>Header Name (in data file)</t>
  </si>
  <si>
    <t>Analytical Laboratory</t>
  </si>
  <si>
    <t>Analysis Method</t>
  </si>
  <si>
    <t>Computation Method</t>
  </si>
  <si>
    <t>Maximum water holding capacity</t>
  </si>
  <si>
    <t>MWHC_perc</t>
  </si>
  <si>
    <t>Soil, Water, and Nutrient Management Laboratory at the University of Florida, Everglades Research and Education Center in Belle Glade, Florida</t>
  </si>
  <si>
    <t>hemp-nutrition/data/EO_SoilNutrientAnalysisAfter_2020.csv at master · TREC-Agroecology/hemp-nutrition · GitHub</t>
  </si>
  <si>
    <t>Organic matter</t>
  </si>
  <si>
    <t>OM_perc</t>
  </si>
  <si>
    <t>Total Kjeldahl nitrogen</t>
  </si>
  <si>
    <t>TKN_ppm</t>
  </si>
  <si>
    <t>mg/kg</t>
  </si>
  <si>
    <t>TKN digestion method, Seal AQ400 Discrete Analyzer</t>
  </si>
  <si>
    <t>Mehlich-3 phosphorus</t>
  </si>
  <si>
    <t>P_ppm</t>
  </si>
  <si>
    <t>Mehlich-3, ICP-OES</t>
  </si>
  <si>
    <t>Nitrate nitrogen</t>
  </si>
  <si>
    <t>NO3-N_ppm</t>
  </si>
  <si>
    <t>Seal AQ400 Discrete Analyzer</t>
  </si>
  <si>
    <t xml:space="preserve">Ammonium nitrate </t>
  </si>
  <si>
    <t>NH4NO3_ppm</t>
  </si>
  <si>
    <t>hemp-nutrition/data/EO_NutrientAnalysis_2020.csv at master · TREC-Agroecology/hemp-nutrition · GitHub</t>
  </si>
  <si>
    <t>Phosphorus_extractable</t>
  </si>
  <si>
    <t>Inductively Coupled Plasma – Optimal Emission spectrometry (ICP-OES)</t>
  </si>
  <si>
    <t>1 ppm = 1 mg/kg</t>
  </si>
  <si>
    <t>Potassium_extractable</t>
  </si>
  <si>
    <t>K_ppm</t>
  </si>
  <si>
    <t>Boron_extractable</t>
  </si>
  <si>
    <t>B_ppm</t>
  </si>
  <si>
    <t>Copper</t>
  </si>
  <si>
    <t>Cu_ppm</t>
  </si>
  <si>
    <t>Manganese</t>
  </si>
  <si>
    <t>Mn_ppm</t>
  </si>
  <si>
    <t>Zinc_extractable</t>
  </si>
  <si>
    <t>Zn_ppm</t>
  </si>
  <si>
    <t>*** CAN A USER SUPPLY DIFFERENT UNITS THAN ICASA? PROBABLY NEED TO DIRECT USER TO CONVERT FIRST.</t>
  </si>
  <si>
    <t>Yield and Summary Data: REQUIRED
Provides data on yield, yield components and crop development, including phenology as dates.
- Each row is associated with observations at the plot level. 
- Observations are either typically phenology (dates of key crop developmental stages) or are observed at harvest.
- Experiment ID, Site, and Year are optional. These are not needed for data linkage, but might be useful as a reference when data are entered.
- Treatment and Replicate are optional. These are not needed for data linkage, but might be useful as a reference when data are entered.</t>
  </si>
  <si>
    <t>YYYY</t>
  </si>
  <si>
    <t>Harvested yield, dry weight</t>
  </si>
  <si>
    <t>Harvested yield, fresh weight</t>
  </si>
  <si>
    <t>Total above ground biomass, dry weight</t>
  </si>
  <si>
    <t>Total above ground biomass, fresh weight</t>
  </si>
  <si>
    <t>D9-THC</t>
  </si>
  <si>
    <t>CBD</t>
  </si>
  <si>
    <t>Crop Observations: OPTIONAL
Describes crop growth and development as time series over the course of an experiment. 
- Each row is associated with observations at the plot level on the given Sampling Date. 
- Data for each date and plot combination are entered on a separate row.
- Additional tables may be added which contain different types of observations or data sampled on different dates.
- Experiment ID, Site, and Year are optional. These are not needed for data linkage, but might be useful as a reference when data are entered.
- Treatment and Replicate are optional. These are not needed for data linkage, but might be useful as a reference when data are entered.</t>
  </si>
  <si>
    <t>Sampling Date</t>
  </si>
  <si>
    <t>Plant Height</t>
  </si>
  <si>
    <t>Crop Health Observations: OPTIONAL
This table is used to enter observations of crop health, including stress, disease, or damage over the course of the experiment. 
- Each row is associated with observations at the plot level on the given date. 
- Data for each date and plot combination should be entered on a separate row.
- Experiment ID, Site, and Year are optional. These are not needed for data linkage, but might be useful as a reference when data are entered.
- Treatment and Replicate are optional. These are not needed for data linkage, but might be useful as a reference when data are entered.</t>
  </si>
  <si>
    <t>Soil Surface Observations: OPTIONAL
This table provides observations of surface conditions at the plot level for each experiment or site within an experiment. Presence of organic matter, including residues from a previous crop, should be noted.
- Each row is associated with observations at the plot level on the given date. 
- Data for each date should be entered on a separate row.
- Experiment ID, Site, and Year are optional. These are not needed for data linkage, but might be useful as a reference when data are entered.
- Treatment and Replicate are optional. These are not needed for data linkage, but might be useful as a reference when data are entered.</t>
  </si>
  <si>
    <t>e.g., maize stubble, bark, etc.</t>
  </si>
  <si>
    <t>Dry mass of surface organic matter</t>
  </si>
  <si>
    <t>Nitrogen concentration in surface organic matter</t>
  </si>
  <si>
    <t>Phosphorus concentration in surface organic matter</t>
  </si>
  <si>
    <t>Potassium concentration in surface organic matter</t>
  </si>
  <si>
    <t>Soil Layer Properties: REQUIRED
Reports observed or sensed soil data by soil layer over the course of the experiment. 
- Each row is associated with observations at the plot level on the given date and at the soil depth specified. 
- Data for each date and for each soil layer should be entered on a separate row.
- As a minimum, report conditions at the start of the experiment.
- Additional tables may be added which contain different types of observations or data sampled on different dates.
- Experiment ID, Site, and Year are optional. These are not needed for data linkage, but might be useful as a reference when data are entered.
- Treatment and Replicate are optional. These are not needed for data linkage, but might be useful as a reference when data are entered.</t>
  </si>
  <si>
    <t>These are not considered to be "minimum data"</t>
  </si>
  <si>
    <t>cm3/cm3</t>
  </si>
  <si>
    <t>g/Mg</t>
  </si>
  <si>
    <t>meq. 100 g soil</t>
  </si>
  <si>
    <t>Sat. %</t>
  </si>
  <si>
    <t>Sampling date</t>
  </si>
  <si>
    <t>Depth of measurement, top of soil layer</t>
  </si>
  <si>
    <t>Depth of measurement, bottom of soil layer</t>
  </si>
  <si>
    <t>Soil water content</t>
  </si>
  <si>
    <t>Nitrate N</t>
  </si>
  <si>
    <t>Ammonium N</t>
  </si>
  <si>
    <t>Total mineral N</t>
  </si>
  <si>
    <t>pH</t>
  </si>
  <si>
    <t>Cation exchange capacity</t>
  </si>
  <si>
    <t>Extractable P</t>
  </si>
  <si>
    <t>Potassium</t>
  </si>
  <si>
    <t>Magnesium</t>
  </si>
  <si>
    <t>Exchangeable Ca</t>
  </si>
  <si>
    <t xml:space="preserve">Potassium base saturation </t>
  </si>
  <si>
    <t xml:space="preserve">Magnesium base saturation </t>
  </si>
  <si>
    <t xml:space="preserve">Calcium base saturation </t>
  </si>
  <si>
    <t>Hydrogen base saturation</t>
  </si>
  <si>
    <t>Sample_Exp_1</t>
  </si>
  <si>
    <t>Sample_Site_1</t>
  </si>
  <si>
    <t>Soil Data,</t>
  </si>
  <si>
    <r>
      <t xml:space="preserve">Soil Metadata: REQUIRED
Provides metadata for soils in this experiment or site within an experiment and for surface information such as slope and color.
- Each SOIL_ID is linked to a Field and to Soil Layer Properties.
- Please provide location information in a decimal degrees format with west longitude as a </t>
    </r>
    <r>
      <rPr>
        <b/>
        <sz val="10"/>
        <color theme="1"/>
        <rFont val="Calibri"/>
        <family val="2"/>
      </rPr>
      <t>negative</t>
    </r>
    <r>
      <rPr>
        <sz val="10"/>
        <color theme="1"/>
        <rFont val="Calibri"/>
        <family val="2"/>
      </rPr>
      <t xml:space="preserve"> number.</t>
    </r>
  </si>
  <si>
    <t>decimal degree</t>
  </si>
  <si>
    <t>Soil name</t>
  </si>
  <si>
    <t>Soil classification</t>
  </si>
  <si>
    <t>Soil classification system</t>
  </si>
  <si>
    <t>Source of soil data</t>
  </si>
  <si>
    <t>Elevation</t>
  </si>
  <si>
    <t>Slope</t>
  </si>
  <si>
    <t>Soil surface color</t>
  </si>
  <si>
    <t>Krome very gravelly marly loam</t>
  </si>
  <si>
    <r>
      <rPr>
        <b/>
        <sz val="10"/>
        <color rgb="FF000000"/>
        <rFont val="Calibri"/>
        <family val="2"/>
      </rPr>
      <t> </t>
    </r>
    <r>
      <rPr>
        <sz val="10"/>
        <color rgb="FF000000"/>
        <rFont val="Calibri"/>
        <family val="2"/>
      </rPr>
      <t xml:space="preserve">Lithic Udorthents, loamy-skeletal, carbonatic </t>
    </r>
  </si>
  <si>
    <t>USDA</t>
  </si>
  <si>
    <t>Web Soil Survey</t>
  </si>
  <si>
    <t>10YR 3/3, 10YR 5/3</t>
  </si>
  <si>
    <r>
      <rPr>
        <b/>
        <sz val="10"/>
        <color theme="1"/>
        <rFont val="Calibri"/>
        <family val="2"/>
      </rPr>
      <t>Soil Layer Properties: REQUIRED</t>
    </r>
    <r>
      <rPr>
        <sz val="10"/>
        <color theme="1"/>
        <rFont val="Calibri"/>
        <family val="2"/>
      </rPr>
      <t xml:space="preserve">
Describes soil properties for layers delimited by top and bottom soil depths. 
- Data are linked to Soil Metadata and to a Field by the SOIL_ID.
- The depths of the soil measurement are specified by the bottom of the soil layer (required) and by the top of the soil layer (optional). </t>
    </r>
  </si>
  <si>
    <t>g[C]/100g[soil]</t>
  </si>
  <si>
    <t>g/cm3</t>
  </si>
  <si>
    <t>cm/h</t>
  </si>
  <si>
    <t>Top of soil layer</t>
  </si>
  <si>
    <t>Bottom of soil layer</t>
  </si>
  <si>
    <t>Clay</t>
  </si>
  <si>
    <t>Silt</t>
  </si>
  <si>
    <t>Sand</t>
  </si>
  <si>
    <t>Gravel</t>
  </si>
  <si>
    <t>Bulk density</t>
  </si>
  <si>
    <t>Wilting point</t>
  </si>
  <si>
    <t>Field capacity</t>
  </si>
  <si>
    <t>Saturated hydraulic conductivity</t>
  </si>
  <si>
    <r>
      <t xml:space="preserve">Weather Station Metadata: REQUIRED
Provides metadata for the weather stations associated with an experiment or site within an experiment.
- Each weather station is identified by a Weather station ID (WST_ID), which links the data to a Field and to the daily weather data. 
- Please provide location information in a decimal degrees format with west longitude as a </t>
    </r>
    <r>
      <rPr>
        <b/>
        <sz val="10"/>
        <color theme="1"/>
        <rFont val="Calibri"/>
        <family val="2"/>
      </rPr>
      <t>negative</t>
    </r>
    <r>
      <rPr>
        <sz val="10"/>
        <color theme="1"/>
        <rFont val="Calibri"/>
        <family val="2"/>
      </rPr>
      <t xml:space="preserve"> number.</t>
    </r>
  </si>
  <si>
    <t>URL</t>
  </si>
  <si>
    <t>Weather station name</t>
  </si>
  <si>
    <t>Latitude of station</t>
  </si>
  <si>
    <t>Longitude of station</t>
  </si>
  <si>
    <t>Elevation of weather station</t>
  </si>
  <si>
    <t>Weather station temperature sensor height</t>
  </si>
  <si>
    <t>Weather station link</t>
  </si>
  <si>
    <t>FAWN 440</t>
  </si>
  <si>
    <t>FAWN - Florida Automated Weather Network (ufl.edu)</t>
  </si>
  <si>
    <r>
      <rPr>
        <b/>
        <sz val="10"/>
        <color theme="1"/>
        <rFont val="Calibri"/>
        <family val="2"/>
      </rPr>
      <t>Daily Weather Data: REQUIRED</t>
    </r>
    <r>
      <rPr>
        <sz val="10"/>
        <color theme="1"/>
        <rFont val="Calibri"/>
        <family val="2"/>
      </rPr>
      <t xml:space="preserve">
Describes daily weather conditions for each weather station associated with an experiment or site within an experiment.
- Each station is identified by a Weather station ID (WST_ID), which links the data to a Field and to the daily weather data.
- If multiple weather stations are used, multiple tables may be provided. Change the name of the tab to the weather station ID if multple tables are used. </t>
    </r>
  </si>
  <si>
    <t>°C</t>
  </si>
  <si>
    <t>mm/d</t>
  </si>
  <si>
    <t>MJ/m2.d</t>
  </si>
  <si>
    <t>km/d</t>
  </si>
  <si>
    <t>Minimum daily air temperature</t>
  </si>
  <si>
    <t>Maximum daily air temperature</t>
  </si>
  <si>
    <t>Daily precipitation</t>
  </si>
  <si>
    <t>Solar radiation</t>
  </si>
  <si>
    <t>Temperature, dewpoint</t>
  </si>
  <si>
    <t>Wind speed, daily</t>
  </si>
  <si>
    <r>
      <rPr>
        <b/>
        <sz val="10"/>
        <color theme="1"/>
        <rFont val="Calibri"/>
        <family val="2"/>
      </rPr>
      <t>Dictionary Metadata: REQUIRED</t>
    </r>
    <r>
      <rPr>
        <sz val="10"/>
        <color theme="1"/>
        <rFont val="Calibri"/>
        <family val="2"/>
      </rPr>
      <t xml:space="preserve">
Defines variables used to describe experiment metadata as given in sheets M1 through M10.
- Variable type corresponds to the respective sheet where the variable appears.
- VariableName is the name of the variable as it appears in row 4 of the respective sheet. 
- Definition briefly explains the meaning of the variable.
- Units decribes the units of measurement (SI, as opposed to English).
- Priority indicates whether a variable is required, preferred or otherwise.
- The ICASA short and long names allow mapping of the variables to a widely used vocabulary for describing field experiments.</t>
    </r>
  </si>
  <si>
    <t>SheetName</t>
  </si>
  <si>
    <t>VariableName</t>
  </si>
  <si>
    <t>Definition</t>
  </si>
  <si>
    <t>Units</t>
  </si>
  <si>
    <t>Priority</t>
  </si>
  <si>
    <t>ICASA short name</t>
  </si>
  <si>
    <t>ICASA long name</t>
  </si>
  <si>
    <t>M1. Experiments</t>
  </si>
  <si>
    <t>PERSON_NOTES</t>
  </si>
  <si>
    <t>Persons_notes</t>
  </si>
  <si>
    <t>INSTITUTION</t>
  </si>
  <si>
    <t>Institute_name</t>
  </si>
  <si>
    <t>EX_EMAIL</t>
  </si>
  <si>
    <t>E_mail_address</t>
  </si>
  <si>
    <t>DOCUMENT</t>
  </si>
  <si>
    <t>document_name</t>
  </si>
  <si>
    <t>DOI</t>
  </si>
  <si>
    <t>DIGITAL_OBJ_ID</t>
  </si>
  <si>
    <t>digital_object_identifier</t>
  </si>
  <si>
    <t>ANONYMIZ</t>
  </si>
  <si>
    <t>anonymization</t>
  </si>
  <si>
    <t>Date when data from an experiment can be published</t>
  </si>
  <si>
    <t>date</t>
  </si>
  <si>
    <t>RELEASE_DATE</t>
  </si>
  <si>
    <t>release_date</t>
  </si>
  <si>
    <t>M2. Sites</t>
  </si>
  <si>
    <t>site_name</t>
  </si>
  <si>
    <t>LOCAL_NAME</t>
  </si>
  <si>
    <t>experiment_name_local</t>
  </si>
  <si>
    <t>FL_LOC_2</t>
  </si>
  <si>
    <t>field_sub_country</t>
  </si>
  <si>
    <t>FL_LOC_3</t>
  </si>
  <si>
    <t>field_sub_sub_country</t>
  </si>
  <si>
    <t>FL_LOC_4</t>
  </si>
  <si>
    <t>FL_LAT</t>
  </si>
  <si>
    <t>field_latitude</t>
  </si>
  <si>
    <t>FL_LONG</t>
  </si>
  <si>
    <t>field_longitude</t>
  </si>
  <si>
    <t>M3. Experimental Design</t>
  </si>
  <si>
    <t>TRT_COUNT</t>
  </si>
  <si>
    <t>number_of_treatments</t>
  </si>
  <si>
    <t>REP_NO</t>
  </si>
  <si>
    <t>number_of_replicates</t>
  </si>
  <si>
    <t>EXPER_DESIGN</t>
  </si>
  <si>
    <t>experimental_design</t>
  </si>
  <si>
    <t>EXPER_TYPE</t>
  </si>
  <si>
    <t>experiment_type</t>
  </si>
  <si>
    <t>MAIN_FACTOR</t>
  </si>
  <si>
    <t>main_experiment_factor</t>
  </si>
  <si>
    <t>FACTORS</t>
  </si>
  <si>
    <t>experimental_factor_comb</t>
  </si>
  <si>
    <t>Width of individual plot</t>
  </si>
  <si>
    <t>Lenth of individual plot</t>
  </si>
  <si>
    <t>E1. Treatments</t>
  </si>
  <si>
    <t>treatment_number</t>
  </si>
  <si>
    <t>TRT_NAME</t>
  </si>
  <si>
    <t>treatment_name</t>
  </si>
  <si>
    <t>field_level</t>
  </si>
  <si>
    <t>EXP_YEAR</t>
  </si>
  <si>
    <t>experiment_year</t>
  </si>
  <si>
    <t>genotype_level_number</t>
  </si>
  <si>
    <t>planting_level</t>
  </si>
  <si>
    <t>irrigation_level</t>
  </si>
  <si>
    <t>fertilizer_level</t>
  </si>
  <si>
    <t>org_materials_applic_lev</t>
  </si>
  <si>
    <t>chemical_applic_level</t>
  </si>
  <si>
    <t>tillage_level</t>
  </si>
  <si>
    <t>harvest_operations_level</t>
  </si>
  <si>
    <t>TR_NOTES</t>
  </si>
  <si>
    <t>treatment_comments</t>
  </si>
  <si>
    <t>E2. Fields</t>
  </si>
  <si>
    <t>soil_profile_ID</t>
  </si>
  <si>
    <t>weather_station_code</t>
  </si>
  <si>
    <t>WST_DIST</t>
  </si>
  <si>
    <t>wsta_distance</t>
  </si>
  <si>
    <t>FAREA</t>
  </si>
  <si>
    <t>field_area</t>
  </si>
  <si>
    <t>FLLWR</t>
  </si>
  <si>
    <t>field_length_width_ratio</t>
  </si>
  <si>
    <t>FLSL</t>
  </si>
  <si>
    <t>field_slope</t>
  </si>
  <si>
    <t>FL_DRNTYPE</t>
  </si>
  <si>
    <t>drainage_type</t>
  </si>
  <si>
    <t>DTWT</t>
  </si>
  <si>
    <t>water_table_depth</t>
  </si>
  <si>
    <t>E3. Plots</t>
  </si>
  <si>
    <t>plot_id</t>
  </si>
  <si>
    <t>RP</t>
  </si>
  <si>
    <t>replicate_number</t>
  </si>
  <si>
    <t>E4. Crop Information</t>
  </si>
  <si>
    <t>CRID</t>
  </si>
  <si>
    <t>crop_ident_ICASA</t>
  </si>
  <si>
    <t>CUL_NAME</t>
  </si>
  <si>
    <t>cultivar_name</t>
  </si>
  <si>
    <t>How the crop would be used (e.g., cash, cover, fiber, etc.)</t>
  </si>
  <si>
    <t>CROP_USE</t>
  </si>
  <si>
    <t>crop_intended_use</t>
  </si>
  <si>
    <t>CUL_NOTES</t>
  </si>
  <si>
    <t>cultivar_notes</t>
  </si>
  <si>
    <t>E5. Planting</t>
  </si>
  <si>
    <t>PDATE</t>
  </si>
  <si>
    <t>planting_date</t>
  </si>
  <si>
    <t>PLRS</t>
  </si>
  <si>
    <t>row_spacing</t>
  </si>
  <si>
    <t>PLPOP</t>
  </si>
  <si>
    <t>plant_pop_at_planting</t>
  </si>
  <si>
    <t>PLPOE</t>
  </si>
  <si>
    <t>plant_pop_at_emergence</t>
  </si>
  <si>
    <t>What was actually planted (e.g., seed, seed piece, cutting, transplant, etc.)</t>
  </si>
  <si>
    <t>PLMA</t>
  </si>
  <si>
    <t>planting_material</t>
  </si>
  <si>
    <t>(e.g., row, hill, etc.)</t>
  </si>
  <si>
    <t>PLDS</t>
  </si>
  <si>
    <t>planting_distribution</t>
  </si>
  <si>
    <t>E6. Irrigation</t>
  </si>
  <si>
    <t>IDATE</t>
  </si>
  <si>
    <t>irrigation_date</t>
  </si>
  <si>
    <t>IROP</t>
  </si>
  <si>
    <t>irrigation_operation</t>
  </si>
  <si>
    <t>IRVAL</t>
  </si>
  <si>
    <t>irrig_amount_depth</t>
  </si>
  <si>
    <t>IR_NOTES</t>
  </si>
  <si>
    <t>E7. Fertilizer</t>
  </si>
  <si>
    <t>FEDATE</t>
  </si>
  <si>
    <t>fertilization_date</t>
  </si>
  <si>
    <t>FECD_NAME</t>
  </si>
  <si>
    <t>fertiliz_app_name</t>
  </si>
  <si>
    <t>FEAMN</t>
  </si>
  <si>
    <t>N_in_applied_fertilizer</t>
  </si>
  <si>
    <t>FEAMP</t>
  </si>
  <si>
    <t>phosphorus_applied_fert</t>
  </si>
  <si>
    <t>FEAMK</t>
  </si>
  <si>
    <t>fertilizer_K_applied</t>
  </si>
  <si>
    <t>FEACD</t>
  </si>
  <si>
    <t>Fertilizer_applic_method</t>
  </si>
  <si>
    <t>FEDEP</t>
  </si>
  <si>
    <t>application_depth_fert</t>
  </si>
  <si>
    <t>FE_NOTES</t>
  </si>
  <si>
    <t>fertilizer_notes</t>
  </si>
  <si>
    <t>E8. Organic Amendments</t>
  </si>
  <si>
    <t>OMDAT</t>
  </si>
  <si>
    <t>org_material_applic_date</t>
  </si>
  <si>
    <t>OMCD</t>
  </si>
  <si>
    <t>organic_material</t>
  </si>
  <si>
    <t>kg dry matter/ha</t>
  </si>
  <si>
    <t>OMAMT</t>
  </si>
  <si>
    <t>OMACD</t>
  </si>
  <si>
    <t>org_material_applic_meth</t>
  </si>
  <si>
    <t>OMDEP</t>
  </si>
  <si>
    <t>org_material_appl_depth</t>
  </si>
  <si>
    <t>OMN%</t>
  </si>
  <si>
    <t>organic_material_N_conc</t>
  </si>
  <si>
    <t>OM_NOTES</t>
  </si>
  <si>
    <t>org_material_notes</t>
  </si>
  <si>
    <t>E9. Tillage</t>
  </si>
  <si>
    <t>TDATE</t>
  </si>
  <si>
    <t>tillage_date</t>
  </si>
  <si>
    <t>TI_OP_NAME</t>
  </si>
  <si>
    <t>tillage_operation_name</t>
  </si>
  <si>
    <t>TIDEP</t>
  </si>
  <si>
    <t>tillage_operations_depth</t>
  </si>
  <si>
    <t>TI_NOTES</t>
  </si>
  <si>
    <t>tillage_treatment_notes</t>
  </si>
  <si>
    <t>E10. Chemical Applications</t>
  </si>
  <si>
    <t>CDATE</t>
  </si>
  <si>
    <t>chemical_applic_date</t>
  </si>
  <si>
    <t>CH_NAME</t>
  </si>
  <si>
    <t>chemical_applic_name</t>
  </si>
  <si>
    <t>kg active ingredient/ha</t>
  </si>
  <si>
    <t>CHAMT</t>
  </si>
  <si>
    <t>chemical_applic_amount</t>
  </si>
  <si>
    <t>CHACD</t>
  </si>
  <si>
    <t>chemical_applic_method</t>
  </si>
  <si>
    <t>CHDEP</t>
  </si>
  <si>
    <t>application_depth_chem</t>
  </si>
  <si>
    <t>CH_TARGETS</t>
  </si>
  <si>
    <t>chemical_applic_target</t>
  </si>
  <si>
    <t>CH_NOTES</t>
  </si>
  <si>
    <t>chemical_applic_notes</t>
  </si>
  <si>
    <t>E11. Harvest</t>
  </si>
  <si>
    <t>HADAT</t>
  </si>
  <si>
    <t>harvest_operations_date</t>
  </si>
  <si>
    <t>HACRID</t>
  </si>
  <si>
    <t>harvested_crop</t>
  </si>
  <si>
    <t>HACOM</t>
  </si>
  <si>
    <t>harvest_operat_component</t>
  </si>
  <si>
    <t>HARM</t>
  </si>
  <si>
    <t>harvest_method</t>
  </si>
  <si>
    <t>HAPPC</t>
  </si>
  <si>
    <t>harv_operat_main_product</t>
  </si>
  <si>
    <t>HABPC</t>
  </si>
  <si>
    <t>harv_operation_byproduct</t>
  </si>
  <si>
    <r>
      <rPr>
        <b/>
        <sz val="10"/>
        <color theme="1"/>
        <rFont val="Calibri"/>
        <family val="2"/>
      </rPr>
      <t>Dictionary Observations: REQUIRED</t>
    </r>
    <r>
      <rPr>
        <sz val="10"/>
        <color theme="1"/>
        <rFont val="Calibri"/>
        <family val="2"/>
      </rPr>
      <t xml:space="preserve">
Defines variables used to describe observed variables as given in sheets O1 through O6.
- Variable type corresponds to the respective sheet where the variable appears.
- VariableName is the name of the variable as it appears in row 4 of the respective sheet. 
- Definition briefly explains the meaning of the variable.
- Units decribes the units of measurement (SI, as opposed to English).
- Priority indicates whether a variable is required, preferred or otherwise.
- The ICASA short and long names allow mapping of the variables to a widely used vocabulary for describing field experiments.</t>
    </r>
  </si>
  <si>
    <t>Has variables that are just in sheets</t>
  </si>
  <si>
    <t>O1. Analysis Methods</t>
  </si>
  <si>
    <t>Full parameter name</t>
  </si>
  <si>
    <t>Header name (in data file)</t>
  </si>
  <si>
    <t>Analytical laboratory</t>
  </si>
  <si>
    <t>Analysis method</t>
  </si>
  <si>
    <t>Computation method</t>
  </si>
  <si>
    <t>O2. Yield Summary</t>
  </si>
  <si>
    <t>O3. Crop Growth</t>
  </si>
  <si>
    <t>DATE</t>
  </si>
  <si>
    <t>date_of_measurement</t>
  </si>
  <si>
    <t>Tops dry weight</t>
  </si>
  <si>
    <t>CWAD</t>
  </si>
  <si>
    <t>tops_dry_weight</t>
  </si>
  <si>
    <t>Tuber dry weight</t>
  </si>
  <si>
    <t>UWAD</t>
  </si>
  <si>
    <t>tuber_dry_weight</t>
  </si>
  <si>
    <t>Leaf dry weight</t>
  </si>
  <si>
    <t>LWAD</t>
  </si>
  <si>
    <t>leaf_dry_weight</t>
  </si>
  <si>
    <t>Stem dry weight</t>
  </si>
  <si>
    <t>SWAD</t>
  </si>
  <si>
    <t>stem_dry_weight</t>
  </si>
  <si>
    <t>Leaf number per stem</t>
  </si>
  <si>
    <t>number</t>
  </si>
  <si>
    <t>L#SD</t>
  </si>
  <si>
    <t>leaf_number_per_stem</t>
  </si>
  <si>
    <t>Leaf area index</t>
  </si>
  <si>
    <t>m2/m2</t>
  </si>
  <si>
    <t>LAID</t>
  </si>
  <si>
    <t>leaf_area_index</t>
  </si>
  <si>
    <t>Tops (canopy) N concentration</t>
  </si>
  <si>
    <t>CN%D</t>
  </si>
  <si>
    <t>tops_N_concentration</t>
  </si>
  <si>
    <t>Leaf N concentration</t>
  </si>
  <si>
    <t>LN%D</t>
  </si>
  <si>
    <t>leaf_N_concentration</t>
  </si>
  <si>
    <t>O4. Crop Health</t>
  </si>
  <si>
    <t>Field notes</t>
  </si>
  <si>
    <t>FL_NOTES</t>
  </si>
  <si>
    <t>field_notes</t>
  </si>
  <si>
    <t>O5. Soil Surface Properties</t>
  </si>
  <si>
    <t>e.g., maize stubble, wheat straw, bark, etc.</t>
  </si>
  <si>
    <t>ICPCR</t>
  </si>
  <si>
    <t>residue_nature_prev_crop</t>
  </si>
  <si>
    <t>ICRAG</t>
  </si>
  <si>
    <t>residue_above_ground_wt</t>
  </si>
  <si>
    <t>ICRN</t>
  </si>
  <si>
    <t>residue_N_conc</t>
  </si>
  <si>
    <t>ICRP</t>
  </si>
  <si>
    <t>residue_P_conc</t>
  </si>
  <si>
    <t>ICRK</t>
  </si>
  <si>
    <t>residue_K_conc</t>
  </si>
  <si>
    <t>O6. Soil Layer Properties</t>
  </si>
  <si>
    <t>SLDUB</t>
  </si>
  <si>
    <t>me_soil_layer_top_depth</t>
  </si>
  <si>
    <t>SLDLB</t>
  </si>
  <si>
    <t>me_soil_layer_bot_depth</t>
  </si>
  <si>
    <t>SWLD</t>
  </si>
  <si>
    <t>soil_water_by_layer</t>
  </si>
  <si>
    <t>NOSLD</t>
  </si>
  <si>
    <t>NO3_soil_by_layer</t>
  </si>
  <si>
    <t>NHSLD</t>
  </si>
  <si>
    <t>NH4_soil_by_layer</t>
  </si>
  <si>
    <t>NISLD</t>
  </si>
  <si>
    <t>inorganic_N_by_layer</t>
  </si>
  <si>
    <t>SLPHW</t>
  </si>
  <si>
    <t>soil_pH_in_water</t>
  </si>
  <si>
    <t>SLCEC</t>
  </si>
  <si>
    <t>cation_exchange_capacity</t>
  </si>
  <si>
    <t>Potassium base saturation</t>
  </si>
  <si>
    <t>Magnesium base saturation</t>
  </si>
  <si>
    <t>Calcium base saturation</t>
  </si>
  <si>
    <r>
      <rPr>
        <b/>
        <sz val="10"/>
        <color theme="1"/>
        <rFont val="Calibri"/>
        <family val="2"/>
      </rPr>
      <t>Dictionary Soils Weather: REQUIRED</t>
    </r>
    <r>
      <rPr>
        <sz val="10"/>
        <color theme="1"/>
        <rFont val="Calibri"/>
        <family val="2"/>
      </rPr>
      <t xml:space="preserve">
Defines variables used to describe soil profile and daily weather, including locations of soil profiles or weather stations referred to in sheets S1, S2, W1, and W2.
- Variable type corresponds to the respective sheet where the variable appears.
- VariableName is the name of the variable as it appears in row 4 of the respective sheet. 
- Definition briefly explains the meaning of the variable.
- Units decribes the units of measurement (SI, as opposed to English).
- Priority indicates whether a variable is required, preferred or otherwise.
- The ICASA short and long names allow mapping of the variables to a widely used vocabulary for describing field experiments.</t>
    </r>
  </si>
  <si>
    <t>S1. Soil Metadata</t>
  </si>
  <si>
    <t>SOIL_NAME</t>
  </si>
  <si>
    <t>name_of_soil_profile</t>
  </si>
  <si>
    <t>CLASSIFICATION</t>
  </si>
  <si>
    <t>soil_classification</t>
  </si>
  <si>
    <t>SL_SYSTEM</t>
  </si>
  <si>
    <t>soil_classific_system</t>
  </si>
  <si>
    <t>SL_SOURCE</t>
  </si>
  <si>
    <t>soil_source</t>
  </si>
  <si>
    <t>SOIL_LAT</t>
  </si>
  <si>
    <t>latitude_soil_profile</t>
  </si>
  <si>
    <t>SOIL_LONG</t>
  </si>
  <si>
    <t>longitude_soil_profile</t>
  </si>
  <si>
    <t>SOIL_ELEV</t>
  </si>
  <si>
    <t>soil_site_elevation</t>
  </si>
  <si>
    <t>SL_SLOPE</t>
  </si>
  <si>
    <t>soil_profile_slope</t>
  </si>
  <si>
    <t>SSCOL</t>
  </si>
  <si>
    <t>soil_surface_color</t>
  </si>
  <si>
    <t>S2. Soil Layer Properties</t>
  </si>
  <si>
    <t>SLLT</t>
  </si>
  <si>
    <t>soil_layer_top_depth</t>
  </si>
  <si>
    <t>soil_layer_base_depth</t>
  </si>
  <si>
    <t>SLCLY</t>
  </si>
  <si>
    <t>soil_clay_fraction</t>
  </si>
  <si>
    <t>SLSIL</t>
  </si>
  <si>
    <t>soil_silt_fraction</t>
  </si>
  <si>
    <t>SLSND</t>
  </si>
  <si>
    <t>soil_sand_fraction</t>
  </si>
  <si>
    <t>SLCF</t>
  </si>
  <si>
    <t>soil_coarse_fraction</t>
  </si>
  <si>
    <t>SLOC</t>
  </si>
  <si>
    <t>soil_organic_C_perc_layr</t>
  </si>
  <si>
    <t>g/m3</t>
  </si>
  <si>
    <t>SLBDM</t>
  </si>
  <si>
    <t>soil_bulk_density_moist</t>
  </si>
  <si>
    <t>SLLL</t>
  </si>
  <si>
    <t>soil_water_lower_limit</t>
  </si>
  <si>
    <t>SLDUL</t>
  </si>
  <si>
    <t>soil_wat_drned_upper_lim</t>
  </si>
  <si>
    <t>SKSAT</t>
  </si>
  <si>
    <t>sat_hydraul_conductivity</t>
  </si>
  <si>
    <t>W1. Weather Station Metadata</t>
  </si>
  <si>
    <t>WST_NAME</t>
  </si>
  <si>
    <t>weather_station_name</t>
  </si>
  <si>
    <t>° as decimal fraction</t>
  </si>
  <si>
    <t>WST_LAT</t>
  </si>
  <si>
    <t>weather_sta_latitude</t>
  </si>
  <si>
    <t>WST_LONG</t>
  </si>
  <si>
    <t>weather_sta_longitude</t>
  </si>
  <si>
    <t>WST_ELEV</t>
  </si>
  <si>
    <t>weather_sta_elevation</t>
  </si>
  <si>
    <t>TEMHT</t>
  </si>
  <si>
    <t>temperature_sensor_ht</t>
  </si>
  <si>
    <t>WST_REF</t>
  </si>
  <si>
    <t>weather_sta_reference</t>
  </si>
  <si>
    <t>W2. Daily Weather Data</t>
  </si>
  <si>
    <t>weather_date</t>
  </si>
  <si>
    <t>TMIN</t>
  </si>
  <si>
    <t>minimum_temperature</t>
  </si>
  <si>
    <t>TMAX</t>
  </si>
  <si>
    <t>maximum_temperature</t>
  </si>
  <si>
    <t>RAIN</t>
  </si>
  <si>
    <t>rain_snow_fall</t>
  </si>
  <si>
    <t>SRAD</t>
  </si>
  <si>
    <t>solar_radiation</t>
  </si>
  <si>
    <t>C</t>
  </si>
  <si>
    <t>TDEW</t>
  </si>
  <si>
    <t>temperature_dewpoint</t>
  </si>
  <si>
    <t>WIND</t>
  </si>
  <si>
    <t>wind_speed_daily</t>
  </si>
  <si>
    <t>THC</t>
  </si>
  <si>
    <t>CBC</t>
  </si>
  <si>
    <t>CBG</t>
  </si>
  <si>
    <t>Induction</t>
  </si>
  <si>
    <t>FemaleOpen</t>
  </si>
  <si>
    <t>Harvest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</si>
</sst>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yyyy&quot;-&quot;mm&quot;-&quot;dd"/>
    <numFmt numFmtId="166" formatCode="0.0"/>
    <numFmt numFmtId="167" formatCode="0.000"/>
    <numFmt numFmtId="168" formatCode="yyyy\-mm\-dd;@"/>
  </numFmts>
  <fonts count="50">
    <font>
      <sz val="11"/>
      <color theme="1"/>
      <name val="Calibri"/>
      <scheme val="minor"/>
    </font>
    <font>
      <sz val="11"/>
      <color theme="1"/>
      <name val="Calibri"/>
      <family val="2"/>
      <scheme val="minor"/>
    </font>
    <font>
      <sz val="12"/>
      <color theme="1"/>
      <name val="Calibri"/>
      <family val="2"/>
    </font>
    <font>
      <sz val="12"/>
      <color theme="1"/>
      <name val="Times New Roman"/>
      <family val="1"/>
    </font>
    <font>
      <sz val="11"/>
      <color theme="1"/>
      <name val="Calibri"/>
      <family val="2"/>
    </font>
    <font>
      <b/>
      <sz val="12"/>
      <color theme="1"/>
      <name val="Calibri"/>
      <family val="2"/>
    </font>
    <font>
      <sz val="10"/>
      <color theme="1"/>
      <name val="Calibri"/>
      <family val="2"/>
    </font>
    <font>
      <b/>
      <sz val="10"/>
      <color theme="1"/>
      <name val="Calibri"/>
      <family val="2"/>
    </font>
    <font>
      <u/>
      <sz val="10"/>
      <color rgb="FF0000FF"/>
      <name val="Calibri"/>
      <family val="2"/>
    </font>
    <font>
      <sz val="9"/>
      <color rgb="FF1F1F1F"/>
      <name val="&quot;Google Sans&quot;"/>
    </font>
    <font>
      <sz val="10"/>
      <color rgb="FFFF0000"/>
      <name val="Calibri"/>
      <family val="2"/>
    </font>
    <font>
      <sz val="10"/>
      <color rgb="FF00FF00"/>
      <name val="Calibri"/>
      <family val="2"/>
    </font>
    <font>
      <b/>
      <sz val="10"/>
      <color rgb="FF000000"/>
      <name val="Calibri"/>
      <family val="2"/>
    </font>
    <font>
      <b/>
      <sz val="10"/>
      <color rgb="FF00FF00"/>
      <name val="Calibri"/>
      <family val="2"/>
    </font>
    <font>
      <sz val="11"/>
      <color rgb="FF000000"/>
      <name val="Calibri"/>
      <family val="2"/>
    </font>
    <font>
      <sz val="18"/>
      <color rgb="FF4472C4"/>
      <name val="Calibri"/>
      <family val="2"/>
    </font>
    <font>
      <b/>
      <sz val="11"/>
      <color rgb="FF000000"/>
      <name val="Calibri"/>
      <family val="2"/>
    </font>
    <font>
      <b/>
      <sz val="11"/>
      <color theme="1"/>
      <name val="Calibri"/>
      <family val="2"/>
    </font>
    <font>
      <sz val="11"/>
      <color theme="1"/>
      <name val="Calibri"/>
      <family val="2"/>
      <scheme val="minor"/>
    </font>
    <font>
      <b/>
      <sz val="10"/>
      <color rgb="FFFF0000"/>
      <name val="Calibri"/>
      <family val="2"/>
    </font>
    <font>
      <b/>
      <strike/>
      <sz val="10"/>
      <color rgb="FF0000FF"/>
      <name val="Calibri"/>
      <family val="2"/>
    </font>
    <font>
      <sz val="10"/>
      <color rgb="FF000000"/>
      <name val="Calibri"/>
      <family val="2"/>
    </font>
    <font>
      <strike/>
      <sz val="10"/>
      <color rgb="FF000000"/>
      <name val="Calibri"/>
      <family val="2"/>
    </font>
    <font>
      <strike/>
      <sz val="10"/>
      <color theme="1"/>
      <name val="Calibri"/>
      <family val="2"/>
    </font>
    <font>
      <b/>
      <strike/>
      <sz val="10"/>
      <color rgb="FFFF0000"/>
      <name val="Calibri"/>
      <family val="2"/>
    </font>
    <font>
      <b/>
      <strike/>
      <sz val="10"/>
      <color rgb="FF000000"/>
      <name val="Calibri"/>
      <family val="2"/>
    </font>
    <font>
      <b/>
      <strike/>
      <sz val="10"/>
      <color theme="1"/>
      <name val="Calibri"/>
      <family val="2"/>
    </font>
    <font>
      <sz val="10"/>
      <color theme="5"/>
      <name val="Calibri"/>
      <family val="2"/>
    </font>
    <font>
      <sz val="10"/>
      <color rgb="FF1F1F1F"/>
      <name val="Calibri"/>
      <family val="2"/>
    </font>
    <font>
      <b/>
      <sz val="10"/>
      <color rgb="FF0000FF"/>
      <name val="Calibri"/>
      <family val="2"/>
    </font>
    <font>
      <b/>
      <sz val="10"/>
      <color rgb="FF1F1F1F"/>
      <name val="Calibri"/>
      <family val="2"/>
    </font>
    <font>
      <b/>
      <sz val="10"/>
      <color rgb="FFFF00FF"/>
      <name val="Calibri"/>
      <family val="2"/>
    </font>
    <font>
      <b/>
      <sz val="10"/>
      <color rgb="FF434343"/>
      <name val="Calibri"/>
      <family val="2"/>
    </font>
    <font>
      <b/>
      <sz val="10"/>
      <color rgb="FF9900FF"/>
      <name val="Calibri"/>
      <family val="2"/>
    </font>
    <font>
      <b/>
      <sz val="9"/>
      <color rgb="FF1F1F1F"/>
      <name val="Arial"/>
      <family val="2"/>
    </font>
    <font>
      <i/>
      <sz val="12"/>
      <color theme="1"/>
      <name val="Calibri"/>
      <family val="2"/>
    </font>
    <font>
      <sz val="11"/>
      <color theme="1"/>
      <name val="Calibri"/>
      <family val="2"/>
    </font>
    <font>
      <b/>
      <sz val="10"/>
      <color rgb="FFFF0000"/>
      <name val="Calibri"/>
      <family val="2"/>
    </font>
    <font>
      <b/>
      <sz val="10"/>
      <color theme="1"/>
      <name val="Calibri"/>
      <family val="2"/>
    </font>
    <font>
      <b/>
      <sz val="10"/>
      <color rgb="FF000000"/>
      <name val="Calibri"/>
      <family val="2"/>
    </font>
    <font>
      <sz val="10"/>
      <color theme="1"/>
      <name val="Calibri"/>
      <family val="2"/>
    </font>
    <font>
      <u/>
      <sz val="11"/>
      <color theme="10"/>
      <name val="Calibri"/>
      <family val="2"/>
      <scheme val="minor"/>
    </font>
    <font>
      <sz val="11"/>
      <color rgb="FF000000"/>
      <name val="Calibri"/>
      <family val="2"/>
    </font>
    <font>
      <sz val="10"/>
      <color rgb="FF000000"/>
      <name val="Calibri"/>
      <family val="2"/>
    </font>
    <font>
      <sz val="10"/>
      <color rgb="FF040C28"/>
      <name val="Calibri"/>
      <family val="2"/>
    </font>
    <font>
      <sz val="8"/>
      <color rgb="FF212529"/>
      <name val="Arial"/>
      <family val="2"/>
    </font>
    <font>
      <sz val="11"/>
      <name val="Calibri"/>
      <family val="2"/>
    </font>
    <font>
      <sz val="12"/>
      <color rgb="FF000000"/>
      <name val="Aptos Narrow"/>
      <family val="2"/>
    </font>
    <font>
      <sz val="8"/>
      <name val="Calibri"/>
      <family val="2"/>
      <scheme val="minor"/>
    </font>
    <font>
      <b/>
      <sz val="10"/>
      <color rgb="FFFF0000"/>
      <name val="Calibri"/>
      <family val="2"/>
      <scheme val="minor"/>
    </font>
  </fonts>
  <fills count="15">
    <fill>
      <patternFill patternType="none"/>
    </fill>
    <fill>
      <patternFill patternType="gray125"/>
    </fill>
    <fill>
      <patternFill patternType="solid">
        <fgColor theme="7"/>
        <bgColor theme="7"/>
      </patternFill>
    </fill>
    <fill>
      <patternFill patternType="solid">
        <fgColor rgb="FFDEEAF6"/>
        <bgColor rgb="FFDEEAF6"/>
      </patternFill>
    </fill>
    <fill>
      <patternFill patternType="solid">
        <fgColor rgb="FFEA9999"/>
        <bgColor rgb="FFEA9999"/>
      </patternFill>
    </fill>
    <fill>
      <patternFill patternType="solid">
        <fgColor rgb="FFE2EFD9"/>
        <bgColor rgb="FFE2EFD9"/>
      </patternFill>
    </fill>
    <fill>
      <patternFill patternType="solid">
        <fgColor rgb="FFFFFFFF"/>
        <bgColor rgb="FFFFFFFF"/>
      </patternFill>
    </fill>
    <fill>
      <patternFill patternType="solid">
        <fgColor rgb="FFFFE599"/>
        <bgColor rgb="FFFFE599"/>
      </patternFill>
    </fill>
    <fill>
      <patternFill patternType="solid">
        <fgColor rgb="FFBDD6EE"/>
        <bgColor rgb="FFBDD6EE"/>
      </patternFill>
    </fill>
    <fill>
      <patternFill patternType="solid">
        <fgColor rgb="FFFFFF00"/>
        <bgColor rgb="FFFFFF00"/>
      </patternFill>
    </fill>
    <fill>
      <patternFill patternType="solid">
        <fgColor theme="0" tint="-0.14999847407452621"/>
        <bgColor indexed="64"/>
      </patternFill>
    </fill>
    <fill>
      <patternFill patternType="solid">
        <fgColor theme="9" tint="0.79998168889431442"/>
        <bgColor rgb="FFE2EFD9"/>
      </patternFill>
    </fill>
    <fill>
      <patternFill patternType="solid">
        <fgColor theme="9" tint="0.79998168889431442"/>
        <bgColor indexed="64"/>
      </patternFill>
    </fill>
    <fill>
      <patternFill patternType="solid">
        <fgColor rgb="FFFFFF00"/>
        <bgColor indexed="64"/>
      </patternFill>
    </fill>
    <fill>
      <patternFill patternType="solid">
        <fgColor theme="0"/>
        <bgColor indexed="64"/>
      </patternFill>
    </fill>
  </fills>
  <borders count="1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38761D"/>
      </left>
      <right/>
      <top style="thin">
        <color rgb="FF38761D"/>
      </top>
      <bottom/>
      <diagonal/>
    </border>
    <border>
      <left/>
      <right style="thin">
        <color rgb="FF38761D"/>
      </right>
      <top style="thin">
        <color rgb="FF38761D"/>
      </top>
      <bottom/>
      <diagonal/>
    </border>
    <border>
      <left style="thin">
        <color rgb="FF38761D"/>
      </left>
      <right/>
      <top/>
      <bottom/>
      <diagonal/>
    </border>
    <border>
      <left/>
      <right style="thin">
        <color rgb="FF38761D"/>
      </right>
      <top/>
      <bottom/>
      <diagonal/>
    </border>
    <border>
      <left style="thin">
        <color rgb="FF38761D"/>
      </left>
      <right/>
      <top/>
      <bottom style="thin">
        <color rgb="FF38761D"/>
      </bottom>
      <diagonal/>
    </border>
    <border>
      <left/>
      <right style="thin">
        <color rgb="FF38761D"/>
      </right>
      <top/>
      <bottom style="thin">
        <color rgb="FF38761D"/>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bottom/>
      <diagonal/>
    </border>
  </borders>
  <cellStyleXfs count="4">
    <xf numFmtId="0" fontId="0" fillId="0" borderId="0"/>
    <xf numFmtId="0" fontId="41" fillId="0" borderId="0" applyNumberFormat="0" applyFill="0" applyBorder="0" applyAlignment="0" applyProtection="0"/>
    <xf numFmtId="0" fontId="18" fillId="0" borderId="0"/>
    <xf numFmtId="0" fontId="41" fillId="0" borderId="0" applyNumberFormat="0" applyFill="0" applyBorder="0" applyAlignment="0" applyProtection="0"/>
  </cellStyleXfs>
  <cellXfs count="245">
    <xf numFmtId="0" fontId="0" fillId="0" borderId="0" xfId="0"/>
    <xf numFmtId="0" fontId="2" fillId="0" borderId="0" xfId="0" applyFont="1" applyAlignment="1">
      <alignment horizontal="left" vertical="center" wrapText="1"/>
    </xf>
    <xf numFmtId="0" fontId="3" fillId="0" borderId="0" xfId="0" applyFont="1" applyAlignment="1">
      <alignment horizontal="left" vertical="center"/>
    </xf>
    <xf numFmtId="0" fontId="4" fillId="0" borderId="0" xfId="0" applyFont="1"/>
    <xf numFmtId="0" fontId="2" fillId="5" borderId="0" xfId="0" applyFont="1" applyFill="1" applyAlignment="1">
      <alignment horizontal="left" vertical="center" wrapText="1"/>
    </xf>
    <xf numFmtId="0" fontId="2" fillId="5" borderId="0" xfId="0" applyFont="1" applyFill="1" applyAlignment="1">
      <alignment horizontal="left" vertical="center"/>
    </xf>
    <xf numFmtId="0" fontId="5" fillId="5" borderId="0" xfId="0" applyFont="1" applyFill="1" applyAlignment="1">
      <alignment horizontal="left" vertical="center"/>
    </xf>
    <xf numFmtId="0" fontId="4" fillId="5" borderId="0" xfId="0" applyFont="1" applyFill="1"/>
    <xf numFmtId="0" fontId="4" fillId="5" borderId="0" xfId="0" applyFont="1" applyFill="1" applyAlignment="1">
      <alignment horizontal="left"/>
    </xf>
    <xf numFmtId="0" fontId="2" fillId="0" borderId="0" xfId="0" applyFont="1"/>
    <xf numFmtId="0" fontId="5" fillId="0" borderId="0" xfId="0" applyFont="1" applyAlignment="1">
      <alignment vertical="center"/>
    </xf>
    <xf numFmtId="0" fontId="2" fillId="0" borderId="0" xfId="0" applyFont="1" applyAlignment="1">
      <alignment horizontal="left" vertical="center"/>
    </xf>
    <xf numFmtId="0" fontId="6" fillId="0" borderId="0" xfId="0" applyFont="1"/>
    <xf numFmtId="0" fontId="6" fillId="0" borderId="0" xfId="0" applyFont="1" applyAlignment="1">
      <alignment horizontal="center"/>
    </xf>
    <xf numFmtId="0" fontId="7" fillId="0" borderId="0" xfId="0" applyFont="1" applyAlignment="1">
      <alignment wrapText="1"/>
    </xf>
    <xf numFmtId="0" fontId="7" fillId="0" borderId="0" xfId="0" applyFont="1" applyAlignment="1">
      <alignment horizontal="center" wrapText="1"/>
    </xf>
    <xf numFmtId="0" fontId="8" fillId="0" borderId="0" xfId="0" applyFont="1"/>
    <xf numFmtId="0" fontId="9" fillId="6" borderId="0" xfId="0" applyFont="1" applyFill="1"/>
    <xf numFmtId="0" fontId="9" fillId="0" borderId="0" xfId="0" applyFont="1"/>
    <xf numFmtId="0" fontId="6" fillId="0" borderId="0" xfId="0" applyFont="1" applyAlignment="1">
      <alignment horizontal="left" vertical="center"/>
    </xf>
    <xf numFmtId="0" fontId="6" fillId="0" borderId="0" xfId="0" applyFont="1" applyAlignment="1">
      <alignment horizontal="center" vertical="center"/>
    </xf>
    <xf numFmtId="0" fontId="10" fillId="0" borderId="0" xfId="0" applyFont="1" applyAlignment="1">
      <alignment horizontal="left" vertical="center"/>
    </xf>
    <xf numFmtId="0" fontId="11" fillId="0" borderId="0" xfId="0" applyFont="1" applyAlignment="1">
      <alignment horizontal="left" vertical="center"/>
    </xf>
    <xf numFmtId="0" fontId="6" fillId="0" borderId="0" xfId="0" applyFont="1" applyAlignment="1">
      <alignment horizontal="left" vertical="center" wrapText="1"/>
    </xf>
    <xf numFmtId="0" fontId="10" fillId="0" borderId="0" xfId="0" applyFont="1"/>
    <xf numFmtId="0" fontId="11" fillId="0" borderId="0" xfId="0" applyFont="1"/>
    <xf numFmtId="0" fontId="6" fillId="0" borderId="0" xfId="0" applyFont="1" applyAlignment="1">
      <alignment wrapText="1"/>
    </xf>
    <xf numFmtId="0" fontId="12" fillId="0" borderId="0" xfId="0" applyFont="1" applyAlignment="1">
      <alignment horizontal="right" vertical="center" wrapText="1"/>
    </xf>
    <xf numFmtId="0" fontId="12" fillId="0" borderId="0" xfId="0" applyFont="1" applyAlignment="1">
      <alignment wrapText="1"/>
    </xf>
    <xf numFmtId="0" fontId="7" fillId="0" borderId="0" xfId="0" applyFont="1" applyAlignment="1">
      <alignment horizontal="right" wrapText="1"/>
    </xf>
    <xf numFmtId="0" fontId="7" fillId="0" borderId="0" xfId="0" applyFont="1"/>
    <xf numFmtId="0" fontId="7" fillId="0" borderId="0" xfId="0" applyFont="1" applyAlignment="1">
      <alignment horizontal="center"/>
    </xf>
    <xf numFmtId="0" fontId="13" fillId="0" borderId="0" xfId="0" applyFont="1"/>
    <xf numFmtId="0" fontId="15" fillId="0" borderId="0" xfId="0" applyFont="1" applyAlignment="1">
      <alignment horizontal="left"/>
    </xf>
    <xf numFmtId="0" fontId="16" fillId="0" borderId="0" xfId="0" applyFont="1" applyAlignment="1">
      <alignment horizontal="left" vertical="top"/>
    </xf>
    <xf numFmtId="0" fontId="17" fillId="0" borderId="0" xfId="0" applyFont="1" applyAlignment="1">
      <alignment vertical="top"/>
    </xf>
    <xf numFmtId="0" fontId="14" fillId="0" borderId="0" xfId="0" applyFont="1" applyAlignment="1">
      <alignment horizontal="left" vertical="top"/>
    </xf>
    <xf numFmtId="0" fontId="18" fillId="0" borderId="0" xfId="0" applyFont="1" applyAlignment="1">
      <alignment vertical="top"/>
    </xf>
    <xf numFmtId="0" fontId="4" fillId="0" borderId="0" xfId="0" applyFont="1" applyAlignment="1">
      <alignment vertical="top"/>
    </xf>
    <xf numFmtId="0" fontId="14" fillId="0" borderId="0" xfId="0" applyFont="1" applyAlignment="1">
      <alignment horizontal="left"/>
    </xf>
    <xf numFmtId="0" fontId="7" fillId="0" borderId="10" xfId="0" applyFont="1" applyBorder="1" applyAlignment="1">
      <alignment horizontal="center"/>
    </xf>
    <xf numFmtId="0" fontId="17" fillId="0" borderId="10" xfId="0" applyFont="1" applyBorder="1" applyAlignment="1">
      <alignment horizontal="center"/>
    </xf>
    <xf numFmtId="0" fontId="6" fillId="0" borderId="10" xfId="0" applyFont="1" applyBorder="1" applyAlignment="1">
      <alignment horizontal="center"/>
    </xf>
    <xf numFmtId="0" fontId="4" fillId="0" borderId="10" xfId="0" applyFont="1" applyBorder="1" applyAlignment="1">
      <alignment horizontal="center"/>
    </xf>
    <xf numFmtId="0" fontId="6" fillId="0" borderId="10" xfId="0" applyFont="1" applyBorder="1" applyAlignment="1">
      <alignment vertical="center"/>
    </xf>
    <xf numFmtId="0" fontId="13" fillId="0" borderId="0" xfId="0" applyFont="1" applyAlignment="1">
      <alignment wrapText="1"/>
    </xf>
    <xf numFmtId="0" fontId="19" fillId="0" borderId="0" xfId="0" applyFont="1" applyAlignment="1">
      <alignment horizontal="center" wrapText="1"/>
    </xf>
    <xf numFmtId="0" fontId="6" fillId="0" borderId="0" xfId="0" applyFont="1" applyAlignment="1">
      <alignment horizontal="center" wrapText="1"/>
    </xf>
    <xf numFmtId="0" fontId="12" fillId="0" borderId="0" xfId="0" applyFont="1" applyAlignment="1">
      <alignment horizontal="left" wrapText="1"/>
    </xf>
    <xf numFmtId="0" fontId="7" fillId="0" borderId="0" xfId="0" applyFont="1" applyAlignment="1">
      <alignment horizontal="left" wrapText="1"/>
    </xf>
    <xf numFmtId="0" fontId="6" fillId="0" borderId="0" xfId="0" applyFont="1" applyAlignment="1">
      <alignment horizontal="left" wrapText="1"/>
    </xf>
    <xf numFmtId="0" fontId="18" fillId="0" borderId="0" xfId="0" applyFont="1"/>
    <xf numFmtId="0" fontId="20" fillId="0" borderId="0" xfId="0" applyFont="1" applyAlignment="1">
      <alignment vertical="center" wrapText="1"/>
    </xf>
    <xf numFmtId="0" fontId="20" fillId="0" borderId="0" xfId="0" applyFont="1"/>
    <xf numFmtId="0" fontId="21" fillId="6" borderId="0" xfId="0" applyFont="1" applyFill="1" applyAlignment="1">
      <alignment horizontal="center" wrapText="1"/>
    </xf>
    <xf numFmtId="0" fontId="22" fillId="0" borderId="0" xfId="0" applyFont="1" applyAlignment="1">
      <alignment horizontal="center" wrapText="1"/>
    </xf>
    <xf numFmtId="0" fontId="23" fillId="0" borderId="0" xfId="0" applyFont="1" applyAlignment="1">
      <alignment horizontal="center" wrapText="1"/>
    </xf>
    <xf numFmtId="0" fontId="12" fillId="6" borderId="0" xfId="0" applyFont="1" applyFill="1" applyAlignment="1">
      <alignment horizontal="left" wrapText="1"/>
    </xf>
    <xf numFmtId="0" fontId="24" fillId="0" borderId="0" xfId="0" applyFont="1" applyAlignment="1">
      <alignment horizontal="left" wrapText="1"/>
    </xf>
    <xf numFmtId="0" fontId="25" fillId="0" borderId="0" xfId="0" applyFont="1" applyAlignment="1">
      <alignment horizontal="left" wrapText="1"/>
    </xf>
    <xf numFmtId="0" fontId="23" fillId="0" borderId="0" xfId="0" applyFont="1" applyAlignment="1">
      <alignment horizontal="left" wrapText="1"/>
    </xf>
    <xf numFmtId="0" fontId="26" fillId="0" borderId="0" xfId="0" applyFont="1" applyAlignment="1">
      <alignment horizontal="left" wrapText="1"/>
    </xf>
    <xf numFmtId="0" fontId="23" fillId="0" borderId="0" xfId="0" applyFont="1"/>
    <xf numFmtId="0" fontId="27" fillId="0" borderId="0" xfId="0" applyFont="1"/>
    <xf numFmtId="0" fontId="6" fillId="0" borderId="11" xfId="0" applyFont="1" applyBorder="1" applyAlignment="1">
      <alignment horizontal="left" vertical="center" wrapText="1"/>
    </xf>
    <xf numFmtId="0" fontId="18" fillId="0" borderId="0" xfId="0" applyFont="1" applyAlignment="1">
      <alignment horizontal="center"/>
    </xf>
    <xf numFmtId="0" fontId="21" fillId="0" borderId="0" xfId="0" applyFont="1" applyAlignment="1">
      <alignment horizontal="center" wrapText="1"/>
    </xf>
    <xf numFmtId="0" fontId="4" fillId="0" borderId="0" xfId="0" applyFont="1" applyAlignment="1">
      <alignment horizontal="center"/>
    </xf>
    <xf numFmtId="0" fontId="4" fillId="0" borderId="0" xfId="0" applyFont="1" applyAlignment="1">
      <alignment horizontal="left"/>
    </xf>
    <xf numFmtId="0" fontId="21" fillId="0" borderId="0" xfId="0" applyFont="1" applyAlignment="1">
      <alignment horizontal="left"/>
    </xf>
    <xf numFmtId="0" fontId="12" fillId="6" borderId="0" xfId="0" applyFont="1" applyFill="1" applyAlignment="1">
      <alignment wrapText="1"/>
    </xf>
    <xf numFmtId="0" fontId="21" fillId="0" borderId="0" xfId="0" applyFont="1"/>
    <xf numFmtId="0" fontId="6" fillId="0" borderId="0" xfId="0" applyFont="1" applyAlignment="1">
      <alignment vertical="center"/>
    </xf>
    <xf numFmtId="0" fontId="19" fillId="0" borderId="0" xfId="0" applyFont="1"/>
    <xf numFmtId="0" fontId="6" fillId="0" borderId="0" xfId="0" applyFont="1" applyAlignment="1">
      <alignment horizontal="right"/>
    </xf>
    <xf numFmtId="0" fontId="4" fillId="0" borderId="0" xfId="0" applyFont="1" applyAlignment="1">
      <alignment horizontal="right"/>
    </xf>
    <xf numFmtId="0" fontId="6" fillId="0" borderId="0" xfId="0" applyFont="1" applyAlignment="1">
      <alignment horizontal="left"/>
    </xf>
    <xf numFmtId="0" fontId="28" fillId="6" borderId="0" xfId="0" applyFont="1" applyFill="1"/>
    <xf numFmtId="0" fontId="13" fillId="0" borderId="0" xfId="0" applyFont="1" applyAlignment="1">
      <alignment horizontal="center" wrapText="1"/>
    </xf>
    <xf numFmtId="0" fontId="29" fillId="0" borderId="0" xfId="0" applyFont="1" applyAlignment="1">
      <alignment horizontal="center" wrapText="1"/>
    </xf>
    <xf numFmtId="0" fontId="12" fillId="0" borderId="0" xfId="0" applyFont="1" applyAlignment="1">
      <alignment horizontal="center" wrapText="1"/>
    </xf>
    <xf numFmtId="0" fontId="29" fillId="0" borderId="0" xfId="0" applyFont="1"/>
    <xf numFmtId="0" fontId="12" fillId="0" borderId="0" xfId="0" applyFont="1" applyAlignment="1">
      <alignment horizontal="center"/>
    </xf>
    <xf numFmtId="0" fontId="13" fillId="0" borderId="0" xfId="0" applyFont="1" applyAlignment="1">
      <alignment horizontal="center" vertical="center" wrapText="1"/>
    </xf>
    <xf numFmtId="0" fontId="12" fillId="0" borderId="0" xfId="0" applyFont="1" applyAlignment="1">
      <alignment vertical="center" wrapText="1"/>
    </xf>
    <xf numFmtId="0" fontId="21" fillId="0" borderId="0" xfId="0" applyFont="1" applyAlignment="1">
      <alignment horizontal="left" vertical="center"/>
    </xf>
    <xf numFmtId="0" fontId="7" fillId="0" borderId="0" xfId="0" applyFont="1" applyAlignment="1">
      <alignment horizontal="center" vertical="top"/>
    </xf>
    <xf numFmtId="0" fontId="7" fillId="0" borderId="0" xfId="0" applyFont="1" applyAlignment="1">
      <alignment horizontal="center" vertical="top" wrapText="1"/>
    </xf>
    <xf numFmtId="0" fontId="21" fillId="0" borderId="0" xfId="0" applyFont="1" applyAlignment="1">
      <alignment horizontal="right" vertical="center" wrapText="1"/>
    </xf>
    <xf numFmtId="0" fontId="29" fillId="0" borderId="0" xfId="0" applyFont="1" applyAlignment="1">
      <alignment horizontal="center"/>
    </xf>
    <xf numFmtId="0" fontId="17" fillId="0" borderId="0" xfId="0" applyFont="1" applyAlignment="1">
      <alignment horizontal="center"/>
    </xf>
    <xf numFmtId="165" fontId="6" fillId="0" borderId="0" xfId="0" applyNumberFormat="1" applyFont="1" applyAlignment="1">
      <alignment horizontal="center"/>
    </xf>
    <xf numFmtId="0" fontId="12" fillId="0" borderId="0" xfId="0" applyFont="1" applyAlignment="1">
      <alignment horizontal="left"/>
    </xf>
    <xf numFmtId="0" fontId="6" fillId="0" borderId="0" xfId="0" applyFont="1" applyAlignment="1">
      <alignment horizontal="right" wrapText="1"/>
    </xf>
    <xf numFmtId="14" fontId="7" fillId="0" borderId="0" xfId="0" applyNumberFormat="1" applyFont="1"/>
    <xf numFmtId="0" fontId="7" fillId="0" borderId="0" xfId="0" applyFont="1" applyAlignment="1">
      <alignment horizontal="left"/>
    </xf>
    <xf numFmtId="0" fontId="7" fillId="0" borderId="0" xfId="0" applyFont="1" applyAlignment="1">
      <alignment horizontal="right"/>
    </xf>
    <xf numFmtId="0" fontId="4" fillId="0" borderId="0" xfId="0" applyFont="1" applyAlignment="1">
      <alignment horizontal="center" wrapText="1"/>
    </xf>
    <xf numFmtId="14" fontId="6" fillId="0" borderId="0" xfId="0" applyNumberFormat="1" applyFont="1"/>
    <xf numFmtId="0" fontId="26" fillId="0" borderId="0" xfId="0" applyFont="1"/>
    <xf numFmtId="0" fontId="26" fillId="0" borderId="0" xfId="0" applyFont="1" applyAlignment="1">
      <alignment horizontal="center"/>
    </xf>
    <xf numFmtId="14" fontId="21" fillId="0" borderId="0" xfId="0" applyNumberFormat="1" applyFont="1" applyAlignment="1">
      <alignment horizontal="center" wrapText="1"/>
    </xf>
    <xf numFmtId="0" fontId="16" fillId="0" borderId="0" xfId="0" applyFont="1" applyAlignment="1">
      <alignment horizontal="left"/>
    </xf>
    <xf numFmtId="165" fontId="6" fillId="0" borderId="0" xfId="0" applyNumberFormat="1" applyFont="1"/>
    <xf numFmtId="0" fontId="6" fillId="0" borderId="0" xfId="0" applyFont="1" applyAlignment="1">
      <alignment vertical="center" wrapText="1"/>
    </xf>
    <xf numFmtId="0" fontId="30" fillId="6" borderId="0" xfId="0" applyFont="1" applyFill="1" applyAlignment="1">
      <alignment horizontal="center"/>
    </xf>
    <xf numFmtId="164" fontId="6" fillId="0" borderId="0" xfId="0" applyNumberFormat="1" applyFont="1" applyAlignment="1">
      <alignment horizontal="center"/>
    </xf>
    <xf numFmtId="0" fontId="7" fillId="0" borderId="0" xfId="0" applyFont="1" applyAlignment="1">
      <alignment vertical="center" wrapText="1"/>
    </xf>
    <xf numFmtId="0" fontId="7" fillId="0" borderId="0" xfId="0" applyFont="1" applyAlignment="1">
      <alignment horizontal="center" vertical="center" wrapText="1"/>
    </xf>
    <xf numFmtId="0" fontId="21" fillId="0" borderId="0" xfId="0" applyFont="1" applyAlignment="1">
      <alignment horizontal="left" wrapText="1"/>
    </xf>
    <xf numFmtId="0" fontId="31" fillId="0" borderId="0" xfId="0" applyFont="1" applyAlignment="1">
      <alignment horizontal="left"/>
    </xf>
    <xf numFmtId="0" fontId="31" fillId="0" borderId="0" xfId="0" applyFont="1" applyAlignment="1">
      <alignment horizontal="center" wrapText="1"/>
    </xf>
    <xf numFmtId="2" fontId="6" fillId="0" borderId="0" xfId="0" applyNumberFormat="1" applyFont="1"/>
    <xf numFmtId="0" fontId="13" fillId="0" borderId="0" xfId="0" applyFont="1" applyAlignment="1">
      <alignment vertical="center" wrapText="1"/>
    </xf>
    <xf numFmtId="0" fontId="21" fillId="0" borderId="0" xfId="0" applyFont="1" applyAlignment="1">
      <alignment vertical="center" wrapText="1"/>
    </xf>
    <xf numFmtId="49" fontId="19" fillId="0" borderId="0" xfId="0" applyNumberFormat="1" applyFont="1" applyAlignment="1">
      <alignment horizontal="left"/>
    </xf>
    <xf numFmtId="0" fontId="13" fillId="0" borderId="0" xfId="0" applyFont="1" applyAlignment="1">
      <alignment horizontal="left"/>
    </xf>
    <xf numFmtId="49" fontId="7" fillId="0" borderId="0" xfId="0" applyNumberFormat="1" applyFont="1" applyAlignment="1">
      <alignment horizontal="left"/>
    </xf>
    <xf numFmtId="0" fontId="12" fillId="6" borderId="0" xfId="0" applyFont="1" applyFill="1" applyAlignment="1">
      <alignment horizontal="left"/>
    </xf>
    <xf numFmtId="0" fontId="21" fillId="6" borderId="0" xfId="0" applyFont="1" applyFill="1" applyAlignment="1">
      <alignment horizontal="left"/>
    </xf>
    <xf numFmtId="49" fontId="12" fillId="0" borderId="0" xfId="0" applyNumberFormat="1" applyFont="1" applyAlignment="1">
      <alignment horizontal="left"/>
    </xf>
    <xf numFmtId="0" fontId="19" fillId="0" borderId="0" xfId="0" applyFont="1" applyAlignment="1">
      <alignment horizontal="left"/>
    </xf>
    <xf numFmtId="0" fontId="12" fillId="6" borderId="0" xfId="0" applyFont="1" applyFill="1" applyAlignment="1">
      <alignment horizontal="left" vertical="center"/>
    </xf>
    <xf numFmtId="0" fontId="21" fillId="6" borderId="0" xfId="0" applyFont="1" applyFill="1" applyAlignment="1">
      <alignment horizontal="left" vertical="center"/>
    </xf>
    <xf numFmtId="0" fontId="29" fillId="0" borderId="0" xfId="0" applyFont="1" applyAlignment="1">
      <alignment horizontal="left"/>
    </xf>
    <xf numFmtId="49" fontId="4" fillId="0" borderId="0" xfId="0" applyNumberFormat="1" applyFont="1" applyAlignment="1">
      <alignment horizontal="left"/>
    </xf>
    <xf numFmtId="0" fontId="29" fillId="0" borderId="0" xfId="0" applyFont="1" applyAlignment="1">
      <alignment horizontal="left" vertical="center"/>
    </xf>
    <xf numFmtId="0" fontId="32" fillId="0" borderId="0" xfId="0" applyFont="1" applyAlignment="1">
      <alignment horizontal="left"/>
    </xf>
    <xf numFmtId="0" fontId="12" fillId="0" borderId="0" xfId="0" applyFont="1" applyAlignment="1">
      <alignment horizontal="left" vertical="center"/>
    </xf>
    <xf numFmtId="0" fontId="13" fillId="0" borderId="0" xfId="0" applyFont="1" applyAlignment="1">
      <alignment horizontal="left" vertical="center"/>
    </xf>
    <xf numFmtId="14" fontId="12" fillId="0" borderId="0" xfId="0" applyNumberFormat="1" applyFont="1" applyAlignment="1">
      <alignment horizontal="left"/>
    </xf>
    <xf numFmtId="14" fontId="21" fillId="0" borderId="0" xfId="0" applyNumberFormat="1" applyFont="1" applyAlignment="1">
      <alignment horizontal="left"/>
    </xf>
    <xf numFmtId="0" fontId="30" fillId="6" borderId="0" xfId="0" applyFont="1" applyFill="1" applyAlignment="1">
      <alignment horizontal="left"/>
    </xf>
    <xf numFmtId="0" fontId="33" fillId="0" borderId="0" xfId="0" applyFont="1" applyAlignment="1">
      <alignment horizontal="left"/>
    </xf>
    <xf numFmtId="0" fontId="34" fillId="0" borderId="0" xfId="0" applyFont="1" applyAlignment="1">
      <alignment horizontal="left"/>
    </xf>
    <xf numFmtId="0" fontId="7" fillId="0" borderId="0" xfId="0" applyFont="1" applyAlignment="1">
      <alignment horizontal="left" vertical="center"/>
    </xf>
    <xf numFmtId="0" fontId="37" fillId="0" borderId="0" xfId="0" applyFont="1" applyAlignment="1">
      <alignment horizontal="left"/>
    </xf>
    <xf numFmtId="0" fontId="38" fillId="0" borderId="0" xfId="0" applyFont="1" applyAlignment="1">
      <alignment horizontal="left"/>
    </xf>
    <xf numFmtId="49" fontId="37" fillId="0" borderId="0" xfId="0" applyNumberFormat="1" applyFont="1" applyAlignment="1">
      <alignment horizontal="left"/>
    </xf>
    <xf numFmtId="49" fontId="38" fillId="0" borderId="0" xfId="0" applyNumberFormat="1" applyFont="1" applyAlignment="1">
      <alignment horizontal="left"/>
    </xf>
    <xf numFmtId="0" fontId="36" fillId="0" borderId="0" xfId="0" applyFont="1" applyAlignment="1">
      <alignment horizontal="left"/>
    </xf>
    <xf numFmtId="0" fontId="39" fillId="0" borderId="0" xfId="0" applyFont="1" applyAlignment="1">
      <alignment horizontal="left" wrapText="1"/>
    </xf>
    <xf numFmtId="0" fontId="39" fillId="0" borderId="0" xfId="0" applyFont="1" applyAlignment="1">
      <alignment horizontal="left" vertical="top" wrapText="1"/>
    </xf>
    <xf numFmtId="0" fontId="40" fillId="0" borderId="0" xfId="0" applyFont="1"/>
    <xf numFmtId="0" fontId="40" fillId="0" borderId="0" xfId="0" applyFont="1" applyAlignment="1">
      <alignment horizontal="center"/>
    </xf>
    <xf numFmtId="165" fontId="40" fillId="0" borderId="0" xfId="0" applyNumberFormat="1" applyFont="1" applyAlignment="1">
      <alignment horizontal="center"/>
    </xf>
    <xf numFmtId="166" fontId="40" fillId="0" borderId="0" xfId="0" applyNumberFormat="1" applyFont="1"/>
    <xf numFmtId="0" fontId="41" fillId="0" borderId="0" xfId="1"/>
    <xf numFmtId="164" fontId="40" fillId="0" borderId="0" xfId="0" applyNumberFormat="1" applyFont="1"/>
    <xf numFmtId="0" fontId="39" fillId="0" borderId="0" xfId="0" applyFont="1" applyAlignment="1">
      <alignment horizontal="center" wrapText="1"/>
    </xf>
    <xf numFmtId="0" fontId="38" fillId="0" borderId="0" xfId="0" applyFont="1" applyAlignment="1">
      <alignment wrapText="1"/>
    </xf>
    <xf numFmtId="14" fontId="0" fillId="0" borderId="0" xfId="0" applyNumberFormat="1"/>
    <xf numFmtId="14" fontId="40" fillId="0" borderId="0" xfId="0" applyNumberFormat="1" applyFont="1"/>
    <xf numFmtId="0" fontId="42" fillId="0" borderId="0" xfId="0" applyFont="1" applyAlignment="1">
      <alignment horizontal="center"/>
    </xf>
    <xf numFmtId="0" fontId="1" fillId="10" borderId="0" xfId="0" applyFont="1" applyFill="1"/>
    <xf numFmtId="0" fontId="0" fillId="10" borderId="0" xfId="0" applyFill="1"/>
    <xf numFmtId="0" fontId="37" fillId="0" borderId="0" xfId="0" applyFont="1" applyAlignment="1">
      <alignment horizontal="right" wrapText="1"/>
    </xf>
    <xf numFmtId="0" fontId="38" fillId="10" borderId="0" xfId="0" applyFont="1" applyFill="1" applyAlignment="1">
      <alignment wrapText="1"/>
    </xf>
    <xf numFmtId="14" fontId="0" fillId="10" borderId="0" xfId="0" applyNumberFormat="1" applyFill="1"/>
    <xf numFmtId="0" fontId="40" fillId="10" borderId="0" xfId="0" applyFont="1" applyFill="1"/>
    <xf numFmtId="0" fontId="40" fillId="10" borderId="0" xfId="0" applyFont="1" applyFill="1" applyAlignment="1">
      <alignment horizontal="center"/>
    </xf>
    <xf numFmtId="0" fontId="38" fillId="0" borderId="0" xfId="0" applyFont="1"/>
    <xf numFmtId="0" fontId="39" fillId="0" borderId="0" xfId="0" applyFont="1" applyAlignment="1">
      <alignment wrapText="1"/>
    </xf>
    <xf numFmtId="0" fontId="43" fillId="0" borderId="0" xfId="0" applyFont="1" applyAlignment="1">
      <alignment horizontal="center"/>
    </xf>
    <xf numFmtId="0" fontId="44" fillId="0" borderId="0" xfId="0" applyFont="1" applyAlignment="1">
      <alignment horizontal="left"/>
    </xf>
    <xf numFmtId="165" fontId="40" fillId="0" borderId="0" xfId="0" applyNumberFormat="1" applyFont="1" applyAlignment="1">
      <alignment horizontal="left"/>
    </xf>
    <xf numFmtId="0" fontId="40" fillId="0" borderId="0" xfId="0" applyFont="1" applyAlignment="1">
      <alignment horizontal="center" vertical="center"/>
    </xf>
    <xf numFmtId="0" fontId="40" fillId="0" borderId="0" xfId="0" applyFont="1" applyAlignment="1">
      <alignment horizontal="left"/>
    </xf>
    <xf numFmtId="0" fontId="45" fillId="0" borderId="0" xfId="0" applyFont="1"/>
    <xf numFmtId="2" fontId="40" fillId="0" borderId="0" xfId="0" applyNumberFormat="1" applyFont="1"/>
    <xf numFmtId="0" fontId="40" fillId="0" borderId="0" xfId="0" applyFont="1" applyAlignment="1">
      <alignment horizontal="right"/>
    </xf>
    <xf numFmtId="0" fontId="18" fillId="0" borderId="0" xfId="2"/>
    <xf numFmtId="0" fontId="6" fillId="0" borderId="0" xfId="2" applyFont="1"/>
    <xf numFmtId="0" fontId="7" fillId="0" borderId="0" xfId="2" applyFont="1"/>
    <xf numFmtId="0" fontId="6" fillId="0" borderId="0" xfId="2" applyFont="1" applyAlignment="1">
      <alignment wrapText="1"/>
    </xf>
    <xf numFmtId="0" fontId="29" fillId="0" borderId="0" xfId="2" applyFont="1"/>
    <xf numFmtId="0" fontId="6" fillId="9" borderId="0" xfId="2" applyFont="1" applyFill="1"/>
    <xf numFmtId="0" fontId="19" fillId="9" borderId="0" xfId="2" applyFont="1" applyFill="1"/>
    <xf numFmtId="0" fontId="40" fillId="0" borderId="0" xfId="2" applyFont="1"/>
    <xf numFmtId="0" fontId="10" fillId="0" borderId="0" xfId="2" applyFont="1"/>
    <xf numFmtId="0" fontId="6" fillId="11" borderId="0" xfId="2" applyFont="1" applyFill="1"/>
    <xf numFmtId="0" fontId="40" fillId="12" borderId="0" xfId="2" applyFont="1" applyFill="1" applyAlignment="1">
      <alignment horizontal="center"/>
    </xf>
    <xf numFmtId="0" fontId="40" fillId="12" borderId="0" xfId="2" applyFont="1" applyFill="1"/>
    <xf numFmtId="0" fontId="40" fillId="11" borderId="0" xfId="2" applyFont="1" applyFill="1"/>
    <xf numFmtId="0" fontId="40" fillId="11" borderId="0" xfId="2" applyFont="1" applyFill="1" applyAlignment="1">
      <alignment horizontal="center"/>
    </xf>
    <xf numFmtId="0" fontId="41" fillId="0" borderId="0" xfId="3"/>
    <xf numFmtId="2" fontId="40" fillId="11" borderId="0" xfId="2" applyNumberFormat="1" applyFont="1" applyFill="1" applyAlignment="1">
      <alignment horizontal="center" vertical="center"/>
    </xf>
    <xf numFmtId="0" fontId="6" fillId="12" borderId="0" xfId="2" applyFont="1" applyFill="1"/>
    <xf numFmtId="0" fontId="40" fillId="12" borderId="0" xfId="2" applyFont="1" applyFill="1" applyAlignment="1">
      <alignment horizontal="left"/>
    </xf>
    <xf numFmtId="0" fontId="6" fillId="11" borderId="0" xfId="2" applyFont="1" applyFill="1" applyAlignment="1">
      <alignment wrapText="1"/>
    </xf>
    <xf numFmtId="0" fontId="40" fillId="11" borderId="0" xfId="2" applyFont="1" applyFill="1" applyAlignment="1">
      <alignment horizontal="left"/>
    </xf>
    <xf numFmtId="0" fontId="38" fillId="0" borderId="0" xfId="2" applyFont="1"/>
    <xf numFmtId="0" fontId="19" fillId="0" borderId="0" xfId="2" applyFont="1"/>
    <xf numFmtId="0" fontId="12" fillId="0" borderId="0" xfId="2" applyFont="1"/>
    <xf numFmtId="0" fontId="37" fillId="0" borderId="0" xfId="2" applyFont="1"/>
    <xf numFmtId="0" fontId="7" fillId="0" borderId="0" xfId="2" applyFont="1" applyAlignment="1">
      <alignment wrapText="1"/>
    </xf>
    <xf numFmtId="0" fontId="40" fillId="13" borderId="0" xfId="0" applyFont="1" applyFill="1" applyAlignment="1">
      <alignment horizontal="center"/>
    </xf>
    <xf numFmtId="0" fontId="0" fillId="13" borderId="0" xfId="0" applyFill="1"/>
    <xf numFmtId="0" fontId="12" fillId="14" borderId="0" xfId="0" applyFont="1" applyFill="1" applyAlignment="1">
      <alignment horizontal="left" wrapText="1"/>
    </xf>
    <xf numFmtId="0" fontId="12" fillId="0" borderId="0" xfId="0" applyFont="1"/>
    <xf numFmtId="0" fontId="43" fillId="0" borderId="0" xfId="0" applyFont="1"/>
    <xf numFmtId="0" fontId="37" fillId="0" borderId="0" xfId="0" applyFont="1" applyAlignment="1">
      <alignment wrapText="1"/>
    </xf>
    <xf numFmtId="0" fontId="43" fillId="0" borderId="0" xfId="0" applyFont="1" applyAlignment="1">
      <alignment wrapText="1"/>
    </xf>
    <xf numFmtId="167" fontId="14" fillId="0" borderId="0" xfId="0" applyNumberFormat="1" applyFont="1"/>
    <xf numFmtId="167" fontId="43" fillId="0" borderId="0" xfId="0" applyNumberFormat="1" applyFont="1"/>
    <xf numFmtId="167" fontId="47" fillId="0" borderId="0" xfId="0" applyNumberFormat="1" applyFont="1"/>
    <xf numFmtId="168" fontId="0" fillId="0" borderId="0" xfId="0" applyNumberFormat="1"/>
    <xf numFmtId="0" fontId="19" fillId="0" borderId="0" xfId="0" applyFont="1" applyAlignment="1">
      <alignment wrapText="1"/>
    </xf>
    <xf numFmtId="167" fontId="0" fillId="0" borderId="0" xfId="0" applyNumberFormat="1"/>
    <xf numFmtId="167" fontId="6" fillId="0" borderId="0" xfId="0" applyNumberFormat="1" applyFont="1"/>
    <xf numFmtId="167" fontId="21" fillId="0" borderId="0" xfId="0" applyNumberFormat="1" applyFont="1" applyAlignment="1">
      <alignment horizontal="left" wrapText="1"/>
    </xf>
    <xf numFmtId="167" fontId="40" fillId="0" borderId="0" xfId="0" applyNumberFormat="1" applyFont="1"/>
    <xf numFmtId="0" fontId="2" fillId="5" borderId="0" xfId="0" applyFont="1" applyFill="1" applyAlignment="1">
      <alignment horizontal="left" vertical="center"/>
    </xf>
    <xf numFmtId="0" fontId="4" fillId="0" borderId="0" xfId="0" applyFont="1"/>
    <xf numFmtId="0" fontId="2" fillId="4" borderId="0" xfId="0" applyFont="1" applyFill="1" applyAlignment="1">
      <alignment horizontal="left" vertical="center" wrapText="1"/>
    </xf>
    <xf numFmtId="0" fontId="2" fillId="2" borderId="0" xfId="0" applyFont="1" applyFill="1" applyAlignment="1">
      <alignment horizontal="left" vertical="center" wrapText="1"/>
    </xf>
    <xf numFmtId="0" fontId="5" fillId="3" borderId="0" xfId="0" applyFont="1" applyFill="1" applyAlignment="1">
      <alignment horizontal="left" vertical="center"/>
    </xf>
    <xf numFmtId="0" fontId="2" fillId="5" borderId="0" xfId="0" applyFont="1" applyFill="1" applyAlignment="1">
      <alignment horizontal="left" vertical="center" wrapText="1"/>
    </xf>
    <xf numFmtId="0" fontId="4" fillId="0" borderId="0" xfId="0" applyFont="1" applyAlignment="1">
      <alignment vertical="top" wrapText="1"/>
    </xf>
    <xf numFmtId="0" fontId="4" fillId="0" borderId="1" xfId="0" applyFont="1" applyBorder="1" applyAlignment="1">
      <alignment wrapText="1"/>
    </xf>
    <xf numFmtId="0" fontId="4" fillId="0" borderId="2" xfId="0" applyFont="1" applyBorder="1"/>
    <xf numFmtId="0" fontId="4" fillId="0" borderId="3" xfId="0" applyFont="1" applyBorder="1"/>
    <xf numFmtId="0" fontId="6" fillId="7" borderId="4" xfId="0" applyFont="1" applyFill="1" applyBorder="1" applyAlignment="1">
      <alignment vertical="center"/>
    </xf>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14" fillId="0" borderId="0" xfId="0" applyFont="1" applyAlignment="1">
      <alignment horizontal="left" wrapText="1"/>
    </xf>
    <xf numFmtId="0" fontId="14" fillId="0" borderId="0" xfId="0" applyFont="1" applyAlignment="1">
      <alignment horizontal="left" vertical="top" wrapText="1"/>
    </xf>
    <xf numFmtId="0" fontId="7" fillId="0" borderId="1" xfId="0" applyFont="1" applyBorder="1"/>
    <xf numFmtId="0" fontId="6" fillId="0" borderId="1" xfId="0" applyFont="1" applyBorder="1" applyAlignment="1">
      <alignment wrapText="1"/>
    </xf>
    <xf numFmtId="0" fontId="6" fillId="7" borderId="1" xfId="0" applyFont="1" applyFill="1" applyBorder="1" applyAlignment="1">
      <alignment horizontal="left" vertical="center" wrapText="1"/>
    </xf>
    <xf numFmtId="0" fontId="6" fillId="7" borderId="12" xfId="0" applyFont="1" applyFill="1" applyBorder="1" applyAlignment="1">
      <alignment vertical="center" wrapText="1"/>
    </xf>
    <xf numFmtId="0" fontId="6" fillId="7" borderId="0" xfId="0" applyFont="1" applyFill="1" applyAlignment="1">
      <alignment vertical="center" wrapText="1"/>
    </xf>
    <xf numFmtId="0" fontId="6" fillId="8" borderId="1" xfId="0" applyFont="1" applyFill="1" applyBorder="1" applyAlignment="1">
      <alignment horizontal="left" vertical="center"/>
    </xf>
    <xf numFmtId="0" fontId="6" fillId="7" borderId="1" xfId="2" applyFont="1" applyFill="1" applyBorder="1" applyAlignment="1">
      <alignment horizontal="left" vertical="center" wrapText="1"/>
    </xf>
    <xf numFmtId="0" fontId="46" fillId="0" borderId="2" xfId="2" applyFont="1" applyBorder="1"/>
    <xf numFmtId="0" fontId="46" fillId="0" borderId="3" xfId="2" applyFont="1" applyBorder="1"/>
    <xf numFmtId="0" fontId="6" fillId="7" borderId="1" xfId="2" applyFont="1" applyFill="1" applyBorder="1" applyAlignment="1">
      <alignment vertical="center" wrapText="1"/>
    </xf>
    <xf numFmtId="0" fontId="40" fillId="11" borderId="0" xfId="2" applyFont="1" applyFill="1" applyAlignment="1">
      <alignment horizontal="center" vertical="center" wrapText="1"/>
    </xf>
    <xf numFmtId="0" fontId="40" fillId="5" borderId="0" xfId="2" applyFont="1" applyFill="1" applyAlignment="1">
      <alignment horizontal="center" vertical="center" wrapText="1"/>
    </xf>
    <xf numFmtId="0" fontId="6" fillId="5" borderId="0" xfId="2" applyFont="1" applyFill="1" applyAlignment="1">
      <alignment horizontal="center" vertical="center" wrapText="1"/>
    </xf>
    <xf numFmtId="0" fontId="6" fillId="7" borderId="1" xfId="0" applyFont="1" applyFill="1" applyBorder="1" applyAlignment="1">
      <alignment vertical="center" wrapText="1"/>
    </xf>
    <xf numFmtId="0" fontId="49" fillId="0" borderId="0" xfId="0" applyFont="1" applyAlignment="1">
      <alignment horizontal="left"/>
    </xf>
  </cellXfs>
  <cellStyles count="4">
    <cellStyle name="Hyperlink" xfId="1" builtinId="8"/>
    <cellStyle name="Hyperlink 2" xfId="3" xr:uid="{28A43DE1-6286-4CDC-90D2-40EB13932381}"/>
    <cellStyle name="Normal" xfId="0" builtinId="0"/>
    <cellStyle name="Normal 2" xfId="2" xr:uid="{777436D9-9F43-451E-B06A-1A8D36B265B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8</xdr:row>
      <xdr:rowOff>-95250</xdr:rowOff>
    </xdr:from>
    <xdr:ext cx="3924300" cy="3124200"/>
    <xdr:pic>
      <xdr:nvPicPr>
        <xdr:cNvPr id="2" name="image2.jpg" descr="Satellite image of region in northern Florida that contains the NFREC at Line Oak"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685800</xdr:colOff>
      <xdr:row>8</xdr:row>
      <xdr:rowOff>0</xdr:rowOff>
    </xdr:from>
    <xdr:ext cx="5286375" cy="3057525"/>
    <xdr:pic>
      <xdr:nvPicPr>
        <xdr:cNvPr id="3" name="image1.jpg" descr="Aerial view of a single research field to illustrate how the concept of fields relates to soil properties.">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8</xdr:row>
      <xdr:rowOff>0</xdr:rowOff>
    </xdr:from>
    <xdr:ext cx="6677025" cy="3057525"/>
    <xdr:pic>
      <xdr:nvPicPr>
        <xdr:cNvPr id="4" name="image3.jp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TREC-Agroecology/hemp-nutrition/blob/master/data/EO_NutrientAnalysis_2020.csv" TargetMode="External"/><Relationship Id="rId1" Type="http://schemas.openxmlformats.org/officeDocument/2006/relationships/hyperlink" Target="https://github.com/TREC-Agroecology/hemp-nutrition/blob/master/data/EO_SoilNutrientAnalysisAfter_2020.csv"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MYx1ukUsCAM1pcixbVQSu49NU-LfXg-Dtt-ncLBzGAM/edit?usp=sharing"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fawn.ifas.ufl.edu/station.php?id=440"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TREC-Agroecology/hemp-nutri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P19"/>
  <sheetViews>
    <sheetView workbookViewId="0">
      <selection activeCell="A4" sqref="A4:N4"/>
    </sheetView>
  </sheetViews>
  <sheetFormatPr baseColWidth="10" defaultColWidth="10.83203125" defaultRowHeight="15"/>
  <cols>
    <col min="1" max="26" width="8.6640625" customWidth="1"/>
  </cols>
  <sheetData>
    <row r="1" spans="1:16" ht="101.25" customHeight="1">
      <c r="A1" s="215" t="s">
        <v>0</v>
      </c>
      <c r="B1" s="213"/>
      <c r="C1" s="213"/>
      <c r="D1" s="213"/>
      <c r="E1" s="213"/>
      <c r="F1" s="213"/>
      <c r="G1" s="213"/>
      <c r="H1" s="213"/>
      <c r="I1" s="213"/>
      <c r="J1" s="213"/>
      <c r="K1" s="213"/>
      <c r="L1" s="213"/>
      <c r="M1" s="213"/>
      <c r="N1" s="213"/>
      <c r="O1" s="213"/>
      <c r="P1" s="213"/>
    </row>
    <row r="2" spans="1:16" ht="14.25" customHeight="1"/>
    <row r="3" spans="1:16" ht="14.25" customHeight="1">
      <c r="A3" s="216" t="s">
        <v>1</v>
      </c>
      <c r="B3" s="213"/>
      <c r="C3" s="213"/>
      <c r="D3" s="213"/>
      <c r="E3" s="213"/>
      <c r="F3" s="213"/>
      <c r="G3" s="213"/>
      <c r="H3" s="213"/>
      <c r="I3" s="213"/>
      <c r="J3" s="213"/>
      <c r="K3" s="213"/>
      <c r="L3" s="213"/>
      <c r="M3" s="213"/>
      <c r="N3" s="213"/>
    </row>
    <row r="4" spans="1:16" ht="60" customHeight="1">
      <c r="A4" s="214" t="s">
        <v>2</v>
      </c>
      <c r="B4" s="213"/>
      <c r="C4" s="213"/>
      <c r="D4" s="213"/>
      <c r="E4" s="213"/>
      <c r="F4" s="213"/>
      <c r="G4" s="213"/>
      <c r="H4" s="213"/>
      <c r="I4" s="213"/>
      <c r="J4" s="213"/>
      <c r="K4" s="213"/>
      <c r="L4" s="213"/>
      <c r="M4" s="213"/>
      <c r="N4" s="213"/>
    </row>
    <row r="5" spans="1:16" ht="21" customHeight="1">
      <c r="A5" s="1"/>
      <c r="B5" s="1"/>
      <c r="C5" s="1"/>
      <c r="D5" s="1"/>
      <c r="E5" s="1"/>
      <c r="F5" s="1"/>
      <c r="G5" s="1"/>
      <c r="H5" s="1"/>
      <c r="I5" s="1"/>
      <c r="J5" s="1"/>
      <c r="K5" s="1"/>
      <c r="L5" s="1"/>
      <c r="M5" s="1"/>
      <c r="N5" s="1"/>
    </row>
    <row r="6" spans="1:16" ht="33" customHeight="1">
      <c r="A6" s="6" t="s">
        <v>3</v>
      </c>
      <c r="B6" s="4"/>
      <c r="C6" s="4"/>
      <c r="D6" s="4"/>
      <c r="E6" s="4"/>
      <c r="F6" s="4"/>
      <c r="G6" s="4"/>
      <c r="H6" s="4"/>
      <c r="I6" s="4"/>
      <c r="J6" s="4"/>
      <c r="K6" s="4"/>
      <c r="L6" s="4"/>
      <c r="M6" s="4"/>
      <c r="N6" s="4"/>
      <c r="O6" s="7"/>
      <c r="P6" s="7"/>
    </row>
    <row r="7" spans="1:16" ht="14.25" customHeight="1">
      <c r="A7" s="217" t="s">
        <v>4</v>
      </c>
      <c r="B7" s="213"/>
      <c r="C7" s="213"/>
      <c r="D7" s="213"/>
      <c r="E7" s="213"/>
      <c r="F7" s="213"/>
      <c r="G7" s="213"/>
      <c r="H7" s="213"/>
      <c r="I7" s="213"/>
      <c r="J7" s="213"/>
      <c r="K7" s="213"/>
      <c r="L7" s="213"/>
      <c r="M7" s="213"/>
      <c r="N7" s="213"/>
      <c r="O7" s="213"/>
      <c r="P7" s="213"/>
    </row>
    <row r="8" spans="1:16" ht="14.25" customHeight="1">
      <c r="A8" s="212" t="s">
        <v>5</v>
      </c>
      <c r="B8" s="213"/>
      <c r="C8" s="213"/>
      <c r="D8" s="213"/>
      <c r="E8" s="213"/>
      <c r="F8" s="213"/>
      <c r="G8" s="213"/>
      <c r="H8" s="213"/>
      <c r="I8" s="213"/>
      <c r="J8" s="213"/>
      <c r="K8" s="213"/>
      <c r="L8" s="213"/>
      <c r="M8" s="213"/>
      <c r="N8" s="213"/>
      <c r="O8" s="213"/>
      <c r="P8" s="7"/>
    </row>
    <row r="9" spans="1:16" ht="14.25" customHeight="1">
      <c r="A9" s="212" t="s">
        <v>6</v>
      </c>
      <c r="B9" s="213"/>
      <c r="C9" s="213"/>
      <c r="D9" s="213"/>
      <c r="E9" s="213"/>
      <c r="F9" s="213"/>
      <c r="G9" s="213"/>
      <c r="H9" s="213"/>
      <c r="I9" s="213"/>
      <c r="J9" s="213"/>
      <c r="K9" s="213"/>
      <c r="L9" s="213"/>
      <c r="M9" s="213"/>
      <c r="N9" s="213"/>
      <c r="O9" s="213"/>
      <c r="P9" s="213"/>
    </row>
    <row r="10" spans="1:16" ht="38.25" customHeight="1">
      <c r="A10" s="214" t="s">
        <v>7</v>
      </c>
      <c r="B10" s="213"/>
      <c r="C10" s="213"/>
      <c r="D10" s="213"/>
      <c r="E10" s="213"/>
      <c r="F10" s="213"/>
      <c r="G10" s="213"/>
      <c r="H10" s="213"/>
      <c r="I10" s="213"/>
      <c r="J10" s="213"/>
      <c r="K10" s="213"/>
      <c r="L10" s="213"/>
      <c r="M10" s="213"/>
      <c r="N10" s="213"/>
      <c r="O10" s="213"/>
      <c r="P10" s="213"/>
    </row>
    <row r="11" spans="1:16" ht="14.25" customHeight="1">
      <c r="A11" s="5" t="s">
        <v>8</v>
      </c>
      <c r="B11" s="5"/>
      <c r="C11" s="5"/>
      <c r="D11" s="5"/>
      <c r="E11" s="5"/>
      <c r="F11" s="5"/>
      <c r="G11" s="5"/>
      <c r="H11" s="5"/>
      <c r="I11" s="5"/>
      <c r="J11" s="5"/>
      <c r="K11" s="8"/>
      <c r="L11" s="8"/>
      <c r="M11" s="8"/>
      <c r="N11" s="8"/>
      <c r="O11" s="8"/>
      <c r="P11" s="8"/>
    </row>
    <row r="12" spans="1:16" ht="14.25" customHeight="1">
      <c r="A12" s="9"/>
    </row>
    <row r="13" spans="1:16" ht="14.25" customHeight="1">
      <c r="A13" s="10" t="s">
        <v>9</v>
      </c>
    </row>
    <row r="14" spans="1:16" ht="14.25" customHeight="1">
      <c r="A14" s="11" t="s">
        <v>10</v>
      </c>
    </row>
    <row r="15" spans="1:16" ht="14.25" customHeight="1">
      <c r="A15" s="2"/>
    </row>
    <row r="16" spans="1:16" ht="14.25" customHeight="1">
      <c r="A16" s="2"/>
    </row>
    <row r="17" spans="1:1" ht="14.25" customHeight="1">
      <c r="A17" s="2"/>
    </row>
    <row r="18" spans="1:1" ht="14.25" customHeight="1">
      <c r="A18" s="2"/>
    </row>
    <row r="19" spans="1:1" ht="14.25" customHeight="1"/>
  </sheetData>
  <mergeCells count="7">
    <mergeCell ref="A9:P9"/>
    <mergeCell ref="A10:P10"/>
    <mergeCell ref="A1:P1"/>
    <mergeCell ref="A3:N3"/>
    <mergeCell ref="A4:N4"/>
    <mergeCell ref="A7:P7"/>
    <mergeCell ref="A8:O8"/>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sheetPr>
  <dimension ref="A1:AB20"/>
  <sheetViews>
    <sheetView workbookViewId="0">
      <selection activeCell="H21" sqref="H21"/>
    </sheetView>
  </sheetViews>
  <sheetFormatPr baseColWidth="10" defaultColWidth="10.83203125" defaultRowHeight="15"/>
  <cols>
    <col min="1" max="1" width="14.5" customWidth="1"/>
    <col min="2" max="2" width="13.5" customWidth="1"/>
    <col min="3" max="3" width="10.5" customWidth="1"/>
    <col min="4" max="4" width="13.5" customWidth="1"/>
    <col min="5" max="5" width="17.83203125" customWidth="1"/>
    <col min="6" max="6" width="13.83203125" customWidth="1"/>
    <col min="7" max="7" width="19.83203125" customWidth="1"/>
    <col min="8" max="8" width="25.33203125" customWidth="1"/>
    <col min="9" max="28" width="26" customWidth="1"/>
  </cols>
  <sheetData>
    <row r="1" spans="1:28" ht="117" customHeight="1">
      <c r="A1" s="232" t="s">
        <v>244</v>
      </c>
      <c r="B1" s="220"/>
      <c r="C1" s="220"/>
      <c r="D1" s="220"/>
      <c r="E1" s="220"/>
      <c r="F1" s="221"/>
      <c r="G1" s="51"/>
      <c r="H1" s="51"/>
      <c r="I1" s="72"/>
      <c r="J1" s="23"/>
      <c r="K1" s="23"/>
      <c r="L1" s="23"/>
      <c r="M1" s="23"/>
      <c r="N1" s="12"/>
      <c r="O1" s="12"/>
      <c r="P1" s="12"/>
      <c r="Q1" s="12"/>
      <c r="R1" s="12"/>
      <c r="S1" s="12"/>
      <c r="T1" s="12"/>
      <c r="U1" s="12"/>
      <c r="V1" s="12"/>
      <c r="W1" s="12"/>
      <c r="X1" s="12"/>
      <c r="Y1" s="12"/>
      <c r="Z1" s="12"/>
      <c r="AA1" s="12"/>
      <c r="AB1" s="12"/>
    </row>
    <row r="2" spans="1:28" ht="14.25" customHeight="1">
      <c r="A2" s="81"/>
      <c r="B2" s="81"/>
      <c r="C2" s="82"/>
      <c r="D2" s="83"/>
      <c r="E2" s="30"/>
      <c r="F2" s="30"/>
      <c r="G2" s="30"/>
      <c r="H2" s="84"/>
      <c r="I2" s="30"/>
      <c r="J2" s="30"/>
      <c r="K2" s="30"/>
      <c r="L2" s="30"/>
      <c r="M2" s="30"/>
      <c r="N2" s="30"/>
      <c r="O2" s="30"/>
      <c r="P2" s="30"/>
      <c r="Q2" s="30"/>
      <c r="R2" s="30"/>
      <c r="S2" s="30"/>
      <c r="T2" s="30"/>
      <c r="U2" s="30"/>
      <c r="V2" s="30"/>
      <c r="W2" s="30"/>
      <c r="X2" s="30"/>
      <c r="Y2" s="30"/>
      <c r="Z2" s="30"/>
      <c r="AA2" s="30"/>
      <c r="AB2" s="30"/>
    </row>
    <row r="3" spans="1:28" ht="14.25" customHeight="1">
      <c r="A3" s="47"/>
      <c r="B3" s="66"/>
      <c r="C3" s="66"/>
      <c r="D3" s="66"/>
      <c r="E3" s="47"/>
      <c r="F3" s="47"/>
      <c r="G3" s="47" t="s">
        <v>245</v>
      </c>
      <c r="H3" s="47"/>
      <c r="I3" s="47"/>
      <c r="J3" s="47"/>
      <c r="K3" s="47"/>
      <c r="L3" s="47"/>
      <c r="M3" s="47"/>
      <c r="N3" s="47"/>
      <c r="O3" s="47"/>
      <c r="P3" s="47"/>
      <c r="Q3" s="47"/>
      <c r="R3" s="47"/>
      <c r="S3" s="47"/>
      <c r="T3" s="47"/>
      <c r="U3" s="47"/>
      <c r="V3" s="47"/>
      <c r="W3" s="47"/>
      <c r="X3" s="47"/>
      <c r="Y3" s="47"/>
      <c r="Z3" s="47"/>
      <c r="AA3" s="47"/>
      <c r="AB3" s="47"/>
    </row>
    <row r="4" spans="1:28" ht="14.25" customHeight="1">
      <c r="A4" s="48" t="s">
        <v>143</v>
      </c>
      <c r="B4" s="48" t="s">
        <v>159</v>
      </c>
      <c r="C4" s="48" t="s">
        <v>246</v>
      </c>
      <c r="D4" s="48" t="s">
        <v>191</v>
      </c>
      <c r="E4" s="48" t="s">
        <v>247</v>
      </c>
      <c r="F4" s="48" t="s">
        <v>248</v>
      </c>
      <c r="G4" s="48" t="s">
        <v>249</v>
      </c>
      <c r="H4" s="48" t="s">
        <v>250</v>
      </c>
      <c r="I4" s="61"/>
      <c r="J4" s="61"/>
      <c r="K4" s="61"/>
      <c r="L4" s="61"/>
      <c r="M4" s="61"/>
      <c r="N4" s="49"/>
      <c r="O4" s="49"/>
      <c r="P4" s="49"/>
      <c r="Q4" s="49"/>
      <c r="R4" s="49"/>
      <c r="S4" s="49"/>
      <c r="T4" s="49"/>
      <c r="U4" s="49"/>
      <c r="V4" s="49"/>
      <c r="W4" s="49"/>
      <c r="X4" s="49"/>
      <c r="Y4" s="49"/>
      <c r="Z4" s="49"/>
      <c r="AA4" s="49"/>
      <c r="AB4" s="49"/>
    </row>
    <row r="5" spans="1:28" ht="14.25" customHeight="1">
      <c r="A5" s="161" t="s">
        <v>251</v>
      </c>
      <c r="B5" s="162" t="s">
        <v>159</v>
      </c>
      <c r="C5" s="149" t="s">
        <v>246</v>
      </c>
      <c r="D5" s="149" t="s">
        <v>191</v>
      </c>
      <c r="E5" s="162" t="s">
        <v>252</v>
      </c>
      <c r="F5" s="162" t="s">
        <v>248</v>
      </c>
      <c r="G5" s="150" t="s">
        <v>253</v>
      </c>
      <c r="H5" s="150" t="s">
        <v>250</v>
      </c>
      <c r="I5" s="12"/>
      <c r="J5" s="12"/>
      <c r="K5" s="12"/>
      <c r="L5" s="12"/>
      <c r="M5" s="12"/>
      <c r="N5" s="12"/>
      <c r="O5" s="12"/>
      <c r="P5" s="12"/>
      <c r="Q5" s="12"/>
      <c r="R5" s="12"/>
      <c r="S5" s="12"/>
      <c r="T5" s="12"/>
      <c r="U5" s="12"/>
      <c r="V5" s="12"/>
      <c r="W5" s="12"/>
      <c r="X5" s="12"/>
      <c r="Y5" s="12"/>
      <c r="Z5" s="12"/>
      <c r="AA5" s="12"/>
      <c r="AB5" s="12"/>
    </row>
    <row r="6" spans="1:28" ht="14.25" customHeight="1">
      <c r="A6" s="143" t="s">
        <v>152</v>
      </c>
      <c r="B6" s="143" t="s">
        <v>166</v>
      </c>
      <c r="C6" s="163">
        <v>2020</v>
      </c>
      <c r="D6" s="144">
        <v>1</v>
      </c>
      <c r="E6" s="143" t="s">
        <v>254</v>
      </c>
      <c r="F6" t="s">
        <v>243</v>
      </c>
      <c r="G6" s="143" t="s">
        <v>255</v>
      </c>
      <c r="H6" s="164" t="s">
        <v>256</v>
      </c>
      <c r="I6" s="12"/>
      <c r="J6" s="12"/>
      <c r="K6" s="12"/>
      <c r="L6" s="12"/>
      <c r="M6" s="12"/>
      <c r="N6" s="12"/>
      <c r="O6" s="12"/>
      <c r="P6" s="12"/>
      <c r="Q6" s="12"/>
      <c r="R6" s="12"/>
      <c r="S6" s="12"/>
      <c r="T6" s="12"/>
      <c r="U6" s="12"/>
      <c r="V6" s="12"/>
      <c r="W6" s="12"/>
      <c r="X6" s="12"/>
      <c r="Y6" s="12"/>
      <c r="Z6" s="12"/>
      <c r="AA6" s="12"/>
      <c r="AB6" s="12"/>
    </row>
    <row r="7" spans="1:28" ht="14.25" customHeight="1">
      <c r="A7" s="143" t="s">
        <v>152</v>
      </c>
      <c r="B7" s="143" t="s">
        <v>166</v>
      </c>
      <c r="C7" s="163">
        <v>2020</v>
      </c>
      <c r="D7" s="144">
        <v>2</v>
      </c>
      <c r="E7" s="143" t="s">
        <v>254</v>
      </c>
      <c r="F7" t="s">
        <v>242</v>
      </c>
      <c r="G7" s="143" t="s">
        <v>255</v>
      </c>
      <c r="H7" s="143" t="s">
        <v>256</v>
      </c>
      <c r="I7" s="12"/>
      <c r="J7" s="12"/>
      <c r="K7" s="12"/>
      <c r="L7" s="12"/>
      <c r="M7" s="12"/>
      <c r="N7" s="12"/>
      <c r="O7" s="12"/>
      <c r="P7" s="12"/>
      <c r="Q7" s="12"/>
      <c r="R7" s="12"/>
      <c r="S7" s="12"/>
      <c r="T7" s="12"/>
      <c r="U7" s="12"/>
      <c r="V7" s="12"/>
      <c r="W7" s="12"/>
      <c r="X7" s="12"/>
      <c r="Y7" s="12"/>
      <c r="Z7" s="12"/>
      <c r="AA7" s="12"/>
      <c r="AB7" s="12"/>
    </row>
    <row r="8" spans="1:28" ht="14.25" customHeight="1">
      <c r="A8" s="143" t="s">
        <v>152</v>
      </c>
      <c r="B8" s="143" t="s">
        <v>166</v>
      </c>
      <c r="C8" s="163">
        <v>2020</v>
      </c>
      <c r="D8" s="144">
        <v>3</v>
      </c>
      <c r="E8" s="143" t="s">
        <v>254</v>
      </c>
      <c r="F8" t="s">
        <v>241</v>
      </c>
      <c r="G8" s="143" t="s">
        <v>255</v>
      </c>
      <c r="H8" s="143" t="s">
        <v>257</v>
      </c>
      <c r="I8" s="12"/>
      <c r="J8" s="12"/>
      <c r="K8" s="12"/>
      <c r="L8" s="12"/>
      <c r="M8" s="12"/>
      <c r="N8" s="12"/>
      <c r="O8" s="12"/>
      <c r="P8" s="12"/>
      <c r="Q8" s="12"/>
      <c r="R8" s="12"/>
      <c r="S8" s="12"/>
      <c r="T8" s="12"/>
      <c r="U8" s="12"/>
      <c r="V8" s="12"/>
      <c r="W8" s="12"/>
      <c r="X8" s="12"/>
      <c r="Y8" s="12"/>
      <c r="Z8" s="12"/>
      <c r="AA8" s="12"/>
      <c r="AB8" s="12"/>
    </row>
    <row r="9" spans="1:28" ht="14.25" customHeight="1">
      <c r="B9" s="12"/>
      <c r="C9" s="12"/>
      <c r="D9" s="12"/>
      <c r="E9" s="12"/>
      <c r="F9" s="12"/>
      <c r="G9" s="12"/>
      <c r="H9" s="12"/>
      <c r="I9" s="12"/>
      <c r="J9" s="12"/>
      <c r="K9" s="12"/>
      <c r="L9" s="12"/>
      <c r="M9" s="12"/>
      <c r="N9" s="12"/>
      <c r="O9" s="12"/>
      <c r="P9" s="12"/>
      <c r="Q9" s="12"/>
      <c r="R9" s="12"/>
      <c r="S9" s="12"/>
      <c r="T9" s="12"/>
      <c r="U9" s="12"/>
      <c r="V9" s="12"/>
      <c r="W9" s="12"/>
      <c r="X9" s="12"/>
      <c r="Y9" s="12"/>
      <c r="Z9" s="12"/>
      <c r="AA9" s="12"/>
      <c r="AB9" s="12"/>
    </row>
    <row r="10" spans="1:28" ht="14.25" customHeight="1">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row>
    <row r="11" spans="1:28" ht="14.25" customHeight="1">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row>
    <row r="12" spans="1:28" ht="14.2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row>
    <row r="13" spans="1:28" ht="14.25" customHeight="1">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row>
    <row r="14" spans="1:28" ht="14.2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row>
    <row r="15" spans="1:28" ht="14.25" customHeight="1">
      <c r="A15" s="12"/>
      <c r="B15" s="85"/>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spans="1:28" ht="14.25" customHeight="1">
      <c r="B16" s="85"/>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row>
    <row r="17" spans="2:28" ht="14.25" customHeight="1">
      <c r="B17" s="85"/>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row>
    <row r="18" spans="2:28" ht="14.25" customHeight="1">
      <c r="B18" s="85"/>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row>
    <row r="19" spans="2:28" ht="14.25" customHeight="1">
      <c r="B19" s="85"/>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row>
    <row r="20" spans="2:28" ht="14.25" customHeight="1">
      <c r="B20" s="85"/>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row>
  </sheetData>
  <mergeCells count="1">
    <mergeCell ref="A1:F1"/>
  </mergeCells>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sheetPr>
  <dimension ref="A1:AB103"/>
  <sheetViews>
    <sheetView workbookViewId="0">
      <selection activeCell="I11" sqref="I11"/>
    </sheetView>
  </sheetViews>
  <sheetFormatPr baseColWidth="10" defaultColWidth="10.83203125" defaultRowHeight="15"/>
  <cols>
    <col min="1" max="1" width="14.6640625" customWidth="1"/>
    <col min="2" max="2" width="12.83203125" customWidth="1"/>
    <col min="3" max="3" width="10" customWidth="1"/>
    <col min="4" max="4" width="11.33203125" customWidth="1"/>
    <col min="6" max="6" width="11.83203125" customWidth="1"/>
    <col min="7" max="7" width="11.5" customWidth="1"/>
    <col min="8" max="8" width="12.83203125" customWidth="1"/>
    <col min="9" max="9" width="14.5" customWidth="1"/>
    <col min="10" max="10" width="13.6640625" customWidth="1"/>
    <col min="11" max="28" width="8.6640625" customWidth="1"/>
  </cols>
  <sheetData>
    <row r="1" spans="1:28" ht="126.75" customHeight="1">
      <c r="A1" s="232" t="s">
        <v>258</v>
      </c>
      <c r="B1" s="220"/>
      <c r="C1" s="220"/>
      <c r="D1" s="220"/>
      <c r="E1" s="220"/>
      <c r="F1" s="221"/>
      <c r="G1" s="51"/>
      <c r="H1" s="51"/>
      <c r="I1" s="72"/>
      <c r="J1" s="26"/>
      <c r="K1" s="26"/>
      <c r="L1" s="26"/>
      <c r="M1" s="26"/>
      <c r="N1" s="12"/>
      <c r="O1" s="12"/>
      <c r="P1" s="12"/>
      <c r="Q1" s="12"/>
      <c r="R1" s="12"/>
      <c r="S1" s="12"/>
      <c r="T1" s="12"/>
      <c r="U1" s="12"/>
      <c r="V1" s="12"/>
      <c r="W1" s="12"/>
      <c r="X1" s="12"/>
      <c r="Y1" s="12"/>
      <c r="Z1" s="12"/>
      <c r="AA1" s="12"/>
      <c r="AB1" s="12"/>
    </row>
    <row r="2" spans="1:28" ht="14.25" customHeight="1">
      <c r="A2" s="86"/>
      <c r="B2" s="86"/>
      <c r="C2" s="86"/>
      <c r="D2" s="87"/>
      <c r="E2" s="87"/>
      <c r="F2" s="87"/>
      <c r="G2" s="12"/>
      <c r="H2" s="88"/>
      <c r="I2" s="12"/>
      <c r="J2" s="12"/>
      <c r="K2" s="12"/>
      <c r="L2" s="12"/>
      <c r="M2" s="12"/>
      <c r="N2" s="12"/>
      <c r="O2" s="12"/>
      <c r="P2" s="12"/>
      <c r="Q2" s="12"/>
      <c r="R2" s="12"/>
      <c r="S2" s="12"/>
      <c r="T2" s="12"/>
      <c r="U2" s="12"/>
      <c r="V2" s="12"/>
      <c r="W2" s="12"/>
      <c r="X2" s="12"/>
      <c r="Y2" s="12"/>
      <c r="Z2" s="12"/>
      <c r="AA2" s="12"/>
      <c r="AB2" s="12"/>
    </row>
    <row r="3" spans="1:28" ht="39.5" customHeight="1">
      <c r="A3" s="89"/>
      <c r="B3" s="89"/>
      <c r="C3" s="82"/>
      <c r="D3" s="78"/>
      <c r="E3" s="80" t="s">
        <v>259</v>
      </c>
      <c r="F3" s="80" t="s">
        <v>260</v>
      </c>
      <c r="G3" s="80" t="s">
        <v>261</v>
      </c>
      <c r="H3" s="80" t="s">
        <v>261</v>
      </c>
      <c r="I3" s="80" t="s">
        <v>262</v>
      </c>
      <c r="J3" s="80" t="s">
        <v>263</v>
      </c>
      <c r="K3" s="90"/>
      <c r="L3" s="31"/>
      <c r="M3" s="31"/>
      <c r="N3" s="31"/>
      <c r="O3" s="31"/>
      <c r="P3" s="31"/>
      <c r="Q3" s="31"/>
      <c r="R3" s="31"/>
      <c r="S3" s="31"/>
      <c r="T3" s="31"/>
      <c r="U3" s="31"/>
      <c r="V3" s="31"/>
      <c r="W3" s="31"/>
      <c r="X3" s="31"/>
      <c r="Y3" s="31"/>
      <c r="Z3" s="31"/>
      <c r="AA3" s="31"/>
      <c r="AB3" s="31"/>
    </row>
    <row r="4" spans="1:28" ht="27.75" customHeight="1">
      <c r="A4" s="48" t="s">
        <v>143</v>
      </c>
      <c r="B4" s="48" t="s">
        <v>159</v>
      </c>
      <c r="C4" s="48" t="s">
        <v>246</v>
      </c>
      <c r="D4" s="48" t="s">
        <v>192</v>
      </c>
      <c r="E4" s="48" t="s">
        <v>264</v>
      </c>
      <c r="F4" s="48" t="s">
        <v>265</v>
      </c>
      <c r="G4" s="198" t="s">
        <v>266</v>
      </c>
      <c r="H4" s="48" t="s">
        <v>267</v>
      </c>
      <c r="I4" s="48" t="s">
        <v>268</v>
      </c>
      <c r="J4" s="48" t="s">
        <v>269</v>
      </c>
      <c r="K4" s="68"/>
      <c r="L4" s="50"/>
      <c r="M4" s="50"/>
      <c r="N4" s="50"/>
      <c r="O4" s="50"/>
      <c r="P4" s="50"/>
      <c r="Q4" s="50"/>
      <c r="R4" s="50"/>
      <c r="S4" s="50"/>
      <c r="T4" s="50"/>
      <c r="U4" s="50"/>
      <c r="V4" s="50"/>
      <c r="W4" s="50"/>
      <c r="X4" s="50"/>
      <c r="Y4" s="50"/>
      <c r="Z4" s="50"/>
      <c r="AA4" s="50"/>
      <c r="AB4" s="50"/>
    </row>
    <row r="5" spans="1:28" ht="14.25" customHeight="1">
      <c r="A5" s="143" t="s">
        <v>152</v>
      </c>
      <c r="B5" s="143" t="s">
        <v>166</v>
      </c>
      <c r="C5" s="143">
        <v>2020</v>
      </c>
      <c r="D5" s="144">
        <v>1</v>
      </c>
      <c r="E5" s="145">
        <v>43973</v>
      </c>
      <c r="F5" s="143">
        <v>182</v>
      </c>
      <c r="G5" s="146">
        <v>5</v>
      </c>
      <c r="H5" s="143"/>
      <c r="I5" s="143" t="s">
        <v>270</v>
      </c>
      <c r="J5" s="143" t="s">
        <v>271</v>
      </c>
      <c r="L5" s="12"/>
      <c r="M5" s="12"/>
      <c r="N5" s="12"/>
      <c r="O5" s="12"/>
      <c r="P5" s="12"/>
      <c r="Q5" s="12"/>
      <c r="R5" s="12"/>
      <c r="S5" s="12"/>
      <c r="T5" s="12"/>
      <c r="U5" s="12"/>
      <c r="V5" s="12"/>
      <c r="W5" s="12"/>
      <c r="X5" s="12"/>
      <c r="Y5" s="12"/>
      <c r="Z5" s="12"/>
      <c r="AA5" s="12"/>
      <c r="AB5" s="12"/>
    </row>
    <row r="6" spans="1:28" ht="14.25" customHeight="1">
      <c r="A6" s="143" t="s">
        <v>152</v>
      </c>
      <c r="B6" s="143" t="s">
        <v>166</v>
      </c>
      <c r="C6" s="143">
        <v>2020</v>
      </c>
      <c r="D6" s="144">
        <v>2</v>
      </c>
      <c r="E6" s="145">
        <v>43977</v>
      </c>
      <c r="F6" s="143">
        <v>182</v>
      </c>
      <c r="G6" s="146">
        <v>0.3</v>
      </c>
      <c r="H6" s="143"/>
      <c r="I6" s="143" t="s">
        <v>272</v>
      </c>
      <c r="J6" s="143" t="s">
        <v>271</v>
      </c>
      <c r="L6" s="12"/>
      <c r="M6" s="12"/>
      <c r="N6" s="12"/>
      <c r="O6" s="12"/>
      <c r="P6" s="12"/>
      <c r="Q6" s="12"/>
      <c r="R6" s="12"/>
      <c r="S6" s="12"/>
      <c r="T6" s="12"/>
      <c r="U6" s="12"/>
      <c r="V6" s="12"/>
      <c r="W6" s="12"/>
      <c r="X6" s="12"/>
      <c r="Y6" s="12"/>
      <c r="Z6" s="12"/>
      <c r="AA6" s="12"/>
      <c r="AB6" s="12"/>
    </row>
    <row r="7" spans="1:28" ht="14.25" customHeight="1">
      <c r="A7" s="12"/>
      <c r="B7" s="12"/>
      <c r="C7" s="12"/>
      <c r="D7" s="13"/>
      <c r="E7" s="91"/>
      <c r="F7" s="12"/>
      <c r="G7" s="12"/>
      <c r="H7" s="12"/>
      <c r="I7" s="12"/>
      <c r="J7" s="12"/>
      <c r="L7" s="12"/>
      <c r="M7" s="12"/>
      <c r="N7" s="12"/>
      <c r="O7" s="12"/>
      <c r="P7" s="12"/>
      <c r="Q7" s="12"/>
      <c r="R7" s="12"/>
      <c r="S7" s="12"/>
      <c r="T7" s="12"/>
      <c r="U7" s="12"/>
      <c r="V7" s="12"/>
      <c r="W7" s="12"/>
      <c r="X7" s="12"/>
      <c r="Y7" s="12"/>
      <c r="Z7" s="12"/>
      <c r="AA7" s="12"/>
      <c r="AB7" s="12"/>
    </row>
    <row r="8" spans="1:28" ht="14.25" customHeight="1">
      <c r="A8" s="12"/>
      <c r="B8" s="12"/>
      <c r="C8" s="12"/>
      <c r="D8" s="13"/>
      <c r="E8" s="91"/>
      <c r="F8" s="12"/>
      <c r="G8" s="12"/>
      <c r="H8" s="12"/>
      <c r="I8" s="12"/>
      <c r="J8" s="12"/>
      <c r="L8" s="12"/>
      <c r="M8" s="12"/>
      <c r="N8" s="12"/>
      <c r="O8" s="12"/>
      <c r="P8" s="12"/>
      <c r="Q8" s="12"/>
      <c r="R8" s="12"/>
      <c r="S8" s="12"/>
      <c r="T8" s="12"/>
      <c r="U8" s="12"/>
      <c r="V8" s="12"/>
      <c r="W8" s="12"/>
      <c r="X8" s="12"/>
      <c r="Y8" s="12"/>
      <c r="Z8" s="12"/>
      <c r="AA8" s="12"/>
      <c r="AB8" s="12"/>
    </row>
    <row r="9" spans="1:28" ht="14.25" customHeight="1">
      <c r="A9" s="12"/>
      <c r="B9" s="12"/>
      <c r="C9" s="12"/>
      <c r="D9" s="13"/>
      <c r="E9" s="91"/>
      <c r="F9" s="12"/>
      <c r="G9" s="12"/>
      <c r="H9" s="12"/>
      <c r="I9" s="12"/>
      <c r="J9" s="12"/>
      <c r="L9" s="12"/>
      <c r="M9" s="12"/>
      <c r="N9" s="12"/>
      <c r="O9" s="12"/>
      <c r="P9" s="12"/>
      <c r="Q9" s="12"/>
      <c r="R9" s="12"/>
      <c r="S9" s="12"/>
      <c r="T9" s="12"/>
      <c r="U9" s="12"/>
      <c r="V9" s="12"/>
      <c r="W9" s="12"/>
      <c r="X9" s="12"/>
      <c r="Y9" s="12"/>
      <c r="Z9" s="12"/>
      <c r="AA9" s="12"/>
      <c r="AB9" s="12"/>
    </row>
    <row r="10" spans="1:28" ht="14.25" customHeight="1">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row>
    <row r="11" spans="1:28" ht="14.25" customHeight="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row>
    <row r="12" spans="1:28" ht="14.2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row>
    <row r="13" spans="1:28" ht="14.25" customHeight="1">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row>
    <row r="14" spans="1:28" ht="14.2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row>
    <row r="15" spans="1:28" ht="14.2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spans="1:28" ht="14.2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row>
    <row r="17" spans="1:28" ht="14.25" customHeight="1">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row>
    <row r="18" spans="1:28" ht="14.25" customHeight="1">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row>
    <row r="19" spans="1:28" ht="14.2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row>
    <row r="20" spans="1:28" ht="14.2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row>
    <row r="21" spans="1:28" ht="14.2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row>
    <row r="22" spans="1:28" ht="14.2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row>
    <row r="23" spans="1:28" ht="14.2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row>
    <row r="24" spans="1:28" ht="14.2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row>
    <row r="25" spans="1:28" ht="14.2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row>
    <row r="26" spans="1:28" ht="14.2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row>
    <row r="27" spans="1:28" ht="14.2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spans="1:28" ht="14.2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row>
    <row r="29" spans="1:28" ht="14.2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row>
    <row r="30" spans="1:28" ht="14.2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row>
    <row r="31" spans="1:28" ht="14.2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row>
    <row r="32" spans="1:28" ht="14.2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row>
    <row r="33" spans="1:28" ht="14.2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spans="1:28" ht="14.2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spans="1:28" ht="14.2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spans="1:28" ht="14.2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spans="1:28" ht="14.2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spans="1:28" ht="14.2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spans="1:28" ht="14.2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spans="1:28" ht="14.2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spans="1:28" ht="14.2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spans="1:28" ht="14.2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spans="1:28" ht="14.2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spans="1:28" ht="14.2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spans="1:28" ht="14.2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spans="1:28" ht="14.2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spans="1:28" ht="14.2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spans="1:28" ht="14.2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spans="1:28" ht="14.2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spans="1:28" ht="14.2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spans="1:28" ht="14.2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spans="1:28" ht="14.2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spans="1:28" ht="14.2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spans="1:28" ht="14.2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spans="1:28" ht="14.2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spans="1:28" ht="14.2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spans="1:28" ht="14.2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spans="1:28" ht="14.2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spans="1:28" ht="14.2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spans="1:28" ht="14.2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spans="1:28" ht="14.2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spans="1:28" ht="14.2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spans="1:28" ht="14.2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spans="1:28" ht="14.2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spans="1:28" ht="14.2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spans="1:28" ht="14.2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spans="1:28" ht="14.2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spans="1:28" ht="14.2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spans="1:28" ht="14.2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spans="1:28" ht="14.2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spans="1:28" ht="14.2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spans="1:28" ht="14.2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spans="1:28" ht="14.2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spans="1:28" ht="14.2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spans="1:28" ht="14.2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spans="1:28" ht="14.2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spans="1:28" ht="14.2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spans="1:28" ht="14.2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spans="1:28" ht="14.2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spans="1:28" ht="14.2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spans="1:28" ht="14.2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spans="1:28" ht="14.2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spans="1:28" ht="14.2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spans="1:28" ht="14.2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spans="1:28" ht="14.2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spans="1:28" ht="14.2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spans="1:28" ht="14.2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spans="1:28" ht="14.2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spans="1:28" ht="14.2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spans="1:28" ht="14.2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spans="1:28" ht="14.2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spans="1:28" ht="14.2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spans="1:28" ht="14.2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spans="1:28" ht="14.2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spans="1:28" ht="14.2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spans="1:28" ht="14.2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spans="1:28" ht="14.2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spans="1:28" ht="14.2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spans="1:28" ht="14.2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spans="1:28" ht="14.2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spans="1:28" ht="14.2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spans="1:28" ht="14.2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spans="1:28" ht="14.2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sheetData>
  <mergeCells count="1">
    <mergeCell ref="A1:F1"/>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outlinePr summaryBelow="0" summaryRight="0"/>
  </sheetPr>
  <dimension ref="A1:AC37"/>
  <sheetViews>
    <sheetView workbookViewId="0">
      <selection activeCell="H6" sqref="H6"/>
    </sheetView>
  </sheetViews>
  <sheetFormatPr baseColWidth="10" defaultColWidth="10.83203125" defaultRowHeight="15"/>
  <cols>
    <col min="1" max="1" width="22.1640625" bestFit="1" customWidth="1"/>
  </cols>
  <sheetData>
    <row r="1" spans="1:29" ht="164.75" customHeight="1">
      <c r="A1" s="232" t="s">
        <v>273</v>
      </c>
      <c r="B1" s="220"/>
      <c r="C1" s="220"/>
      <c r="D1" s="220"/>
      <c r="E1" s="220"/>
      <c r="F1" s="221"/>
      <c r="G1" s="51"/>
      <c r="H1" s="51"/>
      <c r="I1" s="12"/>
    </row>
    <row r="2" spans="1:29" ht="14.75" customHeight="1">
      <c r="A2" s="12"/>
      <c r="B2" s="12"/>
      <c r="C2" s="12"/>
      <c r="D2" s="12"/>
      <c r="E2" s="76"/>
      <c r="F2" s="12"/>
      <c r="G2" s="12"/>
      <c r="H2" s="12"/>
      <c r="I2" s="12"/>
    </row>
    <row r="3" spans="1:29" ht="39.5" customHeight="1">
      <c r="A3" s="47"/>
      <c r="B3" s="66"/>
      <c r="C3" s="66"/>
      <c r="D3" s="66"/>
      <c r="E3" s="66" t="s">
        <v>259</v>
      </c>
      <c r="F3" s="66" t="s">
        <v>274</v>
      </c>
      <c r="G3" s="66" t="s">
        <v>275</v>
      </c>
      <c r="H3" s="13"/>
      <c r="I3" s="13"/>
      <c r="J3" s="67"/>
      <c r="K3" s="67"/>
      <c r="L3" s="67"/>
      <c r="M3" s="67"/>
      <c r="N3" s="67"/>
      <c r="O3" s="67"/>
      <c r="P3" s="67"/>
      <c r="Q3" s="67"/>
      <c r="R3" s="67"/>
      <c r="S3" s="67"/>
      <c r="T3" s="67"/>
      <c r="U3" s="67"/>
      <c r="V3" s="67"/>
      <c r="W3" s="67"/>
      <c r="X3" s="67"/>
      <c r="Y3" s="67"/>
      <c r="Z3" s="67"/>
      <c r="AA3" s="67"/>
      <c r="AB3" s="67"/>
      <c r="AC3" s="67"/>
    </row>
    <row r="4" spans="1:29" ht="26.75" customHeight="1">
      <c r="A4" s="48" t="s">
        <v>143</v>
      </c>
      <c r="B4" s="48" t="s">
        <v>159</v>
      </c>
      <c r="C4" s="48" t="s">
        <v>246</v>
      </c>
      <c r="D4" s="48" t="s">
        <v>193</v>
      </c>
      <c r="E4" s="48" t="s">
        <v>276</v>
      </c>
      <c r="F4" s="48" t="s">
        <v>277</v>
      </c>
      <c r="G4" s="48" t="s">
        <v>278</v>
      </c>
      <c r="H4" s="92" t="s">
        <v>279</v>
      </c>
      <c r="I4" s="76"/>
      <c r="J4" s="68"/>
      <c r="K4" s="68"/>
      <c r="L4" s="68"/>
      <c r="M4" s="68"/>
      <c r="N4" s="68"/>
      <c r="O4" s="68"/>
      <c r="P4" s="68"/>
      <c r="Q4" s="68"/>
      <c r="R4" s="68"/>
      <c r="S4" s="68"/>
      <c r="T4" s="68"/>
      <c r="U4" s="68"/>
      <c r="V4" s="68"/>
      <c r="W4" s="68"/>
      <c r="X4" s="68"/>
      <c r="Y4" s="68"/>
      <c r="Z4" s="68"/>
      <c r="AA4" s="68"/>
      <c r="AB4" s="68"/>
      <c r="AC4" s="68"/>
    </row>
    <row r="5" spans="1:29" ht="14.75" customHeight="1">
      <c r="A5" s="143" t="s">
        <v>152</v>
      </c>
      <c r="B5" s="143" t="s">
        <v>166</v>
      </c>
      <c r="C5" s="143">
        <v>2020</v>
      </c>
      <c r="D5" s="144">
        <v>1</v>
      </c>
      <c r="E5" s="165">
        <v>43976</v>
      </c>
      <c r="F5" s="143" t="s">
        <v>280</v>
      </c>
      <c r="G5" s="143">
        <v>17.8</v>
      </c>
      <c r="H5" s="12" t="s">
        <v>281</v>
      </c>
      <c r="I5" s="12"/>
    </row>
    <row r="6" spans="1:29" ht="14.75" customHeight="1">
      <c r="A6" s="143" t="s">
        <v>282</v>
      </c>
      <c r="B6" s="143" t="s">
        <v>166</v>
      </c>
      <c r="C6" s="143">
        <v>2020</v>
      </c>
      <c r="D6" s="144">
        <v>2</v>
      </c>
      <c r="E6" s="165">
        <v>43978</v>
      </c>
      <c r="F6" s="143" t="s">
        <v>280</v>
      </c>
      <c r="G6" s="12">
        <v>17.8</v>
      </c>
      <c r="H6" s="12" t="s">
        <v>283</v>
      </c>
      <c r="I6" s="12"/>
    </row>
    <row r="7" spans="1:29" ht="14.75" customHeight="1">
      <c r="A7" s="143" t="s">
        <v>284</v>
      </c>
      <c r="B7" s="143" t="s">
        <v>166</v>
      </c>
      <c r="C7" s="143">
        <v>2020</v>
      </c>
      <c r="D7" s="144">
        <v>2</v>
      </c>
      <c r="E7" s="165">
        <v>43979</v>
      </c>
      <c r="F7" s="143" t="s">
        <v>280</v>
      </c>
      <c r="G7" s="12">
        <v>17.8</v>
      </c>
      <c r="H7" s="12"/>
      <c r="I7" s="12"/>
    </row>
    <row r="8" spans="1:29" ht="14.75" customHeight="1">
      <c r="A8" s="143" t="s">
        <v>285</v>
      </c>
      <c r="B8" s="143" t="s">
        <v>166</v>
      </c>
      <c r="C8" s="143">
        <v>2020</v>
      </c>
      <c r="D8" s="144">
        <v>2</v>
      </c>
      <c r="E8" s="165">
        <v>43980</v>
      </c>
      <c r="F8" s="143" t="s">
        <v>280</v>
      </c>
      <c r="G8" s="12">
        <v>17.8</v>
      </c>
      <c r="H8" s="12"/>
      <c r="I8" s="12"/>
    </row>
    <row r="9" spans="1:29" ht="14.75" customHeight="1">
      <c r="A9" s="143" t="s">
        <v>286</v>
      </c>
      <c r="B9" s="143" t="s">
        <v>166</v>
      </c>
      <c r="C9" s="143">
        <v>2020</v>
      </c>
      <c r="D9" s="144">
        <v>2</v>
      </c>
      <c r="E9" s="165">
        <v>43981</v>
      </c>
      <c r="F9" s="143" t="s">
        <v>280</v>
      </c>
      <c r="G9" s="12">
        <v>17.8</v>
      </c>
      <c r="H9" s="12"/>
      <c r="I9" s="12"/>
    </row>
    <row r="10" spans="1:29" ht="14.75" customHeight="1">
      <c r="A10" s="143" t="s">
        <v>287</v>
      </c>
      <c r="B10" s="143" t="s">
        <v>166</v>
      </c>
      <c r="C10" s="143">
        <v>2020</v>
      </c>
      <c r="D10" s="144">
        <v>2</v>
      </c>
      <c r="E10" s="165">
        <v>43982</v>
      </c>
      <c r="F10" s="143" t="s">
        <v>280</v>
      </c>
      <c r="G10" s="12">
        <v>17.8</v>
      </c>
      <c r="H10" s="12"/>
      <c r="I10" s="12"/>
    </row>
    <row r="11" spans="1:29" ht="14.75" customHeight="1">
      <c r="A11" s="143" t="s">
        <v>288</v>
      </c>
      <c r="B11" s="143" t="s">
        <v>166</v>
      </c>
      <c r="C11" s="143">
        <v>2020</v>
      </c>
      <c r="D11" s="144">
        <v>2</v>
      </c>
      <c r="E11" s="165">
        <v>43983</v>
      </c>
      <c r="F11" s="143" t="s">
        <v>280</v>
      </c>
      <c r="G11" s="12">
        <v>17.8</v>
      </c>
      <c r="H11" s="12"/>
      <c r="I11" s="12"/>
    </row>
    <row r="12" spans="1:29" ht="14.75" customHeight="1">
      <c r="A12" s="143" t="s">
        <v>289</v>
      </c>
      <c r="B12" s="143" t="s">
        <v>166</v>
      </c>
      <c r="C12" s="143">
        <v>2020</v>
      </c>
      <c r="D12" s="144">
        <v>2</v>
      </c>
      <c r="E12" s="165">
        <v>43984</v>
      </c>
      <c r="F12" s="143" t="s">
        <v>280</v>
      </c>
      <c r="G12" s="12">
        <v>17.8</v>
      </c>
      <c r="H12" s="12"/>
      <c r="I12" s="12"/>
    </row>
    <row r="13" spans="1:29" ht="14.75" customHeight="1">
      <c r="A13" s="143" t="s">
        <v>290</v>
      </c>
      <c r="B13" s="143" t="s">
        <v>166</v>
      </c>
      <c r="C13" s="143">
        <v>2020</v>
      </c>
      <c r="D13" s="144">
        <v>2</v>
      </c>
      <c r="E13" s="165">
        <v>43985</v>
      </c>
      <c r="F13" s="143" t="s">
        <v>280</v>
      </c>
      <c r="G13" s="12">
        <v>17.8</v>
      </c>
      <c r="H13" s="12"/>
      <c r="I13" s="12"/>
    </row>
    <row r="14" spans="1:29" ht="14.75" customHeight="1">
      <c r="A14" s="143" t="s">
        <v>291</v>
      </c>
      <c r="B14" s="143" t="s">
        <v>166</v>
      </c>
      <c r="C14" s="143">
        <v>2020</v>
      </c>
      <c r="D14" s="144">
        <v>2</v>
      </c>
      <c r="E14" s="165">
        <v>43986</v>
      </c>
      <c r="F14" s="143" t="s">
        <v>280</v>
      </c>
      <c r="G14" s="12">
        <v>17.8</v>
      </c>
      <c r="H14" s="12"/>
      <c r="I14" s="12"/>
    </row>
    <row r="15" spans="1:29" ht="14.75" customHeight="1">
      <c r="A15" s="143" t="s">
        <v>292</v>
      </c>
      <c r="B15" s="143" t="s">
        <v>166</v>
      </c>
      <c r="C15" s="143">
        <v>2020</v>
      </c>
      <c r="D15" s="144">
        <v>2</v>
      </c>
      <c r="E15" s="165">
        <v>43987</v>
      </c>
      <c r="F15" s="143" t="s">
        <v>280</v>
      </c>
      <c r="G15" s="12">
        <v>17.8</v>
      </c>
      <c r="H15" s="12"/>
      <c r="I15" s="12"/>
    </row>
    <row r="16" spans="1:29" ht="14.75" customHeight="1">
      <c r="A16" s="143" t="s">
        <v>293</v>
      </c>
      <c r="B16" s="143" t="s">
        <v>166</v>
      </c>
      <c r="C16" s="143">
        <v>2020</v>
      </c>
      <c r="D16" s="144">
        <v>2</v>
      </c>
      <c r="E16" s="165">
        <v>43988</v>
      </c>
      <c r="F16" s="143" t="s">
        <v>280</v>
      </c>
      <c r="G16" s="12">
        <v>17.8</v>
      </c>
      <c r="H16" s="12"/>
      <c r="I16" s="12"/>
    </row>
    <row r="17" spans="1:9" ht="14.75" customHeight="1">
      <c r="A17" s="143" t="s">
        <v>294</v>
      </c>
      <c r="B17" s="143" t="s">
        <v>166</v>
      </c>
      <c r="C17" s="143">
        <v>2020</v>
      </c>
      <c r="D17" s="144">
        <v>2</v>
      </c>
      <c r="E17" s="165">
        <v>43989</v>
      </c>
      <c r="F17" s="143" t="s">
        <v>280</v>
      </c>
      <c r="G17" s="12">
        <v>17.8</v>
      </c>
      <c r="H17" s="12"/>
      <c r="I17" s="12"/>
    </row>
    <row r="18" spans="1:9" ht="14.75" customHeight="1">
      <c r="A18" s="143" t="s">
        <v>295</v>
      </c>
      <c r="B18" s="143" t="s">
        <v>166</v>
      </c>
      <c r="C18" s="143">
        <v>2020</v>
      </c>
      <c r="D18" s="144">
        <v>2</v>
      </c>
      <c r="E18" s="165">
        <v>43990</v>
      </c>
      <c r="F18" s="143" t="s">
        <v>280</v>
      </c>
      <c r="G18" s="12">
        <v>17.8</v>
      </c>
      <c r="H18" s="12"/>
      <c r="I18" s="12"/>
    </row>
    <row r="19" spans="1:9" ht="14.75" customHeight="1">
      <c r="A19" s="143" t="s">
        <v>296</v>
      </c>
      <c r="B19" s="143" t="s">
        <v>166</v>
      </c>
      <c r="C19" s="143">
        <v>2020</v>
      </c>
      <c r="D19" s="144">
        <v>2</v>
      </c>
      <c r="E19" s="165">
        <v>43991</v>
      </c>
      <c r="F19" s="143" t="s">
        <v>280</v>
      </c>
      <c r="G19" s="12">
        <v>17.8</v>
      </c>
      <c r="H19" s="12"/>
      <c r="I19" s="12"/>
    </row>
    <row r="20" spans="1:9" ht="14.75" customHeight="1">
      <c r="A20" s="143" t="s">
        <v>297</v>
      </c>
      <c r="B20" s="143" t="s">
        <v>166</v>
      </c>
      <c r="C20" s="143">
        <v>2020</v>
      </c>
      <c r="D20" s="144">
        <v>2</v>
      </c>
      <c r="E20" s="165">
        <v>43992</v>
      </c>
      <c r="F20" s="143" t="s">
        <v>280</v>
      </c>
      <c r="G20" s="12">
        <v>17.8</v>
      </c>
      <c r="H20" s="12"/>
      <c r="I20" s="12"/>
    </row>
    <row r="21" spans="1:9" ht="14.75" customHeight="1">
      <c r="A21" s="143" t="s">
        <v>298</v>
      </c>
      <c r="B21" s="143" t="s">
        <v>166</v>
      </c>
      <c r="C21" s="143">
        <v>2020</v>
      </c>
      <c r="D21" s="144">
        <v>2</v>
      </c>
      <c r="E21" s="165">
        <v>43994</v>
      </c>
      <c r="F21" s="143" t="s">
        <v>280</v>
      </c>
      <c r="G21" s="12">
        <v>17.8</v>
      </c>
      <c r="H21" s="12"/>
      <c r="I21" s="12"/>
    </row>
    <row r="22" spans="1:9" ht="14.75" customHeight="1">
      <c r="A22" s="143" t="s">
        <v>299</v>
      </c>
      <c r="B22" s="143" t="s">
        <v>166</v>
      </c>
      <c r="C22" s="143">
        <v>2020</v>
      </c>
      <c r="D22" s="144">
        <v>2</v>
      </c>
      <c r="E22" s="165">
        <v>43995</v>
      </c>
      <c r="F22" s="143" t="s">
        <v>280</v>
      </c>
      <c r="G22" s="12">
        <v>17.8</v>
      </c>
      <c r="H22" s="12"/>
      <c r="I22" s="12"/>
    </row>
    <row r="23" spans="1:9" ht="14.75" customHeight="1">
      <c r="A23" s="143" t="s">
        <v>300</v>
      </c>
      <c r="B23" s="143" t="s">
        <v>166</v>
      </c>
      <c r="C23" s="143">
        <v>2020</v>
      </c>
      <c r="D23" s="144">
        <v>2</v>
      </c>
      <c r="E23" s="165">
        <v>43996</v>
      </c>
      <c r="F23" s="143" t="s">
        <v>280</v>
      </c>
      <c r="G23" s="12">
        <v>17.8</v>
      </c>
      <c r="H23" s="12"/>
      <c r="I23" s="12"/>
    </row>
    <row r="24" spans="1:9" ht="14.75" customHeight="1">
      <c r="A24" s="143" t="s">
        <v>301</v>
      </c>
      <c r="B24" s="143" t="s">
        <v>166</v>
      </c>
      <c r="C24" s="143">
        <v>2020</v>
      </c>
      <c r="D24" s="144">
        <v>2</v>
      </c>
      <c r="E24" s="165">
        <v>43997</v>
      </c>
      <c r="F24" s="143" t="s">
        <v>280</v>
      </c>
      <c r="G24" s="12">
        <v>17.8</v>
      </c>
      <c r="H24" s="12"/>
      <c r="I24" s="12"/>
    </row>
    <row r="25" spans="1:9" ht="14.75" customHeight="1">
      <c r="A25" s="143" t="s">
        <v>302</v>
      </c>
      <c r="B25" s="143" t="s">
        <v>166</v>
      </c>
      <c r="C25" s="143">
        <v>2020</v>
      </c>
      <c r="D25" s="144">
        <v>3</v>
      </c>
      <c r="E25" s="165">
        <v>43998</v>
      </c>
      <c r="F25" s="143" t="s">
        <v>280</v>
      </c>
      <c r="G25" s="12">
        <v>12.7</v>
      </c>
      <c r="H25" s="12" t="s">
        <v>303</v>
      </c>
      <c r="I25" s="12"/>
    </row>
    <row r="26" spans="1:9" ht="14.75" customHeight="1">
      <c r="A26" s="143" t="s">
        <v>304</v>
      </c>
      <c r="B26" s="143" t="s">
        <v>166</v>
      </c>
      <c r="C26" s="143">
        <v>2020</v>
      </c>
      <c r="D26" s="144">
        <v>3</v>
      </c>
      <c r="E26" s="165">
        <v>44005</v>
      </c>
      <c r="F26" s="143" t="s">
        <v>280</v>
      </c>
      <c r="G26" s="12">
        <v>12.7</v>
      </c>
      <c r="H26" s="12"/>
      <c r="I26" s="12"/>
    </row>
    <row r="27" spans="1:9" ht="14.75" customHeight="1">
      <c r="A27" s="143" t="s">
        <v>305</v>
      </c>
      <c r="B27" s="143" t="s">
        <v>166</v>
      </c>
      <c r="C27" s="143">
        <v>2020</v>
      </c>
      <c r="D27" s="144">
        <v>3</v>
      </c>
      <c r="E27" s="165">
        <v>44012</v>
      </c>
      <c r="F27" s="143" t="s">
        <v>280</v>
      </c>
      <c r="G27" s="12">
        <v>12.7</v>
      </c>
      <c r="H27" s="12"/>
      <c r="I27" s="12"/>
    </row>
    <row r="28" spans="1:9" ht="14.75" customHeight="1">
      <c r="A28" s="143" t="s">
        <v>306</v>
      </c>
      <c r="B28" s="143" t="s">
        <v>166</v>
      </c>
      <c r="C28" s="143">
        <v>2020</v>
      </c>
      <c r="D28" s="144">
        <v>3</v>
      </c>
      <c r="E28" s="165">
        <v>44019</v>
      </c>
      <c r="F28" s="143" t="s">
        <v>280</v>
      </c>
      <c r="G28" s="12">
        <v>12.7</v>
      </c>
      <c r="H28" s="12"/>
      <c r="I28" s="12"/>
    </row>
    <row r="29" spans="1:9" ht="14.75" customHeight="1">
      <c r="A29" s="143" t="s">
        <v>307</v>
      </c>
      <c r="B29" s="143" t="s">
        <v>166</v>
      </c>
      <c r="C29" s="143">
        <v>2020</v>
      </c>
      <c r="D29" s="144">
        <v>3</v>
      </c>
      <c r="E29" s="165">
        <v>44027</v>
      </c>
      <c r="F29" s="143" t="s">
        <v>280</v>
      </c>
      <c r="G29" s="12">
        <v>12.7</v>
      </c>
      <c r="H29" s="12"/>
      <c r="I29" s="12"/>
    </row>
    <row r="30" spans="1:9" ht="14.75" customHeight="1">
      <c r="A30" s="143" t="s">
        <v>308</v>
      </c>
      <c r="B30" s="143" t="s">
        <v>166</v>
      </c>
      <c r="C30" s="143">
        <v>2020</v>
      </c>
      <c r="D30" s="144">
        <v>3</v>
      </c>
      <c r="E30" s="165">
        <v>44035</v>
      </c>
      <c r="F30" s="143" t="s">
        <v>280</v>
      </c>
      <c r="G30" s="12">
        <v>12.7</v>
      </c>
      <c r="H30" s="12"/>
      <c r="I30" s="12"/>
    </row>
    <row r="31" spans="1:9" ht="14.75" customHeight="1">
      <c r="A31" s="143" t="s">
        <v>309</v>
      </c>
      <c r="B31" s="143" t="s">
        <v>166</v>
      </c>
      <c r="C31" s="143">
        <v>2020</v>
      </c>
      <c r="D31" s="144">
        <v>3</v>
      </c>
      <c r="E31" s="165">
        <v>44040</v>
      </c>
      <c r="F31" s="143" t="s">
        <v>280</v>
      </c>
      <c r="G31" s="12">
        <v>12.7</v>
      </c>
      <c r="H31" s="12"/>
      <c r="I31" s="12"/>
    </row>
    <row r="32" spans="1:9" ht="14.75" customHeight="1">
      <c r="A32" s="143" t="s">
        <v>310</v>
      </c>
      <c r="B32" s="143" t="s">
        <v>166</v>
      </c>
      <c r="C32" s="143">
        <v>2020</v>
      </c>
      <c r="D32" s="144">
        <v>3</v>
      </c>
      <c r="E32" s="165">
        <v>44047</v>
      </c>
      <c r="F32" s="143" t="s">
        <v>280</v>
      </c>
      <c r="G32" s="12">
        <v>12.7</v>
      </c>
      <c r="H32" s="12"/>
      <c r="I32" s="12"/>
    </row>
    <row r="33" spans="1:9" ht="14.75" customHeight="1">
      <c r="A33" s="143" t="s">
        <v>311</v>
      </c>
      <c r="B33" s="143" t="s">
        <v>166</v>
      </c>
      <c r="C33" s="143">
        <v>2020</v>
      </c>
      <c r="D33" s="144">
        <v>3</v>
      </c>
      <c r="E33" s="165">
        <v>44054</v>
      </c>
      <c r="F33" s="143" t="s">
        <v>280</v>
      </c>
      <c r="G33" s="12">
        <v>12.7</v>
      </c>
      <c r="H33" s="12"/>
      <c r="I33" s="12"/>
    </row>
    <row r="34" spans="1:9" ht="14.75" customHeight="1">
      <c r="A34" s="143" t="s">
        <v>312</v>
      </c>
      <c r="B34" s="143" t="s">
        <v>166</v>
      </c>
      <c r="C34" s="143">
        <v>2020</v>
      </c>
      <c r="D34" s="144">
        <v>3</v>
      </c>
      <c r="E34" s="165">
        <v>44061</v>
      </c>
      <c r="F34" s="143" t="s">
        <v>280</v>
      </c>
      <c r="G34" s="12">
        <v>12.7</v>
      </c>
      <c r="H34" s="12"/>
      <c r="I34" s="12"/>
    </row>
    <row r="35" spans="1:9" ht="14.75" customHeight="1">
      <c r="A35" s="143" t="s">
        <v>313</v>
      </c>
      <c r="B35" s="143" t="s">
        <v>166</v>
      </c>
      <c r="C35" s="143">
        <v>2020</v>
      </c>
      <c r="D35" s="144">
        <v>3</v>
      </c>
      <c r="E35" s="165">
        <v>44068</v>
      </c>
      <c r="F35" s="143" t="s">
        <v>280</v>
      </c>
      <c r="G35" s="12">
        <v>12.7</v>
      </c>
      <c r="H35" s="12"/>
      <c r="I35" s="12"/>
    </row>
    <row r="36" spans="1:9">
      <c r="A36" s="143" t="s">
        <v>314</v>
      </c>
      <c r="B36" s="143" t="s">
        <v>166</v>
      </c>
      <c r="C36" s="143">
        <v>2020</v>
      </c>
      <c r="D36" s="144">
        <v>3</v>
      </c>
      <c r="E36" s="165">
        <v>44075</v>
      </c>
      <c r="F36" s="143" t="s">
        <v>280</v>
      </c>
      <c r="G36" s="12">
        <v>12.7</v>
      </c>
    </row>
    <row r="37" spans="1:9">
      <c r="A37" s="143" t="s">
        <v>315</v>
      </c>
      <c r="B37" s="143" t="s">
        <v>166</v>
      </c>
      <c r="C37" s="143">
        <v>2020</v>
      </c>
      <c r="D37" s="144">
        <v>3</v>
      </c>
      <c r="E37" s="165">
        <v>44082</v>
      </c>
      <c r="F37" s="143" t="s">
        <v>280</v>
      </c>
      <c r="G37" s="12">
        <v>12.7</v>
      </c>
    </row>
  </sheetData>
  <mergeCells count="1">
    <mergeCell ref="A1:F1"/>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sheetPr>
  <dimension ref="A1:AD79"/>
  <sheetViews>
    <sheetView topLeftCell="C1" workbookViewId="0">
      <selection activeCell="L19" sqref="L19"/>
    </sheetView>
  </sheetViews>
  <sheetFormatPr baseColWidth="10" defaultColWidth="10.83203125" defaultRowHeight="15"/>
  <cols>
    <col min="1" max="1" width="21.5" bestFit="1" customWidth="1"/>
    <col min="2" max="2" width="12.83203125" customWidth="1"/>
    <col min="3" max="3" width="8.83203125" customWidth="1"/>
    <col min="4" max="4" width="11" customWidth="1"/>
    <col min="5" max="5" width="18.6640625" customWidth="1"/>
    <col min="6" max="6" width="18.83203125" customWidth="1"/>
    <col min="7" max="9" width="11.5" customWidth="1"/>
    <col min="10" max="10" width="16.6640625" customWidth="1"/>
    <col min="12" max="12" width="14.1640625" customWidth="1"/>
    <col min="13" max="13" width="19.5" customWidth="1"/>
    <col min="14" max="30" width="8.6640625" customWidth="1"/>
  </cols>
  <sheetData>
    <row r="1" spans="1:30" ht="127.5" customHeight="1">
      <c r="A1" s="232" t="s">
        <v>316</v>
      </c>
      <c r="B1" s="220"/>
      <c r="C1" s="220"/>
      <c r="D1" s="220"/>
      <c r="E1" s="220"/>
      <c r="F1" s="221"/>
      <c r="G1" s="51"/>
      <c r="H1" s="51"/>
      <c r="I1" s="23"/>
      <c r="J1" s="72"/>
      <c r="K1" s="23"/>
      <c r="M1" s="26"/>
      <c r="N1" s="26"/>
      <c r="O1" s="26"/>
      <c r="P1" s="12"/>
      <c r="Q1" s="12"/>
      <c r="R1" s="12"/>
      <c r="S1" s="12"/>
      <c r="T1" s="12"/>
      <c r="U1" s="12"/>
      <c r="V1" s="12"/>
      <c r="W1" s="12"/>
      <c r="X1" s="12"/>
      <c r="Y1" s="12"/>
      <c r="Z1" s="12"/>
      <c r="AA1" s="12"/>
      <c r="AB1" s="12"/>
      <c r="AC1" s="12"/>
      <c r="AD1" s="12"/>
    </row>
    <row r="2" spans="1:30" ht="14.25" customHeight="1">
      <c r="A2" s="99"/>
      <c r="B2" s="99"/>
      <c r="C2" s="100"/>
      <c r="D2" s="93"/>
      <c r="E2" s="94"/>
      <c r="F2" s="95"/>
      <c r="G2" s="96"/>
      <c r="H2" s="96"/>
      <c r="I2" s="96"/>
      <c r="J2" s="95"/>
      <c r="K2" s="30"/>
      <c r="L2" s="95"/>
      <c r="M2" s="12"/>
      <c r="N2" s="12"/>
      <c r="O2" s="12"/>
      <c r="P2" s="12"/>
      <c r="Q2" s="12"/>
      <c r="R2" s="12"/>
      <c r="S2" s="12"/>
      <c r="T2" s="12"/>
      <c r="U2" s="12"/>
      <c r="V2" s="12"/>
      <c r="W2" s="12"/>
      <c r="X2" s="12"/>
      <c r="Y2" s="12"/>
      <c r="Z2" s="12"/>
      <c r="AA2" s="12"/>
      <c r="AB2" s="12"/>
      <c r="AC2" s="12"/>
      <c r="AD2" s="12"/>
    </row>
    <row r="3" spans="1:30" ht="14.25" customHeight="1">
      <c r="A3" s="47"/>
      <c r="B3" s="66"/>
      <c r="C3" s="66"/>
      <c r="D3" s="66"/>
      <c r="E3" s="66" t="s">
        <v>259</v>
      </c>
      <c r="F3" s="66"/>
      <c r="G3" s="66" t="s">
        <v>317</v>
      </c>
      <c r="H3" s="66" t="s">
        <v>317</v>
      </c>
      <c r="I3" s="66" t="s">
        <v>317</v>
      </c>
      <c r="J3" s="97"/>
      <c r="K3" s="66" t="s">
        <v>260</v>
      </c>
      <c r="L3" s="66"/>
      <c r="M3" s="66"/>
      <c r="N3" s="67"/>
      <c r="O3" s="67"/>
      <c r="P3" s="13"/>
      <c r="Q3" s="13"/>
      <c r="R3" s="13"/>
      <c r="S3" s="13"/>
      <c r="T3" s="13"/>
      <c r="U3" s="13"/>
      <c r="V3" s="13"/>
      <c r="W3" s="13"/>
      <c r="X3" s="13"/>
      <c r="Y3" s="13"/>
      <c r="Z3" s="13"/>
      <c r="AA3" s="13"/>
      <c r="AB3" s="13"/>
      <c r="AC3" s="13"/>
      <c r="AD3" s="13"/>
    </row>
    <row r="4" spans="1:30" ht="52.5" customHeight="1">
      <c r="A4" s="48" t="s">
        <v>143</v>
      </c>
      <c r="B4" s="48" t="s">
        <v>159</v>
      </c>
      <c r="C4" s="48" t="s">
        <v>246</v>
      </c>
      <c r="D4" s="48" t="s">
        <v>194</v>
      </c>
      <c r="E4" s="92" t="s">
        <v>318</v>
      </c>
      <c r="F4" s="92" t="s">
        <v>319</v>
      </c>
      <c r="G4" s="48" t="s">
        <v>320</v>
      </c>
      <c r="H4" s="48" t="s">
        <v>321</v>
      </c>
      <c r="I4" s="48" t="s">
        <v>322</v>
      </c>
      <c r="J4" s="92" t="s">
        <v>323</v>
      </c>
      <c r="K4" s="48" t="s">
        <v>324</v>
      </c>
      <c r="L4" s="92" t="s">
        <v>325</v>
      </c>
      <c r="M4" s="92" t="s">
        <v>326</v>
      </c>
      <c r="N4" s="92" t="s">
        <v>327</v>
      </c>
      <c r="O4" s="39"/>
      <c r="P4" s="69"/>
      <c r="Q4" s="69"/>
      <c r="R4" s="69"/>
      <c r="S4" s="69"/>
      <c r="T4" s="69"/>
      <c r="U4" s="69"/>
      <c r="V4" s="69"/>
      <c r="W4" s="69"/>
      <c r="X4" s="69"/>
      <c r="Y4" s="69"/>
      <c r="Z4" s="69"/>
      <c r="AA4" s="69"/>
      <c r="AB4" s="69"/>
      <c r="AC4" s="69"/>
      <c r="AD4" s="69"/>
    </row>
    <row r="5" spans="1:30" ht="14.25" customHeight="1">
      <c r="A5" s="13" t="s">
        <v>152</v>
      </c>
      <c r="B5" s="13" t="s">
        <v>166</v>
      </c>
      <c r="C5" s="13">
        <v>2020</v>
      </c>
      <c r="D5" s="13">
        <v>1</v>
      </c>
      <c r="E5" s="91">
        <v>43971</v>
      </c>
      <c r="F5" s="76" t="s">
        <v>328</v>
      </c>
      <c r="G5" s="74">
        <v>0</v>
      </c>
      <c r="H5" s="74">
        <v>26</v>
      </c>
      <c r="I5" s="74">
        <v>0</v>
      </c>
      <c r="J5" s="76" t="s">
        <v>329</v>
      </c>
      <c r="K5" s="12">
        <v>25.4</v>
      </c>
      <c r="L5" s="76" t="s">
        <v>330</v>
      </c>
      <c r="M5" s="12" t="s">
        <v>331</v>
      </c>
      <c r="P5" s="12"/>
      <c r="Q5" s="12"/>
      <c r="R5" s="12"/>
      <c r="S5" s="12"/>
      <c r="T5" s="12"/>
      <c r="U5" s="12"/>
      <c r="V5" s="12"/>
      <c r="W5" s="12"/>
      <c r="X5" s="12"/>
      <c r="Y5" s="12"/>
      <c r="Z5" s="12"/>
      <c r="AA5" s="12"/>
      <c r="AB5" s="12"/>
      <c r="AC5" s="12"/>
      <c r="AD5" s="12"/>
    </row>
    <row r="6" spans="1:30" ht="14.25" customHeight="1">
      <c r="A6" s="13" t="s">
        <v>152</v>
      </c>
      <c r="B6" s="13" t="s">
        <v>166</v>
      </c>
      <c r="C6" s="13">
        <v>2020</v>
      </c>
      <c r="D6" s="13">
        <v>1</v>
      </c>
      <c r="E6" s="91">
        <v>43971</v>
      </c>
      <c r="F6" s="76" t="s">
        <v>332</v>
      </c>
      <c r="G6" s="74">
        <v>0</v>
      </c>
      <c r="H6" s="74">
        <v>0</v>
      </c>
      <c r="I6" s="74">
        <v>249</v>
      </c>
      <c r="J6" s="76" t="s">
        <v>329</v>
      </c>
      <c r="K6" s="12">
        <v>25.4</v>
      </c>
      <c r="L6" s="76" t="s">
        <v>333</v>
      </c>
      <c r="M6" s="12" t="s">
        <v>331</v>
      </c>
      <c r="P6" s="12"/>
      <c r="Q6" s="12"/>
      <c r="R6" s="12"/>
      <c r="S6" s="12"/>
      <c r="T6" s="12"/>
      <c r="U6" s="12"/>
      <c r="V6" s="12"/>
      <c r="W6" s="12"/>
      <c r="X6" s="12"/>
      <c r="Y6" s="12"/>
      <c r="Z6" s="12"/>
      <c r="AA6" s="12"/>
      <c r="AB6" s="12"/>
      <c r="AC6" s="12"/>
      <c r="AD6" s="12"/>
    </row>
    <row r="7" spans="1:30" ht="14.25" customHeight="1">
      <c r="A7" s="13" t="s">
        <v>152</v>
      </c>
      <c r="B7" s="13" t="s">
        <v>166</v>
      </c>
      <c r="C7" s="13">
        <v>2020</v>
      </c>
      <c r="D7" s="13">
        <v>2</v>
      </c>
      <c r="E7" s="91">
        <v>43971</v>
      </c>
      <c r="F7" s="76" t="s">
        <v>334</v>
      </c>
      <c r="G7" s="74">
        <v>56</v>
      </c>
      <c r="H7" s="74">
        <v>0</v>
      </c>
      <c r="I7" s="74">
        <v>0</v>
      </c>
      <c r="J7" s="76" t="s">
        <v>329</v>
      </c>
      <c r="K7" s="12">
        <v>25.4</v>
      </c>
      <c r="L7" s="76" t="s">
        <v>335</v>
      </c>
      <c r="M7" s="12" t="s">
        <v>331</v>
      </c>
      <c r="P7" s="12"/>
      <c r="Q7" s="12"/>
      <c r="R7" s="12"/>
      <c r="S7" s="12"/>
      <c r="T7" s="12"/>
      <c r="U7" s="12"/>
      <c r="V7" s="12"/>
      <c r="W7" s="12"/>
      <c r="X7" s="12"/>
      <c r="Y7" s="12"/>
      <c r="Z7" s="12"/>
      <c r="AA7" s="12"/>
      <c r="AB7" s="12"/>
      <c r="AC7" s="12"/>
      <c r="AD7" s="12"/>
    </row>
    <row r="8" spans="1:30" ht="14.25" customHeight="1">
      <c r="A8" s="13" t="s">
        <v>152</v>
      </c>
      <c r="B8" s="13" t="s">
        <v>166</v>
      </c>
      <c r="C8" s="13">
        <v>2020</v>
      </c>
      <c r="D8" s="13">
        <v>3</v>
      </c>
      <c r="E8" s="91">
        <v>44003</v>
      </c>
      <c r="F8" s="76" t="s">
        <v>336</v>
      </c>
      <c r="G8" s="74">
        <v>56</v>
      </c>
      <c r="H8" s="74">
        <v>0</v>
      </c>
      <c r="I8" s="74">
        <v>0</v>
      </c>
      <c r="J8" s="76" t="s">
        <v>337</v>
      </c>
      <c r="K8" s="12">
        <v>0</v>
      </c>
      <c r="L8" s="76" t="s">
        <v>338</v>
      </c>
      <c r="M8" s="165">
        <v>44001</v>
      </c>
      <c r="P8" s="12"/>
      <c r="Q8" s="12"/>
      <c r="R8" s="12"/>
      <c r="S8" s="12"/>
      <c r="T8" s="12"/>
      <c r="U8" s="12"/>
      <c r="V8" s="12"/>
      <c r="W8" s="12"/>
      <c r="X8" s="12"/>
      <c r="Y8" s="12"/>
      <c r="Z8" s="12"/>
      <c r="AA8" s="12"/>
      <c r="AB8" s="12"/>
      <c r="AC8" s="12"/>
      <c r="AD8" s="12"/>
    </row>
    <row r="9" spans="1:30" ht="14.25" customHeight="1">
      <c r="A9" s="13" t="s">
        <v>152</v>
      </c>
      <c r="B9" s="13" t="s">
        <v>166</v>
      </c>
      <c r="C9" s="13">
        <v>2020</v>
      </c>
      <c r="D9" s="13">
        <v>3</v>
      </c>
      <c r="E9" s="91">
        <v>44038</v>
      </c>
      <c r="F9" s="76" t="s">
        <v>336</v>
      </c>
      <c r="G9" s="74">
        <v>56</v>
      </c>
      <c r="H9" s="74">
        <v>0</v>
      </c>
      <c r="I9" s="74">
        <v>0</v>
      </c>
      <c r="J9" s="76" t="s">
        <v>339</v>
      </c>
      <c r="K9" s="12">
        <v>0</v>
      </c>
      <c r="L9" s="76" t="s">
        <v>338</v>
      </c>
      <c r="M9" s="165">
        <v>44029</v>
      </c>
      <c r="P9" s="12"/>
      <c r="Q9" s="12"/>
      <c r="R9" s="12"/>
      <c r="S9" s="12"/>
      <c r="T9" s="12"/>
      <c r="U9" s="12"/>
      <c r="V9" s="12"/>
      <c r="W9" s="12"/>
      <c r="X9" s="12"/>
      <c r="Y9" s="12"/>
      <c r="Z9" s="12"/>
      <c r="AA9" s="12"/>
      <c r="AB9" s="12"/>
      <c r="AC9" s="12"/>
      <c r="AD9" s="12"/>
    </row>
    <row r="10" spans="1:30" ht="14.25" customHeight="1">
      <c r="A10" s="13" t="s">
        <v>152</v>
      </c>
      <c r="B10" s="13" t="s">
        <v>166</v>
      </c>
      <c r="C10" s="13">
        <v>2020</v>
      </c>
      <c r="D10" s="13">
        <v>4</v>
      </c>
      <c r="E10" s="91">
        <v>44038</v>
      </c>
      <c r="F10" s="76" t="s">
        <v>336</v>
      </c>
      <c r="G10" s="74">
        <v>112</v>
      </c>
      <c r="H10" s="74">
        <v>0</v>
      </c>
      <c r="I10" s="74">
        <v>0</v>
      </c>
      <c r="J10" s="76" t="s">
        <v>339</v>
      </c>
      <c r="K10" s="12">
        <v>0</v>
      </c>
      <c r="L10" s="76" t="s">
        <v>338</v>
      </c>
      <c r="M10" s="165">
        <v>44029</v>
      </c>
      <c r="P10" s="12"/>
      <c r="Q10" s="12"/>
      <c r="R10" s="12"/>
      <c r="S10" s="12"/>
      <c r="T10" s="12"/>
      <c r="U10" s="12"/>
      <c r="V10" s="12"/>
      <c r="W10" s="12"/>
      <c r="X10" s="12"/>
      <c r="Y10" s="12"/>
      <c r="Z10" s="12"/>
      <c r="AA10" s="12"/>
      <c r="AB10" s="12"/>
      <c r="AC10" s="12"/>
      <c r="AD10" s="12"/>
    </row>
    <row r="11" spans="1:30" ht="14.25" customHeight="1">
      <c r="A11" s="144" t="s">
        <v>152</v>
      </c>
      <c r="B11" s="144" t="s">
        <v>166</v>
      </c>
      <c r="C11" s="144">
        <v>2020</v>
      </c>
      <c r="D11" s="144">
        <v>5</v>
      </c>
      <c r="E11" s="145">
        <v>44038</v>
      </c>
      <c r="F11" s="167" t="s">
        <v>336</v>
      </c>
      <c r="G11" s="170">
        <v>168</v>
      </c>
      <c r="H11" s="170">
        <v>0</v>
      </c>
      <c r="I11" s="170">
        <v>0</v>
      </c>
      <c r="J11" s="76" t="s">
        <v>339</v>
      </c>
      <c r="K11" s="170">
        <v>0</v>
      </c>
      <c r="L11" s="167" t="s">
        <v>338</v>
      </c>
      <c r="M11" s="165">
        <v>44029</v>
      </c>
      <c r="N11" s="143"/>
      <c r="O11" s="143"/>
      <c r="P11" s="143"/>
      <c r="Q11" s="143"/>
      <c r="R11" s="143"/>
      <c r="S11" s="143"/>
      <c r="T11" s="143"/>
      <c r="U11" s="143"/>
      <c r="V11" s="143"/>
      <c r="W11" s="143"/>
      <c r="X11" s="143"/>
      <c r="Y11" s="143"/>
      <c r="Z11" s="143"/>
      <c r="AA11" s="143"/>
      <c r="AB11" s="143"/>
      <c r="AC11" s="143"/>
      <c r="AD11" s="143"/>
    </row>
    <row r="12" spans="1:30" ht="14.25" customHeight="1">
      <c r="B12" s="12"/>
      <c r="C12" s="13"/>
      <c r="D12" s="98"/>
      <c r="F12" s="76"/>
      <c r="G12" s="74"/>
      <c r="H12" s="74"/>
      <c r="I12" s="74"/>
      <c r="J12" s="76"/>
      <c r="K12" s="13"/>
      <c r="L12" s="76"/>
      <c r="M12" s="12"/>
      <c r="N12" s="12"/>
      <c r="O12" s="12"/>
      <c r="P12" s="12"/>
      <c r="Q12" s="12"/>
      <c r="R12" s="12"/>
      <c r="S12" s="12"/>
      <c r="T12" s="12"/>
      <c r="U12" s="12"/>
      <c r="V12" s="12"/>
      <c r="W12" s="12"/>
      <c r="X12" s="12"/>
      <c r="Y12" s="12"/>
      <c r="Z12" s="12"/>
      <c r="AA12" s="12"/>
      <c r="AB12" s="12"/>
      <c r="AC12" s="12"/>
      <c r="AD12" s="12"/>
    </row>
    <row r="13" spans="1:30" ht="14.25" customHeight="1">
      <c r="B13" s="12"/>
      <c r="C13" s="13"/>
      <c r="D13" s="98"/>
      <c r="E13" s="98"/>
      <c r="F13" s="76"/>
      <c r="G13" s="74"/>
      <c r="H13" s="74"/>
      <c r="I13" s="74"/>
      <c r="J13" s="76"/>
      <c r="K13" s="13"/>
      <c r="L13" s="76"/>
      <c r="M13" s="12"/>
      <c r="N13" s="12"/>
      <c r="O13" s="12"/>
      <c r="P13" s="12"/>
      <c r="Q13" s="12"/>
      <c r="R13" s="12"/>
      <c r="S13" s="12"/>
      <c r="T13" s="12"/>
      <c r="U13" s="12"/>
      <c r="V13" s="12"/>
      <c r="W13" s="12"/>
      <c r="X13" s="12"/>
      <c r="Y13" s="12"/>
      <c r="Z13" s="12"/>
      <c r="AA13" s="12"/>
      <c r="AB13" s="12"/>
      <c r="AC13" s="12"/>
      <c r="AD13" s="12"/>
    </row>
    <row r="14" spans="1:30" ht="14.25" customHeight="1">
      <c r="A14" s="12"/>
      <c r="B14" s="12"/>
      <c r="C14" s="13"/>
      <c r="D14" s="98"/>
      <c r="E14" s="98"/>
      <c r="F14" s="76"/>
      <c r="G14" s="74"/>
      <c r="H14" s="74"/>
      <c r="I14" s="74"/>
      <c r="J14" s="76"/>
      <c r="K14" s="13"/>
      <c r="L14" s="76"/>
      <c r="M14" s="12"/>
      <c r="N14" s="12"/>
      <c r="O14" s="12"/>
      <c r="P14" s="12"/>
      <c r="Q14" s="12"/>
      <c r="R14" s="12"/>
      <c r="S14" s="12"/>
      <c r="T14" s="12"/>
      <c r="U14" s="12"/>
      <c r="V14" s="12"/>
      <c r="W14" s="12"/>
      <c r="X14" s="12"/>
      <c r="Y14" s="12"/>
      <c r="Z14" s="12"/>
      <c r="AA14" s="12"/>
      <c r="AB14" s="12"/>
      <c r="AC14" s="12"/>
      <c r="AD14" s="12"/>
    </row>
    <row r="15" spans="1:30" ht="14.25" customHeight="1">
      <c r="A15" s="12"/>
      <c r="B15" s="12"/>
      <c r="C15" s="13"/>
      <c r="D15" s="98"/>
      <c r="E15" s="98"/>
      <c r="F15" s="76"/>
      <c r="G15" s="74"/>
      <c r="H15" s="74"/>
      <c r="I15" s="74"/>
      <c r="J15" s="76"/>
      <c r="K15" s="13"/>
      <c r="L15" s="76"/>
      <c r="M15" s="12"/>
      <c r="N15" s="12"/>
      <c r="O15" s="12"/>
      <c r="P15" s="12"/>
      <c r="Q15" s="12"/>
      <c r="R15" s="12"/>
      <c r="S15" s="12"/>
      <c r="T15" s="12"/>
      <c r="U15" s="12"/>
      <c r="V15" s="12"/>
      <c r="W15" s="12"/>
      <c r="X15" s="12"/>
      <c r="Y15" s="12"/>
      <c r="Z15" s="12"/>
      <c r="AA15" s="12"/>
      <c r="AB15" s="12"/>
      <c r="AC15" s="12"/>
      <c r="AD15" s="12"/>
    </row>
    <row r="16" spans="1:30" ht="14.25" customHeight="1">
      <c r="A16" s="12"/>
      <c r="B16" s="12"/>
      <c r="C16" s="13"/>
      <c r="D16" s="98"/>
      <c r="E16" s="98"/>
      <c r="F16" s="76"/>
      <c r="G16" s="74"/>
      <c r="H16" s="74"/>
      <c r="I16" s="74"/>
      <c r="J16" s="76"/>
      <c r="K16" s="13"/>
      <c r="L16" s="76"/>
      <c r="M16" s="12"/>
      <c r="N16" s="12"/>
      <c r="O16" s="12"/>
      <c r="P16" s="12"/>
      <c r="Q16" s="12"/>
      <c r="R16" s="12"/>
      <c r="S16" s="12"/>
      <c r="T16" s="12"/>
      <c r="U16" s="12"/>
      <c r="V16" s="12"/>
      <c r="W16" s="12"/>
      <c r="X16" s="12"/>
      <c r="Y16" s="12"/>
      <c r="Z16" s="12"/>
      <c r="AA16" s="12"/>
      <c r="AB16" s="12"/>
      <c r="AC16" s="12"/>
      <c r="AD16" s="12"/>
    </row>
    <row r="17" spans="1:30" ht="14.25" customHeight="1">
      <c r="A17" s="12"/>
      <c r="B17" s="12"/>
      <c r="C17" s="13"/>
      <c r="D17" s="98"/>
      <c r="E17" s="98"/>
      <c r="F17" s="76"/>
      <c r="G17" s="74"/>
      <c r="H17" s="74"/>
      <c r="I17" s="74"/>
      <c r="J17" s="76"/>
      <c r="K17" s="13"/>
      <c r="L17" s="76"/>
      <c r="M17" s="12"/>
      <c r="N17" s="12"/>
      <c r="O17" s="12"/>
      <c r="P17" s="12"/>
      <c r="Q17" s="12"/>
      <c r="R17" s="12"/>
      <c r="S17" s="12"/>
      <c r="T17" s="12"/>
      <c r="U17" s="12"/>
      <c r="V17" s="12"/>
      <c r="W17" s="12"/>
      <c r="X17" s="12"/>
      <c r="Y17" s="12"/>
      <c r="Z17" s="12"/>
      <c r="AA17" s="12"/>
      <c r="AB17" s="12"/>
      <c r="AC17" s="12"/>
      <c r="AD17" s="12"/>
    </row>
    <row r="18" spans="1:30" ht="14.25" customHeight="1">
      <c r="A18" s="12"/>
      <c r="B18" s="12"/>
      <c r="C18" s="13"/>
      <c r="D18" s="98"/>
      <c r="E18" s="98"/>
      <c r="F18" s="76"/>
      <c r="G18" s="74"/>
      <c r="H18" s="74"/>
      <c r="I18" s="74"/>
      <c r="J18" s="76"/>
      <c r="K18" s="13"/>
      <c r="L18" s="76"/>
      <c r="M18" s="12"/>
      <c r="N18" s="12"/>
      <c r="O18" s="12"/>
      <c r="P18" s="12"/>
      <c r="Q18" s="12"/>
      <c r="R18" s="12"/>
      <c r="S18" s="12"/>
      <c r="T18" s="12"/>
      <c r="U18" s="12"/>
      <c r="V18" s="12"/>
      <c r="W18" s="12"/>
      <c r="X18" s="12"/>
      <c r="Y18" s="12"/>
      <c r="Z18" s="12"/>
      <c r="AA18" s="12"/>
      <c r="AB18" s="12"/>
      <c r="AC18" s="12"/>
      <c r="AD18" s="12"/>
    </row>
    <row r="19" spans="1:30" ht="14.25" customHeight="1">
      <c r="A19" s="12"/>
      <c r="B19" s="12"/>
      <c r="C19" s="13"/>
      <c r="D19" s="98"/>
      <c r="E19" s="98"/>
      <c r="F19" s="76"/>
      <c r="G19" s="74"/>
      <c r="H19" s="74"/>
      <c r="I19" s="74"/>
      <c r="J19" s="76"/>
      <c r="K19" s="13"/>
      <c r="L19" s="76"/>
      <c r="M19" s="12"/>
      <c r="N19" s="12"/>
      <c r="O19" s="12"/>
      <c r="P19" s="12"/>
      <c r="Q19" s="12"/>
      <c r="R19" s="12"/>
      <c r="S19" s="12"/>
      <c r="T19" s="12"/>
      <c r="U19" s="12"/>
      <c r="V19" s="12"/>
      <c r="W19" s="12"/>
      <c r="X19" s="12"/>
      <c r="Y19" s="12"/>
      <c r="Z19" s="12"/>
      <c r="AA19" s="12"/>
      <c r="AB19" s="12"/>
      <c r="AC19" s="12"/>
      <c r="AD19" s="12"/>
    </row>
    <row r="20" spans="1:30" ht="14.25" customHeight="1">
      <c r="B20" s="12"/>
      <c r="C20" s="13"/>
      <c r="D20" s="98"/>
      <c r="E20" s="98"/>
      <c r="F20" s="76"/>
      <c r="G20" s="74"/>
      <c r="H20" s="74"/>
      <c r="I20" s="74"/>
      <c r="J20" s="76"/>
      <c r="K20" s="13"/>
      <c r="L20" s="76"/>
      <c r="M20" s="12"/>
      <c r="N20" s="12"/>
      <c r="O20" s="12"/>
      <c r="P20" s="12"/>
      <c r="Q20" s="12"/>
      <c r="R20" s="12"/>
      <c r="S20" s="12"/>
      <c r="T20" s="12"/>
      <c r="U20" s="12"/>
      <c r="V20" s="12"/>
      <c r="W20" s="12"/>
      <c r="X20" s="12"/>
      <c r="Y20" s="12"/>
      <c r="Z20" s="12"/>
      <c r="AA20" s="12"/>
      <c r="AB20" s="12"/>
      <c r="AC20" s="12"/>
      <c r="AD20" s="12"/>
    </row>
    <row r="21" spans="1:30" ht="14.25" customHeight="1">
      <c r="A21" s="12"/>
      <c r="B21" s="12"/>
      <c r="C21" s="13"/>
      <c r="D21" s="98"/>
      <c r="E21" s="98"/>
      <c r="F21" s="76"/>
      <c r="G21" s="74"/>
      <c r="H21" s="74"/>
      <c r="I21" s="74"/>
      <c r="J21" s="76"/>
      <c r="K21" s="13"/>
      <c r="L21" s="76"/>
      <c r="M21" s="12"/>
      <c r="N21" s="12"/>
      <c r="O21" s="12"/>
      <c r="P21" s="12"/>
      <c r="Q21" s="12"/>
      <c r="R21" s="12"/>
      <c r="S21" s="12"/>
      <c r="T21" s="12"/>
      <c r="U21" s="12"/>
      <c r="V21" s="12"/>
      <c r="W21" s="12"/>
      <c r="X21" s="12"/>
      <c r="Y21" s="12"/>
      <c r="Z21" s="12"/>
      <c r="AA21" s="12"/>
      <c r="AB21" s="12"/>
      <c r="AC21" s="12"/>
      <c r="AD21" s="12"/>
    </row>
    <row r="22" spans="1:30" ht="14.25" customHeight="1">
      <c r="A22" s="12"/>
      <c r="B22" s="12"/>
      <c r="C22" s="13"/>
      <c r="D22" s="98"/>
      <c r="E22" s="98"/>
      <c r="F22" s="76"/>
      <c r="G22" s="74"/>
      <c r="H22" s="74"/>
      <c r="I22" s="74"/>
      <c r="J22" s="76"/>
      <c r="K22" s="13"/>
      <c r="L22" s="76"/>
      <c r="M22" s="12"/>
      <c r="N22" s="12"/>
      <c r="O22" s="12"/>
      <c r="P22" s="12"/>
      <c r="Q22" s="12"/>
      <c r="R22" s="12"/>
      <c r="S22" s="12"/>
      <c r="T22" s="12"/>
      <c r="U22" s="12"/>
      <c r="V22" s="12"/>
      <c r="W22" s="12"/>
      <c r="X22" s="12"/>
      <c r="Y22" s="12"/>
      <c r="Z22" s="12"/>
      <c r="AA22" s="12"/>
      <c r="AB22" s="12"/>
      <c r="AC22" s="12"/>
      <c r="AD22" s="12"/>
    </row>
    <row r="23" spans="1:30" ht="14.25" customHeight="1">
      <c r="A23" s="12"/>
      <c r="B23" s="12"/>
      <c r="C23" s="13"/>
      <c r="D23" s="98"/>
      <c r="E23" s="98"/>
      <c r="F23" s="76"/>
      <c r="G23" s="74"/>
      <c r="H23" s="74"/>
      <c r="I23" s="74"/>
      <c r="J23" s="76"/>
      <c r="K23" s="13"/>
      <c r="L23" s="76"/>
      <c r="M23" s="12"/>
      <c r="N23" s="12"/>
      <c r="O23" s="12"/>
      <c r="P23" s="12"/>
      <c r="Q23" s="12"/>
      <c r="R23" s="12"/>
      <c r="S23" s="12"/>
      <c r="T23" s="12"/>
      <c r="U23" s="12"/>
      <c r="V23" s="12"/>
      <c r="W23" s="12"/>
      <c r="X23" s="12"/>
      <c r="Y23" s="12"/>
      <c r="Z23" s="12"/>
      <c r="AA23" s="12"/>
      <c r="AB23" s="12"/>
      <c r="AC23" s="12"/>
      <c r="AD23" s="12"/>
    </row>
    <row r="24" spans="1:30" ht="14.25" customHeight="1">
      <c r="A24" s="12"/>
      <c r="B24" s="12"/>
      <c r="C24" s="13"/>
      <c r="D24" s="98"/>
      <c r="E24" s="98"/>
      <c r="F24" s="76"/>
      <c r="G24" s="74"/>
      <c r="H24" s="74"/>
      <c r="I24" s="74"/>
      <c r="J24" s="76"/>
      <c r="K24" s="13"/>
      <c r="L24" s="76"/>
      <c r="M24" s="12"/>
      <c r="N24" s="12"/>
      <c r="O24" s="12"/>
      <c r="P24" s="12"/>
      <c r="Q24" s="12"/>
      <c r="R24" s="12"/>
      <c r="S24" s="12"/>
      <c r="T24" s="12"/>
      <c r="U24" s="12"/>
      <c r="V24" s="12"/>
      <c r="W24" s="12"/>
      <c r="X24" s="12"/>
      <c r="Y24" s="12"/>
      <c r="Z24" s="12"/>
      <c r="AA24" s="12"/>
      <c r="AB24" s="12"/>
      <c r="AC24" s="12"/>
      <c r="AD24" s="12"/>
    </row>
    <row r="25" spans="1:30" ht="14.25" customHeight="1">
      <c r="A25" s="12"/>
      <c r="B25" s="12"/>
      <c r="C25" s="13"/>
      <c r="D25" s="98"/>
      <c r="E25" s="98"/>
      <c r="F25" s="76"/>
      <c r="G25" s="74"/>
      <c r="H25" s="74"/>
      <c r="I25" s="74"/>
      <c r="J25" s="76"/>
      <c r="K25" s="13"/>
      <c r="L25" s="76"/>
      <c r="M25" s="12"/>
      <c r="N25" s="12"/>
      <c r="O25" s="12"/>
      <c r="P25" s="12"/>
      <c r="Q25" s="12"/>
      <c r="R25" s="12"/>
      <c r="S25" s="12"/>
      <c r="T25" s="12"/>
      <c r="U25" s="12"/>
      <c r="V25" s="12"/>
      <c r="W25" s="12"/>
      <c r="X25" s="12"/>
      <c r="Y25" s="12"/>
      <c r="Z25" s="12"/>
      <c r="AA25" s="12"/>
      <c r="AB25" s="12"/>
      <c r="AC25" s="12"/>
      <c r="AD25" s="12"/>
    </row>
    <row r="26" spans="1:30" ht="14.25" customHeight="1">
      <c r="A26" s="12"/>
      <c r="B26" s="12"/>
      <c r="C26" s="13"/>
      <c r="D26" s="98"/>
      <c r="E26" s="98"/>
      <c r="F26" s="76"/>
      <c r="G26" s="74"/>
      <c r="H26" s="74"/>
      <c r="I26" s="74"/>
      <c r="J26" s="76"/>
      <c r="K26" s="13"/>
      <c r="L26" s="76"/>
      <c r="M26" s="12"/>
      <c r="N26" s="12"/>
      <c r="O26" s="12"/>
      <c r="P26" s="12"/>
      <c r="Q26" s="12"/>
      <c r="R26" s="12"/>
      <c r="S26" s="12"/>
      <c r="T26" s="12"/>
      <c r="U26" s="12"/>
      <c r="V26" s="12"/>
      <c r="W26" s="12"/>
      <c r="X26" s="12"/>
      <c r="Y26" s="12"/>
      <c r="Z26" s="12"/>
      <c r="AA26" s="12"/>
      <c r="AB26" s="12"/>
      <c r="AC26" s="12"/>
      <c r="AD26" s="12"/>
    </row>
    <row r="27" spans="1:30" ht="14.25" customHeight="1">
      <c r="A27" s="12"/>
      <c r="B27" s="12"/>
      <c r="C27" s="13"/>
      <c r="D27" s="98"/>
      <c r="E27" s="98"/>
      <c r="F27" s="76"/>
      <c r="G27" s="74"/>
      <c r="H27" s="74"/>
      <c r="I27" s="74"/>
      <c r="J27" s="76"/>
      <c r="K27" s="13"/>
      <c r="L27" s="76"/>
      <c r="M27" s="12"/>
      <c r="N27" s="12"/>
      <c r="O27" s="12"/>
      <c r="P27" s="12"/>
      <c r="Q27" s="12"/>
      <c r="R27" s="12"/>
      <c r="S27" s="12"/>
      <c r="T27" s="12"/>
      <c r="U27" s="12"/>
      <c r="V27" s="12"/>
      <c r="W27" s="12"/>
      <c r="X27" s="12"/>
      <c r="Y27" s="12"/>
      <c r="Z27" s="12"/>
      <c r="AA27" s="12"/>
      <c r="AB27" s="12"/>
      <c r="AC27" s="12"/>
      <c r="AD27" s="12"/>
    </row>
    <row r="28" spans="1:30" ht="14.25" customHeight="1">
      <c r="A28" s="12"/>
      <c r="B28" s="12"/>
      <c r="C28" s="13"/>
      <c r="D28" s="98"/>
      <c r="E28" s="98"/>
      <c r="F28" s="76"/>
      <c r="G28" s="74"/>
      <c r="H28" s="74"/>
      <c r="I28" s="74"/>
      <c r="J28" s="76"/>
      <c r="K28" s="13"/>
      <c r="L28" s="76"/>
      <c r="M28" s="12"/>
      <c r="N28" s="12"/>
      <c r="O28" s="12"/>
      <c r="P28" s="12"/>
      <c r="Q28" s="12"/>
      <c r="R28" s="12"/>
      <c r="S28" s="12"/>
      <c r="T28" s="12"/>
      <c r="U28" s="12"/>
      <c r="V28" s="12"/>
      <c r="W28" s="12"/>
      <c r="X28" s="12"/>
      <c r="Y28" s="12"/>
      <c r="Z28" s="12"/>
      <c r="AA28" s="12"/>
      <c r="AB28" s="12"/>
      <c r="AC28" s="12"/>
      <c r="AD28" s="12"/>
    </row>
    <row r="29" spans="1:30" ht="14.25" customHeight="1">
      <c r="A29" s="12"/>
      <c r="B29" s="12"/>
      <c r="C29" s="13"/>
      <c r="D29" s="98"/>
      <c r="E29" s="98"/>
      <c r="F29" s="76"/>
      <c r="G29" s="74"/>
      <c r="H29" s="74"/>
      <c r="I29" s="74"/>
      <c r="J29" s="76"/>
      <c r="K29" s="13"/>
      <c r="L29" s="76"/>
      <c r="M29" s="12"/>
      <c r="N29" s="12"/>
      <c r="O29" s="12"/>
      <c r="P29" s="12"/>
      <c r="Q29" s="12"/>
      <c r="R29" s="12"/>
      <c r="S29" s="12"/>
      <c r="T29" s="12"/>
      <c r="U29" s="12"/>
      <c r="V29" s="12"/>
      <c r="W29" s="12"/>
      <c r="X29" s="12"/>
      <c r="Y29" s="12"/>
      <c r="Z29" s="12"/>
      <c r="AA29" s="12"/>
      <c r="AB29" s="12"/>
      <c r="AC29" s="12"/>
      <c r="AD29" s="12"/>
    </row>
    <row r="30" spans="1:30" ht="14.25" customHeight="1">
      <c r="A30" s="12"/>
      <c r="B30" s="12"/>
      <c r="C30" s="13"/>
      <c r="D30" s="98"/>
      <c r="E30" s="98"/>
      <c r="F30" s="76"/>
      <c r="G30" s="74"/>
      <c r="H30" s="74"/>
      <c r="I30" s="74"/>
      <c r="J30" s="76"/>
      <c r="K30" s="13"/>
      <c r="L30" s="76"/>
      <c r="M30" s="12"/>
      <c r="N30" s="12"/>
      <c r="O30" s="12"/>
      <c r="P30" s="12"/>
      <c r="Q30" s="12"/>
      <c r="R30" s="12"/>
      <c r="S30" s="12"/>
      <c r="T30" s="12"/>
      <c r="U30" s="12"/>
      <c r="V30" s="12"/>
      <c r="W30" s="12"/>
      <c r="X30" s="12"/>
      <c r="Y30" s="12"/>
      <c r="Z30" s="12"/>
      <c r="AA30" s="12"/>
      <c r="AB30" s="12"/>
      <c r="AC30" s="12"/>
      <c r="AD30" s="12"/>
    </row>
    <row r="31" spans="1:30" ht="14.25" customHeight="1">
      <c r="A31" s="12"/>
      <c r="B31" s="12"/>
      <c r="C31" s="13"/>
      <c r="D31" s="98"/>
      <c r="E31" s="98"/>
      <c r="F31" s="76"/>
      <c r="G31" s="74"/>
      <c r="H31" s="74"/>
      <c r="I31" s="74"/>
      <c r="J31" s="76"/>
      <c r="K31" s="13"/>
      <c r="L31" s="76"/>
      <c r="M31" s="12"/>
      <c r="N31" s="12"/>
      <c r="O31" s="12"/>
      <c r="P31" s="12"/>
      <c r="Q31" s="12"/>
      <c r="R31" s="12"/>
      <c r="S31" s="12"/>
      <c r="T31" s="12"/>
      <c r="U31" s="12"/>
      <c r="V31" s="12"/>
      <c r="W31" s="12"/>
      <c r="X31" s="12"/>
      <c r="Y31" s="12"/>
      <c r="Z31" s="12"/>
      <c r="AA31" s="12"/>
      <c r="AB31" s="12"/>
      <c r="AC31" s="12"/>
      <c r="AD31" s="12"/>
    </row>
    <row r="32" spans="1:30" ht="14.25" customHeight="1">
      <c r="A32" s="12"/>
      <c r="B32" s="12"/>
      <c r="C32" s="13"/>
      <c r="D32" s="98"/>
      <c r="E32" s="98"/>
      <c r="F32" s="76"/>
      <c r="G32" s="74"/>
      <c r="H32" s="74"/>
      <c r="I32" s="74"/>
      <c r="J32" s="76"/>
      <c r="K32" s="13"/>
      <c r="L32" s="76"/>
      <c r="M32" s="12"/>
      <c r="N32" s="12"/>
      <c r="O32" s="12"/>
      <c r="P32" s="12"/>
      <c r="Q32" s="12"/>
      <c r="R32" s="12"/>
      <c r="S32" s="12"/>
      <c r="T32" s="12"/>
      <c r="U32" s="12"/>
      <c r="V32" s="12"/>
      <c r="W32" s="12"/>
      <c r="X32" s="12"/>
      <c r="Y32" s="12"/>
      <c r="Z32" s="12"/>
      <c r="AA32" s="12"/>
      <c r="AB32" s="12"/>
      <c r="AC32" s="12"/>
      <c r="AD32" s="12"/>
    </row>
    <row r="33" spans="1:30" ht="14.25" customHeight="1">
      <c r="A33" s="12"/>
      <c r="B33" s="12"/>
      <c r="C33" s="13"/>
      <c r="D33" s="98"/>
      <c r="E33" s="98"/>
      <c r="F33" s="76"/>
      <c r="G33" s="74"/>
      <c r="H33" s="74"/>
      <c r="I33" s="74"/>
      <c r="J33" s="76"/>
      <c r="K33" s="13"/>
      <c r="L33" s="76"/>
      <c r="M33" s="12"/>
      <c r="N33" s="12"/>
      <c r="O33" s="12"/>
      <c r="P33" s="12"/>
      <c r="Q33" s="12"/>
      <c r="R33" s="12"/>
      <c r="S33" s="12"/>
      <c r="T33" s="12"/>
      <c r="U33" s="12"/>
      <c r="V33" s="12"/>
      <c r="W33" s="12"/>
      <c r="X33" s="12"/>
      <c r="Y33" s="12"/>
      <c r="Z33" s="12"/>
      <c r="AA33" s="12"/>
      <c r="AB33" s="12"/>
      <c r="AC33" s="12"/>
      <c r="AD33" s="12"/>
    </row>
    <row r="34" spans="1:30" ht="14.25" customHeight="1">
      <c r="A34" s="12"/>
      <c r="B34" s="12"/>
      <c r="C34" s="13"/>
      <c r="D34" s="98"/>
      <c r="E34" s="98"/>
      <c r="F34" s="76"/>
      <c r="G34" s="74"/>
      <c r="H34" s="74"/>
      <c r="I34" s="74"/>
      <c r="J34" s="76"/>
      <c r="K34" s="13"/>
      <c r="L34" s="76"/>
      <c r="M34" s="12"/>
      <c r="N34" s="12"/>
      <c r="O34" s="12"/>
      <c r="P34" s="12"/>
      <c r="Q34" s="12"/>
      <c r="R34" s="12"/>
      <c r="S34" s="12"/>
      <c r="T34" s="12"/>
      <c r="U34" s="12"/>
      <c r="V34" s="12"/>
      <c r="W34" s="12"/>
      <c r="X34" s="12"/>
      <c r="Y34" s="12"/>
      <c r="Z34" s="12"/>
      <c r="AA34" s="12"/>
      <c r="AB34" s="12"/>
      <c r="AC34" s="12"/>
      <c r="AD34" s="12"/>
    </row>
    <row r="35" spans="1:30" ht="14.25" customHeight="1">
      <c r="A35" s="12"/>
      <c r="B35" s="12"/>
      <c r="C35" s="13"/>
      <c r="D35" s="98"/>
      <c r="E35" s="98"/>
      <c r="F35" s="76"/>
      <c r="G35" s="74"/>
      <c r="H35" s="74"/>
      <c r="I35" s="74"/>
      <c r="J35" s="76"/>
      <c r="K35" s="13"/>
      <c r="L35" s="76"/>
      <c r="M35" s="12"/>
      <c r="N35" s="12"/>
      <c r="O35" s="12"/>
      <c r="P35" s="12"/>
      <c r="Q35" s="12"/>
      <c r="R35" s="12"/>
      <c r="S35" s="12"/>
      <c r="T35" s="12"/>
      <c r="U35" s="12"/>
      <c r="V35" s="12"/>
      <c r="W35" s="12"/>
      <c r="X35" s="12"/>
      <c r="Y35" s="12"/>
      <c r="Z35" s="12"/>
      <c r="AA35" s="12"/>
      <c r="AB35" s="12"/>
      <c r="AC35" s="12"/>
      <c r="AD35" s="12"/>
    </row>
    <row r="36" spans="1:30" ht="14.25" customHeight="1">
      <c r="A36" s="12"/>
      <c r="B36" s="12"/>
      <c r="C36" s="13"/>
      <c r="D36" s="98"/>
      <c r="E36" s="98"/>
      <c r="F36" s="76"/>
      <c r="G36" s="74"/>
      <c r="H36" s="74"/>
      <c r="I36" s="74"/>
      <c r="J36" s="76"/>
      <c r="K36" s="13"/>
      <c r="L36" s="76"/>
      <c r="M36" s="12"/>
      <c r="N36" s="12"/>
      <c r="O36" s="12"/>
      <c r="P36" s="12"/>
      <c r="Q36" s="12"/>
      <c r="R36" s="12"/>
      <c r="S36" s="12"/>
      <c r="T36" s="12"/>
      <c r="U36" s="12"/>
      <c r="V36" s="12"/>
      <c r="W36" s="12"/>
      <c r="X36" s="12"/>
      <c r="Y36" s="12"/>
      <c r="Z36" s="12"/>
      <c r="AA36" s="12"/>
      <c r="AB36" s="12"/>
      <c r="AC36" s="12"/>
      <c r="AD36" s="12"/>
    </row>
    <row r="37" spans="1:30" ht="14.25" customHeight="1">
      <c r="A37" s="12"/>
      <c r="B37" s="12"/>
      <c r="C37" s="13"/>
      <c r="D37" s="98"/>
      <c r="E37" s="98"/>
      <c r="F37" s="76"/>
      <c r="G37" s="74"/>
      <c r="H37" s="74"/>
      <c r="I37" s="74"/>
      <c r="J37" s="76"/>
      <c r="K37" s="13"/>
      <c r="L37" s="76"/>
      <c r="M37" s="12"/>
      <c r="N37" s="12"/>
      <c r="O37" s="12"/>
      <c r="P37" s="12"/>
      <c r="Q37" s="12"/>
      <c r="R37" s="12"/>
      <c r="S37" s="12"/>
      <c r="T37" s="12"/>
      <c r="U37" s="12"/>
      <c r="V37" s="12"/>
      <c r="W37" s="12"/>
      <c r="X37" s="12"/>
      <c r="Y37" s="12"/>
      <c r="Z37" s="12"/>
      <c r="AA37" s="12"/>
      <c r="AB37" s="12"/>
      <c r="AC37" s="12"/>
      <c r="AD37" s="12"/>
    </row>
    <row r="38" spans="1:30" ht="14.25" customHeight="1">
      <c r="A38" s="12"/>
      <c r="B38" s="12"/>
      <c r="C38" s="13"/>
      <c r="D38" s="98"/>
      <c r="E38" s="98"/>
      <c r="F38" s="76"/>
      <c r="G38" s="74"/>
      <c r="H38" s="74"/>
      <c r="I38" s="74"/>
      <c r="J38" s="76"/>
      <c r="K38" s="13"/>
      <c r="L38" s="76"/>
      <c r="M38" s="12"/>
      <c r="N38" s="12"/>
      <c r="O38" s="12"/>
      <c r="P38" s="12"/>
      <c r="Q38" s="12"/>
      <c r="R38" s="12"/>
      <c r="S38" s="12"/>
      <c r="T38" s="12"/>
      <c r="U38" s="12"/>
      <c r="V38" s="12"/>
      <c r="W38" s="12"/>
      <c r="X38" s="12"/>
      <c r="Y38" s="12"/>
      <c r="Z38" s="12"/>
      <c r="AA38" s="12"/>
      <c r="AB38" s="12"/>
      <c r="AC38" s="12"/>
      <c r="AD38" s="12"/>
    </row>
    <row r="39" spans="1:30" ht="14.25" customHeight="1">
      <c r="A39" s="12"/>
      <c r="B39" s="12"/>
      <c r="C39" s="13"/>
      <c r="D39" s="98"/>
      <c r="E39" s="98"/>
      <c r="F39" s="76"/>
      <c r="G39" s="74"/>
      <c r="H39" s="74"/>
      <c r="I39" s="74"/>
      <c r="J39" s="76"/>
      <c r="K39" s="13"/>
      <c r="L39" s="76"/>
      <c r="M39" s="12"/>
      <c r="N39" s="12"/>
      <c r="O39" s="12"/>
      <c r="P39" s="12"/>
      <c r="Q39" s="12"/>
      <c r="R39" s="12"/>
      <c r="S39" s="12"/>
      <c r="T39" s="12"/>
      <c r="U39" s="12"/>
      <c r="V39" s="12"/>
      <c r="W39" s="12"/>
      <c r="X39" s="12"/>
      <c r="Y39" s="12"/>
      <c r="Z39" s="12"/>
      <c r="AA39" s="12"/>
      <c r="AB39" s="12"/>
      <c r="AC39" s="12"/>
      <c r="AD39" s="12"/>
    </row>
    <row r="40" spans="1:30" ht="14.25" customHeight="1">
      <c r="A40" s="12"/>
      <c r="B40" s="12"/>
      <c r="C40" s="13"/>
      <c r="D40" s="98"/>
      <c r="E40" s="98"/>
      <c r="F40" s="76"/>
      <c r="G40" s="74"/>
      <c r="H40" s="74"/>
      <c r="I40" s="74"/>
      <c r="J40" s="76"/>
      <c r="K40" s="13"/>
      <c r="L40" s="76"/>
      <c r="M40" s="12"/>
      <c r="N40" s="12"/>
      <c r="O40" s="12"/>
      <c r="P40" s="12"/>
      <c r="Q40" s="12"/>
      <c r="R40" s="12"/>
      <c r="S40" s="12"/>
      <c r="T40" s="12"/>
      <c r="U40" s="12"/>
      <c r="V40" s="12"/>
      <c r="W40" s="12"/>
      <c r="X40" s="12"/>
      <c r="Y40" s="12"/>
      <c r="Z40" s="12"/>
      <c r="AA40" s="12"/>
      <c r="AB40" s="12"/>
      <c r="AC40" s="12"/>
      <c r="AD40" s="12"/>
    </row>
    <row r="41" spans="1:30" ht="14.25" customHeight="1">
      <c r="A41" s="12"/>
      <c r="B41" s="12"/>
      <c r="C41" s="13"/>
      <c r="D41" s="98"/>
      <c r="E41" s="98"/>
      <c r="F41" s="76"/>
      <c r="G41" s="74"/>
      <c r="H41" s="74"/>
      <c r="I41" s="74"/>
      <c r="J41" s="76"/>
      <c r="K41" s="13"/>
      <c r="L41" s="76"/>
      <c r="M41" s="12"/>
      <c r="N41" s="12"/>
      <c r="O41" s="12"/>
      <c r="P41" s="12"/>
      <c r="Q41" s="12"/>
      <c r="R41" s="12"/>
      <c r="S41" s="12"/>
      <c r="T41" s="12"/>
      <c r="U41" s="12"/>
      <c r="V41" s="12"/>
      <c r="W41" s="12"/>
      <c r="X41" s="12"/>
      <c r="Y41" s="12"/>
      <c r="Z41" s="12"/>
      <c r="AA41" s="12"/>
      <c r="AB41" s="12"/>
      <c r="AC41" s="12"/>
      <c r="AD41" s="12"/>
    </row>
    <row r="42" spans="1:30" ht="14.25" customHeight="1">
      <c r="A42" s="12"/>
      <c r="B42" s="12"/>
      <c r="C42" s="13"/>
      <c r="D42" s="98"/>
      <c r="E42" s="98"/>
      <c r="F42" s="76"/>
      <c r="G42" s="74"/>
      <c r="H42" s="74"/>
      <c r="I42" s="74"/>
      <c r="J42" s="76"/>
      <c r="K42" s="13"/>
      <c r="L42" s="76"/>
      <c r="M42" s="12"/>
      <c r="N42" s="12"/>
      <c r="O42" s="12"/>
      <c r="P42" s="12"/>
      <c r="Q42" s="12"/>
      <c r="R42" s="12"/>
      <c r="S42" s="12"/>
      <c r="T42" s="12"/>
      <c r="U42" s="12"/>
      <c r="V42" s="12"/>
      <c r="W42" s="12"/>
      <c r="X42" s="12"/>
      <c r="Y42" s="12"/>
      <c r="Z42" s="12"/>
      <c r="AA42" s="12"/>
      <c r="AB42" s="12"/>
      <c r="AC42" s="12"/>
      <c r="AD42" s="12"/>
    </row>
    <row r="43" spans="1:30" ht="14.25" customHeight="1">
      <c r="A43" s="12"/>
      <c r="B43" s="12"/>
      <c r="C43" s="13"/>
      <c r="D43" s="98"/>
      <c r="E43" s="98"/>
      <c r="F43" s="76"/>
      <c r="G43" s="74"/>
      <c r="H43" s="74"/>
      <c r="I43" s="74"/>
      <c r="J43" s="76"/>
      <c r="K43" s="13"/>
      <c r="L43" s="76"/>
      <c r="M43" s="12"/>
      <c r="N43" s="12"/>
      <c r="O43" s="12"/>
      <c r="P43" s="12"/>
      <c r="Q43" s="12"/>
      <c r="R43" s="12"/>
      <c r="S43" s="12"/>
      <c r="T43" s="12"/>
      <c r="U43" s="12"/>
      <c r="V43" s="12"/>
      <c r="W43" s="12"/>
      <c r="X43" s="12"/>
      <c r="Y43" s="12"/>
      <c r="Z43" s="12"/>
      <c r="AA43" s="12"/>
      <c r="AB43" s="12"/>
      <c r="AC43" s="12"/>
      <c r="AD43" s="12"/>
    </row>
    <row r="44" spans="1:30" ht="14.25" customHeight="1">
      <c r="A44" s="12"/>
      <c r="B44" s="12"/>
      <c r="C44" s="13"/>
      <c r="D44" s="98"/>
      <c r="E44" s="98"/>
      <c r="F44" s="76"/>
      <c r="G44" s="74"/>
      <c r="H44" s="74"/>
      <c r="I44" s="74"/>
      <c r="J44" s="76"/>
      <c r="K44" s="13"/>
      <c r="L44" s="76"/>
      <c r="M44" s="12"/>
      <c r="N44" s="12"/>
      <c r="O44" s="12"/>
      <c r="P44" s="12"/>
      <c r="Q44" s="12"/>
      <c r="R44" s="12"/>
      <c r="S44" s="12"/>
      <c r="T44" s="12"/>
      <c r="U44" s="12"/>
      <c r="V44" s="12"/>
      <c r="W44" s="12"/>
      <c r="X44" s="12"/>
      <c r="Y44" s="12"/>
      <c r="Z44" s="12"/>
      <c r="AA44" s="12"/>
      <c r="AB44" s="12"/>
      <c r="AC44" s="12"/>
      <c r="AD44" s="12"/>
    </row>
    <row r="45" spans="1:30" ht="14.25" customHeight="1">
      <c r="A45" s="12"/>
      <c r="B45" s="12"/>
      <c r="C45" s="13"/>
      <c r="D45" s="98"/>
      <c r="E45" s="98"/>
      <c r="F45" s="76"/>
      <c r="G45" s="74"/>
      <c r="H45" s="74"/>
      <c r="I45" s="74"/>
      <c r="J45" s="76"/>
      <c r="K45" s="12"/>
      <c r="L45" s="76"/>
      <c r="M45" s="12"/>
      <c r="N45" s="12"/>
      <c r="O45" s="12"/>
      <c r="P45" s="12"/>
      <c r="Q45" s="12"/>
      <c r="R45" s="12"/>
      <c r="S45" s="12"/>
      <c r="T45" s="12"/>
      <c r="U45" s="12"/>
      <c r="V45" s="12"/>
      <c r="W45" s="12"/>
      <c r="X45" s="12"/>
      <c r="Y45" s="12"/>
      <c r="Z45" s="12"/>
      <c r="AA45" s="12"/>
      <c r="AB45" s="12"/>
      <c r="AC45" s="12"/>
      <c r="AD45" s="12"/>
    </row>
    <row r="46" spans="1:30" ht="14.25" customHeight="1">
      <c r="A46" s="12"/>
      <c r="B46" s="12"/>
      <c r="C46" s="13"/>
      <c r="D46" s="98"/>
      <c r="E46" s="98"/>
      <c r="F46" s="76"/>
      <c r="G46" s="74"/>
      <c r="H46" s="74"/>
      <c r="I46" s="74"/>
      <c r="J46" s="76"/>
      <c r="K46" s="12"/>
      <c r="L46" s="76"/>
      <c r="M46" s="12"/>
      <c r="N46" s="12"/>
      <c r="O46" s="12"/>
      <c r="P46" s="12"/>
      <c r="Q46" s="12"/>
      <c r="R46" s="12"/>
      <c r="S46" s="12"/>
      <c r="T46" s="12"/>
      <c r="U46" s="12"/>
      <c r="V46" s="12"/>
      <c r="W46" s="12"/>
      <c r="X46" s="12"/>
      <c r="Y46" s="12"/>
      <c r="Z46" s="12"/>
      <c r="AA46" s="12"/>
      <c r="AB46" s="12"/>
      <c r="AC46" s="12"/>
      <c r="AD46" s="12"/>
    </row>
    <row r="47" spans="1:30" ht="14.25" customHeight="1">
      <c r="A47" s="12"/>
      <c r="B47" s="12"/>
      <c r="C47" s="13"/>
      <c r="D47" s="98"/>
      <c r="E47" s="98"/>
      <c r="F47" s="76"/>
      <c r="G47" s="74"/>
      <c r="H47" s="74"/>
      <c r="I47" s="74"/>
      <c r="J47" s="76"/>
      <c r="K47" s="12"/>
      <c r="L47" s="76"/>
      <c r="M47" s="12"/>
      <c r="N47" s="12"/>
      <c r="O47" s="12"/>
      <c r="P47" s="12"/>
      <c r="Q47" s="12"/>
      <c r="R47" s="12"/>
      <c r="S47" s="12"/>
      <c r="T47" s="12"/>
      <c r="U47" s="12"/>
      <c r="V47" s="12"/>
      <c r="W47" s="12"/>
      <c r="X47" s="12"/>
      <c r="Y47" s="12"/>
      <c r="Z47" s="12"/>
      <c r="AA47" s="12"/>
      <c r="AB47" s="12"/>
      <c r="AC47" s="12"/>
      <c r="AD47" s="12"/>
    </row>
    <row r="48" spans="1:30" ht="14.25" customHeight="1">
      <c r="A48" s="12"/>
      <c r="B48" s="12"/>
      <c r="C48" s="13"/>
      <c r="D48" s="98"/>
      <c r="E48" s="98"/>
      <c r="F48" s="76"/>
      <c r="G48" s="74"/>
      <c r="H48" s="74"/>
      <c r="I48" s="74"/>
      <c r="J48" s="76"/>
      <c r="K48" s="12"/>
      <c r="L48" s="76"/>
      <c r="M48" s="12"/>
      <c r="N48" s="12"/>
      <c r="O48" s="12"/>
      <c r="P48" s="12"/>
      <c r="Q48" s="12"/>
      <c r="R48" s="12"/>
      <c r="S48" s="12"/>
      <c r="T48" s="12"/>
      <c r="U48" s="12"/>
      <c r="V48" s="12"/>
      <c r="W48" s="12"/>
      <c r="X48" s="12"/>
      <c r="Y48" s="12"/>
      <c r="Z48" s="12"/>
      <c r="AA48" s="12"/>
      <c r="AB48" s="12"/>
      <c r="AC48" s="12"/>
      <c r="AD48" s="12"/>
    </row>
    <row r="49" spans="1:30" ht="14.25" customHeight="1">
      <c r="A49" s="12"/>
      <c r="B49" s="12"/>
      <c r="C49" s="13"/>
      <c r="D49" s="98"/>
      <c r="E49" s="98"/>
      <c r="F49" s="76"/>
      <c r="G49" s="74"/>
      <c r="H49" s="74"/>
      <c r="I49" s="74"/>
      <c r="J49" s="76"/>
      <c r="K49" s="12"/>
      <c r="L49" s="76"/>
      <c r="M49" s="12"/>
      <c r="N49" s="12"/>
      <c r="O49" s="12"/>
      <c r="P49" s="12"/>
      <c r="Q49" s="12"/>
      <c r="R49" s="12"/>
      <c r="S49" s="12"/>
      <c r="T49" s="12"/>
      <c r="U49" s="12"/>
      <c r="V49" s="12"/>
      <c r="W49" s="12"/>
      <c r="X49" s="12"/>
      <c r="Y49" s="12"/>
      <c r="Z49" s="12"/>
      <c r="AA49" s="12"/>
      <c r="AB49" s="12"/>
      <c r="AC49" s="12"/>
      <c r="AD49" s="12"/>
    </row>
    <row r="50" spans="1:30" ht="14.25" customHeight="1">
      <c r="A50" s="12"/>
      <c r="B50" s="12"/>
      <c r="C50" s="13"/>
      <c r="D50" s="98"/>
      <c r="E50" s="98"/>
      <c r="F50" s="76"/>
      <c r="G50" s="74"/>
      <c r="H50" s="74"/>
      <c r="I50" s="74"/>
      <c r="J50" s="76"/>
      <c r="K50" s="12"/>
      <c r="L50" s="76"/>
      <c r="M50" s="12"/>
      <c r="N50" s="12"/>
      <c r="O50" s="12"/>
      <c r="P50" s="12"/>
      <c r="Q50" s="12"/>
      <c r="R50" s="12"/>
      <c r="S50" s="12"/>
      <c r="T50" s="12"/>
      <c r="U50" s="12"/>
      <c r="V50" s="12"/>
      <c r="W50" s="12"/>
      <c r="X50" s="12"/>
      <c r="Y50" s="12"/>
      <c r="Z50" s="12"/>
      <c r="AA50" s="12"/>
      <c r="AB50" s="12"/>
      <c r="AC50" s="12"/>
      <c r="AD50" s="12"/>
    </row>
    <row r="51" spans="1:30" ht="14.25" customHeight="1">
      <c r="A51" s="12"/>
      <c r="B51" s="12"/>
      <c r="C51" s="13"/>
      <c r="D51" s="98"/>
      <c r="E51" s="98"/>
      <c r="F51" s="76"/>
      <c r="G51" s="74"/>
      <c r="H51" s="74"/>
      <c r="I51" s="74"/>
      <c r="J51" s="76"/>
      <c r="K51" s="12"/>
      <c r="L51" s="76"/>
      <c r="M51" s="12"/>
      <c r="N51" s="12"/>
      <c r="O51" s="12"/>
      <c r="P51" s="12"/>
      <c r="Q51" s="12"/>
      <c r="R51" s="12"/>
      <c r="S51" s="12"/>
      <c r="T51" s="12"/>
      <c r="U51" s="12"/>
      <c r="V51" s="12"/>
      <c r="W51" s="12"/>
      <c r="X51" s="12"/>
      <c r="Y51" s="12"/>
      <c r="Z51" s="12"/>
      <c r="AA51" s="12"/>
      <c r="AB51" s="12"/>
      <c r="AC51" s="12"/>
      <c r="AD51" s="12"/>
    </row>
    <row r="52" spans="1:30" ht="14.25" customHeight="1">
      <c r="A52" s="12"/>
      <c r="B52" s="12"/>
      <c r="C52" s="13"/>
      <c r="D52" s="98"/>
      <c r="E52" s="98"/>
      <c r="F52" s="76"/>
      <c r="G52" s="74"/>
      <c r="H52" s="74"/>
      <c r="I52" s="74"/>
      <c r="J52" s="76"/>
      <c r="K52" s="12"/>
      <c r="L52" s="76"/>
      <c r="M52" s="12"/>
      <c r="N52" s="12"/>
      <c r="O52" s="12"/>
      <c r="P52" s="12"/>
      <c r="Q52" s="12"/>
      <c r="R52" s="12"/>
      <c r="S52" s="12"/>
      <c r="T52" s="12"/>
      <c r="U52" s="12"/>
      <c r="V52" s="12"/>
      <c r="W52" s="12"/>
      <c r="X52" s="12"/>
      <c r="Y52" s="12"/>
      <c r="Z52" s="12"/>
      <c r="AA52" s="12"/>
      <c r="AB52" s="12"/>
      <c r="AC52" s="12"/>
      <c r="AD52" s="12"/>
    </row>
    <row r="53" spans="1:30" ht="14.25" customHeight="1">
      <c r="A53" s="12"/>
      <c r="B53" s="12"/>
      <c r="C53" s="13"/>
      <c r="D53" s="98"/>
      <c r="E53" s="98"/>
      <c r="F53" s="76"/>
      <c r="G53" s="74"/>
      <c r="H53" s="74"/>
      <c r="I53" s="74"/>
      <c r="J53" s="76"/>
      <c r="K53" s="12"/>
      <c r="L53" s="76"/>
      <c r="M53" s="12"/>
      <c r="N53" s="12"/>
      <c r="O53" s="12"/>
      <c r="P53" s="12"/>
      <c r="Q53" s="12"/>
      <c r="R53" s="12"/>
      <c r="S53" s="12"/>
      <c r="T53" s="12"/>
      <c r="U53" s="12"/>
      <c r="V53" s="12"/>
      <c r="W53" s="12"/>
      <c r="X53" s="12"/>
      <c r="Y53" s="12"/>
      <c r="Z53" s="12"/>
      <c r="AA53" s="12"/>
      <c r="AB53" s="12"/>
      <c r="AC53" s="12"/>
      <c r="AD53" s="12"/>
    </row>
    <row r="54" spans="1:30" ht="14.25" customHeight="1">
      <c r="A54" s="12"/>
      <c r="B54" s="12"/>
      <c r="C54" s="13"/>
      <c r="D54" s="98"/>
      <c r="E54" s="98"/>
      <c r="F54" s="76"/>
      <c r="G54" s="74"/>
      <c r="H54" s="74"/>
      <c r="I54" s="74"/>
      <c r="J54" s="76"/>
      <c r="K54" s="12"/>
      <c r="L54" s="76"/>
      <c r="M54" s="12"/>
      <c r="N54" s="12"/>
      <c r="O54" s="12"/>
      <c r="P54" s="12"/>
      <c r="Q54" s="12"/>
      <c r="R54" s="12"/>
      <c r="S54" s="12"/>
      <c r="T54" s="12"/>
      <c r="U54" s="12"/>
      <c r="V54" s="12"/>
      <c r="W54" s="12"/>
      <c r="X54" s="12"/>
      <c r="Y54" s="12"/>
      <c r="Z54" s="12"/>
      <c r="AA54" s="12"/>
      <c r="AB54" s="12"/>
      <c r="AC54" s="12"/>
      <c r="AD54" s="12"/>
    </row>
    <row r="55" spans="1:30" ht="14.25" customHeight="1">
      <c r="A55" s="12"/>
      <c r="B55" s="12"/>
      <c r="C55" s="13"/>
      <c r="D55" s="98"/>
      <c r="E55" s="98"/>
      <c r="F55" s="76"/>
      <c r="G55" s="74"/>
      <c r="H55" s="74"/>
      <c r="I55" s="74"/>
      <c r="J55" s="76"/>
      <c r="K55" s="12"/>
      <c r="L55" s="76"/>
      <c r="M55" s="12"/>
      <c r="N55" s="12"/>
      <c r="O55" s="12"/>
      <c r="P55" s="12"/>
      <c r="Q55" s="12"/>
      <c r="R55" s="12"/>
      <c r="S55" s="12"/>
      <c r="T55" s="12"/>
      <c r="U55" s="12"/>
      <c r="V55" s="12"/>
      <c r="W55" s="12"/>
      <c r="X55" s="12"/>
      <c r="Y55" s="12"/>
      <c r="Z55" s="12"/>
      <c r="AA55" s="12"/>
      <c r="AB55" s="12"/>
      <c r="AC55" s="12"/>
      <c r="AD55" s="12"/>
    </row>
    <row r="56" spans="1:30" ht="14.25" customHeight="1">
      <c r="A56" s="12"/>
      <c r="B56" s="12"/>
      <c r="C56" s="13"/>
      <c r="D56" s="98"/>
      <c r="E56" s="98"/>
      <c r="F56" s="76"/>
      <c r="G56" s="74"/>
      <c r="H56" s="74"/>
      <c r="I56" s="74"/>
      <c r="J56" s="76"/>
      <c r="K56" s="12"/>
      <c r="L56" s="76"/>
      <c r="M56" s="12"/>
      <c r="N56" s="12"/>
      <c r="O56" s="12"/>
      <c r="P56" s="12"/>
      <c r="Q56" s="12"/>
      <c r="R56" s="12"/>
      <c r="S56" s="12"/>
      <c r="T56" s="12"/>
      <c r="U56" s="12"/>
      <c r="V56" s="12"/>
      <c r="W56" s="12"/>
      <c r="X56" s="12"/>
      <c r="Y56" s="12"/>
      <c r="Z56" s="12"/>
      <c r="AA56" s="12"/>
      <c r="AB56" s="12"/>
      <c r="AC56" s="12"/>
      <c r="AD56" s="12"/>
    </row>
    <row r="57" spans="1:30" ht="14.25" customHeight="1">
      <c r="A57" s="12"/>
      <c r="B57" s="12"/>
      <c r="C57" s="13"/>
      <c r="D57" s="98"/>
      <c r="E57" s="98"/>
      <c r="F57" s="76"/>
      <c r="G57" s="74"/>
      <c r="H57" s="74"/>
      <c r="I57" s="74"/>
      <c r="J57" s="76"/>
      <c r="K57" s="12"/>
      <c r="L57" s="76"/>
      <c r="M57" s="12"/>
      <c r="N57" s="12"/>
      <c r="O57" s="12"/>
      <c r="P57" s="12"/>
      <c r="Q57" s="12"/>
      <c r="R57" s="12"/>
      <c r="S57" s="12"/>
      <c r="T57" s="12"/>
      <c r="U57" s="12"/>
      <c r="V57" s="12"/>
      <c r="W57" s="12"/>
      <c r="X57" s="12"/>
      <c r="Y57" s="12"/>
      <c r="Z57" s="12"/>
      <c r="AA57" s="12"/>
      <c r="AB57" s="12"/>
      <c r="AC57" s="12"/>
      <c r="AD57" s="12"/>
    </row>
    <row r="58" spans="1:30" ht="14.25" customHeight="1">
      <c r="A58" s="12"/>
      <c r="B58" s="12"/>
      <c r="C58" s="13"/>
      <c r="D58" s="98"/>
      <c r="E58" s="98"/>
      <c r="F58" s="76"/>
      <c r="G58" s="74"/>
      <c r="H58" s="74"/>
      <c r="I58" s="74"/>
      <c r="J58" s="76"/>
      <c r="K58" s="12"/>
      <c r="L58" s="76"/>
      <c r="M58" s="12"/>
      <c r="N58" s="12"/>
      <c r="O58" s="12"/>
      <c r="P58" s="12"/>
      <c r="Q58" s="12"/>
      <c r="R58" s="12"/>
      <c r="S58" s="12"/>
      <c r="T58" s="12"/>
      <c r="U58" s="12"/>
      <c r="V58" s="12"/>
      <c r="W58" s="12"/>
      <c r="X58" s="12"/>
      <c r="Y58" s="12"/>
      <c r="Z58" s="12"/>
      <c r="AA58" s="12"/>
      <c r="AB58" s="12"/>
      <c r="AC58" s="12"/>
      <c r="AD58" s="12"/>
    </row>
    <row r="59" spans="1:30" ht="14.25" customHeight="1">
      <c r="A59" s="12"/>
      <c r="B59" s="12"/>
      <c r="C59" s="13"/>
      <c r="D59" s="98"/>
      <c r="E59" s="98"/>
      <c r="F59" s="76"/>
      <c r="G59" s="74"/>
      <c r="H59" s="74"/>
      <c r="I59" s="74"/>
      <c r="J59" s="76"/>
      <c r="K59" s="12"/>
      <c r="L59" s="76"/>
      <c r="M59" s="12"/>
      <c r="N59" s="12"/>
      <c r="O59" s="12"/>
      <c r="P59" s="12"/>
      <c r="Q59" s="12"/>
      <c r="R59" s="12"/>
      <c r="S59" s="12"/>
      <c r="T59" s="12"/>
      <c r="U59" s="12"/>
      <c r="V59" s="12"/>
      <c r="W59" s="12"/>
      <c r="X59" s="12"/>
      <c r="Y59" s="12"/>
      <c r="Z59" s="12"/>
      <c r="AA59" s="12"/>
      <c r="AB59" s="12"/>
      <c r="AC59" s="12"/>
      <c r="AD59" s="12"/>
    </row>
    <row r="60" spans="1:30" ht="14.25" customHeight="1">
      <c r="A60" s="12"/>
      <c r="B60" s="12"/>
      <c r="C60" s="13"/>
      <c r="D60" s="98"/>
      <c r="E60" s="98"/>
      <c r="F60" s="76"/>
      <c r="G60" s="74"/>
      <c r="H60" s="74"/>
      <c r="I60" s="74"/>
      <c r="J60" s="76"/>
      <c r="K60" s="12"/>
      <c r="L60" s="76"/>
      <c r="M60" s="12"/>
      <c r="N60" s="12"/>
      <c r="O60" s="12"/>
      <c r="P60" s="12"/>
      <c r="Q60" s="12"/>
      <c r="R60" s="12"/>
      <c r="S60" s="12"/>
      <c r="T60" s="12"/>
      <c r="U60" s="12"/>
      <c r="V60" s="12"/>
      <c r="W60" s="12"/>
      <c r="X60" s="12"/>
      <c r="Y60" s="12"/>
      <c r="Z60" s="12"/>
      <c r="AA60" s="12"/>
      <c r="AB60" s="12"/>
      <c r="AC60" s="12"/>
      <c r="AD60" s="12"/>
    </row>
    <row r="61" spans="1:30" ht="14.25" customHeight="1">
      <c r="A61" s="12"/>
      <c r="B61" s="12"/>
      <c r="C61" s="13"/>
      <c r="D61" s="98"/>
      <c r="E61" s="98"/>
      <c r="F61" s="76"/>
      <c r="G61" s="74"/>
      <c r="H61" s="74"/>
      <c r="I61" s="74"/>
      <c r="J61" s="76"/>
      <c r="K61" s="12"/>
      <c r="L61" s="76"/>
      <c r="M61" s="12"/>
      <c r="N61" s="12"/>
      <c r="O61" s="12"/>
      <c r="P61" s="12"/>
      <c r="Q61" s="12"/>
      <c r="R61" s="12"/>
      <c r="S61" s="12"/>
      <c r="T61" s="12"/>
      <c r="U61" s="12"/>
      <c r="V61" s="12"/>
      <c r="W61" s="12"/>
      <c r="X61" s="12"/>
      <c r="Y61" s="12"/>
      <c r="Z61" s="12"/>
      <c r="AA61" s="12"/>
      <c r="AB61" s="12"/>
      <c r="AC61" s="12"/>
      <c r="AD61" s="12"/>
    </row>
    <row r="62" spans="1:30" ht="14.25" customHeight="1">
      <c r="A62" s="12"/>
      <c r="B62" s="12"/>
      <c r="C62" s="13"/>
      <c r="D62" s="98"/>
      <c r="E62" s="98"/>
      <c r="F62" s="76"/>
      <c r="G62" s="74"/>
      <c r="H62" s="74"/>
      <c r="I62" s="74"/>
      <c r="J62" s="76"/>
      <c r="K62" s="12"/>
      <c r="L62" s="76"/>
      <c r="M62" s="12"/>
      <c r="N62" s="12"/>
      <c r="O62" s="12"/>
      <c r="P62" s="12"/>
      <c r="Q62" s="12"/>
      <c r="R62" s="12"/>
      <c r="S62" s="12"/>
      <c r="T62" s="12"/>
      <c r="U62" s="12"/>
      <c r="V62" s="12"/>
      <c r="W62" s="12"/>
      <c r="X62" s="12"/>
      <c r="Y62" s="12"/>
      <c r="Z62" s="12"/>
      <c r="AA62" s="12"/>
      <c r="AB62" s="12"/>
      <c r="AC62" s="12"/>
      <c r="AD62" s="12"/>
    </row>
    <row r="63" spans="1:30" ht="14.25" customHeight="1">
      <c r="A63" s="12"/>
      <c r="B63" s="12"/>
      <c r="C63" s="13"/>
      <c r="D63" s="98"/>
      <c r="E63" s="98"/>
      <c r="F63" s="76"/>
      <c r="G63" s="74"/>
      <c r="H63" s="74"/>
      <c r="I63" s="74"/>
      <c r="J63" s="76"/>
      <c r="K63" s="12"/>
      <c r="L63" s="76"/>
      <c r="M63" s="12"/>
      <c r="N63" s="12"/>
      <c r="O63" s="12"/>
      <c r="P63" s="12"/>
      <c r="Q63" s="12"/>
      <c r="R63" s="12"/>
      <c r="S63" s="12"/>
      <c r="T63" s="12"/>
      <c r="U63" s="12"/>
      <c r="V63" s="12"/>
      <c r="W63" s="12"/>
      <c r="X63" s="12"/>
      <c r="Y63" s="12"/>
      <c r="Z63" s="12"/>
      <c r="AA63" s="12"/>
      <c r="AB63" s="12"/>
      <c r="AC63" s="12"/>
      <c r="AD63" s="12"/>
    </row>
    <row r="64" spans="1:30" ht="14.25" customHeight="1">
      <c r="A64" s="12"/>
      <c r="B64" s="12"/>
      <c r="C64" s="13"/>
      <c r="D64" s="98"/>
      <c r="E64" s="98"/>
      <c r="F64" s="76"/>
      <c r="G64" s="74"/>
      <c r="H64" s="74"/>
      <c r="I64" s="74"/>
      <c r="J64" s="76"/>
      <c r="K64" s="12"/>
      <c r="L64" s="76"/>
      <c r="M64" s="12"/>
      <c r="N64" s="12"/>
      <c r="O64" s="12"/>
      <c r="P64" s="12"/>
      <c r="Q64" s="12"/>
      <c r="R64" s="12"/>
      <c r="S64" s="12"/>
      <c r="T64" s="12"/>
      <c r="U64" s="12"/>
      <c r="V64" s="12"/>
      <c r="W64" s="12"/>
      <c r="X64" s="12"/>
      <c r="Y64" s="12"/>
      <c r="Z64" s="12"/>
      <c r="AA64" s="12"/>
      <c r="AB64" s="12"/>
      <c r="AC64" s="12"/>
      <c r="AD64" s="12"/>
    </row>
    <row r="65" spans="1:30" ht="14.25" customHeight="1">
      <c r="A65" s="12"/>
      <c r="B65" s="12"/>
      <c r="C65" s="13"/>
      <c r="D65" s="98"/>
      <c r="E65" s="98"/>
      <c r="F65" s="76"/>
      <c r="G65" s="74"/>
      <c r="H65" s="74"/>
      <c r="I65" s="74"/>
      <c r="J65" s="76"/>
      <c r="K65" s="12"/>
      <c r="L65" s="76"/>
      <c r="M65" s="12"/>
      <c r="N65" s="12"/>
      <c r="O65" s="12"/>
      <c r="P65" s="12"/>
      <c r="Q65" s="12"/>
      <c r="R65" s="12"/>
      <c r="S65" s="12"/>
      <c r="T65" s="12"/>
      <c r="U65" s="12"/>
      <c r="V65" s="12"/>
      <c r="W65" s="12"/>
      <c r="X65" s="12"/>
      <c r="Y65" s="12"/>
      <c r="Z65" s="12"/>
      <c r="AA65" s="12"/>
      <c r="AB65" s="12"/>
      <c r="AC65" s="12"/>
      <c r="AD65" s="12"/>
    </row>
    <row r="66" spans="1:30" ht="14.25" customHeight="1">
      <c r="A66" s="12"/>
      <c r="B66" s="12"/>
      <c r="C66" s="13"/>
      <c r="D66" s="98"/>
      <c r="E66" s="98"/>
      <c r="F66" s="76"/>
      <c r="G66" s="74"/>
      <c r="H66" s="74"/>
      <c r="I66" s="74"/>
      <c r="J66" s="76"/>
      <c r="K66" s="12"/>
      <c r="L66" s="76"/>
      <c r="M66" s="12"/>
      <c r="N66" s="12"/>
      <c r="O66" s="12"/>
      <c r="P66" s="12"/>
      <c r="Q66" s="12"/>
      <c r="R66" s="12"/>
      <c r="S66" s="12"/>
      <c r="T66" s="12"/>
      <c r="U66" s="12"/>
      <c r="V66" s="12"/>
      <c r="W66" s="12"/>
      <c r="X66" s="12"/>
      <c r="Y66" s="12"/>
      <c r="Z66" s="12"/>
      <c r="AA66" s="12"/>
      <c r="AB66" s="12"/>
      <c r="AC66" s="12"/>
      <c r="AD66" s="12"/>
    </row>
    <row r="67" spans="1:30" ht="14.25" customHeight="1">
      <c r="A67" s="12"/>
      <c r="B67" s="12"/>
      <c r="C67" s="13"/>
      <c r="D67" s="98"/>
      <c r="E67" s="98"/>
      <c r="F67" s="76"/>
      <c r="G67" s="74"/>
      <c r="H67" s="74"/>
      <c r="I67" s="74"/>
      <c r="J67" s="76"/>
      <c r="K67" s="12"/>
      <c r="L67" s="76"/>
      <c r="M67" s="12"/>
      <c r="N67" s="12"/>
      <c r="O67" s="12"/>
      <c r="P67" s="12"/>
      <c r="Q67" s="12"/>
      <c r="R67" s="12"/>
      <c r="S67" s="12"/>
      <c r="T67" s="12"/>
      <c r="U67" s="12"/>
      <c r="V67" s="12"/>
      <c r="W67" s="12"/>
      <c r="X67" s="12"/>
      <c r="Y67" s="12"/>
      <c r="Z67" s="12"/>
      <c r="AA67" s="12"/>
      <c r="AB67" s="12"/>
      <c r="AC67" s="12"/>
      <c r="AD67" s="12"/>
    </row>
    <row r="68" spans="1:30" ht="14.25" customHeight="1">
      <c r="A68" s="12"/>
      <c r="B68" s="12"/>
      <c r="C68" s="13"/>
      <c r="D68" s="98"/>
      <c r="E68" s="98"/>
      <c r="F68" s="76"/>
      <c r="G68" s="74"/>
      <c r="H68" s="74"/>
      <c r="I68" s="74"/>
      <c r="J68" s="76"/>
      <c r="K68" s="12"/>
      <c r="L68" s="76"/>
      <c r="M68" s="12"/>
      <c r="N68" s="12"/>
      <c r="O68" s="12"/>
      <c r="P68" s="12"/>
      <c r="Q68" s="12"/>
      <c r="R68" s="12"/>
      <c r="S68" s="12"/>
      <c r="T68" s="12"/>
      <c r="U68" s="12"/>
      <c r="V68" s="12"/>
      <c r="W68" s="12"/>
      <c r="X68" s="12"/>
      <c r="Y68" s="12"/>
      <c r="Z68" s="12"/>
      <c r="AA68" s="12"/>
      <c r="AB68" s="12"/>
      <c r="AC68" s="12"/>
      <c r="AD68" s="12"/>
    </row>
    <row r="69" spans="1:30" ht="14.25" customHeight="1">
      <c r="A69" s="12"/>
      <c r="B69" s="12"/>
      <c r="C69" s="13"/>
      <c r="D69" s="98"/>
      <c r="E69" s="98"/>
      <c r="F69" s="76"/>
      <c r="G69" s="74"/>
      <c r="H69" s="74"/>
      <c r="I69" s="74"/>
      <c r="J69" s="76"/>
      <c r="K69" s="12"/>
      <c r="L69" s="76"/>
      <c r="M69" s="12"/>
      <c r="N69" s="12"/>
      <c r="O69" s="12"/>
      <c r="P69" s="12"/>
      <c r="Q69" s="12"/>
      <c r="R69" s="12"/>
      <c r="S69" s="12"/>
      <c r="T69" s="12"/>
      <c r="U69" s="12"/>
      <c r="V69" s="12"/>
      <c r="W69" s="12"/>
      <c r="X69" s="12"/>
      <c r="Y69" s="12"/>
      <c r="Z69" s="12"/>
      <c r="AA69" s="12"/>
      <c r="AB69" s="12"/>
      <c r="AC69" s="12"/>
      <c r="AD69" s="12"/>
    </row>
    <row r="70" spans="1:30" ht="14.25" customHeight="1">
      <c r="A70" s="12"/>
      <c r="B70" s="12"/>
      <c r="C70" s="13"/>
      <c r="D70" s="98"/>
      <c r="E70" s="98"/>
      <c r="F70" s="76"/>
      <c r="G70" s="74"/>
      <c r="H70" s="74"/>
      <c r="I70" s="74"/>
      <c r="J70" s="76"/>
      <c r="K70" s="12"/>
      <c r="L70" s="76"/>
      <c r="M70" s="12"/>
      <c r="N70" s="12"/>
      <c r="O70" s="12"/>
      <c r="P70" s="12"/>
      <c r="Q70" s="12"/>
      <c r="R70" s="12"/>
      <c r="S70" s="12"/>
      <c r="T70" s="12"/>
      <c r="U70" s="12"/>
      <c r="V70" s="12"/>
      <c r="W70" s="12"/>
      <c r="X70" s="12"/>
      <c r="Y70" s="12"/>
      <c r="Z70" s="12"/>
      <c r="AA70" s="12"/>
      <c r="AB70" s="12"/>
      <c r="AC70" s="12"/>
      <c r="AD70" s="12"/>
    </row>
    <row r="71" spans="1:30" ht="14.25" customHeight="1">
      <c r="A71" s="12"/>
      <c r="B71" s="12"/>
      <c r="C71" s="13"/>
      <c r="D71" s="98"/>
      <c r="E71" s="98"/>
      <c r="F71" s="76"/>
      <c r="G71" s="74"/>
      <c r="H71" s="74"/>
      <c r="I71" s="74"/>
      <c r="J71" s="76"/>
      <c r="K71" s="12"/>
      <c r="L71" s="76"/>
      <c r="M71" s="12"/>
      <c r="N71" s="12"/>
      <c r="O71" s="12"/>
      <c r="P71" s="12"/>
      <c r="Q71" s="12"/>
      <c r="R71" s="12"/>
      <c r="S71" s="12"/>
      <c r="T71" s="12"/>
      <c r="U71" s="12"/>
      <c r="V71" s="12"/>
      <c r="W71" s="12"/>
      <c r="X71" s="12"/>
      <c r="Y71" s="12"/>
      <c r="Z71" s="12"/>
      <c r="AA71" s="12"/>
      <c r="AB71" s="12"/>
      <c r="AC71" s="12"/>
      <c r="AD71" s="12"/>
    </row>
    <row r="72" spans="1:30" ht="14.25" customHeight="1">
      <c r="A72" s="12"/>
      <c r="B72" s="12"/>
      <c r="C72" s="13"/>
      <c r="D72" s="98"/>
      <c r="E72" s="98"/>
      <c r="F72" s="76"/>
      <c r="G72" s="74"/>
      <c r="H72" s="74"/>
      <c r="I72" s="74"/>
      <c r="J72" s="76"/>
      <c r="K72" s="12"/>
      <c r="L72" s="76"/>
      <c r="M72" s="12"/>
      <c r="N72" s="12"/>
      <c r="O72" s="12"/>
      <c r="P72" s="12"/>
      <c r="Q72" s="12"/>
      <c r="R72" s="12"/>
      <c r="S72" s="12"/>
      <c r="T72" s="12"/>
      <c r="U72" s="12"/>
      <c r="V72" s="12"/>
      <c r="W72" s="12"/>
      <c r="X72" s="12"/>
      <c r="Y72" s="12"/>
      <c r="Z72" s="12"/>
      <c r="AA72" s="12"/>
      <c r="AB72" s="12"/>
      <c r="AC72" s="12"/>
      <c r="AD72" s="12"/>
    </row>
    <row r="73" spans="1:30" ht="14.25" customHeight="1">
      <c r="A73" s="12"/>
      <c r="B73" s="12"/>
      <c r="C73" s="13"/>
      <c r="D73" s="98"/>
      <c r="E73" s="98"/>
      <c r="F73" s="76"/>
      <c r="G73" s="74"/>
      <c r="H73" s="74"/>
      <c r="I73" s="74"/>
      <c r="J73" s="76"/>
      <c r="K73" s="12"/>
      <c r="L73" s="76"/>
      <c r="M73" s="12"/>
      <c r="N73" s="12"/>
      <c r="O73" s="12"/>
      <c r="P73" s="12"/>
      <c r="Q73" s="12"/>
      <c r="R73" s="12"/>
      <c r="S73" s="12"/>
      <c r="T73" s="12"/>
      <c r="U73" s="12"/>
      <c r="V73" s="12"/>
      <c r="W73" s="12"/>
      <c r="X73" s="12"/>
      <c r="Y73" s="12"/>
      <c r="Z73" s="12"/>
      <c r="AA73" s="12"/>
      <c r="AB73" s="12"/>
      <c r="AC73" s="12"/>
      <c r="AD73" s="12"/>
    </row>
    <row r="74" spans="1:30" ht="14.25" customHeight="1">
      <c r="A74" s="12"/>
      <c r="B74" s="12"/>
      <c r="C74" s="13"/>
      <c r="D74" s="98"/>
      <c r="E74" s="98"/>
      <c r="F74" s="76"/>
      <c r="G74" s="74"/>
      <c r="H74" s="74"/>
      <c r="I74" s="74"/>
      <c r="J74" s="76"/>
      <c r="K74" s="12"/>
      <c r="L74" s="76"/>
      <c r="M74" s="12"/>
      <c r="N74" s="12"/>
      <c r="O74" s="12"/>
      <c r="P74" s="12"/>
      <c r="Q74" s="12"/>
      <c r="R74" s="12"/>
      <c r="S74" s="12"/>
      <c r="T74" s="12"/>
      <c r="U74" s="12"/>
      <c r="V74" s="12"/>
      <c r="W74" s="12"/>
      <c r="X74" s="12"/>
      <c r="Y74" s="12"/>
      <c r="Z74" s="12"/>
      <c r="AA74" s="12"/>
      <c r="AB74" s="12"/>
      <c r="AC74" s="12"/>
      <c r="AD74" s="12"/>
    </row>
    <row r="75" spans="1:30" ht="14.25" customHeight="1">
      <c r="A75" s="12"/>
      <c r="B75" s="12"/>
      <c r="C75" s="13"/>
      <c r="D75" s="98"/>
      <c r="E75" s="98"/>
      <c r="F75" s="76"/>
      <c r="G75" s="74"/>
      <c r="H75" s="74"/>
      <c r="I75" s="74"/>
      <c r="J75" s="76"/>
      <c r="K75" s="12"/>
      <c r="L75" s="76"/>
      <c r="M75" s="12"/>
      <c r="N75" s="12"/>
      <c r="O75" s="12"/>
      <c r="P75" s="12"/>
      <c r="Q75" s="12"/>
      <c r="R75" s="12"/>
      <c r="S75" s="12"/>
      <c r="T75" s="12"/>
      <c r="U75" s="12"/>
      <c r="V75" s="12"/>
      <c r="W75" s="12"/>
      <c r="X75" s="12"/>
      <c r="Y75" s="12"/>
      <c r="Z75" s="12"/>
      <c r="AA75" s="12"/>
      <c r="AB75" s="12"/>
      <c r="AC75" s="12"/>
      <c r="AD75" s="12"/>
    </row>
    <row r="76" spans="1:30" ht="14.25" customHeight="1">
      <c r="A76" s="12"/>
      <c r="B76" s="12"/>
      <c r="C76" s="13"/>
      <c r="D76" s="98"/>
      <c r="E76" s="98"/>
      <c r="F76" s="76"/>
      <c r="G76" s="74"/>
      <c r="H76" s="74"/>
      <c r="I76" s="74"/>
      <c r="J76" s="76"/>
      <c r="K76" s="12"/>
      <c r="L76" s="76"/>
      <c r="M76" s="12"/>
      <c r="N76" s="12"/>
      <c r="O76" s="12"/>
      <c r="P76" s="12"/>
      <c r="Q76" s="12"/>
      <c r="R76" s="12"/>
      <c r="S76" s="12"/>
      <c r="T76" s="12"/>
      <c r="U76" s="12"/>
      <c r="V76" s="12"/>
      <c r="W76" s="12"/>
      <c r="X76" s="12"/>
      <c r="Y76" s="12"/>
      <c r="Z76" s="12"/>
      <c r="AA76" s="12"/>
      <c r="AB76" s="12"/>
      <c r="AC76" s="12"/>
      <c r="AD76" s="12"/>
    </row>
    <row r="77" spans="1:30" ht="14.25" customHeight="1">
      <c r="A77" s="12"/>
      <c r="B77" s="12"/>
      <c r="C77" s="13"/>
      <c r="D77" s="98"/>
      <c r="E77" s="98"/>
      <c r="F77" s="76"/>
      <c r="G77" s="74"/>
      <c r="H77" s="74"/>
      <c r="I77" s="74"/>
      <c r="J77" s="76"/>
      <c r="K77" s="12"/>
      <c r="L77" s="76"/>
      <c r="M77" s="12"/>
      <c r="N77" s="12"/>
      <c r="O77" s="12"/>
      <c r="P77" s="12"/>
      <c r="Q77" s="12"/>
      <c r="R77" s="12"/>
      <c r="S77" s="12"/>
      <c r="T77" s="12"/>
      <c r="U77" s="12"/>
      <c r="V77" s="12"/>
      <c r="W77" s="12"/>
      <c r="X77" s="12"/>
      <c r="Y77" s="12"/>
      <c r="Z77" s="12"/>
      <c r="AA77" s="12"/>
      <c r="AB77" s="12"/>
      <c r="AC77" s="12"/>
      <c r="AD77" s="12"/>
    </row>
    <row r="78" spans="1:30" ht="14.25" customHeight="1">
      <c r="A78" s="12"/>
      <c r="B78" s="12"/>
      <c r="C78" s="13"/>
      <c r="D78" s="98"/>
      <c r="E78" s="98"/>
      <c r="F78" s="76"/>
      <c r="G78" s="74"/>
      <c r="H78" s="74"/>
      <c r="I78" s="74"/>
      <c r="J78" s="76"/>
      <c r="K78" s="12"/>
      <c r="L78" s="76"/>
      <c r="M78" s="12"/>
      <c r="N78" s="12"/>
      <c r="O78" s="12"/>
      <c r="P78" s="12"/>
      <c r="Q78" s="12"/>
      <c r="R78" s="12"/>
      <c r="S78" s="12"/>
      <c r="T78" s="12"/>
      <c r="U78" s="12"/>
      <c r="V78" s="12"/>
      <c r="W78" s="12"/>
      <c r="X78" s="12"/>
      <c r="Y78" s="12"/>
      <c r="Z78" s="12"/>
      <c r="AA78" s="12"/>
      <c r="AB78" s="12"/>
      <c r="AC78" s="12"/>
      <c r="AD78" s="12"/>
    </row>
    <row r="79" spans="1:30" ht="14.25" customHeight="1">
      <c r="A79" s="12"/>
      <c r="B79" s="12"/>
      <c r="C79" s="13"/>
      <c r="D79" s="98"/>
      <c r="E79" s="98"/>
      <c r="F79" s="76"/>
      <c r="G79" s="74"/>
      <c r="H79" s="74"/>
      <c r="I79" s="74"/>
      <c r="J79" s="76"/>
      <c r="K79" s="12"/>
      <c r="L79" s="76"/>
      <c r="M79" s="12"/>
      <c r="N79" s="12"/>
      <c r="O79" s="12"/>
      <c r="P79" s="12"/>
      <c r="Q79" s="12"/>
      <c r="R79" s="12"/>
      <c r="S79" s="12"/>
      <c r="T79" s="12"/>
      <c r="U79" s="12"/>
      <c r="V79" s="12"/>
      <c r="W79" s="12"/>
      <c r="X79" s="12"/>
      <c r="Y79" s="12"/>
      <c r="Z79" s="12"/>
      <c r="AA79" s="12"/>
      <c r="AB79" s="12"/>
      <c r="AC79" s="12"/>
      <c r="AD79" s="12"/>
    </row>
  </sheetData>
  <mergeCells count="1">
    <mergeCell ref="A1:F1"/>
  </mergeCells>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outlinePr summaryBelow="0" summaryRight="0"/>
  </sheetPr>
  <dimension ref="A1:W21"/>
  <sheetViews>
    <sheetView workbookViewId="0">
      <selection activeCell="L25" sqref="L25"/>
    </sheetView>
  </sheetViews>
  <sheetFormatPr baseColWidth="10" defaultColWidth="10.83203125" defaultRowHeight="15"/>
  <cols>
    <col min="6" max="6" width="19.6640625" bestFit="1" customWidth="1"/>
  </cols>
  <sheetData>
    <row r="1" spans="1:23" ht="127.5" customHeight="1">
      <c r="A1" s="232" t="s">
        <v>340</v>
      </c>
      <c r="B1" s="220"/>
      <c r="C1" s="220"/>
      <c r="D1" s="220"/>
      <c r="E1" s="220"/>
      <c r="F1" s="221"/>
      <c r="G1" s="51"/>
      <c r="H1" s="51"/>
    </row>
    <row r="3" spans="1:23" ht="14.75" customHeight="1">
      <c r="A3" s="47"/>
      <c r="B3" s="66"/>
      <c r="C3" s="66"/>
      <c r="D3" s="66"/>
      <c r="E3" s="101" t="s">
        <v>259</v>
      </c>
      <c r="F3" s="66"/>
      <c r="G3" s="66" t="s">
        <v>260</v>
      </c>
      <c r="H3" s="66"/>
      <c r="I3" s="67"/>
      <c r="J3" s="67"/>
      <c r="K3" s="67"/>
      <c r="L3" s="67"/>
      <c r="M3" s="67"/>
      <c r="N3" s="67"/>
      <c r="O3" s="67"/>
      <c r="P3" s="67"/>
      <c r="Q3" s="67"/>
      <c r="R3" s="67"/>
      <c r="S3" s="67"/>
      <c r="T3" s="67"/>
      <c r="U3" s="67"/>
      <c r="V3" s="67"/>
      <c r="W3" s="67"/>
    </row>
    <row r="4" spans="1:23" ht="39" customHeight="1">
      <c r="A4" s="48" t="s">
        <v>143</v>
      </c>
      <c r="B4" s="48" t="s">
        <v>159</v>
      </c>
      <c r="C4" s="48" t="s">
        <v>246</v>
      </c>
      <c r="D4" s="48" t="s">
        <v>197</v>
      </c>
      <c r="E4" s="48" t="s">
        <v>318</v>
      </c>
      <c r="F4" s="48" t="s">
        <v>341</v>
      </c>
      <c r="G4" s="48" t="s">
        <v>324</v>
      </c>
      <c r="H4" s="92" t="s">
        <v>342</v>
      </c>
      <c r="I4" s="39"/>
      <c r="J4" s="39"/>
      <c r="K4" s="39"/>
      <c r="L4" s="39"/>
      <c r="M4" s="39"/>
      <c r="N4" s="39"/>
      <c r="O4" s="39"/>
      <c r="P4" s="39"/>
      <c r="Q4" s="39"/>
      <c r="R4" s="39"/>
      <c r="S4" s="39"/>
      <c r="T4" s="39"/>
      <c r="U4" s="39"/>
      <c r="V4" s="39"/>
      <c r="W4" s="39"/>
    </row>
    <row r="5" spans="1:23" ht="14.75" customHeight="1">
      <c r="A5" s="143" t="s">
        <v>152</v>
      </c>
      <c r="B5" s="143" t="s">
        <v>166</v>
      </c>
      <c r="C5" s="144">
        <v>2020</v>
      </c>
      <c r="D5" s="166">
        <v>1</v>
      </c>
      <c r="E5" s="152">
        <v>43957</v>
      </c>
      <c r="F5" s="167" t="s">
        <v>343</v>
      </c>
      <c r="G5" s="144">
        <v>30.48</v>
      </c>
      <c r="H5" s="143" t="s">
        <v>344</v>
      </c>
    </row>
    <row r="6" spans="1:23" ht="14.75" customHeight="1">
      <c r="A6" s="143" t="s">
        <v>345</v>
      </c>
      <c r="B6" s="143" t="s">
        <v>166</v>
      </c>
      <c r="C6" s="144">
        <v>2020</v>
      </c>
      <c r="D6" s="144">
        <v>2</v>
      </c>
      <c r="E6" s="152">
        <v>43964</v>
      </c>
      <c r="F6" s="167" t="s">
        <v>346</v>
      </c>
      <c r="G6" s="144">
        <v>15.24</v>
      </c>
      <c r="H6" s="143" t="s">
        <v>344</v>
      </c>
    </row>
    <row r="7" spans="1:23" ht="14.75" customHeight="1">
      <c r="A7" s="12"/>
      <c r="B7" s="12"/>
      <c r="C7" s="13"/>
      <c r="D7" s="13"/>
      <c r="E7" s="103"/>
      <c r="F7" s="76"/>
      <c r="G7" s="12"/>
      <c r="H7" s="76"/>
    </row>
    <row r="8" spans="1:23" ht="14.75" customHeight="1">
      <c r="A8" s="12"/>
      <c r="B8" s="12"/>
      <c r="C8" s="13"/>
      <c r="D8" s="13"/>
      <c r="E8" s="103"/>
      <c r="F8" s="76"/>
      <c r="G8" s="12"/>
      <c r="H8" s="76"/>
    </row>
    <row r="9" spans="1:23" ht="14.75" customHeight="1">
      <c r="A9" s="12"/>
      <c r="B9" s="12"/>
      <c r="C9" s="13"/>
      <c r="D9" s="13"/>
      <c r="E9" s="103"/>
      <c r="F9" s="76"/>
      <c r="G9" s="12"/>
      <c r="H9" s="76"/>
    </row>
    <row r="10" spans="1:23" ht="14.75" customHeight="1">
      <c r="A10" s="12"/>
      <c r="B10" s="12"/>
      <c r="C10" s="13"/>
      <c r="D10" s="13"/>
      <c r="E10" s="103"/>
      <c r="F10" s="76"/>
      <c r="G10" s="12"/>
      <c r="H10" s="76"/>
    </row>
    <row r="11" spans="1:23" ht="14.75" customHeight="1">
      <c r="B11" s="12"/>
      <c r="C11" s="13"/>
      <c r="D11" s="98"/>
      <c r="E11" s="98"/>
      <c r="F11" s="76"/>
      <c r="G11" s="13"/>
      <c r="H11" s="12"/>
    </row>
    <row r="12" spans="1:23" ht="14.75" customHeight="1">
      <c r="B12" s="12"/>
      <c r="C12" s="13"/>
      <c r="D12" s="98"/>
      <c r="E12" s="98"/>
      <c r="F12" s="76"/>
      <c r="G12" s="13"/>
      <c r="H12" s="12"/>
    </row>
    <row r="13" spans="1:23" ht="14.75" customHeight="1">
      <c r="B13" s="12"/>
      <c r="C13" s="13"/>
      <c r="D13" s="98"/>
      <c r="E13" s="98"/>
      <c r="F13" s="76"/>
      <c r="G13" s="13"/>
      <c r="H13" s="12"/>
    </row>
    <row r="14" spans="1:23" ht="14.75" customHeight="1">
      <c r="A14" s="12"/>
      <c r="B14" s="12"/>
      <c r="C14" s="13"/>
      <c r="D14" s="98"/>
      <c r="E14" s="98"/>
      <c r="F14" s="76"/>
      <c r="G14" s="13"/>
      <c r="H14" s="12"/>
    </row>
    <row r="15" spans="1:23" ht="14.75" customHeight="1">
      <c r="A15" s="12"/>
      <c r="B15" s="12"/>
      <c r="C15" s="13"/>
      <c r="D15" s="98"/>
      <c r="E15" s="98"/>
      <c r="F15" s="76"/>
      <c r="G15" s="13"/>
      <c r="H15" s="12"/>
    </row>
    <row r="16" spans="1:23" ht="14.75" customHeight="1">
      <c r="A16" s="12"/>
      <c r="B16" s="12"/>
      <c r="C16" s="13"/>
      <c r="D16" s="98"/>
      <c r="E16" s="98"/>
      <c r="F16" s="76"/>
      <c r="G16" s="13"/>
      <c r="H16" s="12"/>
    </row>
    <row r="17" spans="1:8" ht="14.75" customHeight="1">
      <c r="A17" s="12"/>
      <c r="B17" s="12"/>
      <c r="C17" s="13"/>
      <c r="D17" s="98"/>
      <c r="E17" s="98"/>
      <c r="F17" s="76"/>
      <c r="G17" s="13"/>
      <c r="H17" s="12"/>
    </row>
    <row r="18" spans="1:8" ht="14.75" customHeight="1">
      <c r="A18" s="12"/>
      <c r="B18" s="12"/>
      <c r="C18" s="13"/>
      <c r="D18" s="98"/>
      <c r="E18" s="98"/>
      <c r="F18" s="76"/>
      <c r="G18" s="13"/>
      <c r="H18" s="12"/>
    </row>
    <row r="19" spans="1:8" ht="14.75" customHeight="1">
      <c r="A19" s="12"/>
      <c r="B19" s="12"/>
      <c r="C19" s="13"/>
      <c r="D19" s="98"/>
      <c r="E19" s="98"/>
      <c r="F19" s="76"/>
      <c r="G19" s="13"/>
      <c r="H19" s="12"/>
    </row>
    <row r="20" spans="1:8" ht="14.75" customHeight="1">
      <c r="B20" s="12"/>
      <c r="C20" s="13"/>
      <c r="D20" s="98"/>
      <c r="E20" s="98"/>
      <c r="F20" s="76"/>
      <c r="G20" s="13"/>
      <c r="H20" s="12"/>
    </row>
    <row r="21" spans="1:8" ht="14.75" customHeight="1">
      <c r="A21" s="12"/>
      <c r="B21" s="12"/>
      <c r="C21" s="13"/>
      <c r="D21" s="98"/>
      <c r="E21" s="98"/>
      <c r="F21" s="76"/>
      <c r="G21" s="13"/>
      <c r="H21" s="12"/>
    </row>
  </sheetData>
  <mergeCells count="1">
    <mergeCell ref="A1:F1"/>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1" tint="0.499984740745262"/>
    <outlinePr summaryBelow="0" summaryRight="0"/>
  </sheetPr>
  <dimension ref="A1:W23"/>
  <sheetViews>
    <sheetView workbookViewId="0">
      <selection activeCell="P24" sqref="P24"/>
    </sheetView>
  </sheetViews>
  <sheetFormatPr baseColWidth="10" defaultColWidth="10.83203125" defaultRowHeight="15"/>
  <cols>
    <col min="1" max="1" width="15.83203125" customWidth="1"/>
    <col min="11" max="11" width="43.5" customWidth="1"/>
  </cols>
  <sheetData>
    <row r="1" spans="1:23" ht="127.5" customHeight="1">
      <c r="A1" s="232" t="s">
        <v>347</v>
      </c>
      <c r="B1" s="220"/>
      <c r="C1" s="220"/>
      <c r="D1" s="220"/>
      <c r="E1" s="220"/>
      <c r="F1" s="221"/>
      <c r="G1" s="51"/>
      <c r="H1" s="51"/>
      <c r="K1" s="3"/>
    </row>
    <row r="3" spans="1:23" ht="14.75" customHeight="1">
      <c r="A3" s="47"/>
      <c r="B3" s="66"/>
      <c r="C3" s="66"/>
      <c r="D3" s="66"/>
      <c r="E3" s="101" t="s">
        <v>259</v>
      </c>
      <c r="F3" s="66"/>
      <c r="G3" s="66" t="s">
        <v>348</v>
      </c>
      <c r="H3" s="66"/>
      <c r="I3" s="66" t="s">
        <v>260</v>
      </c>
      <c r="J3" s="66" t="s">
        <v>349</v>
      </c>
      <c r="K3" s="66"/>
      <c r="L3" s="67"/>
      <c r="M3" s="67"/>
      <c r="N3" s="67"/>
      <c r="O3" s="67"/>
      <c r="P3" s="67"/>
      <c r="Q3" s="67"/>
      <c r="R3" s="67"/>
      <c r="S3" s="67"/>
      <c r="T3" s="67"/>
      <c r="U3" s="67"/>
      <c r="V3" s="67"/>
      <c r="W3" s="67"/>
    </row>
    <row r="4" spans="1:23" ht="39.5" customHeight="1">
      <c r="A4" s="48" t="s">
        <v>143</v>
      </c>
      <c r="B4" s="48" t="s">
        <v>159</v>
      </c>
      <c r="C4" s="48" t="s">
        <v>246</v>
      </c>
      <c r="D4" s="48" t="s">
        <v>195</v>
      </c>
      <c r="E4" s="48" t="s">
        <v>318</v>
      </c>
      <c r="F4" s="48" t="s">
        <v>350</v>
      </c>
      <c r="G4" s="48" t="s">
        <v>351</v>
      </c>
      <c r="H4" s="92" t="s">
        <v>323</v>
      </c>
      <c r="I4" s="48" t="s">
        <v>324</v>
      </c>
      <c r="J4" s="48" t="s">
        <v>352</v>
      </c>
      <c r="K4" s="92" t="s">
        <v>327</v>
      </c>
      <c r="L4" s="102"/>
      <c r="M4" s="102"/>
      <c r="N4" s="102"/>
      <c r="O4" s="102"/>
      <c r="P4" s="102"/>
      <c r="Q4" s="102"/>
      <c r="R4" s="102"/>
      <c r="S4" s="102"/>
      <c r="T4" s="102"/>
      <c r="U4" s="102"/>
      <c r="V4" s="102"/>
      <c r="W4" s="102"/>
    </row>
    <row r="5" spans="1:23" ht="14.75" customHeight="1">
      <c r="A5" s="12"/>
      <c r="B5" s="12"/>
      <c r="C5" s="13"/>
      <c r="D5" s="13"/>
      <c r="E5" s="103"/>
      <c r="F5" s="76"/>
      <c r="G5" s="74"/>
      <c r="H5" s="76"/>
      <c r="I5" s="12"/>
      <c r="K5" s="76"/>
    </row>
    <row r="6" spans="1:23" ht="14.75" customHeight="1">
      <c r="A6" s="12"/>
      <c r="B6" s="12"/>
      <c r="C6" s="13"/>
      <c r="D6" s="13"/>
      <c r="E6" s="103"/>
      <c r="F6" s="76"/>
      <c r="G6" s="74"/>
      <c r="H6" s="76"/>
      <c r="I6" s="12"/>
      <c r="K6" s="76"/>
    </row>
    <row r="7" spans="1:23" ht="14.75" customHeight="1">
      <c r="A7" s="12"/>
      <c r="B7" s="12"/>
      <c r="C7" s="13"/>
      <c r="D7" s="13"/>
      <c r="E7" s="103"/>
      <c r="F7" s="76"/>
      <c r="G7" s="74"/>
      <c r="H7" s="76"/>
      <c r="I7" s="12"/>
      <c r="K7" s="76"/>
    </row>
    <row r="8" spans="1:23" ht="14.75" customHeight="1">
      <c r="A8" s="12"/>
      <c r="B8" s="12"/>
      <c r="C8" s="13"/>
      <c r="D8" s="13"/>
      <c r="E8" s="103"/>
      <c r="F8" s="76"/>
      <c r="G8" s="74"/>
      <c r="H8" s="76"/>
      <c r="I8" s="12"/>
      <c r="K8" s="76"/>
    </row>
    <row r="9" spans="1:23" ht="14.75" customHeight="1">
      <c r="A9" s="12"/>
      <c r="B9" s="12"/>
      <c r="C9" s="13"/>
      <c r="D9" s="13"/>
      <c r="E9" s="103"/>
      <c r="F9" s="76"/>
      <c r="G9" s="74"/>
      <c r="H9" s="76"/>
      <c r="I9" s="12"/>
      <c r="K9" s="76"/>
    </row>
    <row r="10" spans="1:23" ht="14.75" customHeight="1">
      <c r="A10" s="12"/>
      <c r="B10" s="12"/>
      <c r="C10" s="13"/>
      <c r="D10" s="13"/>
      <c r="E10" s="103"/>
      <c r="F10" s="76"/>
      <c r="G10" s="74"/>
      <c r="H10" s="76"/>
      <c r="I10" s="12"/>
      <c r="K10" s="76"/>
    </row>
    <row r="11" spans="1:23" ht="14.75" customHeight="1">
      <c r="B11" s="12"/>
      <c r="C11" s="13"/>
      <c r="D11" s="98"/>
      <c r="E11" s="98"/>
      <c r="F11" s="76"/>
      <c r="G11" s="74"/>
      <c r="H11" s="76"/>
      <c r="I11" s="13"/>
      <c r="J11" s="76"/>
      <c r="K11" s="12"/>
    </row>
    <row r="12" spans="1:23" ht="14.75" customHeight="1">
      <c r="B12" s="12"/>
      <c r="C12" s="13"/>
      <c r="D12" s="98"/>
      <c r="E12" s="98"/>
      <c r="F12" s="76"/>
      <c r="G12" s="74"/>
      <c r="H12" s="76"/>
      <c r="I12" s="13"/>
      <c r="J12" s="76"/>
      <c r="K12" s="12"/>
    </row>
    <row r="13" spans="1:23" ht="14.75" customHeight="1">
      <c r="B13" s="12"/>
      <c r="C13" s="13"/>
      <c r="D13" s="98"/>
      <c r="E13" s="98"/>
      <c r="F13" s="76"/>
      <c r="G13" s="74"/>
      <c r="H13" s="76"/>
      <c r="I13" s="13"/>
      <c r="J13" s="76"/>
      <c r="K13" s="12"/>
    </row>
    <row r="14" spans="1:23" ht="14.75" customHeight="1">
      <c r="A14" s="12"/>
      <c r="B14" s="12"/>
      <c r="C14" s="13"/>
      <c r="D14" s="98"/>
      <c r="E14" s="98"/>
      <c r="F14" s="76"/>
      <c r="G14" s="74"/>
      <c r="H14" s="76"/>
      <c r="I14" s="13"/>
      <c r="J14" s="76"/>
      <c r="K14" s="12"/>
    </row>
    <row r="15" spans="1:23" ht="14.75" customHeight="1">
      <c r="A15" s="12"/>
      <c r="B15" s="12"/>
      <c r="C15" s="13"/>
      <c r="D15" s="98"/>
      <c r="E15" s="98"/>
      <c r="F15" s="76"/>
      <c r="G15" s="74"/>
      <c r="H15" s="76"/>
      <c r="I15" s="13"/>
      <c r="J15" s="76"/>
      <c r="K15" s="12"/>
    </row>
    <row r="16" spans="1:23" ht="14.75" customHeight="1">
      <c r="A16" s="12"/>
      <c r="B16" s="12"/>
      <c r="C16" s="13"/>
      <c r="D16" s="98"/>
      <c r="E16" s="98"/>
      <c r="F16" s="76"/>
      <c r="G16" s="74"/>
      <c r="H16" s="76"/>
      <c r="I16" s="13"/>
      <c r="J16" s="76"/>
      <c r="K16" s="12"/>
    </row>
    <row r="17" spans="1:11" ht="14.75" customHeight="1">
      <c r="A17" s="12"/>
      <c r="B17" s="12"/>
      <c r="C17" s="13"/>
      <c r="D17" s="98"/>
      <c r="E17" s="98"/>
      <c r="F17" s="76"/>
      <c r="G17" s="74"/>
      <c r="H17" s="76"/>
      <c r="I17" s="13"/>
      <c r="J17" s="76"/>
      <c r="K17" s="12"/>
    </row>
    <row r="18" spans="1:11" ht="14.75" customHeight="1">
      <c r="A18" s="12"/>
      <c r="B18" s="12"/>
      <c r="C18" s="13"/>
      <c r="D18" s="98"/>
      <c r="E18" s="98"/>
      <c r="F18" s="76"/>
      <c r="G18" s="74"/>
      <c r="H18" s="76"/>
      <c r="I18" s="13"/>
      <c r="J18" s="76"/>
      <c r="K18" s="12"/>
    </row>
    <row r="19" spans="1:11" ht="14.75" customHeight="1">
      <c r="A19" s="12"/>
      <c r="B19" s="12"/>
      <c r="C19" s="13"/>
      <c r="D19" s="98"/>
      <c r="E19" s="98"/>
      <c r="F19" s="76"/>
      <c r="G19" s="74"/>
      <c r="H19" s="76"/>
      <c r="I19" s="13"/>
      <c r="J19" s="76"/>
      <c r="K19" s="12"/>
    </row>
    <row r="20" spans="1:11" ht="14.75" customHeight="1">
      <c r="B20" s="12"/>
      <c r="C20" s="13"/>
      <c r="D20" s="98"/>
      <c r="E20" s="98"/>
      <c r="F20" s="76"/>
      <c r="G20" s="74"/>
      <c r="H20" s="76"/>
      <c r="I20" s="13"/>
      <c r="J20" s="76"/>
      <c r="K20" s="12"/>
    </row>
    <row r="21" spans="1:11" ht="14.75" customHeight="1">
      <c r="A21" s="12"/>
      <c r="B21" s="12"/>
      <c r="C21" s="13"/>
      <c r="D21" s="98"/>
      <c r="E21" s="98"/>
      <c r="F21" s="76"/>
      <c r="G21" s="74"/>
      <c r="H21" s="76"/>
      <c r="I21" s="13"/>
      <c r="J21" s="76"/>
      <c r="K21" s="12"/>
    </row>
    <row r="22" spans="1:11" ht="14.75" customHeight="1">
      <c r="A22" s="12"/>
      <c r="B22" s="12"/>
      <c r="C22" s="13"/>
      <c r="D22" s="98"/>
      <c r="E22" s="98"/>
      <c r="F22" s="76"/>
      <c r="G22" s="74"/>
      <c r="H22" s="76"/>
      <c r="I22" s="13"/>
      <c r="J22" s="76"/>
      <c r="K22" s="12"/>
    </row>
    <row r="23" spans="1:11" ht="14.75" customHeight="1">
      <c r="A23" s="12"/>
      <c r="B23" s="12"/>
      <c r="C23" s="13"/>
      <c r="D23" s="98"/>
      <c r="E23" s="98"/>
      <c r="F23" s="76"/>
      <c r="G23" s="74"/>
      <c r="H23" s="76"/>
      <c r="I23" s="13"/>
      <c r="J23" s="76"/>
      <c r="K23" s="12"/>
    </row>
  </sheetData>
  <mergeCells count="1">
    <mergeCell ref="A1:F1"/>
  </mergeCell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1" tint="0.499984740745262"/>
    <outlinePr summaryBelow="0" summaryRight="0"/>
  </sheetPr>
  <dimension ref="A1:Z44"/>
  <sheetViews>
    <sheetView workbookViewId="0">
      <selection activeCell="C5" sqref="C5"/>
    </sheetView>
  </sheetViews>
  <sheetFormatPr baseColWidth="10" defaultColWidth="10.83203125" defaultRowHeight="15"/>
  <cols>
    <col min="1" max="1" width="15.5" customWidth="1"/>
    <col min="12" max="12" width="34.5" customWidth="1"/>
  </cols>
  <sheetData>
    <row r="1" spans="1:26" ht="130.5" customHeight="1">
      <c r="A1" s="232" t="s">
        <v>353</v>
      </c>
      <c r="B1" s="220"/>
      <c r="C1" s="220"/>
      <c r="D1" s="220"/>
      <c r="E1" s="220"/>
      <c r="F1" s="221"/>
      <c r="G1" s="51"/>
      <c r="H1" s="51"/>
      <c r="J1" s="12"/>
      <c r="K1" s="12"/>
      <c r="L1" s="12"/>
      <c r="M1" s="12"/>
      <c r="N1" s="12"/>
      <c r="O1" s="12"/>
      <c r="P1" s="12"/>
      <c r="Q1" s="12"/>
      <c r="R1" s="12"/>
      <c r="S1" s="12"/>
      <c r="T1" s="12"/>
      <c r="U1" s="12"/>
      <c r="V1" s="12"/>
      <c r="W1" s="12"/>
      <c r="X1" s="12"/>
      <c r="Y1" s="12"/>
      <c r="Z1" s="12"/>
    </row>
    <row r="2" spans="1:26" ht="14.75" customHeight="1">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ht="39.5" customHeight="1">
      <c r="A3" s="47"/>
      <c r="B3" s="66"/>
      <c r="C3" s="66"/>
      <c r="D3" s="66"/>
      <c r="E3" s="101" t="s">
        <v>259</v>
      </c>
      <c r="F3" s="66"/>
      <c r="G3" s="66" t="s">
        <v>354</v>
      </c>
      <c r="H3" s="66"/>
      <c r="I3" s="66" t="s">
        <v>260</v>
      </c>
      <c r="J3" s="66" t="s">
        <v>355</v>
      </c>
      <c r="K3" s="66"/>
      <c r="L3" s="47"/>
      <c r="M3" s="47"/>
      <c r="N3" s="47"/>
      <c r="O3" s="47"/>
      <c r="P3" s="47"/>
      <c r="Q3" s="47"/>
      <c r="R3" s="47"/>
      <c r="S3" s="47"/>
      <c r="T3" s="47"/>
      <c r="U3" s="47"/>
      <c r="V3" s="47"/>
      <c r="W3" s="47"/>
      <c r="X3" s="47"/>
      <c r="Y3" s="47"/>
      <c r="Z3" s="47"/>
    </row>
    <row r="4" spans="1:26" ht="39.5" customHeight="1">
      <c r="A4" s="48" t="s">
        <v>143</v>
      </c>
      <c r="B4" s="48" t="s">
        <v>159</v>
      </c>
      <c r="C4" s="48" t="s">
        <v>246</v>
      </c>
      <c r="D4" s="48" t="s">
        <v>356</v>
      </c>
      <c r="E4" s="48" t="s">
        <v>318</v>
      </c>
      <c r="F4" s="48" t="s">
        <v>357</v>
      </c>
      <c r="G4" s="48" t="s">
        <v>358</v>
      </c>
      <c r="H4" s="48" t="s">
        <v>359</v>
      </c>
      <c r="I4" s="48" t="s">
        <v>360</v>
      </c>
      <c r="J4" s="48" t="s">
        <v>361</v>
      </c>
      <c r="K4" s="48" t="s">
        <v>327</v>
      </c>
      <c r="L4" s="48"/>
      <c r="M4" s="48"/>
      <c r="N4" s="48"/>
      <c r="O4" s="48"/>
      <c r="P4" s="48"/>
      <c r="Q4" s="48"/>
      <c r="R4" s="48"/>
      <c r="S4" s="48"/>
      <c r="T4" s="48"/>
      <c r="U4" s="48"/>
      <c r="V4" s="48"/>
      <c r="W4" s="48"/>
      <c r="X4" s="48"/>
      <c r="Y4" s="48"/>
      <c r="Z4" s="48"/>
    </row>
    <row r="5" spans="1:26" ht="14.75" customHeight="1">
      <c r="A5" s="12"/>
      <c r="B5" s="12"/>
      <c r="C5" s="13"/>
      <c r="D5" s="13"/>
      <c r="E5" s="103"/>
      <c r="F5" s="76"/>
      <c r="G5" s="12"/>
      <c r="H5" s="12"/>
      <c r="I5" s="12"/>
      <c r="J5" s="12"/>
      <c r="K5" s="76"/>
      <c r="L5" s="12"/>
      <c r="M5" s="12"/>
      <c r="N5" s="12"/>
      <c r="O5" s="12"/>
      <c r="P5" s="12"/>
      <c r="Q5" s="12"/>
      <c r="R5" s="12"/>
      <c r="S5" s="12"/>
      <c r="T5" s="12"/>
      <c r="U5" s="12"/>
      <c r="V5" s="12"/>
      <c r="W5" s="12"/>
      <c r="X5" s="12"/>
      <c r="Y5" s="12"/>
      <c r="Z5" s="12"/>
    </row>
    <row r="6" spans="1:26" ht="14.75" customHeight="1">
      <c r="A6" s="12"/>
      <c r="B6" s="12"/>
      <c r="C6" s="13"/>
      <c r="D6" s="13"/>
      <c r="E6" s="103"/>
      <c r="F6" s="76"/>
      <c r="G6" s="12"/>
      <c r="H6" s="12"/>
      <c r="I6" s="12"/>
      <c r="J6" s="12"/>
      <c r="K6" s="76"/>
      <c r="L6" s="12"/>
      <c r="M6" s="12"/>
      <c r="N6" s="12"/>
      <c r="O6" s="12"/>
      <c r="P6" s="12"/>
      <c r="Q6" s="12"/>
      <c r="R6" s="12"/>
      <c r="S6" s="12"/>
      <c r="T6" s="12"/>
      <c r="U6" s="12"/>
      <c r="V6" s="12"/>
      <c r="W6" s="12"/>
      <c r="X6" s="12"/>
      <c r="Y6" s="12"/>
      <c r="Z6" s="12"/>
    </row>
    <row r="7" spans="1:26" ht="14.75" customHeight="1">
      <c r="A7" s="12"/>
      <c r="B7" s="12"/>
      <c r="C7" s="13"/>
      <c r="D7" s="13"/>
      <c r="E7" s="103"/>
      <c r="F7" s="76"/>
      <c r="G7" s="12"/>
      <c r="H7" s="12"/>
      <c r="I7" s="12"/>
      <c r="J7" s="12"/>
      <c r="K7" s="76"/>
      <c r="L7" s="12"/>
      <c r="M7" s="12"/>
      <c r="N7" s="12"/>
      <c r="O7" s="12"/>
      <c r="P7" s="12"/>
      <c r="Q7" s="12"/>
      <c r="R7" s="12"/>
      <c r="S7" s="12"/>
      <c r="T7" s="12"/>
      <c r="U7" s="12"/>
      <c r="V7" s="12"/>
      <c r="W7" s="12"/>
      <c r="X7" s="12"/>
      <c r="Y7" s="12"/>
      <c r="Z7" s="12"/>
    </row>
    <row r="8" spans="1:26" ht="14.75" customHeight="1">
      <c r="A8" s="12"/>
      <c r="B8" s="12"/>
      <c r="C8" s="13"/>
      <c r="D8" s="13"/>
      <c r="E8" s="103"/>
      <c r="F8" s="76"/>
      <c r="G8" s="12"/>
      <c r="H8" s="12"/>
      <c r="I8" s="12"/>
      <c r="J8" s="12"/>
      <c r="K8" s="76"/>
      <c r="L8" s="12"/>
      <c r="M8" s="12"/>
      <c r="N8" s="12"/>
      <c r="O8" s="12"/>
      <c r="P8" s="12"/>
      <c r="Q8" s="12"/>
      <c r="R8" s="12"/>
      <c r="S8" s="12"/>
      <c r="T8" s="12"/>
      <c r="U8" s="12"/>
      <c r="V8" s="12"/>
      <c r="W8" s="12"/>
      <c r="X8" s="12"/>
      <c r="Y8" s="12"/>
      <c r="Z8" s="12"/>
    </row>
    <row r="9" spans="1:26" ht="14.75" customHeight="1">
      <c r="A9" s="12"/>
      <c r="B9" s="12"/>
      <c r="C9" s="13"/>
      <c r="D9" s="13"/>
      <c r="E9" s="103"/>
      <c r="F9" s="76"/>
      <c r="G9" s="12"/>
      <c r="H9" s="12"/>
      <c r="I9" s="12"/>
      <c r="J9" s="12"/>
      <c r="K9" s="76"/>
      <c r="L9" s="12"/>
      <c r="M9" s="12"/>
      <c r="N9" s="12"/>
      <c r="O9" s="12"/>
      <c r="P9" s="12"/>
      <c r="Q9" s="12"/>
      <c r="R9" s="12"/>
      <c r="S9" s="12"/>
      <c r="T9" s="12"/>
      <c r="U9" s="12"/>
      <c r="V9" s="12"/>
      <c r="W9" s="12"/>
      <c r="X9" s="12"/>
      <c r="Y9" s="12"/>
      <c r="Z9" s="12"/>
    </row>
    <row r="10" spans="1:26" ht="14.75" customHeight="1">
      <c r="A10" s="12"/>
      <c r="B10" s="12"/>
      <c r="C10" s="13"/>
      <c r="D10" s="13"/>
      <c r="E10" s="103"/>
      <c r="F10" s="76"/>
      <c r="G10" s="12"/>
      <c r="H10" s="12"/>
      <c r="I10" s="12"/>
      <c r="J10" s="12"/>
      <c r="K10" s="76"/>
      <c r="L10" s="12"/>
      <c r="M10" s="12"/>
      <c r="N10" s="12"/>
      <c r="O10" s="12"/>
      <c r="P10" s="12"/>
      <c r="Q10" s="12"/>
      <c r="R10" s="12"/>
      <c r="S10" s="12"/>
      <c r="T10" s="12"/>
      <c r="U10" s="12"/>
      <c r="V10" s="12"/>
      <c r="W10" s="12"/>
      <c r="X10" s="12"/>
      <c r="Y10" s="12"/>
      <c r="Z10" s="12"/>
    </row>
    <row r="11" spans="1:26" ht="14.75" customHeight="1">
      <c r="A11" s="12"/>
      <c r="B11" s="12"/>
      <c r="C11" s="13"/>
      <c r="D11" s="98"/>
      <c r="E11" s="98"/>
      <c r="F11" s="76"/>
      <c r="G11" s="12"/>
      <c r="H11" s="12"/>
      <c r="I11" s="13"/>
      <c r="J11" s="12"/>
      <c r="K11" s="12"/>
      <c r="L11" s="12"/>
      <c r="M11" s="12"/>
      <c r="N11" s="12"/>
      <c r="O11" s="12"/>
      <c r="P11" s="12"/>
      <c r="Q11" s="12"/>
      <c r="R11" s="12"/>
      <c r="S11" s="12"/>
      <c r="T11" s="12"/>
      <c r="U11" s="12"/>
      <c r="V11" s="12"/>
      <c r="W11" s="12"/>
      <c r="X11" s="12"/>
      <c r="Y11" s="12"/>
      <c r="Z11" s="12"/>
    </row>
    <row r="12" spans="1:26" ht="14.75" customHeight="1">
      <c r="A12" s="12"/>
      <c r="B12" s="12"/>
      <c r="C12" s="13"/>
      <c r="D12" s="98"/>
      <c r="E12" s="98"/>
      <c r="F12" s="76"/>
      <c r="G12" s="12"/>
      <c r="H12" s="12"/>
      <c r="I12" s="13"/>
      <c r="J12" s="12"/>
      <c r="K12" s="12"/>
      <c r="L12" s="12"/>
      <c r="M12" s="12"/>
      <c r="N12" s="12"/>
      <c r="O12" s="12"/>
      <c r="P12" s="12"/>
      <c r="Q12" s="12"/>
      <c r="R12" s="12"/>
      <c r="S12" s="12"/>
      <c r="T12" s="12"/>
      <c r="U12" s="12"/>
      <c r="V12" s="12"/>
      <c r="W12" s="12"/>
      <c r="X12" s="12"/>
      <c r="Y12" s="12"/>
      <c r="Z12" s="12"/>
    </row>
    <row r="13" spans="1:26" ht="14.75" customHeight="1">
      <c r="A13" s="12"/>
      <c r="B13" s="12"/>
      <c r="C13" s="13"/>
      <c r="D13" s="98"/>
      <c r="E13" s="98"/>
      <c r="F13" s="76"/>
      <c r="G13" s="12"/>
      <c r="H13" s="12"/>
      <c r="I13" s="13"/>
      <c r="J13" s="12"/>
      <c r="K13" s="12"/>
      <c r="L13" s="12"/>
      <c r="M13" s="12"/>
      <c r="N13" s="12"/>
      <c r="O13" s="12"/>
      <c r="P13" s="12"/>
      <c r="Q13" s="12"/>
      <c r="R13" s="12"/>
      <c r="S13" s="12"/>
      <c r="T13" s="12"/>
      <c r="U13" s="12"/>
      <c r="V13" s="12"/>
      <c r="W13" s="12"/>
      <c r="X13" s="12"/>
      <c r="Y13" s="12"/>
      <c r="Z13" s="12"/>
    </row>
    <row r="14" spans="1:26" ht="14.75" customHeight="1">
      <c r="A14" s="12"/>
      <c r="B14" s="12"/>
      <c r="C14" s="13"/>
      <c r="D14" s="98"/>
      <c r="E14" s="98"/>
      <c r="F14" s="76"/>
      <c r="G14" s="12"/>
      <c r="H14" s="12"/>
      <c r="I14" s="13"/>
      <c r="J14" s="69"/>
      <c r="K14" s="69"/>
      <c r="L14" s="69"/>
      <c r="M14" s="69"/>
      <c r="N14" s="12"/>
      <c r="O14" s="12"/>
      <c r="P14" s="12"/>
      <c r="Q14" s="12"/>
      <c r="R14" s="12"/>
      <c r="S14" s="12"/>
      <c r="T14" s="12"/>
      <c r="U14" s="12"/>
      <c r="V14" s="12"/>
      <c r="W14" s="12"/>
      <c r="X14" s="12"/>
      <c r="Y14" s="12"/>
      <c r="Z14" s="12"/>
    </row>
    <row r="15" spans="1:26" ht="14.75" customHeight="1">
      <c r="A15" s="12"/>
      <c r="B15" s="12"/>
      <c r="C15" s="13"/>
      <c r="D15" s="98"/>
      <c r="E15" s="98"/>
      <c r="F15" s="76"/>
      <c r="G15" s="12"/>
      <c r="H15" s="12"/>
      <c r="I15" s="13"/>
      <c r="J15" s="69"/>
      <c r="K15" s="69"/>
      <c r="L15" s="69"/>
      <c r="M15" s="69"/>
      <c r="N15" s="12"/>
      <c r="O15" s="12"/>
      <c r="P15" s="12"/>
      <c r="Q15" s="12"/>
      <c r="R15" s="12"/>
      <c r="S15" s="12"/>
      <c r="T15" s="12"/>
      <c r="U15" s="12"/>
      <c r="V15" s="12"/>
      <c r="W15" s="12"/>
      <c r="X15" s="12"/>
      <c r="Y15" s="12"/>
      <c r="Z15" s="12"/>
    </row>
    <row r="16" spans="1:26" ht="14.75" customHeight="1">
      <c r="A16" s="12"/>
      <c r="B16" s="12"/>
      <c r="C16" s="13"/>
      <c r="D16" s="98"/>
      <c r="E16" s="98"/>
      <c r="F16" s="76"/>
      <c r="G16" s="12"/>
      <c r="H16" s="12"/>
      <c r="I16" s="13"/>
      <c r="J16" s="69"/>
      <c r="K16" s="69"/>
      <c r="L16" s="69"/>
      <c r="M16" s="69"/>
      <c r="N16" s="12"/>
      <c r="O16" s="12"/>
      <c r="P16" s="12"/>
      <c r="Q16" s="12"/>
      <c r="R16" s="12"/>
      <c r="S16" s="12"/>
      <c r="T16" s="12"/>
      <c r="U16" s="12"/>
      <c r="V16" s="12"/>
      <c r="W16" s="12"/>
      <c r="X16" s="12"/>
      <c r="Y16" s="12"/>
      <c r="Z16" s="12"/>
    </row>
    <row r="17" spans="1:26" ht="14.75" customHeight="1">
      <c r="A17" s="12"/>
      <c r="B17" s="12"/>
      <c r="C17" s="13"/>
      <c r="D17" s="98"/>
      <c r="E17" s="98"/>
      <c r="F17" s="76"/>
      <c r="G17" s="12"/>
      <c r="H17" s="12"/>
      <c r="I17" s="13"/>
      <c r="J17" s="69"/>
      <c r="K17" s="69"/>
      <c r="L17" s="69"/>
      <c r="M17" s="69"/>
      <c r="N17" s="12"/>
      <c r="O17" s="12"/>
      <c r="P17" s="12"/>
      <c r="Q17" s="12"/>
      <c r="R17" s="12"/>
      <c r="S17" s="12"/>
      <c r="T17" s="12"/>
      <c r="U17" s="12"/>
      <c r="V17" s="12"/>
      <c r="W17" s="12"/>
      <c r="X17" s="12"/>
      <c r="Y17" s="12"/>
      <c r="Z17" s="12"/>
    </row>
    <row r="18" spans="1:26" ht="14.75" customHeight="1">
      <c r="A18" s="12"/>
      <c r="B18" s="12"/>
      <c r="C18" s="13"/>
      <c r="D18" s="98"/>
      <c r="E18" s="98"/>
      <c r="F18" s="76"/>
      <c r="G18" s="12"/>
      <c r="H18" s="12"/>
      <c r="I18" s="13"/>
      <c r="J18" s="69"/>
      <c r="K18" s="69"/>
      <c r="L18" s="69"/>
      <c r="M18" s="69"/>
      <c r="N18" s="12"/>
      <c r="O18" s="12"/>
      <c r="P18" s="12"/>
      <c r="Q18" s="12"/>
      <c r="R18" s="12"/>
      <c r="S18" s="12"/>
      <c r="T18" s="12"/>
      <c r="U18" s="12"/>
      <c r="V18" s="12"/>
      <c r="W18" s="12"/>
      <c r="X18" s="12"/>
      <c r="Y18" s="12"/>
      <c r="Z18" s="12"/>
    </row>
    <row r="19" spans="1:26" ht="14.75" customHeight="1">
      <c r="A19" s="12"/>
      <c r="B19" s="12"/>
      <c r="C19" s="13"/>
      <c r="D19" s="98"/>
      <c r="E19" s="98"/>
      <c r="F19" s="76"/>
      <c r="G19" s="12"/>
      <c r="H19" s="12"/>
      <c r="I19" s="13"/>
      <c r="J19" s="12"/>
      <c r="K19" s="12"/>
      <c r="L19" s="12"/>
      <c r="M19" s="69"/>
      <c r="N19" s="12"/>
      <c r="O19" s="12"/>
      <c r="P19" s="12"/>
      <c r="Q19" s="12"/>
      <c r="R19" s="12"/>
      <c r="S19" s="12"/>
      <c r="T19" s="12"/>
      <c r="U19" s="12"/>
      <c r="V19" s="12"/>
      <c r="W19" s="12"/>
      <c r="X19" s="12"/>
      <c r="Y19" s="12"/>
      <c r="Z19" s="12"/>
    </row>
    <row r="20" spans="1:26" ht="14.75" customHeight="1">
      <c r="A20" s="12"/>
      <c r="B20" s="12"/>
      <c r="C20" s="13"/>
      <c r="D20" s="98"/>
      <c r="E20" s="98"/>
      <c r="F20" s="76"/>
      <c r="G20" s="12"/>
      <c r="H20" s="12"/>
      <c r="I20" s="13"/>
      <c r="J20" s="12"/>
      <c r="K20" s="12"/>
      <c r="L20" s="12"/>
      <c r="M20" s="12"/>
      <c r="N20" s="12"/>
      <c r="O20" s="12"/>
      <c r="P20" s="12"/>
      <c r="Q20" s="12"/>
      <c r="R20" s="12"/>
      <c r="S20" s="12"/>
      <c r="T20" s="12"/>
      <c r="U20" s="12"/>
      <c r="V20" s="12"/>
      <c r="W20" s="12"/>
      <c r="X20" s="12"/>
      <c r="Y20" s="12"/>
      <c r="Z20" s="12"/>
    </row>
    <row r="21" spans="1:26" ht="14.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ht="14.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4.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4.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4.75" customHeight="1">
      <c r="A25" s="12"/>
      <c r="B25" s="12"/>
      <c r="C25" s="12"/>
      <c r="D25" s="12"/>
      <c r="E25" s="12"/>
      <c r="F25" s="12"/>
      <c r="G25" s="12"/>
      <c r="H25" s="12"/>
      <c r="I25" s="12"/>
      <c r="J25" s="69"/>
      <c r="K25" s="12"/>
      <c r="L25" s="12"/>
      <c r="M25" s="12"/>
      <c r="N25" s="12"/>
      <c r="O25" s="12"/>
      <c r="P25" s="12"/>
      <c r="Q25" s="12"/>
      <c r="R25" s="12"/>
      <c r="S25" s="12"/>
      <c r="T25" s="12"/>
      <c r="U25" s="12"/>
      <c r="V25" s="12"/>
      <c r="W25" s="12"/>
      <c r="X25" s="12"/>
      <c r="Y25" s="12"/>
      <c r="Z25" s="12"/>
    </row>
    <row r="26" spans="1:26" ht="14.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14.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4.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4.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4.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4.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4.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4.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4.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4.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4.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4.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4.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4.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4.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4.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4.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4.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4.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sheetData>
  <mergeCells count="1">
    <mergeCell ref="A1:F1"/>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sheetPr>
  <dimension ref="A1:AB83"/>
  <sheetViews>
    <sheetView workbookViewId="0">
      <selection activeCell="M24" sqref="M24"/>
    </sheetView>
  </sheetViews>
  <sheetFormatPr baseColWidth="10" defaultColWidth="10.83203125" defaultRowHeight="15"/>
  <cols>
    <col min="2" max="2" width="12.83203125" customWidth="1"/>
    <col min="3" max="3" width="10" customWidth="1"/>
    <col min="4" max="4" width="11.5" customWidth="1"/>
    <col min="5" max="5" width="14.33203125" customWidth="1"/>
    <col min="6" max="6" width="11.1640625" bestFit="1" customWidth="1"/>
    <col min="7" max="7" width="17.83203125" bestFit="1" customWidth="1"/>
    <col min="8" max="8" width="11.1640625" customWidth="1"/>
    <col min="9" max="9" width="12.5" customWidth="1"/>
    <col min="10" max="10" width="18.83203125" customWidth="1"/>
    <col min="11" max="11" width="11.1640625" customWidth="1"/>
    <col min="12" max="28" width="8.6640625" customWidth="1"/>
  </cols>
  <sheetData>
    <row r="1" spans="1:28" ht="105" customHeight="1">
      <c r="A1" s="232" t="s">
        <v>362</v>
      </c>
      <c r="B1" s="220"/>
      <c r="C1" s="220"/>
      <c r="D1" s="220"/>
      <c r="E1" s="220"/>
      <c r="F1" s="221"/>
      <c r="G1" s="51"/>
      <c r="H1" s="51"/>
      <c r="I1" s="104"/>
      <c r="J1" s="26"/>
      <c r="K1" s="26"/>
      <c r="L1" s="26"/>
      <c r="M1" s="26"/>
      <c r="N1" s="12"/>
      <c r="O1" s="12"/>
      <c r="P1" s="12"/>
      <c r="Q1" s="12"/>
      <c r="R1" s="12"/>
      <c r="S1" s="12"/>
      <c r="T1" s="12"/>
      <c r="U1" s="12"/>
      <c r="V1" s="12"/>
      <c r="W1" s="12"/>
      <c r="X1" s="12"/>
      <c r="Y1" s="12"/>
      <c r="Z1" s="12"/>
      <c r="AA1" s="12"/>
      <c r="AB1" s="12"/>
    </row>
    <row r="2" spans="1:28" ht="16.5" customHeight="1">
      <c r="A2" s="86"/>
      <c r="B2" s="86"/>
      <c r="C2" s="86"/>
      <c r="D2" s="87"/>
      <c r="E2" s="87"/>
      <c r="F2" s="87"/>
      <c r="G2" s="87"/>
      <c r="H2" s="12"/>
      <c r="I2" s="12"/>
      <c r="J2" s="12"/>
      <c r="K2" s="12"/>
      <c r="L2" s="12"/>
      <c r="M2" s="12"/>
      <c r="N2" s="12"/>
      <c r="O2" s="12"/>
      <c r="P2" s="12"/>
      <c r="Q2" s="12"/>
      <c r="R2" s="12"/>
      <c r="S2" s="12"/>
      <c r="T2" s="12"/>
      <c r="U2" s="12"/>
      <c r="V2" s="12"/>
      <c r="W2" s="12"/>
      <c r="X2" s="12"/>
      <c r="Y2" s="12"/>
      <c r="Z2" s="12"/>
      <c r="AA2" s="12"/>
      <c r="AB2" s="12"/>
    </row>
    <row r="3" spans="1:28" ht="14.25" customHeight="1">
      <c r="A3" s="89"/>
      <c r="B3" s="89"/>
      <c r="C3" s="82"/>
      <c r="D3" s="78"/>
      <c r="E3" s="80" t="s">
        <v>259</v>
      </c>
      <c r="F3" s="105"/>
      <c r="G3" s="80"/>
      <c r="H3" s="80"/>
      <c r="I3" s="80" t="s">
        <v>349</v>
      </c>
      <c r="J3" s="80" t="s">
        <v>349</v>
      </c>
      <c r="K3" s="31"/>
      <c r="L3" s="31"/>
      <c r="M3" s="31"/>
      <c r="N3" s="31"/>
      <c r="O3" s="31"/>
      <c r="P3" s="31"/>
      <c r="Q3" s="31"/>
      <c r="R3" s="31"/>
      <c r="S3" s="31"/>
      <c r="T3" s="31"/>
      <c r="U3" s="31"/>
      <c r="V3" s="31"/>
      <c r="W3" s="31"/>
      <c r="X3" s="31"/>
      <c r="Y3" s="31"/>
      <c r="Z3" s="31"/>
      <c r="AA3" s="31"/>
      <c r="AB3" s="31"/>
    </row>
    <row r="4" spans="1:28" ht="28.5" customHeight="1">
      <c r="A4" s="48" t="s">
        <v>143</v>
      </c>
      <c r="B4" s="48" t="s">
        <v>159</v>
      </c>
      <c r="C4" s="48" t="s">
        <v>246</v>
      </c>
      <c r="D4" s="48" t="s">
        <v>198</v>
      </c>
      <c r="E4" s="48" t="s">
        <v>363</v>
      </c>
      <c r="F4" s="48" t="s">
        <v>364</v>
      </c>
      <c r="G4" s="48" t="s">
        <v>365</v>
      </c>
      <c r="H4" s="48" t="s">
        <v>366</v>
      </c>
      <c r="I4" s="48" t="s">
        <v>367</v>
      </c>
      <c r="J4" s="48" t="s">
        <v>368</v>
      </c>
      <c r="K4" s="69"/>
      <c r="L4" s="69"/>
      <c r="M4" s="69"/>
      <c r="N4" s="69"/>
      <c r="O4" s="69"/>
      <c r="P4" s="69"/>
      <c r="Q4" s="69"/>
      <c r="R4" s="69"/>
      <c r="S4" s="69"/>
      <c r="T4" s="69"/>
      <c r="U4" s="69"/>
      <c r="V4" s="69"/>
      <c r="W4" s="69"/>
      <c r="X4" s="69"/>
      <c r="Y4" s="69"/>
      <c r="Z4" s="69"/>
      <c r="AA4" s="69"/>
      <c r="AB4" s="69"/>
    </row>
    <row r="5" spans="1:28" ht="14.25" customHeight="1">
      <c r="A5" s="143" t="s">
        <v>152</v>
      </c>
      <c r="B5" s="144" t="s">
        <v>166</v>
      </c>
      <c r="C5" s="166">
        <v>2020</v>
      </c>
      <c r="D5" s="143">
        <v>1</v>
      </c>
      <c r="E5" s="152">
        <v>44090</v>
      </c>
      <c r="F5" s="143" t="s">
        <v>254</v>
      </c>
      <c r="G5" s="143" t="s">
        <v>369</v>
      </c>
      <c r="H5" s="143" t="s">
        <v>370</v>
      </c>
      <c r="I5" s="143">
        <v>100</v>
      </c>
      <c r="J5">
        <v>0</v>
      </c>
      <c r="K5" s="12"/>
      <c r="L5" s="12"/>
      <c r="M5" s="12"/>
      <c r="N5" s="12"/>
      <c r="O5" s="12"/>
      <c r="P5" s="12"/>
      <c r="Q5" s="12"/>
      <c r="R5" s="12"/>
      <c r="S5" s="12"/>
      <c r="T5" s="12"/>
      <c r="U5" s="12"/>
      <c r="V5" s="12"/>
      <c r="W5" s="12"/>
      <c r="X5" s="12"/>
      <c r="Y5" s="12"/>
      <c r="Z5" s="12"/>
      <c r="AA5" s="12"/>
      <c r="AB5" s="12"/>
    </row>
    <row r="6" spans="1:28" ht="14.25" customHeight="1">
      <c r="A6" s="143" t="s">
        <v>152</v>
      </c>
      <c r="B6" s="144" t="s">
        <v>166</v>
      </c>
      <c r="C6" s="166">
        <v>2020</v>
      </c>
      <c r="D6" s="143">
        <v>2</v>
      </c>
      <c r="E6" s="152">
        <v>44050</v>
      </c>
      <c r="F6" s="143" t="s">
        <v>254</v>
      </c>
      <c r="G6" s="143" t="s">
        <v>369</v>
      </c>
      <c r="H6" s="143" t="s">
        <v>370</v>
      </c>
      <c r="I6" s="143">
        <v>100</v>
      </c>
      <c r="J6">
        <v>0</v>
      </c>
      <c r="K6" s="12"/>
      <c r="L6" s="12"/>
      <c r="M6" s="12"/>
      <c r="N6" s="12"/>
      <c r="O6" s="12"/>
      <c r="P6" s="12"/>
      <c r="Q6" s="12"/>
      <c r="R6" s="12"/>
      <c r="S6" s="12"/>
      <c r="T6" s="12"/>
      <c r="U6" s="12"/>
      <c r="V6" s="12"/>
      <c r="W6" s="12"/>
      <c r="X6" s="12"/>
      <c r="Y6" s="12"/>
      <c r="Z6" s="12"/>
      <c r="AA6" s="12"/>
      <c r="AB6" s="12"/>
    </row>
    <row r="7" spans="1:28" ht="14.25" customHeight="1">
      <c r="A7" s="12"/>
      <c r="B7" s="12"/>
      <c r="C7" s="13"/>
      <c r="D7" s="13"/>
      <c r="E7" s="106"/>
      <c r="F7" s="12"/>
      <c r="G7" s="12"/>
      <c r="H7" s="12"/>
      <c r="I7" s="12"/>
      <c r="J7" s="12"/>
      <c r="K7" s="12"/>
      <c r="L7" s="12"/>
      <c r="M7" s="12"/>
      <c r="N7" s="12"/>
      <c r="O7" s="12"/>
      <c r="P7" s="12"/>
      <c r="Q7" s="12"/>
      <c r="R7" s="12"/>
      <c r="S7" s="12"/>
      <c r="T7" s="12"/>
      <c r="U7" s="12"/>
      <c r="V7" s="12"/>
      <c r="W7" s="12"/>
      <c r="X7" s="12"/>
      <c r="Y7" s="12"/>
      <c r="Z7" s="12"/>
      <c r="AA7" s="12"/>
      <c r="AB7" s="12"/>
    </row>
    <row r="8" spans="1:28" ht="14.25" customHeight="1">
      <c r="A8" s="12"/>
      <c r="B8" s="12"/>
      <c r="C8" s="13"/>
      <c r="D8" s="13"/>
      <c r="E8" s="106"/>
      <c r="F8" s="12"/>
      <c r="G8" s="12"/>
      <c r="H8" s="12"/>
      <c r="I8" s="12"/>
      <c r="J8" s="12"/>
      <c r="K8" s="12"/>
      <c r="L8" s="12"/>
      <c r="M8" s="12"/>
      <c r="N8" s="12"/>
      <c r="O8" s="12"/>
      <c r="P8" s="12"/>
      <c r="Q8" s="12"/>
      <c r="R8" s="12"/>
      <c r="S8" s="12"/>
      <c r="T8" s="12"/>
      <c r="U8" s="12"/>
      <c r="V8" s="12"/>
      <c r="W8" s="12"/>
      <c r="X8" s="12"/>
      <c r="Y8" s="12"/>
      <c r="Z8" s="12"/>
      <c r="AA8" s="12"/>
      <c r="AB8" s="12"/>
    </row>
    <row r="9" spans="1:28" ht="14.25" customHeight="1">
      <c r="A9" s="12"/>
      <c r="B9" s="12"/>
      <c r="C9" s="13"/>
      <c r="D9" s="13"/>
      <c r="E9" s="106"/>
      <c r="F9" s="12"/>
      <c r="G9" s="12"/>
      <c r="H9" s="12"/>
      <c r="I9" s="12"/>
      <c r="J9" s="12"/>
      <c r="K9" s="12"/>
      <c r="L9" s="12"/>
      <c r="M9" s="12"/>
      <c r="N9" s="12"/>
      <c r="O9" s="12"/>
      <c r="P9" s="12"/>
      <c r="Q9" s="12"/>
      <c r="R9" s="12"/>
      <c r="S9" s="12"/>
      <c r="T9" s="12"/>
      <c r="U9" s="12"/>
      <c r="V9" s="12"/>
      <c r="W9" s="12"/>
      <c r="X9" s="12"/>
      <c r="Y9" s="12"/>
      <c r="Z9" s="12"/>
      <c r="AA9" s="12"/>
      <c r="AB9" s="12"/>
    </row>
    <row r="10" spans="1:28" ht="14.25" customHeight="1">
      <c r="A10" s="12"/>
      <c r="B10" s="12"/>
      <c r="C10" s="13"/>
      <c r="D10" s="13"/>
      <c r="E10" s="106"/>
      <c r="F10" s="12"/>
      <c r="G10" s="12"/>
      <c r="H10" s="12"/>
      <c r="I10" s="12"/>
      <c r="J10" s="12"/>
      <c r="K10" s="12"/>
      <c r="L10" s="12"/>
      <c r="M10" s="12"/>
      <c r="N10" s="12"/>
      <c r="O10" s="12"/>
      <c r="P10" s="12"/>
      <c r="Q10" s="12"/>
      <c r="R10" s="12"/>
      <c r="S10" s="12"/>
      <c r="T10" s="12"/>
      <c r="U10" s="12"/>
      <c r="V10" s="12"/>
      <c r="W10" s="12"/>
      <c r="X10" s="12"/>
      <c r="Y10" s="12"/>
      <c r="Z10" s="12"/>
      <c r="AA10" s="12"/>
      <c r="AB10" s="12"/>
    </row>
    <row r="11" spans="1:28" ht="14.25" customHeight="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row>
    <row r="12" spans="1:28" ht="14.2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row>
    <row r="13" spans="1:28" ht="14.25" customHeight="1">
      <c r="A13" s="12"/>
      <c r="B13" s="30"/>
      <c r="C13" s="30"/>
      <c r="D13" s="12"/>
      <c r="E13" s="12"/>
      <c r="F13" s="12"/>
      <c r="G13" s="12"/>
      <c r="H13" s="12"/>
      <c r="I13" s="12"/>
      <c r="J13" s="12"/>
      <c r="K13" s="12"/>
      <c r="L13" s="12"/>
      <c r="M13" s="12"/>
      <c r="N13" s="12"/>
      <c r="O13" s="12"/>
      <c r="P13" s="12"/>
      <c r="Q13" s="12"/>
      <c r="R13" s="12"/>
      <c r="S13" s="12"/>
      <c r="T13" s="12"/>
      <c r="U13" s="12"/>
      <c r="V13" s="12"/>
      <c r="W13" s="12"/>
      <c r="X13" s="12"/>
      <c r="Y13" s="12"/>
      <c r="Z13" s="12"/>
      <c r="AA13" s="12"/>
      <c r="AB13" s="12"/>
    </row>
    <row r="14" spans="1:28" ht="14.2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row>
    <row r="15" spans="1:28" ht="14.2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spans="1:28" ht="14.2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row>
    <row r="17" spans="1:28" ht="14.2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row>
    <row r="18" spans="1:28" ht="14.2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row>
    <row r="19" spans="1:28" ht="14.2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row>
    <row r="20" spans="1:28" ht="14.2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row>
    <row r="21" spans="1:28" ht="14.2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row>
    <row r="22" spans="1:28" ht="14.2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row>
    <row r="23" spans="1:28" ht="14.2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row>
    <row r="24" spans="1:28" ht="14.2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row>
    <row r="25" spans="1:28" ht="14.2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row>
    <row r="26" spans="1:28" ht="14.2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row>
    <row r="27" spans="1:28" ht="14.2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spans="1:28" ht="14.2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row>
    <row r="29" spans="1:28" ht="14.2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row>
    <row r="30" spans="1:28" ht="14.2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row>
    <row r="31" spans="1:28" ht="14.2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row>
    <row r="32" spans="1:28" ht="14.2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row>
    <row r="33" spans="1:28" ht="14.2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spans="1:28" ht="14.2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spans="1:28" ht="14.2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spans="1:28" ht="14.2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spans="1:28" ht="14.2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spans="1:28" ht="14.2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spans="1:28" ht="14.2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spans="1:28" ht="14.2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spans="1:28" ht="14.2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spans="1:28" ht="14.2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spans="1:28" ht="14.2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spans="1:28" ht="14.2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spans="1:28" ht="14.2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spans="1:28" ht="14.2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spans="1:28" ht="14.2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spans="1:28" ht="14.2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spans="1:28" ht="14.2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spans="1:28" ht="14.2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spans="1:28" ht="14.2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spans="1:28" ht="14.2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spans="1:28" ht="14.2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spans="1:28" ht="14.2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spans="1:28" ht="14.2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spans="1:28" ht="14.2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spans="1:28" ht="14.2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spans="1:28" ht="14.2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spans="1:28" ht="14.2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spans="1:28" ht="14.2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spans="1:28" ht="14.2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spans="1:28" ht="14.2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spans="1:28" ht="14.2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spans="1:28" ht="14.2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spans="1:28" ht="14.2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spans="1:28" ht="14.2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spans="1:28" ht="14.2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spans="1:28" ht="14.2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spans="1:28" ht="14.2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spans="1:28" ht="14.2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spans="1:28" ht="14.2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spans="1:28" ht="14.2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spans="1:28" ht="14.2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spans="1:28" ht="14.2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spans="1:28" ht="14.2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spans="1:28" ht="14.2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spans="1:28" ht="14.2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spans="1:28" ht="14.2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spans="1:28" ht="14.2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spans="1:28" ht="14.2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spans="1:28" ht="14.2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spans="1:28" ht="14.2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spans="1:28" ht="14.2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sheetData>
  <mergeCells count="1">
    <mergeCell ref="A1:F1"/>
  </mergeCell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319CD-34F1-40DF-AE5A-1AC4CD4C260E}">
  <sheetPr>
    <tabColor theme="9"/>
  </sheetPr>
  <dimension ref="A1:K37"/>
  <sheetViews>
    <sheetView topLeftCell="A3" workbookViewId="0">
      <selection activeCell="E6" sqref="E6:E11"/>
    </sheetView>
  </sheetViews>
  <sheetFormatPr baseColWidth="10" defaultColWidth="14.5" defaultRowHeight="15" customHeight="1"/>
  <cols>
    <col min="1" max="1" width="21.5" style="171" customWidth="1"/>
    <col min="2" max="2" width="26.33203125" style="171" customWidth="1"/>
    <col min="3" max="3" width="23.5" style="171" customWidth="1"/>
    <col min="4" max="4" width="8.6640625" style="171" customWidth="1"/>
    <col min="5" max="5" width="30.6640625" style="171" customWidth="1"/>
    <col min="6" max="6" width="40.33203125" style="171" customWidth="1"/>
    <col min="7" max="7" width="19.6640625" style="171" customWidth="1"/>
    <col min="8" max="8" width="12.5" style="171" customWidth="1"/>
    <col min="9" max="11" width="8.6640625" style="171" customWidth="1"/>
    <col min="12" max="16384" width="14.5" style="171"/>
  </cols>
  <sheetData>
    <row r="1" spans="1:11" ht="75.75" customHeight="1">
      <c r="A1" s="236" t="s">
        <v>371</v>
      </c>
      <c r="B1" s="237"/>
      <c r="C1" s="237"/>
      <c r="D1" s="237"/>
      <c r="E1" s="237"/>
      <c r="F1" s="238"/>
      <c r="G1" s="239" t="s">
        <v>372</v>
      </c>
      <c r="H1" s="238"/>
      <c r="I1" s="174"/>
      <c r="J1" s="174"/>
      <c r="K1" s="174"/>
    </row>
    <row r="2" spans="1:11" ht="14.25" customHeight="1">
      <c r="A2" s="172"/>
      <c r="B2" s="172"/>
      <c r="C2" s="172"/>
      <c r="D2" s="172"/>
      <c r="E2" s="172"/>
      <c r="F2" s="172"/>
      <c r="G2" s="172"/>
      <c r="H2" s="172"/>
      <c r="I2" s="172"/>
      <c r="J2" s="172"/>
      <c r="K2" s="172"/>
    </row>
    <row r="3" spans="1:11" ht="14.25" customHeight="1">
      <c r="A3" s="175" t="s">
        <v>25</v>
      </c>
      <c r="B3" s="173" t="s">
        <v>373</v>
      </c>
      <c r="C3" s="192" t="s">
        <v>74</v>
      </c>
      <c r="D3" s="173" t="s">
        <v>374</v>
      </c>
      <c r="E3" s="173"/>
      <c r="F3" s="173"/>
      <c r="G3" s="172"/>
      <c r="H3" s="195" t="s">
        <v>375</v>
      </c>
      <c r="I3" s="172"/>
      <c r="J3" s="195"/>
      <c r="K3" s="172"/>
    </row>
    <row r="4" spans="1:11" ht="14.25" customHeight="1">
      <c r="A4" s="174" t="s">
        <v>376</v>
      </c>
      <c r="B4" s="173"/>
      <c r="C4" s="173"/>
      <c r="D4" s="173"/>
      <c r="E4" s="173"/>
      <c r="F4" s="173"/>
      <c r="G4" s="172"/>
      <c r="H4" s="174" t="s">
        <v>377</v>
      </c>
      <c r="I4" s="172"/>
      <c r="J4" s="174"/>
      <c r="K4" s="172"/>
    </row>
    <row r="5" spans="1:11" ht="14.25" customHeight="1">
      <c r="A5" s="194" t="s">
        <v>251</v>
      </c>
      <c r="B5" s="193" t="s">
        <v>378</v>
      </c>
      <c r="C5" s="192" t="s">
        <v>379</v>
      </c>
      <c r="D5" s="173" t="s">
        <v>237</v>
      </c>
      <c r="E5" s="173" t="s">
        <v>380</v>
      </c>
      <c r="F5" s="173" t="s">
        <v>381</v>
      </c>
      <c r="G5" s="173" t="s">
        <v>382</v>
      </c>
      <c r="H5" s="191" t="s">
        <v>148</v>
      </c>
      <c r="I5" s="172"/>
      <c r="J5" s="172"/>
      <c r="K5" s="172"/>
    </row>
    <row r="6" spans="1:11" ht="19.5" customHeight="1">
      <c r="A6" s="188" t="s">
        <v>152</v>
      </c>
      <c r="B6" s="190" t="s">
        <v>383</v>
      </c>
      <c r="C6" s="183" t="s">
        <v>384</v>
      </c>
      <c r="D6" s="183" t="s">
        <v>349</v>
      </c>
      <c r="E6" s="240" t="s">
        <v>385</v>
      </c>
      <c r="F6" s="189"/>
      <c r="G6" s="172"/>
      <c r="H6" s="185" t="s">
        <v>386</v>
      </c>
      <c r="I6" s="172"/>
      <c r="J6" s="172"/>
      <c r="K6" s="172"/>
    </row>
    <row r="7" spans="1:11" ht="14.25" customHeight="1">
      <c r="A7" s="188" t="s">
        <v>152</v>
      </c>
      <c r="B7" s="183" t="s">
        <v>387</v>
      </c>
      <c r="C7" s="183" t="s">
        <v>388</v>
      </c>
      <c r="D7" s="183" t="s">
        <v>349</v>
      </c>
      <c r="E7" s="240"/>
      <c r="F7" s="180"/>
      <c r="G7" s="172"/>
      <c r="H7" s="172"/>
      <c r="I7" s="172"/>
      <c r="J7" s="172"/>
      <c r="K7" s="172"/>
    </row>
    <row r="8" spans="1:11" ht="14" customHeight="1">
      <c r="A8" s="188" t="s">
        <v>152</v>
      </c>
      <c r="B8" s="182" t="s">
        <v>389</v>
      </c>
      <c r="C8" s="182" t="s">
        <v>390</v>
      </c>
      <c r="D8" s="182" t="s">
        <v>391</v>
      </c>
      <c r="E8" s="240"/>
      <c r="F8" s="180" t="s">
        <v>392</v>
      </c>
      <c r="G8" s="172"/>
      <c r="H8" s="172"/>
      <c r="I8" s="172"/>
      <c r="J8" s="172"/>
      <c r="K8" s="172"/>
    </row>
    <row r="9" spans="1:11" ht="14.25" customHeight="1">
      <c r="A9" s="188" t="s">
        <v>152</v>
      </c>
      <c r="B9" s="182" t="s">
        <v>393</v>
      </c>
      <c r="C9" s="182" t="s">
        <v>394</v>
      </c>
      <c r="D9" s="182" t="s">
        <v>391</v>
      </c>
      <c r="E9" s="240"/>
      <c r="F9" s="180" t="s">
        <v>395</v>
      </c>
      <c r="G9" s="172"/>
      <c r="H9" s="172"/>
      <c r="I9" s="172"/>
      <c r="J9" s="172"/>
      <c r="K9" s="172"/>
    </row>
    <row r="10" spans="1:11" ht="14.25" customHeight="1">
      <c r="A10" s="188" t="s">
        <v>152</v>
      </c>
      <c r="B10" s="187" t="s">
        <v>396</v>
      </c>
      <c r="C10" s="182" t="s">
        <v>397</v>
      </c>
      <c r="D10" s="182" t="s">
        <v>391</v>
      </c>
      <c r="E10" s="240"/>
      <c r="F10" s="187" t="s">
        <v>398</v>
      </c>
      <c r="G10" s="172"/>
      <c r="H10" s="172"/>
      <c r="I10" s="172"/>
      <c r="J10" s="172"/>
      <c r="K10" s="172"/>
    </row>
    <row r="11" spans="1:11" ht="14.25" customHeight="1">
      <c r="A11" s="188" t="s">
        <v>152</v>
      </c>
      <c r="B11" s="187" t="s">
        <v>399</v>
      </c>
      <c r="C11" s="182" t="s">
        <v>400</v>
      </c>
      <c r="D11" s="182" t="s">
        <v>391</v>
      </c>
      <c r="E11" s="240"/>
      <c r="F11" s="187" t="s">
        <v>398</v>
      </c>
      <c r="G11" s="172"/>
      <c r="H11" s="172"/>
      <c r="I11" s="172"/>
      <c r="J11" s="172"/>
      <c r="K11" s="172"/>
    </row>
    <row r="12" spans="1:11" ht="14.25" customHeight="1">
      <c r="A12" s="172"/>
      <c r="B12" s="172"/>
      <c r="C12" s="178"/>
      <c r="D12" s="178"/>
      <c r="E12" s="172"/>
      <c r="F12" s="172"/>
      <c r="G12" s="172"/>
      <c r="H12" s="172"/>
      <c r="I12" s="172"/>
      <c r="J12" s="172"/>
      <c r="K12" s="172"/>
    </row>
    <row r="13" spans="1:11" ht="14.25" customHeight="1">
      <c r="A13" s="183" t="s">
        <v>152</v>
      </c>
      <c r="B13" s="180" t="s">
        <v>389</v>
      </c>
      <c r="C13" s="186" t="s">
        <v>390</v>
      </c>
      <c r="D13" s="180" t="s">
        <v>391</v>
      </c>
      <c r="E13" s="241" t="s">
        <v>385</v>
      </c>
      <c r="F13" s="180" t="s">
        <v>392</v>
      </c>
      <c r="G13" s="172"/>
      <c r="H13" s="185" t="s">
        <v>401</v>
      </c>
      <c r="I13" s="172"/>
      <c r="J13" s="172"/>
      <c r="K13" s="172"/>
    </row>
    <row r="14" spans="1:11" ht="14.25" customHeight="1">
      <c r="A14" s="183" t="s">
        <v>152</v>
      </c>
      <c r="B14" s="183" t="s">
        <v>402</v>
      </c>
      <c r="C14" s="184" t="s">
        <v>394</v>
      </c>
      <c r="D14" s="180" t="s">
        <v>391</v>
      </c>
      <c r="E14" s="241"/>
      <c r="F14" s="242" t="s">
        <v>403</v>
      </c>
      <c r="G14" s="178" t="s">
        <v>404</v>
      </c>
      <c r="H14" s="172"/>
      <c r="I14" s="172"/>
      <c r="J14" s="172"/>
      <c r="K14" s="172"/>
    </row>
    <row r="15" spans="1:11" ht="14.25" customHeight="1">
      <c r="A15" s="183" t="s">
        <v>152</v>
      </c>
      <c r="B15" s="182" t="s">
        <v>405</v>
      </c>
      <c r="C15" s="181" t="s">
        <v>406</v>
      </c>
      <c r="D15" s="180" t="s">
        <v>391</v>
      </c>
      <c r="E15" s="241"/>
      <c r="F15" s="242"/>
      <c r="G15" s="172"/>
      <c r="H15" s="172"/>
      <c r="I15" s="172"/>
      <c r="J15" s="172"/>
      <c r="K15" s="172"/>
    </row>
    <row r="16" spans="1:11" ht="14.25" customHeight="1">
      <c r="A16" s="183" t="s">
        <v>152</v>
      </c>
      <c r="B16" s="182" t="s">
        <v>407</v>
      </c>
      <c r="C16" s="181" t="s">
        <v>408</v>
      </c>
      <c r="D16" s="180" t="s">
        <v>391</v>
      </c>
      <c r="E16" s="241"/>
      <c r="F16" s="242"/>
      <c r="G16" s="178" t="s">
        <v>404</v>
      </c>
      <c r="H16" s="172"/>
      <c r="I16" s="172"/>
      <c r="J16" s="172"/>
      <c r="K16" s="172"/>
    </row>
    <row r="17" spans="1:11" ht="14.25" customHeight="1">
      <c r="A17" s="183" t="s">
        <v>152</v>
      </c>
      <c r="B17" s="182" t="s">
        <v>409</v>
      </c>
      <c r="C17" s="181" t="s">
        <v>410</v>
      </c>
      <c r="D17" s="180" t="s">
        <v>391</v>
      </c>
      <c r="E17" s="241"/>
      <c r="F17" s="242"/>
      <c r="G17" s="172"/>
      <c r="H17" s="172"/>
      <c r="I17" s="172"/>
      <c r="J17" s="172"/>
      <c r="K17" s="172"/>
    </row>
    <row r="18" spans="1:11" ht="14.25" customHeight="1">
      <c r="A18" s="183" t="s">
        <v>152</v>
      </c>
      <c r="B18" s="182" t="s">
        <v>411</v>
      </c>
      <c r="C18" s="181" t="s">
        <v>412</v>
      </c>
      <c r="D18" s="180" t="s">
        <v>391</v>
      </c>
      <c r="E18" s="241"/>
      <c r="F18" s="242"/>
      <c r="G18" s="172"/>
      <c r="H18" s="172"/>
      <c r="I18" s="172"/>
      <c r="J18" s="172"/>
      <c r="K18" s="172"/>
    </row>
    <row r="19" spans="1:11" ht="14.25" customHeight="1">
      <c r="A19" s="183" t="s">
        <v>152</v>
      </c>
      <c r="B19" s="182" t="s">
        <v>413</v>
      </c>
      <c r="C19" s="181" t="s">
        <v>414</v>
      </c>
      <c r="D19" s="180" t="s">
        <v>391</v>
      </c>
      <c r="E19" s="241"/>
      <c r="F19" s="242"/>
      <c r="G19" s="178" t="s">
        <v>404</v>
      </c>
      <c r="H19" s="172"/>
      <c r="I19" s="172"/>
      <c r="J19" s="172"/>
      <c r="K19" s="172"/>
    </row>
    <row r="20" spans="1:11" ht="14.25" customHeight="1">
      <c r="A20" s="179"/>
      <c r="B20" s="172"/>
      <c r="C20" s="178"/>
      <c r="D20" s="172"/>
      <c r="E20" s="172"/>
      <c r="F20" s="172"/>
      <c r="G20" s="172"/>
      <c r="H20" s="172"/>
      <c r="I20" s="172"/>
      <c r="J20" s="172"/>
      <c r="K20" s="172"/>
    </row>
    <row r="21" spans="1:11" ht="14.25" customHeight="1">
      <c r="A21" s="172"/>
      <c r="B21" s="177" t="s">
        <v>415</v>
      </c>
      <c r="C21" s="176"/>
      <c r="D21" s="176"/>
      <c r="E21" s="176"/>
      <c r="F21" s="176"/>
      <c r="G21" s="172"/>
      <c r="H21" s="172"/>
      <c r="I21" s="172"/>
      <c r="J21" s="172"/>
      <c r="K21" s="172"/>
    </row>
    <row r="22" spans="1:11" ht="14.25" customHeight="1">
      <c r="A22" s="175"/>
      <c r="B22" s="172"/>
      <c r="C22" s="172"/>
      <c r="D22" s="172"/>
      <c r="E22" s="172"/>
      <c r="F22" s="172"/>
      <c r="G22" s="172"/>
      <c r="H22" s="172"/>
      <c r="I22" s="172"/>
      <c r="J22" s="172"/>
      <c r="K22" s="172"/>
    </row>
    <row r="23" spans="1:11" ht="14.25" customHeight="1">
      <c r="A23" s="174"/>
      <c r="B23" s="172"/>
      <c r="C23" s="172"/>
      <c r="D23" s="172"/>
      <c r="E23" s="172"/>
      <c r="F23" s="172"/>
      <c r="G23" s="172"/>
      <c r="H23" s="172"/>
      <c r="I23" s="172"/>
      <c r="J23" s="172"/>
      <c r="K23" s="172"/>
    </row>
    <row r="24" spans="1:11" ht="14.25" customHeight="1">
      <c r="A24" s="173"/>
      <c r="B24" s="172"/>
      <c r="C24" s="172"/>
      <c r="D24" s="172"/>
      <c r="E24" s="172"/>
      <c r="F24" s="172"/>
      <c r="G24" s="172"/>
      <c r="H24" s="172"/>
      <c r="I24" s="172"/>
      <c r="J24" s="172"/>
      <c r="K24" s="172"/>
    </row>
    <row r="25" spans="1:11" ht="14.25" customHeight="1">
      <c r="A25" s="172"/>
      <c r="B25" s="172"/>
      <c r="C25" s="172"/>
      <c r="D25" s="172"/>
      <c r="E25" s="172"/>
      <c r="F25" s="172"/>
      <c r="G25" s="172"/>
      <c r="H25" s="172"/>
      <c r="I25" s="172"/>
      <c r="J25" s="172"/>
      <c r="K25" s="172"/>
    </row>
    <row r="26" spans="1:11" ht="14.25" customHeight="1">
      <c r="A26" s="172"/>
      <c r="B26" s="172"/>
      <c r="C26" s="172"/>
      <c r="D26" s="172"/>
      <c r="E26" s="172"/>
      <c r="F26" s="172"/>
      <c r="G26" s="172"/>
      <c r="H26" s="172"/>
      <c r="I26" s="172"/>
      <c r="J26" s="172"/>
      <c r="K26" s="172"/>
    </row>
    <row r="27" spans="1:11" ht="14.25" customHeight="1">
      <c r="A27" s="172"/>
      <c r="B27" s="172"/>
      <c r="C27" s="172"/>
      <c r="D27" s="172"/>
      <c r="E27" s="172"/>
      <c r="F27" s="172"/>
      <c r="G27" s="172"/>
      <c r="H27" s="172"/>
      <c r="I27" s="172"/>
      <c r="J27" s="172"/>
      <c r="K27" s="172"/>
    </row>
    <row r="28" spans="1:11" ht="14.25" customHeight="1">
      <c r="A28" s="172"/>
      <c r="B28" s="172"/>
      <c r="C28" s="172"/>
      <c r="D28" s="172"/>
      <c r="E28" s="172"/>
      <c r="F28" s="172"/>
      <c r="G28" s="172"/>
      <c r="H28" s="172"/>
      <c r="I28" s="172"/>
      <c r="J28" s="172"/>
      <c r="K28" s="172"/>
    </row>
    <row r="29" spans="1:11" ht="14.25" customHeight="1">
      <c r="A29" s="172"/>
      <c r="B29" s="172"/>
      <c r="C29" s="172"/>
      <c r="D29" s="172"/>
      <c r="E29" s="172"/>
      <c r="F29" s="172"/>
      <c r="G29" s="172"/>
      <c r="H29" s="172"/>
      <c r="I29" s="172"/>
      <c r="J29" s="172"/>
      <c r="K29" s="172"/>
    </row>
    <row r="30" spans="1:11" ht="14.25" customHeight="1">
      <c r="A30" s="172"/>
      <c r="B30" s="172"/>
      <c r="C30" s="172"/>
      <c r="D30" s="172"/>
      <c r="E30" s="172"/>
      <c r="F30" s="172"/>
      <c r="G30" s="172"/>
      <c r="H30" s="172"/>
      <c r="I30" s="172"/>
      <c r="J30" s="172"/>
      <c r="K30" s="172"/>
    </row>
    <row r="31" spans="1:11" ht="14.25" customHeight="1">
      <c r="A31" s="172"/>
      <c r="B31" s="172"/>
      <c r="C31" s="172"/>
      <c r="D31" s="172"/>
      <c r="E31" s="172"/>
      <c r="F31" s="172"/>
      <c r="G31" s="172"/>
      <c r="H31" s="172"/>
      <c r="I31" s="172"/>
      <c r="J31" s="172"/>
      <c r="K31" s="172"/>
    </row>
    <row r="32" spans="1:11" ht="14.25" customHeight="1">
      <c r="A32" s="172"/>
      <c r="B32" s="172"/>
      <c r="C32" s="172"/>
      <c r="D32" s="172"/>
      <c r="E32" s="172"/>
      <c r="F32" s="172"/>
      <c r="G32" s="172"/>
      <c r="H32" s="172"/>
      <c r="I32" s="172"/>
      <c r="J32" s="172"/>
      <c r="K32" s="172"/>
    </row>
    <row r="33" spans="1:11" ht="14.25" customHeight="1">
      <c r="A33" s="172"/>
      <c r="B33" s="172"/>
      <c r="C33" s="172"/>
      <c r="D33" s="172"/>
      <c r="E33" s="172"/>
      <c r="F33" s="172"/>
      <c r="G33" s="172"/>
      <c r="H33" s="172"/>
      <c r="I33" s="172"/>
      <c r="J33" s="172"/>
      <c r="K33" s="172"/>
    </row>
    <row r="34" spans="1:11" ht="14.25" customHeight="1">
      <c r="A34" s="172"/>
      <c r="B34" s="172"/>
      <c r="C34" s="172"/>
      <c r="D34" s="172"/>
      <c r="E34" s="172"/>
      <c r="F34" s="172"/>
      <c r="G34" s="172"/>
      <c r="H34" s="172"/>
      <c r="I34" s="172"/>
      <c r="J34" s="172"/>
      <c r="K34" s="172"/>
    </row>
    <row r="35" spans="1:11" ht="14.25" customHeight="1">
      <c r="A35" s="172"/>
      <c r="B35" s="172"/>
      <c r="C35" s="172"/>
      <c r="D35" s="172"/>
      <c r="E35" s="172"/>
      <c r="F35" s="172"/>
      <c r="G35" s="172"/>
      <c r="H35" s="172"/>
      <c r="I35" s="172"/>
      <c r="J35" s="172"/>
      <c r="K35" s="172"/>
    </row>
    <row r="36" spans="1:11" ht="14.25" customHeight="1">
      <c r="A36" s="172"/>
      <c r="B36" s="172"/>
      <c r="C36" s="172"/>
      <c r="D36" s="172"/>
      <c r="E36" s="172"/>
      <c r="F36" s="172"/>
      <c r="G36" s="172"/>
      <c r="H36" s="172"/>
      <c r="I36" s="172"/>
      <c r="J36" s="172"/>
      <c r="K36" s="172"/>
    </row>
    <row r="37" spans="1:11" ht="14.25" customHeight="1">
      <c r="A37" s="172"/>
      <c r="B37" s="172"/>
      <c r="C37" s="172"/>
      <c r="D37" s="172"/>
      <c r="E37" s="172"/>
      <c r="F37" s="172"/>
      <c r="G37" s="172"/>
      <c r="H37" s="172"/>
      <c r="I37" s="172"/>
      <c r="J37" s="172"/>
      <c r="K37" s="172"/>
    </row>
  </sheetData>
  <mergeCells count="5">
    <mergeCell ref="A1:F1"/>
    <mergeCell ref="G1:H1"/>
    <mergeCell ref="E6:E11"/>
    <mergeCell ref="E13:E19"/>
    <mergeCell ref="F14:F19"/>
  </mergeCells>
  <hyperlinks>
    <hyperlink ref="H6" r:id="rId1" display="https://github.com/TREC-Agroecology/hemp-nutrition/blob/master/data/EO_SoilNutrientAnalysisAfter_2020.csv" xr:uid="{652435CC-7A76-4B65-93D3-D1E0D21731E8}"/>
    <hyperlink ref="H13" r:id="rId2" display="https://github.com/TREC-Agroecology/hemp-nutrition/blob/master/data/EO_NutrientAnalysis_2020.csv" xr:uid="{F654BFF3-2632-4803-BC69-92C9313BA3D8}"/>
  </hyperlinks>
  <pageMargins left="0.7" right="0.7" top="0.75" bottom="0.75" header="0" footer="0"/>
  <pageSetup orientation="portrait"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sheetPr>
  <dimension ref="A1:Z186"/>
  <sheetViews>
    <sheetView topLeftCell="B1" workbookViewId="0">
      <selection activeCell="K4" sqref="K4"/>
    </sheetView>
  </sheetViews>
  <sheetFormatPr baseColWidth="10" defaultColWidth="10.83203125" defaultRowHeight="15"/>
  <cols>
    <col min="2" max="2" width="12.83203125" customWidth="1"/>
    <col min="3" max="3" width="9.83203125" customWidth="1"/>
    <col min="4" max="6" width="13.6640625" customWidth="1"/>
    <col min="7" max="7" width="14.5" customWidth="1"/>
    <col min="8" max="10" width="14" customWidth="1"/>
    <col min="11" max="12" width="16.33203125" customWidth="1"/>
    <col min="13" max="17" width="9.83203125" customWidth="1"/>
    <col min="18" max="18" width="19.33203125" customWidth="1"/>
    <col min="19" max="20" width="14" customWidth="1"/>
    <col min="21" max="22" width="12.1640625" customWidth="1"/>
    <col min="23" max="23" width="19.33203125" customWidth="1"/>
    <col min="24" max="26" width="8.6640625" customWidth="1"/>
  </cols>
  <sheetData>
    <row r="1" spans="1:26" ht="120" customHeight="1">
      <c r="A1" s="232" t="s">
        <v>416</v>
      </c>
      <c r="B1" s="220"/>
      <c r="C1" s="220"/>
      <c r="D1" s="220"/>
      <c r="E1" s="220"/>
      <c r="F1" s="221"/>
      <c r="G1" s="51"/>
      <c r="H1" s="72"/>
      <c r="I1" s="72"/>
      <c r="J1" s="107"/>
      <c r="K1" s="108"/>
      <c r="L1" s="108"/>
      <c r="M1" s="108"/>
      <c r="N1" s="108"/>
      <c r="O1" s="108"/>
      <c r="P1" s="108"/>
      <c r="Q1" s="72"/>
      <c r="R1" s="72"/>
      <c r="S1" s="72"/>
      <c r="T1" s="72"/>
      <c r="U1" s="72"/>
      <c r="V1" s="72"/>
      <c r="W1" s="72"/>
      <c r="X1" s="72"/>
      <c r="Y1" s="72"/>
      <c r="Z1" s="72"/>
    </row>
    <row r="2" spans="1:26" ht="14.25" customHeight="1">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ht="30" customHeight="1">
      <c r="A3" s="47"/>
      <c r="B3" s="66"/>
      <c r="C3" s="66" t="s">
        <v>417</v>
      </c>
      <c r="D3" s="66"/>
      <c r="E3" s="66"/>
      <c r="F3" s="66"/>
      <c r="G3" s="66"/>
      <c r="H3" s="66" t="s">
        <v>259</v>
      </c>
      <c r="I3" s="66" t="s">
        <v>317</v>
      </c>
      <c r="J3" s="47" t="s">
        <v>317</v>
      </c>
      <c r="K3" s="66" t="s">
        <v>317</v>
      </c>
      <c r="L3" s="47" t="s">
        <v>317</v>
      </c>
      <c r="M3" s="202" t="s">
        <v>349</v>
      </c>
      <c r="N3" s="202" t="s">
        <v>349</v>
      </c>
      <c r="O3" s="202" t="s">
        <v>349</v>
      </c>
      <c r="P3" s="202" t="s">
        <v>349</v>
      </c>
      <c r="Q3" s="202" t="s">
        <v>349</v>
      </c>
      <c r="R3" s="66"/>
      <c r="S3" s="66"/>
      <c r="T3" s="66"/>
      <c r="U3" s="66"/>
      <c r="V3" s="66"/>
      <c r="W3" s="47"/>
      <c r="X3" s="47"/>
      <c r="Y3" s="47"/>
      <c r="Z3" s="47"/>
    </row>
    <row r="4" spans="1:26" ht="36.75" customHeight="1">
      <c r="A4" s="48" t="s">
        <v>143</v>
      </c>
      <c r="B4" s="48" t="s">
        <v>159</v>
      </c>
      <c r="C4" s="48" t="s">
        <v>246</v>
      </c>
      <c r="D4" s="48" t="s">
        <v>236</v>
      </c>
      <c r="E4" s="48" t="s">
        <v>187</v>
      </c>
      <c r="F4" s="48" t="s">
        <v>116</v>
      </c>
      <c r="G4" s="155" t="s">
        <v>184</v>
      </c>
      <c r="H4" s="156" t="s">
        <v>363</v>
      </c>
      <c r="I4" s="201" t="s">
        <v>418</v>
      </c>
      <c r="J4" s="201" t="s">
        <v>419</v>
      </c>
      <c r="K4" s="201" t="s">
        <v>420</v>
      </c>
      <c r="L4" s="201" t="s">
        <v>421</v>
      </c>
      <c r="M4" s="201" t="s">
        <v>422</v>
      </c>
      <c r="N4" s="207" t="s">
        <v>848</v>
      </c>
      <c r="O4" s="207" t="s">
        <v>423</v>
      </c>
      <c r="P4" s="207" t="s">
        <v>849</v>
      </c>
      <c r="Q4" s="207" t="s">
        <v>850</v>
      </c>
      <c r="R4" s="48"/>
      <c r="S4" s="48"/>
      <c r="T4" s="48"/>
      <c r="U4" s="48"/>
      <c r="V4" s="48"/>
      <c r="W4" s="48"/>
      <c r="X4" s="48"/>
      <c r="Y4" s="48"/>
      <c r="Z4" s="48"/>
    </row>
    <row r="5" spans="1:26" ht="14.25" customHeight="1">
      <c r="A5" s="143" t="s">
        <v>152</v>
      </c>
      <c r="B5" s="143" t="s">
        <v>166</v>
      </c>
      <c r="C5" s="143">
        <v>2020</v>
      </c>
      <c r="D5">
        <v>101</v>
      </c>
      <c r="E5" s="196">
        <v>14</v>
      </c>
      <c r="F5" s="143">
        <v>1</v>
      </c>
      <c r="G5" s="155" t="s">
        <v>241</v>
      </c>
      <c r="H5" s="152">
        <v>44090</v>
      </c>
      <c r="I5" s="203">
        <v>104.258982</v>
      </c>
      <c r="J5" s="203">
        <v>321.69650539999998</v>
      </c>
      <c r="K5" s="203">
        <v>215.17215569999999</v>
      </c>
      <c r="L5" s="203">
        <v>756.43712570000002</v>
      </c>
      <c r="M5" s="208">
        <v>0.44657799999999997</v>
      </c>
      <c r="N5" s="208">
        <v>0.51394855500000003</v>
      </c>
      <c r="O5" s="208">
        <v>10.374315470000001</v>
      </c>
      <c r="P5" s="208">
        <v>0.569994471</v>
      </c>
      <c r="Q5" s="208">
        <v>0.16073486400000001</v>
      </c>
      <c r="R5" s="12"/>
      <c r="S5" s="12"/>
      <c r="T5" s="12"/>
      <c r="U5" s="12"/>
      <c r="V5" s="12"/>
      <c r="W5" s="12"/>
      <c r="X5" s="12"/>
      <c r="Y5" s="12"/>
      <c r="Z5" s="12"/>
    </row>
    <row r="6" spans="1:26" ht="14.25" customHeight="1">
      <c r="A6" s="143" t="s">
        <v>152</v>
      </c>
      <c r="B6" s="143" t="s">
        <v>166</v>
      </c>
      <c r="C6" s="143">
        <v>2020</v>
      </c>
      <c r="D6">
        <v>102</v>
      </c>
      <c r="E6" s="144">
        <v>11</v>
      </c>
      <c r="F6" s="143">
        <v>1</v>
      </c>
      <c r="G6" s="155" t="s">
        <v>242</v>
      </c>
      <c r="H6" s="152">
        <v>44050</v>
      </c>
      <c r="I6" s="203">
        <v>195.62132</v>
      </c>
      <c r="J6" s="203">
        <v>610.57500000000005</v>
      </c>
      <c r="K6" s="203">
        <v>329.86732549999999</v>
      </c>
      <c r="L6" s="203">
        <v>1029.5858949999999</v>
      </c>
      <c r="M6" s="208">
        <v>0.171318</v>
      </c>
      <c r="N6" s="208">
        <v>0.171318</v>
      </c>
      <c r="O6" s="208">
        <v>4.4801543290000003</v>
      </c>
      <c r="P6" s="208">
        <v>0.15323600000000001</v>
      </c>
      <c r="Q6" s="208">
        <v>5.7298666999999998E-2</v>
      </c>
      <c r="R6" s="12"/>
      <c r="S6" s="12"/>
      <c r="T6" s="12"/>
      <c r="U6" s="12"/>
      <c r="V6" s="12"/>
      <c r="W6" s="12"/>
      <c r="X6" s="12"/>
      <c r="Y6" s="12"/>
      <c r="Z6" s="12"/>
    </row>
    <row r="7" spans="1:26" ht="14.25" customHeight="1">
      <c r="A7" s="143" t="s">
        <v>152</v>
      </c>
      <c r="B7" s="143" t="s">
        <v>166</v>
      </c>
      <c r="C7" s="143">
        <v>2020</v>
      </c>
      <c r="D7">
        <v>103</v>
      </c>
      <c r="E7" s="144">
        <v>16</v>
      </c>
      <c r="F7" s="143">
        <v>1</v>
      </c>
      <c r="G7" s="155" t="s">
        <v>241</v>
      </c>
      <c r="H7" s="152">
        <v>44090</v>
      </c>
      <c r="I7" s="203">
        <v>728.60778440000001</v>
      </c>
      <c r="J7" s="203">
        <v>2224.3445299999998</v>
      </c>
      <c r="K7" s="203">
        <v>1793.288423</v>
      </c>
      <c r="L7" s="203">
        <v>6237.52495</v>
      </c>
      <c r="M7" s="208">
        <v>0.50830500000000001</v>
      </c>
      <c r="N7" s="208">
        <v>0.60507405700000005</v>
      </c>
      <c r="O7" s="208">
        <v>11.949077620000001</v>
      </c>
      <c r="P7" s="208">
        <v>0.65229073299999996</v>
      </c>
      <c r="Q7" s="208">
        <v>0.205441018</v>
      </c>
      <c r="R7" s="12"/>
      <c r="S7" s="12"/>
      <c r="T7" s="12"/>
      <c r="U7" s="12"/>
      <c r="V7" s="12"/>
      <c r="W7" s="12"/>
      <c r="X7" s="12"/>
      <c r="Y7" s="12"/>
      <c r="Z7" s="12"/>
    </row>
    <row r="8" spans="1:26" ht="14.25" customHeight="1">
      <c r="A8" s="143" t="s">
        <v>152</v>
      </c>
      <c r="B8" s="143" t="s">
        <v>166</v>
      </c>
      <c r="C8" s="143">
        <v>2020</v>
      </c>
      <c r="D8">
        <v>104</v>
      </c>
      <c r="E8" s="144">
        <v>6</v>
      </c>
      <c r="F8" s="143">
        <v>1</v>
      </c>
      <c r="G8" s="155" t="s">
        <v>243</v>
      </c>
      <c r="H8" s="152">
        <v>44050</v>
      </c>
      <c r="I8" s="203">
        <v>333.06603899999999</v>
      </c>
      <c r="J8" s="204">
        <v>1187.452</v>
      </c>
      <c r="K8" s="203">
        <v>459.81505989999999</v>
      </c>
      <c r="L8" s="203">
        <v>1639.3406480000001</v>
      </c>
      <c r="M8" s="208">
        <v>0.29737799999999998</v>
      </c>
      <c r="N8" s="208">
        <v>0.29737799999999998</v>
      </c>
      <c r="O8" s="208">
        <v>7.3548382979999998</v>
      </c>
      <c r="P8" s="208">
        <v>0.34609792</v>
      </c>
      <c r="Q8" s="208">
        <v>9.5779332999999994E-2</v>
      </c>
      <c r="R8" s="12"/>
      <c r="S8" s="26"/>
      <c r="T8" s="26"/>
      <c r="U8" s="12"/>
      <c r="V8" s="26"/>
      <c r="W8" s="26"/>
      <c r="X8" s="12"/>
      <c r="Y8" s="12"/>
      <c r="Z8" s="12"/>
    </row>
    <row r="9" spans="1:26" ht="14.25" customHeight="1">
      <c r="A9" s="143" t="s">
        <v>152</v>
      </c>
      <c r="B9" s="143" t="s">
        <v>166</v>
      </c>
      <c r="C9" s="143">
        <v>2020</v>
      </c>
      <c r="D9">
        <v>105</v>
      </c>
      <c r="E9" s="144">
        <v>1</v>
      </c>
      <c r="F9" s="143">
        <v>1</v>
      </c>
      <c r="G9" s="155" t="s">
        <v>243</v>
      </c>
      <c r="H9" s="152">
        <v>44050</v>
      </c>
      <c r="I9" s="203">
        <v>51.379334950000001</v>
      </c>
      <c r="J9" s="204">
        <v>161.477</v>
      </c>
      <c r="K9" s="203">
        <v>69.971856930000001</v>
      </c>
      <c r="L9" s="203">
        <v>219.91155040000001</v>
      </c>
      <c r="M9" s="208">
        <v>0.332605333</v>
      </c>
      <c r="N9" s="208">
        <v>0.332605333</v>
      </c>
      <c r="O9" s="208">
        <v>8.3681485739999992</v>
      </c>
      <c r="P9" s="208">
        <v>0.38910098500000001</v>
      </c>
      <c r="Q9" s="208">
        <v>0.20903402900000001</v>
      </c>
      <c r="R9" s="12"/>
      <c r="S9" s="12"/>
      <c r="T9" s="12"/>
      <c r="U9" s="109"/>
      <c r="V9" s="12"/>
      <c r="W9" s="12"/>
      <c r="X9" s="12"/>
      <c r="Y9" s="12"/>
      <c r="Z9" s="12"/>
    </row>
    <row r="10" spans="1:26" ht="14.25" customHeight="1">
      <c r="A10" s="143" t="s">
        <v>152</v>
      </c>
      <c r="B10" s="143" t="s">
        <v>166</v>
      </c>
      <c r="C10" s="143">
        <v>2020</v>
      </c>
      <c r="D10">
        <v>106</v>
      </c>
      <c r="E10" s="144">
        <v>3</v>
      </c>
      <c r="F10" s="143">
        <v>1</v>
      </c>
      <c r="G10" s="155" t="s">
        <v>243</v>
      </c>
      <c r="H10" s="152">
        <v>44050</v>
      </c>
      <c r="I10" s="203">
        <v>317.3723511</v>
      </c>
      <c r="J10" s="204">
        <v>1125.229</v>
      </c>
      <c r="K10" s="203">
        <v>439.8231007</v>
      </c>
      <c r="L10" s="203">
        <v>1559.3728120000001</v>
      </c>
      <c r="M10" s="208">
        <v>0.24960733299999999</v>
      </c>
      <c r="N10" s="208">
        <v>0.24960733299999999</v>
      </c>
      <c r="O10" s="208">
        <v>6.7437698709999996</v>
      </c>
      <c r="P10" s="208">
        <v>0.34526274000000001</v>
      </c>
      <c r="Q10" s="208">
        <v>0.174441706</v>
      </c>
      <c r="R10" s="12"/>
      <c r="S10" s="12"/>
      <c r="T10" s="12"/>
      <c r="U10" s="12"/>
      <c r="V10" s="12"/>
      <c r="W10" s="12"/>
      <c r="X10" s="12"/>
      <c r="Y10" s="12"/>
      <c r="Z10" s="12"/>
    </row>
    <row r="11" spans="1:26" ht="14.25" customHeight="1">
      <c r="A11" s="143" t="s">
        <v>152</v>
      </c>
      <c r="B11" s="143" t="s">
        <v>166</v>
      </c>
      <c r="C11" s="143">
        <v>2020</v>
      </c>
      <c r="D11">
        <v>107</v>
      </c>
      <c r="E11" s="144">
        <v>9</v>
      </c>
      <c r="F11" s="143">
        <v>1</v>
      </c>
      <c r="G11" s="155" t="s">
        <v>242</v>
      </c>
      <c r="H11" s="152">
        <v>44050</v>
      </c>
      <c r="I11" s="203">
        <v>40.483717230000003</v>
      </c>
      <c r="J11" s="203">
        <v>121.45099999999999</v>
      </c>
      <c r="K11" s="203">
        <v>69.971856930000001</v>
      </c>
      <c r="L11" s="203">
        <v>209.91557080000001</v>
      </c>
      <c r="M11" s="208">
        <v>0.26956599999999997</v>
      </c>
      <c r="N11" s="208">
        <v>0.26956599999999997</v>
      </c>
      <c r="O11" s="208">
        <v>6.8288512719999996</v>
      </c>
      <c r="P11" s="208">
        <v>0.34516706200000002</v>
      </c>
      <c r="Q11" s="208">
        <v>8.8024332999999996E-2</v>
      </c>
      <c r="R11" s="12"/>
      <c r="S11" s="12"/>
      <c r="T11" s="12"/>
      <c r="U11" s="12"/>
      <c r="V11" s="12"/>
      <c r="W11" s="12"/>
      <c r="X11" s="12"/>
      <c r="Y11" s="12"/>
      <c r="Z11" s="12"/>
    </row>
    <row r="12" spans="1:26" ht="14.25" customHeight="1">
      <c r="A12" s="143" t="s">
        <v>152</v>
      </c>
      <c r="B12" s="143" t="s">
        <v>166</v>
      </c>
      <c r="C12" s="143">
        <v>2020</v>
      </c>
      <c r="D12">
        <v>108</v>
      </c>
      <c r="E12" s="144">
        <v>17</v>
      </c>
      <c r="F12" s="143">
        <v>1</v>
      </c>
      <c r="G12" s="155" t="s">
        <v>241</v>
      </c>
      <c r="H12" s="152">
        <v>44090</v>
      </c>
      <c r="I12" s="203">
        <v>661.42714569999998</v>
      </c>
      <c r="J12" s="203">
        <v>2044.9359890000001</v>
      </c>
      <c r="K12" s="203">
        <v>1402.4451100000001</v>
      </c>
      <c r="L12" s="203">
        <v>4940.1197599999996</v>
      </c>
      <c r="M12" s="208">
        <v>0.37038599999999999</v>
      </c>
      <c r="N12" s="208">
        <v>0.42912278300000001</v>
      </c>
      <c r="O12" s="208">
        <v>8.8840726270000001</v>
      </c>
      <c r="P12" s="208">
        <v>0.46608213199999998</v>
      </c>
      <c r="Q12" s="208">
        <v>0.127611641</v>
      </c>
      <c r="R12" s="12"/>
      <c r="S12" s="12"/>
      <c r="T12" s="12"/>
      <c r="U12" s="12"/>
      <c r="V12" s="12"/>
      <c r="W12" s="12"/>
      <c r="X12" s="12"/>
      <c r="Y12" s="12"/>
      <c r="Z12" s="12"/>
    </row>
    <row r="13" spans="1:26" ht="14.25" customHeight="1">
      <c r="A13" s="143" t="s">
        <v>152</v>
      </c>
      <c r="B13" s="143" t="s">
        <v>166</v>
      </c>
      <c r="C13" s="143">
        <v>2020</v>
      </c>
      <c r="D13">
        <v>109</v>
      </c>
      <c r="E13" s="144">
        <v>4</v>
      </c>
      <c r="F13" s="143">
        <v>1</v>
      </c>
      <c r="G13" s="155" t="s">
        <v>243</v>
      </c>
      <c r="H13" s="152">
        <v>44050</v>
      </c>
      <c r="I13" s="203">
        <v>332.16640080000002</v>
      </c>
      <c r="J13" s="204">
        <v>1205.068</v>
      </c>
      <c r="K13" s="203">
        <v>429.82712120000002</v>
      </c>
      <c r="L13" s="203">
        <v>1559.3728120000001</v>
      </c>
      <c r="M13" s="208">
        <v>0.30110566700000002</v>
      </c>
      <c r="N13" s="208">
        <v>0.30110566700000002</v>
      </c>
      <c r="O13" s="208">
        <v>8.0600197789999992</v>
      </c>
      <c r="P13" s="208">
        <v>0.44503083999999998</v>
      </c>
      <c r="Q13" s="208">
        <v>0.15510748699999999</v>
      </c>
      <c r="R13" s="12"/>
      <c r="S13" s="12"/>
      <c r="T13" s="12"/>
      <c r="U13" s="12"/>
      <c r="V13" s="12"/>
      <c r="W13" s="12"/>
      <c r="X13" s="12"/>
      <c r="Y13" s="12"/>
      <c r="Z13" s="12"/>
    </row>
    <row r="14" spans="1:26" ht="14.25" customHeight="1">
      <c r="A14" s="143" t="s">
        <v>152</v>
      </c>
      <c r="B14" s="143" t="s">
        <v>166</v>
      </c>
      <c r="C14" s="143">
        <v>2020</v>
      </c>
      <c r="D14">
        <v>110</v>
      </c>
      <c r="E14" s="144">
        <v>2</v>
      </c>
      <c r="F14" s="143">
        <v>1</v>
      </c>
      <c r="G14" s="155" t="s">
        <v>243</v>
      </c>
      <c r="H14" s="152">
        <v>44050</v>
      </c>
      <c r="I14" s="203">
        <v>68.272540410000005</v>
      </c>
      <c r="J14" s="204">
        <v>212.40299999999999</v>
      </c>
      <c r="K14" s="203">
        <v>89.963816059999999</v>
      </c>
      <c r="L14" s="203">
        <v>279.88742769999999</v>
      </c>
      <c r="M14" s="208">
        <v>0.191030333</v>
      </c>
      <c r="N14" s="208">
        <v>0.191030333</v>
      </c>
      <c r="O14" s="208">
        <v>5.4860724340000004</v>
      </c>
      <c r="P14" s="208">
        <v>0.25144280000000002</v>
      </c>
      <c r="Q14" s="208">
        <v>5.3809000000000003E-2</v>
      </c>
      <c r="R14" s="12"/>
      <c r="S14" s="12"/>
      <c r="T14" s="12"/>
      <c r="U14" s="12"/>
      <c r="V14" s="12"/>
      <c r="W14" s="12"/>
      <c r="X14" s="12"/>
      <c r="Y14" s="12"/>
      <c r="Z14" s="12"/>
    </row>
    <row r="15" spans="1:26" ht="14.25" customHeight="1">
      <c r="A15" s="143" t="s">
        <v>152</v>
      </c>
      <c r="B15" s="143" t="s">
        <v>166</v>
      </c>
      <c r="C15" s="143">
        <v>2020</v>
      </c>
      <c r="D15">
        <v>111</v>
      </c>
      <c r="E15" s="144">
        <v>7</v>
      </c>
      <c r="F15" s="143">
        <v>1</v>
      </c>
      <c r="G15" s="155" t="s">
        <v>242</v>
      </c>
      <c r="H15" s="152">
        <v>44050</v>
      </c>
      <c r="I15" s="205">
        <v>39.084280100000001</v>
      </c>
      <c r="J15" s="203">
        <v>156.33699999999999</v>
      </c>
      <c r="K15" s="203">
        <v>49.979897809999997</v>
      </c>
      <c r="L15" s="203">
        <v>199.91959120000001</v>
      </c>
      <c r="M15" s="209"/>
      <c r="N15" s="209"/>
      <c r="O15" s="210"/>
      <c r="P15" s="210"/>
      <c r="Q15" s="209"/>
      <c r="R15" s="12"/>
      <c r="S15" s="12"/>
      <c r="T15" s="12"/>
      <c r="U15" s="12"/>
      <c r="V15" s="12"/>
      <c r="W15" s="12"/>
      <c r="X15" s="12"/>
      <c r="Y15" s="12"/>
      <c r="Z15" s="12"/>
    </row>
    <row r="16" spans="1:26" ht="14.25" customHeight="1">
      <c r="A16" s="143" t="s">
        <v>152</v>
      </c>
      <c r="B16" s="143" t="s">
        <v>166</v>
      </c>
      <c r="C16" s="143">
        <v>2020</v>
      </c>
      <c r="D16">
        <v>112</v>
      </c>
      <c r="E16" s="144">
        <v>12</v>
      </c>
      <c r="F16" s="143">
        <v>1</v>
      </c>
      <c r="G16" s="155" t="s">
        <v>242</v>
      </c>
      <c r="H16" s="152">
        <v>44050</v>
      </c>
      <c r="I16" s="205">
        <v>246.001057</v>
      </c>
      <c r="J16" s="203">
        <v>906.68899999999996</v>
      </c>
      <c r="K16" s="203">
        <v>349.85928469999999</v>
      </c>
      <c r="L16" s="203">
        <v>1289.481364</v>
      </c>
      <c r="M16" s="208">
        <v>0.19195999999999999</v>
      </c>
      <c r="N16" s="208">
        <v>0.19195999999999999</v>
      </c>
      <c r="O16" s="208">
        <v>4.9150612000000002</v>
      </c>
      <c r="P16" s="208">
        <v>0.20976818</v>
      </c>
      <c r="Q16" s="208">
        <v>7.4435333000000006E-2</v>
      </c>
      <c r="R16" s="12"/>
      <c r="S16" s="12"/>
      <c r="T16" s="12"/>
      <c r="U16" s="12"/>
      <c r="V16" s="12"/>
      <c r="W16" s="12"/>
      <c r="X16" s="12"/>
      <c r="Y16" s="12"/>
      <c r="Z16" s="12"/>
    </row>
    <row r="17" spans="1:26" ht="14.25" customHeight="1">
      <c r="A17" s="143" t="s">
        <v>152</v>
      </c>
      <c r="B17" s="143" t="s">
        <v>166</v>
      </c>
      <c r="C17" s="143">
        <v>2020</v>
      </c>
      <c r="D17">
        <v>113</v>
      </c>
      <c r="E17" s="144">
        <v>8</v>
      </c>
      <c r="F17" s="143">
        <v>1</v>
      </c>
      <c r="G17" s="155" t="s">
        <v>242</v>
      </c>
      <c r="H17" s="152">
        <v>44050</v>
      </c>
      <c r="I17" s="205">
        <v>40.683636800000002</v>
      </c>
      <c r="J17" s="203">
        <v>155.953</v>
      </c>
      <c r="K17" s="203">
        <v>59.975877369999999</v>
      </c>
      <c r="L17" s="203">
        <v>229.90752989999999</v>
      </c>
      <c r="M17" s="208">
        <v>0.24917</v>
      </c>
      <c r="N17" s="208">
        <v>0.24917</v>
      </c>
      <c r="O17" s="208">
        <v>5.9896005710000004</v>
      </c>
      <c r="P17" s="208">
        <v>0.29532360099999999</v>
      </c>
      <c r="Q17" s="208">
        <v>0.16233140700000001</v>
      </c>
      <c r="R17" s="12"/>
      <c r="S17" s="12"/>
      <c r="T17" s="12"/>
      <c r="U17" s="12"/>
      <c r="V17" s="12"/>
      <c r="W17" s="12"/>
      <c r="X17" s="12"/>
      <c r="Y17" s="12"/>
      <c r="Z17" s="12"/>
    </row>
    <row r="18" spans="1:26" ht="14.25" customHeight="1">
      <c r="A18" s="143" t="s">
        <v>152</v>
      </c>
      <c r="B18" s="143" t="s">
        <v>166</v>
      </c>
      <c r="C18" s="143">
        <v>2020</v>
      </c>
      <c r="D18">
        <v>114</v>
      </c>
      <c r="E18" s="144">
        <v>18</v>
      </c>
      <c r="F18" s="143">
        <v>1</v>
      </c>
      <c r="G18" s="155" t="s">
        <v>241</v>
      </c>
      <c r="H18" s="152">
        <v>44090</v>
      </c>
      <c r="I18" s="203">
        <v>364.67065869999999</v>
      </c>
      <c r="J18" s="203">
        <v>1089.590173</v>
      </c>
      <c r="K18" s="203">
        <v>738.78243510000004</v>
      </c>
      <c r="L18" s="203">
        <v>2514.9700600000001</v>
      </c>
      <c r="M18" s="208">
        <v>0.36707099999999998</v>
      </c>
      <c r="N18" s="208">
        <v>0.43121331800000001</v>
      </c>
      <c r="O18" s="208">
        <v>8.9485684770000002</v>
      </c>
      <c r="P18" s="208">
        <v>0.46230747</v>
      </c>
      <c r="Q18" s="208">
        <v>0.166953131</v>
      </c>
      <c r="R18" s="12"/>
      <c r="S18" s="12"/>
      <c r="T18" s="12"/>
      <c r="U18" s="12"/>
      <c r="V18" s="12"/>
      <c r="W18" s="12"/>
      <c r="X18" s="12"/>
      <c r="Y18" s="12"/>
      <c r="Z18" s="12"/>
    </row>
    <row r="19" spans="1:26" ht="14.25" customHeight="1">
      <c r="A19" s="143" t="s">
        <v>152</v>
      </c>
      <c r="B19" s="143" t="s">
        <v>166</v>
      </c>
      <c r="C19" s="143">
        <v>2020</v>
      </c>
      <c r="D19">
        <v>115</v>
      </c>
      <c r="E19" s="144">
        <v>15</v>
      </c>
      <c r="F19" s="143">
        <v>1</v>
      </c>
      <c r="G19" s="155" t="s">
        <v>241</v>
      </c>
      <c r="H19" s="152">
        <v>44090</v>
      </c>
      <c r="I19" s="203">
        <v>139.49600799999999</v>
      </c>
      <c r="J19" s="203">
        <v>318.71731</v>
      </c>
      <c r="K19" s="203">
        <v>507.02594809999999</v>
      </c>
      <c r="L19" s="203">
        <v>1319.860279</v>
      </c>
      <c r="M19" s="208">
        <v>0.44401833299999999</v>
      </c>
      <c r="N19" s="208">
        <v>0.49674094200000002</v>
      </c>
      <c r="O19" s="208">
        <v>10.16135154</v>
      </c>
      <c r="P19" s="208">
        <v>0.55415873000000004</v>
      </c>
      <c r="Q19" s="208">
        <v>0.153596975</v>
      </c>
      <c r="R19" s="12"/>
      <c r="S19" s="12"/>
      <c r="T19" s="12"/>
      <c r="U19" s="12"/>
      <c r="V19" s="12"/>
      <c r="W19" s="12"/>
      <c r="X19" s="12"/>
      <c r="Y19" s="12"/>
      <c r="Z19" s="12"/>
    </row>
    <row r="20" spans="1:26" ht="14.25" customHeight="1">
      <c r="A20" s="143" t="s">
        <v>152</v>
      </c>
      <c r="B20" s="143" t="s">
        <v>166</v>
      </c>
      <c r="C20" s="143">
        <v>2020</v>
      </c>
      <c r="D20">
        <v>116</v>
      </c>
      <c r="E20" s="144">
        <v>10</v>
      </c>
      <c r="F20" s="143">
        <v>1</v>
      </c>
      <c r="G20" s="155" t="s">
        <v>242</v>
      </c>
      <c r="H20" s="152">
        <v>44050</v>
      </c>
      <c r="I20" s="205">
        <v>164.433864</v>
      </c>
      <c r="J20" s="203">
        <v>632.43700000000001</v>
      </c>
      <c r="K20" s="203">
        <v>259.89546860000002</v>
      </c>
      <c r="L20" s="203">
        <v>999.5979562</v>
      </c>
      <c r="M20" s="208">
        <v>0.205324333</v>
      </c>
      <c r="N20" s="208">
        <v>0.205324333</v>
      </c>
      <c r="O20" s="208">
        <v>5.6388504570000002</v>
      </c>
      <c r="P20" s="208">
        <v>0.25154338100000001</v>
      </c>
      <c r="Q20" s="208">
        <v>6.0752667000000003E-2</v>
      </c>
      <c r="R20" s="12"/>
      <c r="S20" s="12"/>
      <c r="T20" s="12"/>
      <c r="U20" s="12"/>
      <c r="V20" s="12"/>
      <c r="W20" s="12"/>
      <c r="X20" s="12"/>
      <c r="Y20" s="12"/>
      <c r="Z20" s="12"/>
    </row>
    <row r="21" spans="1:26" ht="14.25" customHeight="1">
      <c r="A21" s="143" t="s">
        <v>152</v>
      </c>
      <c r="B21" s="143" t="s">
        <v>166</v>
      </c>
      <c r="C21" s="143">
        <v>2020</v>
      </c>
      <c r="D21">
        <v>117</v>
      </c>
      <c r="E21" s="144">
        <v>5</v>
      </c>
      <c r="F21" s="143">
        <v>1</v>
      </c>
      <c r="G21" s="155" t="s">
        <v>243</v>
      </c>
      <c r="H21" s="152">
        <v>44050</v>
      </c>
      <c r="I21" s="205">
        <v>16.093527099999999</v>
      </c>
      <c r="J21" s="204">
        <v>72.421000000000006</v>
      </c>
      <c r="K21" s="203">
        <v>19.991959120000001</v>
      </c>
      <c r="L21" s="203">
        <v>89.963816059999999</v>
      </c>
      <c r="M21" s="208">
        <v>0.28399600000000003</v>
      </c>
      <c r="N21" s="208">
        <v>0.28399600000000003</v>
      </c>
      <c r="O21" s="208">
        <v>7.2278213349999998</v>
      </c>
      <c r="P21" s="208">
        <v>0.36620582600000001</v>
      </c>
      <c r="Q21" s="208">
        <v>0.12613907999999999</v>
      </c>
      <c r="R21" s="12"/>
      <c r="S21" s="12"/>
      <c r="T21" s="12"/>
      <c r="U21" s="12"/>
      <c r="V21" s="12"/>
      <c r="W21" s="12"/>
      <c r="X21" s="12"/>
      <c r="Y21" s="12"/>
      <c r="Z21" s="12"/>
    </row>
    <row r="22" spans="1:26" ht="14.25" customHeight="1">
      <c r="A22" s="143" t="s">
        <v>152</v>
      </c>
      <c r="B22" s="143" t="s">
        <v>166</v>
      </c>
      <c r="C22" s="143">
        <v>2020</v>
      </c>
      <c r="D22">
        <v>118</v>
      </c>
      <c r="E22" s="144">
        <v>13</v>
      </c>
      <c r="F22" s="143">
        <v>1</v>
      </c>
      <c r="G22" s="155" t="s">
        <v>241</v>
      </c>
      <c r="H22" s="152">
        <v>44090</v>
      </c>
      <c r="I22" s="203">
        <v>30.6511976</v>
      </c>
      <c r="J22" s="203">
        <v>93.567653399999998</v>
      </c>
      <c r="K22" s="203">
        <v>108.46556889999999</v>
      </c>
      <c r="L22" s="203">
        <v>377.24550900000003</v>
      </c>
      <c r="M22" s="208">
        <v>0.36522199999999999</v>
      </c>
      <c r="N22" s="208">
        <v>0.42701921999999998</v>
      </c>
      <c r="O22" s="208">
        <v>8.9797100479999994</v>
      </c>
      <c r="P22" s="208">
        <v>0.47052762399999998</v>
      </c>
      <c r="Q22" s="208">
        <v>0.15925213299999999</v>
      </c>
      <c r="R22" s="12"/>
      <c r="S22" s="12"/>
      <c r="T22" s="12"/>
      <c r="U22" s="12"/>
      <c r="V22" s="12"/>
      <c r="W22" s="12"/>
      <c r="X22" s="12"/>
      <c r="Y22" s="12"/>
      <c r="Z22" s="12"/>
    </row>
    <row r="23" spans="1:26" ht="14.25" customHeight="1">
      <c r="A23" s="143" t="s">
        <v>152</v>
      </c>
      <c r="B23" s="143" t="s">
        <v>166</v>
      </c>
      <c r="C23" s="143">
        <v>2020</v>
      </c>
      <c r="D23">
        <v>201</v>
      </c>
      <c r="E23" s="144">
        <v>16</v>
      </c>
      <c r="F23" s="143">
        <v>2</v>
      </c>
      <c r="G23" s="155" t="s">
        <v>241</v>
      </c>
      <c r="H23" s="152">
        <v>44090</v>
      </c>
      <c r="I23" s="203">
        <v>1140.9461080000001</v>
      </c>
      <c r="J23" s="203">
        <v>3286.9099649999998</v>
      </c>
      <c r="K23" s="203">
        <v>1266.095808</v>
      </c>
      <c r="L23" s="203">
        <v>4155.688623</v>
      </c>
      <c r="M23" s="208">
        <v>0.43457699999999999</v>
      </c>
      <c r="N23" s="208">
        <v>0.50970286600000003</v>
      </c>
      <c r="O23" s="208">
        <v>10.122606449999999</v>
      </c>
      <c r="P23" s="208">
        <v>0.52938481800000003</v>
      </c>
      <c r="Q23" s="208">
        <v>0.19262866200000001</v>
      </c>
      <c r="R23" s="12"/>
      <c r="S23" s="12"/>
      <c r="T23" s="12"/>
      <c r="U23" s="12"/>
      <c r="V23" s="12"/>
      <c r="W23" s="12"/>
      <c r="X23" s="12"/>
      <c r="Y23" s="12"/>
      <c r="Z23" s="12"/>
    </row>
    <row r="24" spans="1:26" ht="14.25" customHeight="1">
      <c r="A24" s="143" t="s">
        <v>152</v>
      </c>
      <c r="B24" s="143" t="s">
        <v>166</v>
      </c>
      <c r="C24" s="143">
        <v>2020</v>
      </c>
      <c r="D24">
        <v>202</v>
      </c>
      <c r="E24" s="144">
        <v>4</v>
      </c>
      <c r="F24" s="143">
        <v>2</v>
      </c>
      <c r="G24" s="155" t="s">
        <v>243</v>
      </c>
      <c r="H24" s="152">
        <v>44050</v>
      </c>
      <c r="I24" s="203">
        <v>305.677055</v>
      </c>
      <c r="J24" s="204">
        <v>1012.131</v>
      </c>
      <c r="K24" s="203">
        <v>449.8190803</v>
      </c>
      <c r="L24" s="203">
        <v>1489.4009550000001</v>
      </c>
      <c r="M24" s="208">
        <v>0.176168667</v>
      </c>
      <c r="N24" s="208">
        <v>0.176168667</v>
      </c>
      <c r="O24" s="208">
        <v>5.2421294039999999</v>
      </c>
      <c r="P24" s="208">
        <v>0.25043820300000003</v>
      </c>
      <c r="Q24" s="208">
        <v>0.13732005799999999</v>
      </c>
      <c r="R24" s="12"/>
      <c r="S24" s="12"/>
      <c r="T24" s="12"/>
      <c r="U24" s="12"/>
      <c r="V24" s="12"/>
      <c r="W24" s="12"/>
      <c r="X24" s="12"/>
      <c r="Y24" s="12"/>
      <c r="Z24" s="12"/>
    </row>
    <row r="25" spans="1:26" ht="14.25" customHeight="1">
      <c r="A25" s="143" t="s">
        <v>152</v>
      </c>
      <c r="B25" s="143" t="s">
        <v>166</v>
      </c>
      <c r="C25" s="143">
        <v>2020</v>
      </c>
      <c r="D25" s="197">
        <v>203</v>
      </c>
      <c r="E25" s="196">
        <v>14</v>
      </c>
      <c r="F25" s="143">
        <v>2</v>
      </c>
      <c r="G25" s="155" t="s">
        <v>241</v>
      </c>
      <c r="H25" s="152">
        <v>44090</v>
      </c>
      <c r="I25" s="203">
        <v>252.04091819999999</v>
      </c>
      <c r="J25" s="203">
        <v>711.42912360000003</v>
      </c>
      <c r="K25" s="203">
        <v>272.00099799999998</v>
      </c>
      <c r="L25" s="203">
        <v>874.75049899999999</v>
      </c>
      <c r="M25" s="208">
        <v>0.35588033299999999</v>
      </c>
      <c r="N25" s="208">
        <v>0.43422303600000001</v>
      </c>
      <c r="O25" s="208">
        <v>9.0598992159999998</v>
      </c>
      <c r="P25" s="208">
        <v>0.48142148299999998</v>
      </c>
      <c r="Q25" s="208">
        <v>0.14981900500000001</v>
      </c>
      <c r="R25" s="12"/>
      <c r="S25" s="12"/>
      <c r="T25" s="12"/>
      <c r="U25" s="12"/>
      <c r="V25" s="12"/>
      <c r="W25" s="12"/>
      <c r="X25" s="12"/>
      <c r="Y25" s="12"/>
      <c r="Z25" s="12"/>
    </row>
    <row r="26" spans="1:26" ht="14.25" customHeight="1">
      <c r="A26" s="143" t="s">
        <v>152</v>
      </c>
      <c r="B26" s="143" t="s">
        <v>166</v>
      </c>
      <c r="C26" s="143">
        <v>2020</v>
      </c>
      <c r="D26">
        <v>204</v>
      </c>
      <c r="E26" s="144">
        <v>10</v>
      </c>
      <c r="F26" s="143">
        <v>2</v>
      </c>
      <c r="G26" s="155" t="s">
        <v>242</v>
      </c>
      <c r="H26" s="152">
        <v>44050</v>
      </c>
      <c r="I26" s="203">
        <v>274.1897194</v>
      </c>
      <c r="J26" s="204">
        <v>1043.444</v>
      </c>
      <c r="K26" s="203">
        <v>359.85526420000002</v>
      </c>
      <c r="L26" s="203">
        <v>1369.4492</v>
      </c>
      <c r="M26" s="208">
        <v>0.16086033299999999</v>
      </c>
      <c r="N26" s="208">
        <v>0.16086033299999999</v>
      </c>
      <c r="O26" s="208">
        <v>4.4977847659999997</v>
      </c>
      <c r="P26" s="208">
        <v>0.19658276399999999</v>
      </c>
      <c r="Q26" s="208">
        <v>5.2771667000000001E-2</v>
      </c>
      <c r="R26" s="12"/>
      <c r="S26" s="12"/>
      <c r="T26" s="12"/>
      <c r="U26" s="12"/>
      <c r="V26" s="12"/>
      <c r="W26" s="12"/>
      <c r="X26" s="12"/>
      <c r="Y26" s="12"/>
      <c r="Z26" s="12"/>
    </row>
    <row r="27" spans="1:26" ht="14.25" customHeight="1">
      <c r="A27" s="143" t="s">
        <v>152</v>
      </c>
      <c r="B27" s="143" t="s">
        <v>166</v>
      </c>
      <c r="C27" s="143">
        <v>2020</v>
      </c>
      <c r="D27">
        <v>205</v>
      </c>
      <c r="E27" s="144">
        <v>5</v>
      </c>
      <c r="F27" s="143">
        <v>2</v>
      </c>
      <c r="G27" s="155" t="s">
        <v>243</v>
      </c>
      <c r="H27" s="152">
        <v>44050</v>
      </c>
      <c r="I27" s="203">
        <v>380.34702229999999</v>
      </c>
      <c r="J27" s="204">
        <v>1306.097</v>
      </c>
      <c r="K27" s="203">
        <v>529.78691679999997</v>
      </c>
      <c r="L27" s="203">
        <v>1819.26828</v>
      </c>
      <c r="M27" s="208">
        <v>0.201014</v>
      </c>
      <c r="N27" s="208">
        <v>0.201014</v>
      </c>
      <c r="O27" s="208">
        <v>5.4913054399999996</v>
      </c>
      <c r="P27" s="208">
        <v>0.32937609499999998</v>
      </c>
      <c r="Q27" s="208">
        <v>0.123327408</v>
      </c>
      <c r="R27" s="12"/>
      <c r="S27" s="12"/>
      <c r="T27" s="12"/>
      <c r="U27" s="12"/>
      <c r="V27" s="12"/>
      <c r="W27" s="12"/>
      <c r="X27" s="12"/>
      <c r="Y27" s="12"/>
      <c r="Z27" s="12"/>
    </row>
    <row r="28" spans="1:26" ht="14.25" customHeight="1">
      <c r="A28" s="143" t="s">
        <v>152</v>
      </c>
      <c r="B28" s="143" t="s">
        <v>166</v>
      </c>
      <c r="C28" s="143">
        <v>2020</v>
      </c>
      <c r="D28">
        <v>206</v>
      </c>
      <c r="E28" s="144">
        <v>7</v>
      </c>
      <c r="F28" s="143">
        <v>2</v>
      </c>
      <c r="G28" s="155" t="s">
        <v>242</v>
      </c>
      <c r="H28" s="152">
        <v>44050</v>
      </c>
      <c r="I28" s="203">
        <v>16.29344669</v>
      </c>
      <c r="J28" s="204">
        <v>73.320999999999998</v>
      </c>
      <c r="K28" s="203">
        <v>19.991959120000001</v>
      </c>
      <c r="L28" s="203">
        <v>89.963816059999999</v>
      </c>
      <c r="M28" s="208">
        <v>0.21542700000000001</v>
      </c>
      <c r="N28" s="208">
        <v>0.21542700000000001</v>
      </c>
      <c r="O28" s="208">
        <v>5.2226438000000002</v>
      </c>
      <c r="P28" s="208">
        <v>0.26138593399999999</v>
      </c>
      <c r="Q28" s="208">
        <v>9.1421332999999994E-2</v>
      </c>
      <c r="R28" s="12"/>
      <c r="S28" s="12"/>
      <c r="T28" s="12"/>
      <c r="U28" s="12"/>
      <c r="V28" s="12"/>
      <c r="W28" s="12"/>
      <c r="X28" s="12"/>
      <c r="Y28" s="12"/>
      <c r="Z28" s="12"/>
    </row>
    <row r="29" spans="1:26" ht="14.25" customHeight="1">
      <c r="A29" s="143" t="s">
        <v>152</v>
      </c>
      <c r="B29" s="143" t="s">
        <v>166</v>
      </c>
      <c r="C29" s="143">
        <v>2020</v>
      </c>
      <c r="D29">
        <v>207</v>
      </c>
      <c r="E29" s="144">
        <v>3</v>
      </c>
      <c r="F29" s="143">
        <v>2</v>
      </c>
      <c r="G29" s="155" t="s">
        <v>243</v>
      </c>
      <c r="H29" s="152">
        <v>44050</v>
      </c>
      <c r="I29" s="203">
        <v>522.28993209999999</v>
      </c>
      <c r="J29" s="204">
        <v>1688.7370000000001</v>
      </c>
      <c r="K29" s="203">
        <v>599.75877370000001</v>
      </c>
      <c r="L29" s="203">
        <v>1939.2200350000001</v>
      </c>
      <c r="M29" s="208">
        <v>0.17905333300000001</v>
      </c>
      <c r="N29" s="208">
        <v>0.17905333300000001</v>
      </c>
      <c r="O29" s="208">
        <v>5.2462966560000002</v>
      </c>
      <c r="P29" s="208">
        <v>0.25343677100000001</v>
      </c>
      <c r="Q29" s="208">
        <v>0.111733895</v>
      </c>
      <c r="R29" s="12"/>
      <c r="S29" s="12"/>
      <c r="T29" s="12"/>
      <c r="U29" s="12"/>
      <c r="V29" s="12"/>
      <c r="W29" s="12"/>
      <c r="X29" s="12"/>
      <c r="Y29" s="12"/>
      <c r="Z29" s="12"/>
    </row>
    <row r="30" spans="1:26" ht="14.25" customHeight="1">
      <c r="A30" s="143" t="s">
        <v>152</v>
      </c>
      <c r="B30" s="143" t="s">
        <v>166</v>
      </c>
      <c r="C30" s="143">
        <v>2020</v>
      </c>
      <c r="D30">
        <v>208</v>
      </c>
      <c r="E30" s="144">
        <v>2</v>
      </c>
      <c r="F30" s="143">
        <v>2</v>
      </c>
      <c r="G30" s="155" t="s">
        <v>243</v>
      </c>
      <c r="H30" s="152">
        <v>44050</v>
      </c>
      <c r="I30" s="203">
        <v>234.10584130000001</v>
      </c>
      <c r="J30" s="204">
        <v>787.44600000000003</v>
      </c>
      <c r="K30" s="203">
        <v>329.86732549999999</v>
      </c>
      <c r="L30" s="203">
        <v>1109.553731</v>
      </c>
      <c r="M30" s="208">
        <v>0.200575</v>
      </c>
      <c r="N30" s="208">
        <v>0.200575</v>
      </c>
      <c r="O30" s="208">
        <v>6.0662005069999996</v>
      </c>
      <c r="P30" s="208">
        <v>0.28792255300000003</v>
      </c>
      <c r="Q30" s="208">
        <v>0.16097536000000001</v>
      </c>
      <c r="R30" s="12"/>
      <c r="S30" s="12"/>
      <c r="T30" s="12"/>
      <c r="U30" s="12"/>
      <c r="V30" s="12"/>
      <c r="W30" s="12"/>
      <c r="X30" s="12"/>
      <c r="Y30" s="12"/>
      <c r="Z30" s="12"/>
    </row>
    <row r="31" spans="1:26" ht="14.25" customHeight="1">
      <c r="A31" s="143" t="s">
        <v>152</v>
      </c>
      <c r="B31" s="143" t="s">
        <v>166</v>
      </c>
      <c r="C31" s="143">
        <v>2020</v>
      </c>
      <c r="D31">
        <v>209</v>
      </c>
      <c r="E31" s="144">
        <v>8</v>
      </c>
      <c r="F31" s="143">
        <v>2</v>
      </c>
      <c r="G31" s="155" t="s">
        <v>242</v>
      </c>
      <c r="H31" s="152">
        <v>44050</v>
      </c>
      <c r="I31" s="203">
        <v>133.04648800000001</v>
      </c>
      <c r="J31" s="204">
        <v>493.05500000000001</v>
      </c>
      <c r="K31" s="203">
        <v>169.93165260000001</v>
      </c>
      <c r="L31" s="203">
        <v>629.74671239999998</v>
      </c>
      <c r="M31" s="211"/>
      <c r="N31" s="211"/>
      <c r="O31" s="209"/>
      <c r="P31" s="209"/>
      <c r="Q31" s="209"/>
      <c r="R31" s="12"/>
      <c r="S31" s="12"/>
      <c r="T31" s="12"/>
      <c r="U31" s="12"/>
      <c r="V31" s="12"/>
      <c r="W31" s="12"/>
      <c r="X31" s="12"/>
      <c r="Y31" s="12"/>
      <c r="Z31" s="12"/>
    </row>
    <row r="32" spans="1:26" ht="14.25" customHeight="1">
      <c r="A32" s="143" t="s">
        <v>152</v>
      </c>
      <c r="B32" s="143" t="s">
        <v>166</v>
      </c>
      <c r="C32" s="143">
        <v>2020</v>
      </c>
      <c r="D32">
        <v>210</v>
      </c>
      <c r="E32" s="144">
        <v>1</v>
      </c>
      <c r="F32" s="143">
        <v>2</v>
      </c>
      <c r="G32" s="155" t="s">
        <v>243</v>
      </c>
      <c r="H32" s="152">
        <v>44050</v>
      </c>
      <c r="I32" s="203">
        <v>221.9107463</v>
      </c>
      <c r="J32" s="204">
        <v>759.61800000000005</v>
      </c>
      <c r="K32" s="203">
        <v>259.89546860000002</v>
      </c>
      <c r="L32" s="203">
        <v>889.64218100000005</v>
      </c>
      <c r="M32" s="208">
        <v>0.22024299999999999</v>
      </c>
      <c r="N32" s="208">
        <v>0.22024299999999999</v>
      </c>
      <c r="O32" s="208">
        <v>6.3070572309999999</v>
      </c>
      <c r="P32" s="208">
        <v>0.29850103</v>
      </c>
      <c r="Q32" s="208">
        <v>0.19705230100000001</v>
      </c>
      <c r="R32" s="12"/>
      <c r="S32" s="12"/>
      <c r="T32" s="12"/>
      <c r="U32" s="12"/>
      <c r="V32" s="12"/>
      <c r="W32" s="12"/>
      <c r="X32" s="12"/>
      <c r="Y32" s="12"/>
      <c r="Z32" s="12"/>
    </row>
    <row r="33" spans="1:26" ht="14.25" customHeight="1">
      <c r="A33" s="143" t="s">
        <v>152</v>
      </c>
      <c r="B33" s="143" t="s">
        <v>166</v>
      </c>
      <c r="C33" s="143">
        <v>2020</v>
      </c>
      <c r="D33">
        <v>211</v>
      </c>
      <c r="E33" s="144">
        <v>17</v>
      </c>
      <c r="F33" s="143">
        <v>2</v>
      </c>
      <c r="G33" s="155" t="s">
        <v>241</v>
      </c>
      <c r="H33" s="152">
        <v>44090</v>
      </c>
      <c r="I33" s="203">
        <v>1632.235529</v>
      </c>
      <c r="J33" s="203">
        <v>4775.3770789999999</v>
      </c>
      <c r="K33" s="203">
        <v>1739.5209580000001</v>
      </c>
      <c r="L33" s="203">
        <v>5798.4031940000004</v>
      </c>
      <c r="M33" s="208">
        <v>0.40321533300000001</v>
      </c>
      <c r="N33" s="208">
        <v>0.48644584899999999</v>
      </c>
      <c r="O33" s="208">
        <v>9.9954171540000001</v>
      </c>
      <c r="P33" s="208">
        <v>0.53427597900000001</v>
      </c>
      <c r="Q33" s="208">
        <v>0.16302744799999999</v>
      </c>
      <c r="R33" s="12"/>
      <c r="S33" s="12"/>
      <c r="T33" s="12"/>
      <c r="U33" s="12"/>
      <c r="V33" s="12"/>
      <c r="W33" s="12"/>
      <c r="X33" s="12"/>
      <c r="Y33" s="12"/>
      <c r="Z33" s="12"/>
    </row>
    <row r="34" spans="1:26" ht="14.25" customHeight="1">
      <c r="A34" s="143" t="s">
        <v>152</v>
      </c>
      <c r="B34" s="143" t="s">
        <v>166</v>
      </c>
      <c r="C34" s="143">
        <v>2020</v>
      </c>
      <c r="D34">
        <v>212</v>
      </c>
      <c r="E34" s="144">
        <v>9</v>
      </c>
      <c r="F34" s="143">
        <v>2</v>
      </c>
      <c r="G34" s="155" t="s">
        <v>242</v>
      </c>
      <c r="H34" s="152">
        <v>44050</v>
      </c>
      <c r="I34" s="203">
        <v>104.4579864</v>
      </c>
      <c r="J34" s="204">
        <v>332.959</v>
      </c>
      <c r="K34" s="203">
        <v>159.93567300000001</v>
      </c>
      <c r="L34" s="203">
        <v>509.7949577</v>
      </c>
      <c r="M34" s="208">
        <v>0.24735299999999999</v>
      </c>
      <c r="N34" s="208">
        <v>0.24735299999999999</v>
      </c>
      <c r="O34" s="208">
        <v>6.2615327819999997</v>
      </c>
      <c r="P34" s="208">
        <v>0.29064563300000001</v>
      </c>
      <c r="Q34" s="208">
        <v>7.0572667000000006E-2</v>
      </c>
      <c r="R34" s="12"/>
      <c r="S34" s="12"/>
      <c r="T34" s="12"/>
      <c r="U34" s="12"/>
      <c r="V34" s="12"/>
      <c r="W34" s="12"/>
      <c r="X34" s="12"/>
      <c r="Y34" s="12"/>
      <c r="Z34" s="12"/>
    </row>
    <row r="35" spans="1:26" ht="14.25" customHeight="1">
      <c r="A35" s="143" t="s">
        <v>152</v>
      </c>
      <c r="B35" s="143" t="s">
        <v>166</v>
      </c>
      <c r="C35" s="143">
        <v>2020</v>
      </c>
      <c r="D35">
        <v>213</v>
      </c>
      <c r="E35" s="144">
        <v>6</v>
      </c>
      <c r="F35" s="143">
        <v>2</v>
      </c>
      <c r="G35" s="155" t="s">
        <v>243</v>
      </c>
      <c r="H35" s="152">
        <v>44050</v>
      </c>
      <c r="I35" s="203">
        <v>383.74565539999998</v>
      </c>
      <c r="J35" s="204">
        <v>1300.0360000000001</v>
      </c>
      <c r="K35" s="203">
        <v>489.8029985</v>
      </c>
      <c r="L35" s="203">
        <v>1659.3326070000001</v>
      </c>
      <c r="M35" s="208">
        <v>0.29608950000000001</v>
      </c>
      <c r="N35" s="208">
        <v>0.29608950000000001</v>
      </c>
      <c r="O35" s="208">
        <v>7.4692475529999998</v>
      </c>
      <c r="P35" s="208">
        <v>0.34706366100000002</v>
      </c>
      <c r="Q35" s="208">
        <v>0.20271138999999999</v>
      </c>
      <c r="R35" s="12"/>
      <c r="S35" s="12"/>
      <c r="T35" s="12"/>
      <c r="U35" s="12"/>
      <c r="V35" s="12"/>
      <c r="W35" s="12"/>
      <c r="X35" s="12"/>
      <c r="Y35" s="12"/>
      <c r="Z35" s="12"/>
    </row>
    <row r="36" spans="1:26" ht="14.25" customHeight="1">
      <c r="A36" s="143" t="s">
        <v>152</v>
      </c>
      <c r="B36" s="143" t="s">
        <v>166</v>
      </c>
      <c r="C36" s="143">
        <v>2020</v>
      </c>
      <c r="D36">
        <v>214</v>
      </c>
      <c r="E36" s="144">
        <v>15</v>
      </c>
      <c r="F36" s="143">
        <v>2</v>
      </c>
      <c r="G36" s="155" t="s">
        <v>241</v>
      </c>
      <c r="H36" s="152">
        <v>44090</v>
      </c>
      <c r="I36" s="203">
        <v>789.54590819999999</v>
      </c>
      <c r="J36" s="203">
        <v>2097.2445320000002</v>
      </c>
      <c r="K36" s="203">
        <v>855.4141717</v>
      </c>
      <c r="L36" s="203">
        <v>2588.8223549999998</v>
      </c>
      <c r="M36" s="208">
        <v>0.38752766700000002</v>
      </c>
      <c r="N36" s="208">
        <v>0.46103868399999998</v>
      </c>
      <c r="O36" s="208">
        <v>9.4547900219999992</v>
      </c>
      <c r="P36" s="208">
        <v>0.50598986199999996</v>
      </c>
      <c r="Q36" s="208">
        <v>0.16475083900000001</v>
      </c>
      <c r="R36" s="12"/>
      <c r="S36" s="12"/>
      <c r="T36" s="12"/>
      <c r="U36" s="12"/>
      <c r="V36" s="12"/>
      <c r="W36" s="12"/>
      <c r="X36" s="12"/>
      <c r="Y36" s="12"/>
      <c r="Z36" s="12"/>
    </row>
    <row r="37" spans="1:26" ht="14.25" customHeight="1">
      <c r="A37" s="143" t="s">
        <v>152</v>
      </c>
      <c r="B37" s="143" t="s">
        <v>166</v>
      </c>
      <c r="C37" s="143">
        <v>2020</v>
      </c>
      <c r="D37">
        <v>215</v>
      </c>
      <c r="E37" s="144">
        <v>13</v>
      </c>
      <c r="F37" s="143">
        <v>2</v>
      </c>
      <c r="G37" s="155" t="s">
        <v>241</v>
      </c>
      <c r="H37" s="152">
        <v>44090</v>
      </c>
      <c r="I37" s="203">
        <v>125.56886230000001</v>
      </c>
      <c r="J37" s="203">
        <v>346.37490730000002</v>
      </c>
      <c r="K37" s="203">
        <v>136.5469062</v>
      </c>
      <c r="L37" s="203">
        <v>429.1417166</v>
      </c>
      <c r="M37" s="208">
        <v>0.46526933300000001</v>
      </c>
      <c r="N37" s="208">
        <v>0.553345274</v>
      </c>
      <c r="O37" s="208">
        <v>11.100773609999999</v>
      </c>
      <c r="P37" s="208">
        <v>0.59097285099999997</v>
      </c>
      <c r="Q37" s="208">
        <v>0.176002095</v>
      </c>
      <c r="R37" s="12"/>
      <c r="S37" s="12"/>
      <c r="T37" s="12"/>
      <c r="U37" s="12"/>
      <c r="V37" s="12"/>
      <c r="W37" s="12"/>
      <c r="X37" s="12"/>
      <c r="Y37" s="12"/>
      <c r="Z37" s="12"/>
    </row>
    <row r="38" spans="1:26" ht="14.25" customHeight="1">
      <c r="A38" s="143" t="s">
        <v>152</v>
      </c>
      <c r="B38" s="143" t="s">
        <v>166</v>
      </c>
      <c r="C38" s="143">
        <v>2020</v>
      </c>
      <c r="D38">
        <v>216</v>
      </c>
      <c r="E38" s="144">
        <v>18</v>
      </c>
      <c r="F38" s="143">
        <v>2</v>
      </c>
      <c r="G38" s="155" t="s">
        <v>241</v>
      </c>
      <c r="H38" s="152">
        <v>44090</v>
      </c>
      <c r="I38" s="203">
        <v>1978.5279439999999</v>
      </c>
      <c r="J38" s="203">
        <v>5828.9752170000002</v>
      </c>
      <c r="K38" s="203">
        <v>2143.6976049999998</v>
      </c>
      <c r="L38" s="203">
        <v>7195.6087820000002</v>
      </c>
      <c r="M38" s="208">
        <v>0.44432199999999999</v>
      </c>
      <c r="N38" s="208">
        <v>0.501225853</v>
      </c>
      <c r="O38" s="208">
        <v>10.337692819999999</v>
      </c>
      <c r="P38" s="208">
        <v>0.55285908900000003</v>
      </c>
      <c r="Q38" s="208">
        <v>0.17611971100000001</v>
      </c>
      <c r="R38" s="12"/>
      <c r="S38" s="12"/>
      <c r="T38" s="12"/>
      <c r="U38" s="12"/>
      <c r="V38" s="12"/>
      <c r="W38" s="12"/>
      <c r="X38" s="12"/>
      <c r="Y38" s="12"/>
      <c r="Z38" s="12"/>
    </row>
    <row r="39" spans="1:26" ht="14.25" customHeight="1">
      <c r="A39" s="143" t="s">
        <v>152</v>
      </c>
      <c r="B39" s="143" t="s">
        <v>166</v>
      </c>
      <c r="C39" s="143">
        <v>2020</v>
      </c>
      <c r="D39">
        <v>217</v>
      </c>
      <c r="E39" s="144">
        <v>12</v>
      </c>
      <c r="F39" s="143">
        <v>2</v>
      </c>
      <c r="G39" s="155" t="s">
        <v>242</v>
      </c>
      <c r="H39" s="152">
        <v>44050</v>
      </c>
      <c r="I39" s="203">
        <v>80.867474659999999</v>
      </c>
      <c r="J39" s="204">
        <v>262.81900000000002</v>
      </c>
      <c r="K39" s="203">
        <v>119.9517547</v>
      </c>
      <c r="L39" s="203">
        <v>389.84320289999999</v>
      </c>
      <c r="M39" s="208">
        <v>0.17461833299999999</v>
      </c>
      <c r="N39" s="208">
        <v>0.17461833299999999</v>
      </c>
      <c r="O39" s="208">
        <v>4.836567252</v>
      </c>
      <c r="P39" s="208">
        <v>0.226815713</v>
      </c>
      <c r="Q39" s="208">
        <v>5.1957333000000001E-2</v>
      </c>
      <c r="R39" s="12"/>
      <c r="S39" s="12"/>
      <c r="T39" s="12"/>
      <c r="U39" s="12"/>
      <c r="V39" s="12"/>
      <c r="W39" s="12"/>
      <c r="X39" s="12"/>
      <c r="Y39" s="12"/>
      <c r="Z39" s="12"/>
    </row>
    <row r="40" spans="1:26" ht="14.25" customHeight="1">
      <c r="A40" s="143" t="s">
        <v>152</v>
      </c>
      <c r="B40" s="143" t="s">
        <v>166</v>
      </c>
      <c r="C40" s="143">
        <v>2020</v>
      </c>
      <c r="D40">
        <v>218</v>
      </c>
      <c r="E40" s="144">
        <v>11</v>
      </c>
      <c r="F40" s="143">
        <v>2</v>
      </c>
      <c r="G40" s="155" t="s">
        <v>242</v>
      </c>
      <c r="H40" s="152">
        <v>44050</v>
      </c>
      <c r="I40" s="203">
        <v>62.075033079999997</v>
      </c>
      <c r="J40" s="204">
        <v>100.87</v>
      </c>
      <c r="K40" s="203">
        <v>79.967836500000004</v>
      </c>
      <c r="L40" s="203">
        <v>129.94773430000001</v>
      </c>
      <c r="M40" s="208">
        <v>0.21503266700000001</v>
      </c>
      <c r="N40" s="208">
        <v>0.21503266700000001</v>
      </c>
      <c r="O40" s="208">
        <v>5.3108340309999997</v>
      </c>
      <c r="P40" s="208">
        <v>0.22030091199999999</v>
      </c>
      <c r="Q40" s="208">
        <v>0.17721023899999999</v>
      </c>
      <c r="R40" s="12"/>
      <c r="S40" s="12"/>
      <c r="T40" s="12"/>
      <c r="U40" s="12"/>
      <c r="V40" s="12"/>
      <c r="W40" s="12"/>
      <c r="X40" s="12"/>
      <c r="Y40" s="12"/>
      <c r="Z40" s="12"/>
    </row>
    <row r="41" spans="1:26" ht="14.25" customHeight="1">
      <c r="A41" s="143" t="s">
        <v>152</v>
      </c>
      <c r="B41" s="143" t="s">
        <v>166</v>
      </c>
      <c r="C41" s="143">
        <v>2020</v>
      </c>
      <c r="D41">
        <v>301</v>
      </c>
      <c r="E41" s="144">
        <v>7</v>
      </c>
      <c r="F41" s="143">
        <v>3</v>
      </c>
      <c r="G41" s="155" t="s">
        <v>242</v>
      </c>
      <c r="H41" s="152">
        <v>44050</v>
      </c>
      <c r="I41" s="204">
        <v>0</v>
      </c>
      <c r="J41" s="204">
        <v>0</v>
      </c>
      <c r="K41" s="203">
        <v>0</v>
      </c>
      <c r="L41" s="203">
        <v>0</v>
      </c>
      <c r="M41" s="208">
        <v>0.22431100000000001</v>
      </c>
      <c r="N41" s="208">
        <v>0.22431100000000001</v>
      </c>
      <c r="O41" s="208">
        <v>4.9123153640000004</v>
      </c>
      <c r="P41" s="208">
        <v>0.18999666700000001</v>
      </c>
      <c r="Q41" s="208">
        <v>0.225119347</v>
      </c>
      <c r="R41" s="12"/>
      <c r="S41" s="12"/>
      <c r="T41" s="12"/>
      <c r="U41" s="12"/>
      <c r="V41" s="12"/>
      <c r="W41" s="12"/>
      <c r="X41" s="12"/>
      <c r="Y41" s="12"/>
      <c r="Z41" s="12"/>
    </row>
    <row r="42" spans="1:26" ht="14.25" customHeight="1">
      <c r="A42" s="143" t="s">
        <v>152</v>
      </c>
      <c r="B42" s="143" t="s">
        <v>166</v>
      </c>
      <c r="C42" s="143">
        <v>2020</v>
      </c>
      <c r="D42">
        <v>302</v>
      </c>
      <c r="E42" s="144">
        <v>17</v>
      </c>
      <c r="F42" s="143">
        <v>3</v>
      </c>
      <c r="G42" s="155" t="s">
        <v>241</v>
      </c>
      <c r="H42" s="152">
        <v>44090</v>
      </c>
      <c r="I42" s="203">
        <v>751.98602789999995</v>
      </c>
      <c r="J42" s="203">
        <v>1991.629373</v>
      </c>
      <c r="K42" s="203">
        <v>826.83632729999999</v>
      </c>
      <c r="L42" s="203">
        <v>2495.0099799999998</v>
      </c>
      <c r="M42" s="208">
        <v>0.475678667</v>
      </c>
      <c r="N42" s="208">
        <v>0.53906998100000003</v>
      </c>
      <c r="O42" s="208">
        <v>10.600508420000001</v>
      </c>
      <c r="P42" s="208">
        <v>0.55774161799999999</v>
      </c>
      <c r="Q42" s="208">
        <v>0.19564852099999999</v>
      </c>
      <c r="R42" s="12"/>
      <c r="S42" s="12"/>
      <c r="T42" s="12"/>
      <c r="U42" s="12"/>
      <c r="V42" s="12"/>
      <c r="W42" s="12"/>
      <c r="X42" s="12"/>
      <c r="Y42" s="12"/>
      <c r="Z42" s="12"/>
    </row>
    <row r="43" spans="1:26" ht="14.25" customHeight="1">
      <c r="A43" s="143" t="s">
        <v>152</v>
      </c>
      <c r="B43" s="143" t="s">
        <v>166</v>
      </c>
      <c r="C43" s="143">
        <v>2020</v>
      </c>
      <c r="D43">
        <v>303</v>
      </c>
      <c r="E43" s="144">
        <v>10</v>
      </c>
      <c r="F43" s="143">
        <v>3</v>
      </c>
      <c r="G43" s="155" t="s">
        <v>242</v>
      </c>
      <c r="H43" s="152">
        <v>44050</v>
      </c>
      <c r="I43" s="203">
        <v>224.6096608</v>
      </c>
      <c r="J43" s="203">
        <v>823.56899999999996</v>
      </c>
      <c r="K43" s="203">
        <v>299.87938689999999</v>
      </c>
      <c r="L43" s="203">
        <v>1099.5577519999999</v>
      </c>
      <c r="M43" s="208">
        <v>0.185145333</v>
      </c>
      <c r="N43" s="208">
        <v>0.185145333</v>
      </c>
      <c r="O43" s="208">
        <v>5.1461450910000002</v>
      </c>
      <c r="P43" s="208">
        <v>0.22194607899999999</v>
      </c>
      <c r="Q43" s="208">
        <v>5.5908332999999998E-2</v>
      </c>
      <c r="R43" s="12"/>
      <c r="S43" s="12"/>
      <c r="T43" s="12"/>
      <c r="U43" s="12"/>
      <c r="V43" s="12"/>
      <c r="W43" s="12"/>
      <c r="X43" s="12"/>
      <c r="Y43" s="12"/>
      <c r="Z43" s="12"/>
    </row>
    <row r="44" spans="1:26" ht="14.25" customHeight="1">
      <c r="A44" s="143" t="s">
        <v>152</v>
      </c>
      <c r="B44" s="143" t="s">
        <v>166</v>
      </c>
      <c r="C44" s="143">
        <v>2020</v>
      </c>
      <c r="D44">
        <v>304</v>
      </c>
      <c r="E44" s="144">
        <v>4</v>
      </c>
      <c r="F44" s="143">
        <v>3</v>
      </c>
      <c r="G44" s="155" t="s">
        <v>243</v>
      </c>
      <c r="H44" s="152">
        <v>44050</v>
      </c>
      <c r="I44" s="203">
        <v>259.89546860000002</v>
      </c>
      <c r="J44" s="204">
        <v>939.62199999999996</v>
      </c>
      <c r="K44" s="203">
        <v>389.84320289999999</v>
      </c>
      <c r="L44" s="203">
        <v>1409.4331179999999</v>
      </c>
      <c r="M44" s="208">
        <v>0.27617433299999999</v>
      </c>
      <c r="N44" s="208">
        <v>0.27617433299999999</v>
      </c>
      <c r="O44" s="208">
        <v>7.7188035839999998</v>
      </c>
      <c r="P44" s="208">
        <v>0.40204614399999999</v>
      </c>
      <c r="Q44" s="208">
        <v>0.166004812</v>
      </c>
      <c r="R44" s="12"/>
      <c r="S44" s="12"/>
      <c r="T44" s="12"/>
      <c r="U44" s="12"/>
      <c r="V44" s="12"/>
      <c r="W44" s="12"/>
      <c r="X44" s="12"/>
      <c r="Y44" s="12"/>
      <c r="Z44" s="12"/>
    </row>
    <row r="45" spans="1:26" ht="14.25" customHeight="1">
      <c r="A45" s="143" t="s">
        <v>152</v>
      </c>
      <c r="B45" s="143" t="s">
        <v>166</v>
      </c>
      <c r="C45" s="143">
        <v>2020</v>
      </c>
      <c r="D45">
        <v>305</v>
      </c>
      <c r="E45" s="144">
        <v>13</v>
      </c>
      <c r="F45" s="143">
        <v>3</v>
      </c>
      <c r="G45" s="155" t="s">
        <v>241</v>
      </c>
      <c r="H45" s="152">
        <v>44090</v>
      </c>
      <c r="I45" s="203">
        <v>124.1556886</v>
      </c>
      <c r="J45" s="203">
        <v>324.49789490000001</v>
      </c>
      <c r="K45" s="203">
        <v>135.53293410000001</v>
      </c>
      <c r="L45" s="203">
        <v>403.59281440000001</v>
      </c>
      <c r="M45" s="208">
        <v>0.32110100000000003</v>
      </c>
      <c r="N45" s="208">
        <v>0.36944328599999998</v>
      </c>
      <c r="O45" s="208">
        <v>7.5201623829999997</v>
      </c>
      <c r="P45" s="208">
        <v>0.38936744000000001</v>
      </c>
      <c r="Q45" s="208">
        <v>0.12640705499999999</v>
      </c>
      <c r="R45" s="12"/>
      <c r="S45" s="12"/>
      <c r="T45" s="12"/>
      <c r="U45" s="12"/>
      <c r="V45" s="12"/>
      <c r="W45" s="12"/>
      <c r="X45" s="12"/>
      <c r="Y45" s="12"/>
      <c r="Z45" s="12"/>
    </row>
    <row r="46" spans="1:26" ht="14.25" customHeight="1">
      <c r="A46" s="143" t="s">
        <v>152</v>
      </c>
      <c r="B46" s="143" t="s">
        <v>166</v>
      </c>
      <c r="C46" s="143">
        <v>2020</v>
      </c>
      <c r="D46">
        <v>306</v>
      </c>
      <c r="E46" s="144">
        <v>15</v>
      </c>
      <c r="F46" s="143">
        <v>3</v>
      </c>
      <c r="G46" s="155" t="s">
        <v>241</v>
      </c>
      <c r="H46" s="152">
        <v>44090</v>
      </c>
      <c r="I46" s="203">
        <v>997.22554890000004</v>
      </c>
      <c r="J46" s="203">
        <v>2741.279591</v>
      </c>
      <c r="K46" s="203">
        <v>1069.0818360000001</v>
      </c>
      <c r="L46" s="203">
        <v>3348.3033930000001</v>
      </c>
      <c r="M46" s="208">
        <v>0.37135466700000003</v>
      </c>
      <c r="N46" s="208">
        <v>0.37135466700000003</v>
      </c>
      <c r="O46" s="208">
        <v>8.1662125559999996</v>
      </c>
      <c r="P46" s="208">
        <v>0.40906131099999998</v>
      </c>
      <c r="Q46" s="208">
        <v>0.160963623</v>
      </c>
      <c r="R46" s="12"/>
      <c r="S46" s="12"/>
      <c r="T46" s="12"/>
      <c r="U46" s="12"/>
      <c r="V46" s="12"/>
      <c r="W46" s="12"/>
      <c r="X46" s="12"/>
      <c r="Y46" s="12"/>
      <c r="Z46" s="12"/>
    </row>
    <row r="47" spans="1:26" ht="14.25" customHeight="1">
      <c r="A47" s="143" t="s">
        <v>152</v>
      </c>
      <c r="B47" s="143" t="s">
        <v>166</v>
      </c>
      <c r="C47" s="143">
        <v>2020</v>
      </c>
      <c r="D47">
        <v>307</v>
      </c>
      <c r="E47" s="144">
        <v>5</v>
      </c>
      <c r="F47" s="143">
        <v>3</v>
      </c>
      <c r="G47" s="155" t="s">
        <v>243</v>
      </c>
      <c r="H47" s="152">
        <v>44050</v>
      </c>
      <c r="I47" s="203">
        <v>49.979897809999997</v>
      </c>
      <c r="J47" s="204">
        <v>174.929</v>
      </c>
      <c r="K47" s="203">
        <v>79.967836500000004</v>
      </c>
      <c r="L47" s="203">
        <v>279.88742769999999</v>
      </c>
      <c r="M47" s="208">
        <v>0.194487667</v>
      </c>
      <c r="N47" s="208">
        <v>0.194487667</v>
      </c>
      <c r="O47" s="208">
        <v>5.2469675049999998</v>
      </c>
      <c r="P47" s="208">
        <v>0.25977528</v>
      </c>
      <c r="Q47" s="208">
        <v>3.7999999999999999E-2</v>
      </c>
      <c r="R47" s="12"/>
      <c r="S47" s="12"/>
      <c r="T47" s="12"/>
      <c r="U47" s="12"/>
      <c r="V47" s="12"/>
      <c r="W47" s="12"/>
      <c r="X47" s="12"/>
      <c r="Y47" s="12"/>
      <c r="Z47" s="12"/>
    </row>
    <row r="48" spans="1:26" ht="14.25" customHeight="1">
      <c r="A48" s="143" t="s">
        <v>152</v>
      </c>
      <c r="B48" s="143" t="s">
        <v>166</v>
      </c>
      <c r="C48" s="143">
        <v>2020</v>
      </c>
      <c r="D48">
        <v>308</v>
      </c>
      <c r="E48" s="144">
        <v>11</v>
      </c>
      <c r="F48" s="143">
        <v>3</v>
      </c>
      <c r="G48" s="155" t="s">
        <v>242</v>
      </c>
      <c r="H48" s="152">
        <v>44050</v>
      </c>
      <c r="I48" s="204">
        <v>0</v>
      </c>
      <c r="J48" s="204">
        <v>0</v>
      </c>
      <c r="K48" s="203">
        <v>0</v>
      </c>
      <c r="L48" s="203">
        <v>0</v>
      </c>
      <c r="M48" s="208">
        <v>9.2561667E-2</v>
      </c>
      <c r="N48" s="208">
        <v>9.2561667E-2</v>
      </c>
      <c r="O48" s="208">
        <v>2.3715888949999999</v>
      </c>
      <c r="P48" s="208">
        <v>8.4843000000000002E-2</v>
      </c>
      <c r="Q48" s="208">
        <v>5.7107667000000001E-2</v>
      </c>
      <c r="R48" s="12"/>
      <c r="S48" s="12"/>
      <c r="T48" s="12"/>
      <c r="U48" s="12"/>
      <c r="V48" s="12"/>
      <c r="W48" s="12"/>
      <c r="X48" s="12"/>
      <c r="Y48" s="12"/>
      <c r="Z48" s="12"/>
    </row>
    <row r="49" spans="1:26" ht="14.25" customHeight="1">
      <c r="A49" s="143" t="s">
        <v>152</v>
      </c>
      <c r="B49" s="143" t="s">
        <v>166</v>
      </c>
      <c r="C49" s="143">
        <v>2020</v>
      </c>
      <c r="D49">
        <v>309</v>
      </c>
      <c r="E49" s="144">
        <v>16</v>
      </c>
      <c r="F49" s="143">
        <v>3</v>
      </c>
      <c r="G49" s="155" t="s">
        <v>241</v>
      </c>
      <c r="H49" s="152">
        <v>44090</v>
      </c>
      <c r="I49" s="205">
        <v>842.317365</v>
      </c>
      <c r="J49" s="205">
        <v>2334.6322100000002</v>
      </c>
      <c r="K49" s="205">
        <v>917.76646700000003</v>
      </c>
      <c r="L49" s="205">
        <v>2898.2035900000001</v>
      </c>
      <c r="M49" s="208">
        <v>0.33807133299999997</v>
      </c>
      <c r="N49" s="208">
        <v>0.417922768</v>
      </c>
      <c r="O49" s="208">
        <v>8.490861078</v>
      </c>
      <c r="P49" s="208">
        <v>0.43531692</v>
      </c>
      <c r="Q49" s="208">
        <v>0.145808462</v>
      </c>
      <c r="R49" s="12"/>
      <c r="S49" s="12"/>
      <c r="T49" s="12"/>
      <c r="U49" s="12"/>
      <c r="V49" s="12"/>
      <c r="W49" s="12"/>
      <c r="X49" s="12"/>
      <c r="Y49" s="12"/>
      <c r="Z49" s="12"/>
    </row>
    <row r="50" spans="1:26" ht="14.25" customHeight="1">
      <c r="A50" s="143" t="s">
        <v>152</v>
      </c>
      <c r="B50" s="143" t="s">
        <v>166</v>
      </c>
      <c r="C50" s="143">
        <v>2020</v>
      </c>
      <c r="D50">
        <v>310</v>
      </c>
      <c r="E50" s="144">
        <v>9</v>
      </c>
      <c r="F50" s="143">
        <v>3</v>
      </c>
      <c r="G50" s="155" t="s">
        <v>242</v>
      </c>
      <c r="H50" s="152">
        <v>44050</v>
      </c>
      <c r="I50" s="205">
        <v>180.92723000000001</v>
      </c>
      <c r="J50" s="204">
        <v>506.596</v>
      </c>
      <c r="K50" s="203">
        <v>249.89948910000001</v>
      </c>
      <c r="L50" s="203">
        <v>699.71856930000001</v>
      </c>
      <c r="M50" s="208">
        <v>0.23072733300000001</v>
      </c>
      <c r="N50" s="208">
        <v>0.23072733300000001</v>
      </c>
      <c r="O50" s="208">
        <v>6.0035059320000004</v>
      </c>
      <c r="P50" s="208">
        <v>0.26150578099999999</v>
      </c>
      <c r="Q50" s="208">
        <v>7.5260999999999995E-2</v>
      </c>
      <c r="R50" s="12"/>
      <c r="S50" s="12"/>
      <c r="T50" s="12"/>
      <c r="U50" s="12"/>
      <c r="V50" s="12"/>
      <c r="W50" s="12"/>
      <c r="X50" s="12"/>
      <c r="Y50" s="12"/>
      <c r="Z50" s="12"/>
    </row>
    <row r="51" spans="1:26" ht="14.25" customHeight="1">
      <c r="A51" s="143" t="s">
        <v>152</v>
      </c>
      <c r="B51" s="143" t="s">
        <v>166</v>
      </c>
      <c r="C51" s="143">
        <v>2020</v>
      </c>
      <c r="D51">
        <v>311</v>
      </c>
      <c r="E51" s="144">
        <v>2</v>
      </c>
      <c r="F51" s="143">
        <v>3</v>
      </c>
      <c r="G51" s="155" t="s">
        <v>243</v>
      </c>
      <c r="H51" s="152">
        <v>44050</v>
      </c>
      <c r="I51" s="203">
        <v>69.971856930000001</v>
      </c>
      <c r="J51" s="204">
        <v>244.90100000000001</v>
      </c>
      <c r="K51" s="203">
        <v>99.959795619999994</v>
      </c>
      <c r="L51" s="203">
        <v>349.85928469999999</v>
      </c>
      <c r="M51" s="208">
        <v>0.22938466699999999</v>
      </c>
      <c r="N51" s="208">
        <v>0.22938466699999999</v>
      </c>
      <c r="O51" s="208">
        <v>6.9746345850000004</v>
      </c>
      <c r="P51" s="208">
        <v>0.33114547700000002</v>
      </c>
      <c r="Q51" s="208">
        <v>0.135906894</v>
      </c>
      <c r="R51" s="12"/>
      <c r="S51" s="12"/>
      <c r="T51" s="12"/>
      <c r="U51" s="12"/>
      <c r="V51" s="12"/>
      <c r="W51" s="12"/>
      <c r="X51" s="12"/>
      <c r="Y51" s="12"/>
      <c r="Z51" s="12"/>
    </row>
    <row r="52" spans="1:26" ht="14.25" customHeight="1">
      <c r="A52" s="143" t="s">
        <v>152</v>
      </c>
      <c r="B52" s="143" t="s">
        <v>166</v>
      </c>
      <c r="C52" s="143">
        <v>2020</v>
      </c>
      <c r="D52">
        <v>312</v>
      </c>
      <c r="E52" s="144">
        <v>1</v>
      </c>
      <c r="F52" s="143">
        <v>3</v>
      </c>
      <c r="G52" s="155" t="s">
        <v>243</v>
      </c>
      <c r="H52" s="152">
        <v>44050</v>
      </c>
      <c r="I52" s="203">
        <v>9.9959795620000005</v>
      </c>
      <c r="J52" s="204">
        <v>29.988</v>
      </c>
      <c r="K52" s="203">
        <v>19.991959120000001</v>
      </c>
      <c r="L52" s="203">
        <v>59.975877369999999</v>
      </c>
      <c r="M52" s="208">
        <v>0.24453766699999999</v>
      </c>
      <c r="N52" s="208">
        <v>0.24453766699999999</v>
      </c>
      <c r="O52" s="208">
        <v>6.3426383240000002</v>
      </c>
      <c r="P52" s="208">
        <v>0.29510467099999999</v>
      </c>
      <c r="Q52" s="208">
        <v>0.137772546</v>
      </c>
      <c r="R52" s="12"/>
      <c r="S52" s="12"/>
      <c r="T52" s="12"/>
      <c r="U52" s="12"/>
      <c r="V52" s="12"/>
      <c r="W52" s="12"/>
      <c r="X52" s="12"/>
      <c r="Y52" s="12"/>
      <c r="Z52" s="12"/>
    </row>
    <row r="53" spans="1:26" ht="14.25" customHeight="1">
      <c r="A53" s="143" t="s">
        <v>152</v>
      </c>
      <c r="B53" s="143" t="s">
        <v>166</v>
      </c>
      <c r="C53" s="143">
        <v>2020</v>
      </c>
      <c r="D53">
        <v>313</v>
      </c>
      <c r="E53" s="144">
        <v>6</v>
      </c>
      <c r="F53" s="143">
        <v>3</v>
      </c>
      <c r="G53" s="155" t="s">
        <v>243</v>
      </c>
      <c r="H53" s="152">
        <v>44050</v>
      </c>
      <c r="I53" s="203">
        <v>209.91557080000001</v>
      </c>
      <c r="J53" s="204">
        <v>65.573999999999998</v>
      </c>
      <c r="K53" s="203">
        <v>339.86330509999999</v>
      </c>
      <c r="L53" s="203">
        <v>1239.5014659999999</v>
      </c>
      <c r="M53" s="208">
        <v>0.300390667</v>
      </c>
      <c r="N53" s="208">
        <v>0.300390667</v>
      </c>
      <c r="O53" s="208">
        <v>8.1312834130000002</v>
      </c>
      <c r="P53" s="208">
        <v>0.42304472799999998</v>
      </c>
      <c r="Q53" s="208">
        <v>0.30995737099999998</v>
      </c>
      <c r="R53" s="12"/>
      <c r="S53" s="12"/>
      <c r="T53" s="12"/>
      <c r="U53" s="12"/>
      <c r="V53" s="12"/>
      <c r="W53" s="12"/>
      <c r="X53" s="12"/>
      <c r="Y53" s="12"/>
      <c r="Z53" s="12"/>
    </row>
    <row r="54" spans="1:26" ht="14.25" customHeight="1">
      <c r="A54" s="143" t="s">
        <v>152</v>
      </c>
      <c r="B54" s="143" t="s">
        <v>166</v>
      </c>
      <c r="C54" s="143">
        <v>2020</v>
      </c>
      <c r="D54">
        <v>314</v>
      </c>
      <c r="E54" s="144">
        <v>12</v>
      </c>
      <c r="F54" s="143">
        <v>3</v>
      </c>
      <c r="G54" s="155" t="s">
        <v>242</v>
      </c>
      <c r="H54" s="152">
        <v>44050</v>
      </c>
      <c r="I54" s="205">
        <v>326.56865199999999</v>
      </c>
      <c r="J54" s="204">
        <v>1166.316</v>
      </c>
      <c r="K54" s="203">
        <v>419.83114160000002</v>
      </c>
      <c r="L54" s="203">
        <v>1499.3969340000001</v>
      </c>
      <c r="M54" s="208">
        <v>0.19011400000000001</v>
      </c>
      <c r="N54" s="208">
        <v>0.19011400000000001</v>
      </c>
      <c r="O54" s="208">
        <v>4.9100310680000003</v>
      </c>
      <c r="P54" s="208">
        <v>0.21921210899999999</v>
      </c>
      <c r="Q54" s="208">
        <v>8.0444666999999997E-2</v>
      </c>
      <c r="R54" s="12"/>
      <c r="S54" s="12"/>
      <c r="T54" s="12"/>
      <c r="U54" s="12"/>
      <c r="V54" s="12"/>
      <c r="W54" s="12"/>
      <c r="X54" s="12"/>
      <c r="Y54" s="12"/>
      <c r="Z54" s="12"/>
    </row>
    <row r="55" spans="1:26" ht="14.25" customHeight="1">
      <c r="A55" s="143" t="s">
        <v>152</v>
      </c>
      <c r="B55" s="143" t="s">
        <v>166</v>
      </c>
      <c r="C55" s="143">
        <v>2020</v>
      </c>
      <c r="D55">
        <v>315</v>
      </c>
      <c r="E55" s="144">
        <v>18</v>
      </c>
      <c r="F55" s="143">
        <v>3</v>
      </c>
      <c r="G55" s="155" t="s">
        <v>241</v>
      </c>
      <c r="H55" s="152">
        <v>44090</v>
      </c>
      <c r="I55" s="203">
        <v>1018.802395</v>
      </c>
      <c r="J55" s="203">
        <v>2889.557714</v>
      </c>
      <c r="K55" s="203">
        <v>1121.097804</v>
      </c>
      <c r="L55" s="203">
        <v>3622.7544910000001</v>
      </c>
      <c r="M55" s="208">
        <v>0.37405933299999999</v>
      </c>
      <c r="N55" s="208">
        <v>0.37405933299999999</v>
      </c>
      <c r="O55" s="208">
        <v>8.1905463919999999</v>
      </c>
      <c r="P55" s="208">
        <v>0.42578153400000002</v>
      </c>
      <c r="Q55" s="208">
        <v>0.14956527999999999</v>
      </c>
      <c r="R55" s="12"/>
      <c r="S55" s="12"/>
      <c r="T55" s="12"/>
      <c r="U55" s="12"/>
      <c r="V55" s="12"/>
      <c r="W55" s="12"/>
      <c r="X55" s="12"/>
      <c r="Y55" s="12"/>
      <c r="Z55" s="12"/>
    </row>
    <row r="56" spans="1:26" ht="14.25" customHeight="1">
      <c r="A56" s="143" t="s">
        <v>152</v>
      </c>
      <c r="B56" s="143" t="s">
        <v>166</v>
      </c>
      <c r="C56" s="143">
        <v>2020</v>
      </c>
      <c r="D56">
        <v>316</v>
      </c>
      <c r="E56" s="144">
        <v>3</v>
      </c>
      <c r="F56" s="143">
        <v>3</v>
      </c>
      <c r="G56" s="155" t="s">
        <v>243</v>
      </c>
      <c r="H56" s="152">
        <v>44050</v>
      </c>
      <c r="I56" s="203">
        <v>279.88742769999999</v>
      </c>
      <c r="J56" s="204">
        <v>1059.5740000000001</v>
      </c>
      <c r="K56" s="203">
        <v>419.83114160000002</v>
      </c>
      <c r="L56" s="203">
        <v>1589.3607500000001</v>
      </c>
      <c r="M56" s="208">
        <v>0.248271667</v>
      </c>
      <c r="N56" s="208">
        <v>0.29724539300000002</v>
      </c>
      <c r="O56" s="208">
        <v>7.5400185190000002</v>
      </c>
      <c r="P56" s="208">
        <v>0.37124686099999998</v>
      </c>
      <c r="Q56" s="208">
        <v>0.18467255499999999</v>
      </c>
      <c r="R56" s="12"/>
      <c r="S56" s="12"/>
      <c r="T56" s="12"/>
      <c r="U56" s="12"/>
      <c r="V56" s="12"/>
      <c r="W56" s="12"/>
      <c r="X56" s="12"/>
      <c r="Y56" s="12"/>
      <c r="Z56" s="12"/>
    </row>
    <row r="57" spans="1:26" ht="14.25" customHeight="1">
      <c r="A57" s="143" t="s">
        <v>152</v>
      </c>
      <c r="B57" s="143" t="s">
        <v>166</v>
      </c>
      <c r="C57" s="143">
        <v>2020</v>
      </c>
      <c r="D57">
        <v>317</v>
      </c>
      <c r="E57" s="144">
        <v>8</v>
      </c>
      <c r="F57" s="143">
        <v>3</v>
      </c>
      <c r="G57" s="155" t="s">
        <v>242</v>
      </c>
      <c r="H57" s="152">
        <v>44050</v>
      </c>
      <c r="I57" s="203">
        <v>23.690471559999999</v>
      </c>
      <c r="J57" s="204">
        <v>71.070999999999998</v>
      </c>
      <c r="K57" s="203">
        <v>39.983918250000002</v>
      </c>
      <c r="L57" s="203">
        <v>119.9517547</v>
      </c>
      <c r="M57" s="208">
        <v>0.30245100000000003</v>
      </c>
      <c r="N57" s="208">
        <v>0.30245100000000003</v>
      </c>
      <c r="O57" s="208">
        <v>7.0676767549999999</v>
      </c>
      <c r="P57" s="208">
        <v>0.34724738900000002</v>
      </c>
      <c r="Q57" s="208">
        <v>0.19556791400000001</v>
      </c>
      <c r="R57" s="12"/>
      <c r="S57" s="12"/>
      <c r="T57" s="12"/>
      <c r="U57" s="12"/>
      <c r="V57" s="12"/>
      <c r="W57" s="12"/>
      <c r="X57" s="12"/>
      <c r="Y57" s="12"/>
      <c r="Z57" s="12"/>
    </row>
    <row r="58" spans="1:26" ht="14.25" customHeight="1">
      <c r="A58" s="143" t="s">
        <v>152</v>
      </c>
      <c r="B58" s="143" t="s">
        <v>166</v>
      </c>
      <c r="C58" s="143">
        <v>2020</v>
      </c>
      <c r="D58">
        <v>318</v>
      </c>
      <c r="E58" s="144">
        <v>14</v>
      </c>
      <c r="F58" s="143">
        <v>3</v>
      </c>
      <c r="G58" s="155" t="s">
        <v>241</v>
      </c>
      <c r="H58" s="152">
        <v>44090</v>
      </c>
      <c r="I58" s="203">
        <v>81.092814369999999</v>
      </c>
      <c r="J58" s="203">
        <v>213.51235030000001</v>
      </c>
      <c r="K58" s="203">
        <v>96.062874249999993</v>
      </c>
      <c r="L58" s="203">
        <v>288.17365269999999</v>
      </c>
      <c r="M58" s="208">
        <v>0.35352</v>
      </c>
      <c r="N58" s="208">
        <v>0.35352</v>
      </c>
      <c r="O58" s="208">
        <v>8.1089540230000008</v>
      </c>
      <c r="P58" s="208">
        <v>0.40694486600000002</v>
      </c>
      <c r="Q58" s="208">
        <v>0.14644786300000001</v>
      </c>
      <c r="R58" s="12"/>
      <c r="S58" s="12"/>
      <c r="T58" s="12"/>
      <c r="U58" s="12"/>
      <c r="V58" s="12"/>
      <c r="W58" s="12"/>
      <c r="X58" s="12"/>
      <c r="Y58" s="12"/>
      <c r="Z58" s="12"/>
    </row>
    <row r="59" spans="1:26" ht="14.25" customHeight="1">
      <c r="A59" s="143" t="s">
        <v>152</v>
      </c>
      <c r="B59" s="143" t="s">
        <v>166</v>
      </c>
      <c r="C59" s="143">
        <v>2020</v>
      </c>
      <c r="D59">
        <v>401</v>
      </c>
      <c r="E59" s="144">
        <v>14</v>
      </c>
      <c r="F59" s="143">
        <v>4</v>
      </c>
      <c r="G59" s="155" t="s">
        <v>241</v>
      </c>
      <c r="H59" s="152">
        <v>44090</v>
      </c>
      <c r="I59" s="203">
        <v>205.17365269999999</v>
      </c>
      <c r="J59" s="203">
        <v>568.12742660000004</v>
      </c>
      <c r="K59" s="203">
        <v>220.742515</v>
      </c>
      <c r="L59" s="203">
        <v>696.40718560000005</v>
      </c>
      <c r="M59" s="208">
        <v>0.60702033300000002</v>
      </c>
      <c r="N59" s="208">
        <v>0.69631354999999995</v>
      </c>
      <c r="O59" s="208">
        <v>13.30227176</v>
      </c>
      <c r="P59" s="208">
        <v>0.717439465</v>
      </c>
      <c r="Q59" s="208">
        <v>0.241092215</v>
      </c>
      <c r="R59" s="12"/>
      <c r="S59" s="12"/>
      <c r="T59" s="12"/>
      <c r="U59" s="12"/>
      <c r="V59" s="12"/>
      <c r="W59" s="12"/>
      <c r="X59" s="12"/>
      <c r="Y59" s="12"/>
      <c r="Z59" s="12"/>
    </row>
    <row r="60" spans="1:26" ht="14.25" customHeight="1">
      <c r="A60" s="143" t="s">
        <v>152</v>
      </c>
      <c r="B60" s="143" t="s">
        <v>166</v>
      </c>
      <c r="C60" s="143">
        <v>2020</v>
      </c>
      <c r="D60">
        <v>402</v>
      </c>
      <c r="E60" s="144">
        <v>15</v>
      </c>
      <c r="F60" s="143">
        <v>4</v>
      </c>
      <c r="G60" s="155" t="s">
        <v>241</v>
      </c>
      <c r="H60" s="152">
        <v>44090</v>
      </c>
      <c r="I60" s="203">
        <v>567.5449102</v>
      </c>
      <c r="J60" s="203">
        <v>1396.2149529999999</v>
      </c>
      <c r="K60" s="203">
        <v>620.43912179999995</v>
      </c>
      <c r="L60" s="203">
        <v>1739.021956</v>
      </c>
      <c r="M60" s="208">
        <v>0.51409033299999995</v>
      </c>
      <c r="N60" s="208">
        <v>0.56889055499999996</v>
      </c>
      <c r="O60" s="208">
        <v>11.31791136</v>
      </c>
      <c r="P60" s="208">
        <v>0.61334598600000001</v>
      </c>
      <c r="Q60" s="208">
        <v>0.19146574899999999</v>
      </c>
      <c r="R60" s="12"/>
      <c r="S60" s="12"/>
      <c r="T60" s="12"/>
      <c r="U60" s="12"/>
      <c r="V60" s="12"/>
      <c r="W60" s="12"/>
      <c r="X60" s="12"/>
      <c r="Y60" s="12"/>
      <c r="Z60" s="12"/>
    </row>
    <row r="61" spans="1:26" ht="14.25" customHeight="1">
      <c r="A61" s="143" t="s">
        <v>152</v>
      </c>
      <c r="B61" s="143" t="s">
        <v>166</v>
      </c>
      <c r="C61" s="143">
        <v>2020</v>
      </c>
      <c r="D61">
        <v>403</v>
      </c>
      <c r="E61" s="144">
        <v>5</v>
      </c>
      <c r="F61" s="143">
        <v>4</v>
      </c>
      <c r="G61" s="155" t="s">
        <v>243</v>
      </c>
      <c r="H61" s="152">
        <v>44050</v>
      </c>
      <c r="I61" s="203">
        <v>118.15247840000001</v>
      </c>
      <c r="J61" s="204">
        <v>254.96100000000001</v>
      </c>
      <c r="K61" s="203">
        <v>189.92361170000001</v>
      </c>
      <c r="L61" s="203">
        <v>409.83516200000003</v>
      </c>
      <c r="M61" s="208">
        <v>0.35838066699999999</v>
      </c>
      <c r="N61" s="208">
        <v>0.35838066699999999</v>
      </c>
      <c r="O61" s="208">
        <v>9.182981303</v>
      </c>
      <c r="P61" s="208">
        <v>0.52328314399999998</v>
      </c>
      <c r="Q61" s="208">
        <v>0.20704129600000001</v>
      </c>
      <c r="R61" s="12"/>
      <c r="S61" s="12"/>
      <c r="T61" s="12"/>
      <c r="U61" s="12"/>
      <c r="V61" s="12"/>
      <c r="W61" s="12"/>
      <c r="X61" s="12"/>
      <c r="Y61" s="12"/>
      <c r="Z61" s="12"/>
    </row>
    <row r="62" spans="1:26" ht="14.25" customHeight="1">
      <c r="A62" s="143" t="s">
        <v>152</v>
      </c>
      <c r="B62" s="143" t="s">
        <v>166</v>
      </c>
      <c r="C62" s="143">
        <v>2020</v>
      </c>
      <c r="D62">
        <v>404</v>
      </c>
      <c r="E62" s="144">
        <v>7</v>
      </c>
      <c r="F62" s="143">
        <v>4</v>
      </c>
      <c r="G62" s="155" t="s">
        <v>242</v>
      </c>
      <c r="H62" s="152">
        <v>44050</v>
      </c>
      <c r="I62" s="205">
        <v>2.3990350899999999</v>
      </c>
      <c r="J62" s="204">
        <v>11.702</v>
      </c>
      <c r="K62" s="203">
        <v>4.0983516199999999</v>
      </c>
      <c r="L62" s="203">
        <v>19.991959120000001</v>
      </c>
      <c r="M62" s="208">
        <v>0.22606899999999999</v>
      </c>
      <c r="N62" s="208">
        <v>0.22606899999999999</v>
      </c>
      <c r="O62" s="208">
        <v>5.4615672890000004</v>
      </c>
      <c r="P62" s="208">
        <v>0.26334401099999999</v>
      </c>
      <c r="Q62" s="208">
        <v>0.150414036</v>
      </c>
      <c r="R62" s="12"/>
      <c r="S62" s="12"/>
      <c r="T62" s="12"/>
      <c r="U62" s="12"/>
      <c r="V62" s="12"/>
      <c r="W62" s="12"/>
      <c r="X62" s="12"/>
      <c r="Y62" s="12"/>
      <c r="Z62" s="12"/>
    </row>
    <row r="63" spans="1:26" ht="14.25" customHeight="1">
      <c r="A63" s="143" t="s">
        <v>152</v>
      </c>
      <c r="B63" s="143" t="s">
        <v>166</v>
      </c>
      <c r="C63" s="143">
        <v>2020</v>
      </c>
      <c r="D63">
        <v>405</v>
      </c>
      <c r="E63" s="144">
        <v>11</v>
      </c>
      <c r="F63" s="143">
        <v>4</v>
      </c>
      <c r="G63" s="155" t="s">
        <v>242</v>
      </c>
      <c r="H63" s="152">
        <v>44050</v>
      </c>
      <c r="I63" s="205">
        <v>29.987938700000001</v>
      </c>
      <c r="J63" s="204">
        <v>97.460999999999999</v>
      </c>
      <c r="K63" s="203">
        <v>39.983918250000002</v>
      </c>
      <c r="L63" s="203">
        <v>129.94773430000001</v>
      </c>
      <c r="M63" s="208">
        <v>0.18165500000000001</v>
      </c>
      <c r="N63" s="208">
        <v>0.18165500000000001</v>
      </c>
      <c r="O63" s="208">
        <v>5.029709553</v>
      </c>
      <c r="P63" s="208">
        <v>0.24373097599999999</v>
      </c>
      <c r="Q63" s="208">
        <v>4.2000000000000003E-2</v>
      </c>
      <c r="R63" s="12"/>
      <c r="S63" s="12"/>
      <c r="T63" s="12"/>
      <c r="U63" s="12"/>
      <c r="V63" s="12"/>
      <c r="W63" s="12"/>
      <c r="X63" s="12"/>
      <c r="Y63" s="12"/>
      <c r="Z63" s="12"/>
    </row>
    <row r="64" spans="1:26" ht="14.25" customHeight="1">
      <c r="A64" s="143" t="s">
        <v>152</v>
      </c>
      <c r="B64" s="143" t="s">
        <v>166</v>
      </c>
      <c r="C64" s="143">
        <v>2020</v>
      </c>
      <c r="D64">
        <v>406</v>
      </c>
      <c r="E64" s="144">
        <v>12</v>
      </c>
      <c r="F64" s="143">
        <v>4</v>
      </c>
      <c r="G64" s="155" t="s">
        <v>242</v>
      </c>
      <c r="H64" s="152">
        <v>44050</v>
      </c>
      <c r="I64" s="203">
        <v>239.90350950000001</v>
      </c>
      <c r="J64" s="204">
        <v>770.59900000000005</v>
      </c>
      <c r="K64" s="203">
        <v>329.86732549999999</v>
      </c>
      <c r="L64" s="203">
        <v>1059.573834</v>
      </c>
      <c r="M64" s="208">
        <v>0.154268667</v>
      </c>
      <c r="N64" s="208">
        <v>0.154268667</v>
      </c>
      <c r="O64" s="208">
        <v>4.2240868000000003</v>
      </c>
      <c r="P64" s="208">
        <v>0.203528457</v>
      </c>
      <c r="Q64" s="208">
        <v>4.5999999999999999E-2</v>
      </c>
      <c r="R64" s="12"/>
      <c r="S64" s="12"/>
      <c r="T64" s="12"/>
      <c r="U64" s="12"/>
      <c r="V64" s="12"/>
      <c r="W64" s="12"/>
      <c r="X64" s="12"/>
      <c r="Y64" s="12"/>
      <c r="Z64" s="12"/>
    </row>
    <row r="65" spans="1:26" ht="14.25" customHeight="1">
      <c r="A65" s="143" t="s">
        <v>152</v>
      </c>
      <c r="B65" s="143" t="s">
        <v>166</v>
      </c>
      <c r="C65" s="143">
        <v>2020</v>
      </c>
      <c r="D65">
        <v>407</v>
      </c>
      <c r="E65" s="144">
        <v>6</v>
      </c>
      <c r="F65" s="143">
        <v>4</v>
      </c>
      <c r="G65" s="155" t="s">
        <v>243</v>
      </c>
      <c r="H65" s="152">
        <v>44050</v>
      </c>
      <c r="I65" s="203">
        <v>33.586491330000001</v>
      </c>
      <c r="J65" s="204">
        <v>134.345</v>
      </c>
      <c r="K65" s="203">
        <v>59.975877369999999</v>
      </c>
      <c r="L65" s="203">
        <v>239.90350950000001</v>
      </c>
      <c r="M65" s="208">
        <v>0.19496966700000001</v>
      </c>
      <c r="N65" s="208">
        <v>0.19496966700000001</v>
      </c>
      <c r="O65" s="208">
        <v>5.4981587650000003</v>
      </c>
      <c r="P65" s="208">
        <v>0.29942912900000002</v>
      </c>
      <c r="Q65" s="208">
        <v>5.7343999999999999E-2</v>
      </c>
      <c r="R65" s="12"/>
      <c r="S65" s="12"/>
      <c r="T65" s="12"/>
      <c r="U65" s="12"/>
      <c r="V65" s="12"/>
      <c r="W65" s="12"/>
      <c r="X65" s="12"/>
      <c r="Y65" s="12"/>
      <c r="Z65" s="12"/>
    </row>
    <row r="66" spans="1:26" ht="14.25" customHeight="1">
      <c r="A66" s="143" t="s">
        <v>152</v>
      </c>
      <c r="B66" s="143" t="s">
        <v>166</v>
      </c>
      <c r="C66" s="143">
        <v>2020</v>
      </c>
      <c r="D66">
        <v>408</v>
      </c>
      <c r="E66" s="144">
        <v>4</v>
      </c>
      <c r="F66" s="143">
        <v>4</v>
      </c>
      <c r="G66" s="155" t="s">
        <v>243</v>
      </c>
      <c r="H66" s="152">
        <v>44050</v>
      </c>
      <c r="I66" s="203">
        <v>165.4334618</v>
      </c>
      <c r="J66" s="204">
        <v>575.95299999999997</v>
      </c>
      <c r="K66" s="203">
        <v>269.89144820000001</v>
      </c>
      <c r="L66" s="203">
        <v>939.62207880000005</v>
      </c>
      <c r="M66" s="208">
        <v>0.25218099999999999</v>
      </c>
      <c r="N66" s="208">
        <v>0.25218099999999999</v>
      </c>
      <c r="O66" s="208">
        <v>6.8618303450000004</v>
      </c>
      <c r="P66" s="208">
        <v>0.42245100000000002</v>
      </c>
      <c r="Q66" s="208">
        <v>7.4208999999999997E-2</v>
      </c>
      <c r="R66" s="12"/>
      <c r="S66" s="12"/>
      <c r="T66" s="12"/>
      <c r="U66" s="12"/>
      <c r="V66" s="12"/>
      <c r="W66" s="12"/>
      <c r="X66" s="12"/>
      <c r="Y66" s="12"/>
      <c r="Z66" s="12"/>
    </row>
    <row r="67" spans="1:26" ht="14.25" customHeight="1">
      <c r="A67" s="143" t="s">
        <v>152</v>
      </c>
      <c r="B67" s="143" t="s">
        <v>166</v>
      </c>
      <c r="C67" s="143">
        <v>2020</v>
      </c>
      <c r="D67">
        <v>409</v>
      </c>
      <c r="E67" s="144">
        <v>16</v>
      </c>
      <c r="F67" s="143">
        <v>4</v>
      </c>
      <c r="G67" s="155" t="s">
        <v>241</v>
      </c>
      <c r="H67" s="152">
        <v>44090</v>
      </c>
      <c r="I67" s="203">
        <v>1261.2075850000001</v>
      </c>
      <c r="J67" s="203">
        <v>3483.8279130000001</v>
      </c>
      <c r="K67" s="203">
        <v>1344.5409179999999</v>
      </c>
      <c r="L67" s="203">
        <v>4231.5369259999998</v>
      </c>
      <c r="M67" s="208">
        <v>0.40056566700000001</v>
      </c>
      <c r="N67" s="208">
        <v>0.46393768699999999</v>
      </c>
      <c r="O67" s="208">
        <v>9.4307932319999992</v>
      </c>
      <c r="P67" s="208">
        <v>0.476907413</v>
      </c>
      <c r="Q67" s="208">
        <v>0.171641353</v>
      </c>
      <c r="R67" s="12"/>
      <c r="S67" s="12"/>
      <c r="T67" s="12"/>
      <c r="U67" s="12"/>
      <c r="V67" s="12"/>
      <c r="W67" s="12"/>
      <c r="X67" s="12"/>
      <c r="Y67" s="12"/>
      <c r="Z67" s="12"/>
    </row>
    <row r="68" spans="1:26" ht="14.25" customHeight="1">
      <c r="A68" s="143" t="s">
        <v>152</v>
      </c>
      <c r="B68" s="143" t="s">
        <v>166</v>
      </c>
      <c r="C68" s="143">
        <v>2020</v>
      </c>
      <c r="D68">
        <v>410</v>
      </c>
      <c r="E68" s="144">
        <v>3</v>
      </c>
      <c r="F68" s="143">
        <v>4</v>
      </c>
      <c r="G68" s="155" t="s">
        <v>243</v>
      </c>
      <c r="H68" s="152">
        <v>44050</v>
      </c>
      <c r="I68" s="203">
        <v>136.34516120000001</v>
      </c>
      <c r="J68" s="204">
        <v>522.65599999999995</v>
      </c>
      <c r="K68" s="203">
        <v>239.90350950000001</v>
      </c>
      <c r="L68" s="203">
        <v>919.63011970000002</v>
      </c>
      <c r="M68" s="208">
        <v>0.26258733299999998</v>
      </c>
      <c r="N68" s="208">
        <v>0.26258733299999998</v>
      </c>
      <c r="O68" s="208">
        <v>6.9121565540000001</v>
      </c>
      <c r="P68" s="208">
        <v>0.35571531299999998</v>
      </c>
      <c r="Q68" s="208">
        <v>0.22076907300000001</v>
      </c>
      <c r="R68" s="12"/>
      <c r="S68" s="12"/>
      <c r="T68" s="12"/>
      <c r="U68" s="12"/>
      <c r="V68" s="12"/>
      <c r="W68" s="12"/>
      <c r="X68" s="12"/>
      <c r="Y68" s="12"/>
      <c r="Z68" s="12"/>
    </row>
    <row r="69" spans="1:26" ht="14.25" customHeight="1">
      <c r="A69" s="143" t="s">
        <v>152</v>
      </c>
      <c r="B69" s="143" t="s">
        <v>166</v>
      </c>
      <c r="C69" s="143">
        <v>2020</v>
      </c>
      <c r="D69">
        <v>411</v>
      </c>
      <c r="E69" s="144">
        <v>10</v>
      </c>
      <c r="F69" s="143">
        <v>4</v>
      </c>
      <c r="G69" s="155" t="s">
        <v>242</v>
      </c>
      <c r="H69" s="152">
        <v>44050</v>
      </c>
      <c r="I69" s="203">
        <v>329.86732549999999</v>
      </c>
      <c r="J69" s="204">
        <v>1289.481</v>
      </c>
      <c r="K69" s="203">
        <v>439.8231007</v>
      </c>
      <c r="L69" s="203">
        <v>1719.308485</v>
      </c>
      <c r="M69" s="208">
        <v>0.12320866699999999</v>
      </c>
      <c r="N69" s="208">
        <v>0.12320866699999999</v>
      </c>
      <c r="O69" s="208">
        <v>3.514516236</v>
      </c>
      <c r="P69" s="208">
        <v>0.10065966699999999</v>
      </c>
      <c r="Q69" s="208">
        <v>3.7999999999999999E-2</v>
      </c>
      <c r="R69" s="12"/>
      <c r="S69" s="12"/>
      <c r="T69" s="12"/>
      <c r="U69" s="12"/>
      <c r="V69" s="12"/>
      <c r="W69" s="12"/>
      <c r="X69" s="12"/>
      <c r="Y69" s="12"/>
      <c r="Z69" s="12"/>
    </row>
    <row r="70" spans="1:26" ht="14.25" customHeight="1">
      <c r="A70" s="143" t="s">
        <v>152</v>
      </c>
      <c r="B70" s="143" t="s">
        <v>166</v>
      </c>
      <c r="C70" s="143">
        <v>2020</v>
      </c>
      <c r="D70">
        <v>412</v>
      </c>
      <c r="E70" s="144">
        <v>13</v>
      </c>
      <c r="F70" s="143">
        <v>4</v>
      </c>
      <c r="G70" s="155" t="s">
        <v>241</v>
      </c>
      <c r="H70" s="152">
        <v>44090</v>
      </c>
      <c r="I70" s="203">
        <v>99.66067864</v>
      </c>
      <c r="J70" s="203">
        <v>280.37077379999999</v>
      </c>
      <c r="K70" s="203">
        <v>104.15169659999999</v>
      </c>
      <c r="L70" s="203">
        <v>333.83233530000001</v>
      </c>
      <c r="M70" s="208">
        <v>0.416006667</v>
      </c>
      <c r="N70" s="208">
        <v>0.55505004700000005</v>
      </c>
      <c r="O70" s="208">
        <v>10.95890385</v>
      </c>
      <c r="P70" s="208">
        <v>0.60517828100000004</v>
      </c>
      <c r="Q70" s="208">
        <v>0.195195594</v>
      </c>
      <c r="R70" s="12"/>
      <c r="S70" s="12"/>
      <c r="T70" s="12"/>
      <c r="U70" s="12"/>
      <c r="V70" s="12"/>
      <c r="W70" s="12"/>
      <c r="X70" s="12"/>
      <c r="Y70" s="12"/>
      <c r="Z70" s="12"/>
    </row>
    <row r="71" spans="1:26" ht="14.25" customHeight="1">
      <c r="A71" s="143" t="s">
        <v>152</v>
      </c>
      <c r="B71" s="143" t="s">
        <v>166</v>
      </c>
      <c r="C71" s="143">
        <v>2020</v>
      </c>
      <c r="D71">
        <v>413</v>
      </c>
      <c r="E71" s="144">
        <v>8</v>
      </c>
      <c r="F71" s="143">
        <v>4</v>
      </c>
      <c r="G71" s="155" t="s">
        <v>242</v>
      </c>
      <c r="H71" s="152">
        <v>44050</v>
      </c>
      <c r="I71" s="203">
        <v>59.975877369999999</v>
      </c>
      <c r="J71" s="204">
        <v>202.41800000000001</v>
      </c>
      <c r="K71" s="205">
        <v>79.967836500000004</v>
      </c>
      <c r="L71" s="205">
        <v>269.89144800000003</v>
      </c>
      <c r="M71" s="208">
        <v>0.21075866700000001</v>
      </c>
      <c r="N71" s="208">
        <v>0.21075866700000001</v>
      </c>
      <c r="O71" s="208">
        <v>5.3448703819999999</v>
      </c>
      <c r="P71" s="208">
        <v>0.25576253399999999</v>
      </c>
      <c r="Q71" s="208">
        <v>0.132831691</v>
      </c>
      <c r="R71" s="12"/>
      <c r="S71" s="12"/>
      <c r="T71" s="12"/>
      <c r="U71" s="12"/>
      <c r="V71" s="12"/>
      <c r="W71" s="12"/>
      <c r="X71" s="12"/>
      <c r="Y71" s="12"/>
      <c r="Z71" s="12"/>
    </row>
    <row r="72" spans="1:26" ht="14.25" customHeight="1">
      <c r="A72" s="143" t="s">
        <v>152</v>
      </c>
      <c r="B72" s="143" t="s">
        <v>166</v>
      </c>
      <c r="C72" s="143">
        <v>2020</v>
      </c>
      <c r="D72">
        <v>414</v>
      </c>
      <c r="E72" s="144">
        <v>1</v>
      </c>
      <c r="F72" s="143">
        <v>4</v>
      </c>
      <c r="G72" s="155" t="s">
        <v>243</v>
      </c>
      <c r="H72" s="152">
        <v>44050</v>
      </c>
      <c r="I72" s="203">
        <v>2.0991557080000001</v>
      </c>
      <c r="J72" s="204">
        <v>7.2380000000000004</v>
      </c>
      <c r="K72" s="203">
        <v>8.6965022189999992</v>
      </c>
      <c r="L72" s="203">
        <v>29.98793869</v>
      </c>
      <c r="M72" s="208">
        <v>0.26061066700000002</v>
      </c>
      <c r="N72" s="208">
        <v>0.26061066700000002</v>
      </c>
      <c r="O72" s="208">
        <v>6.7963493140000004</v>
      </c>
      <c r="P72" s="208">
        <v>0.31229651800000002</v>
      </c>
      <c r="Q72" s="208">
        <v>0.20804473900000001</v>
      </c>
      <c r="R72" s="12"/>
      <c r="S72" s="12"/>
      <c r="T72" s="12"/>
      <c r="U72" s="12"/>
      <c r="V72" s="12"/>
      <c r="W72" s="12"/>
      <c r="X72" s="12"/>
      <c r="Y72" s="12"/>
      <c r="Z72" s="12"/>
    </row>
    <row r="73" spans="1:26" ht="14.25" customHeight="1">
      <c r="A73" s="143" t="s">
        <v>152</v>
      </c>
      <c r="B73" s="143" t="s">
        <v>166</v>
      </c>
      <c r="C73" s="143">
        <v>2020</v>
      </c>
      <c r="D73">
        <v>415</v>
      </c>
      <c r="E73" s="144">
        <v>9</v>
      </c>
      <c r="F73" s="143">
        <v>4</v>
      </c>
      <c r="G73" s="155" t="s">
        <v>242</v>
      </c>
      <c r="H73" s="152">
        <v>44050</v>
      </c>
      <c r="I73" s="203">
        <v>139.94371390000001</v>
      </c>
      <c r="J73" s="204">
        <v>405.83600000000001</v>
      </c>
      <c r="K73" s="203">
        <v>199.91959120000001</v>
      </c>
      <c r="L73" s="203">
        <v>579.76681459999998</v>
      </c>
      <c r="M73" s="208">
        <v>0.23090333299999999</v>
      </c>
      <c r="N73" s="208">
        <v>0.23090333299999999</v>
      </c>
      <c r="O73" s="208">
        <v>6.0993946210000001</v>
      </c>
      <c r="P73" s="208">
        <v>0.28239731499999998</v>
      </c>
      <c r="Q73" s="208">
        <v>9.2570333000000005E-2</v>
      </c>
      <c r="R73" s="12"/>
      <c r="S73" s="12"/>
      <c r="T73" s="12"/>
      <c r="U73" s="12"/>
      <c r="V73" s="12"/>
      <c r="W73" s="12"/>
      <c r="X73" s="12"/>
      <c r="Y73" s="12"/>
      <c r="Z73" s="12"/>
    </row>
    <row r="74" spans="1:26" ht="14.25" customHeight="1">
      <c r="A74" s="143" t="s">
        <v>152</v>
      </c>
      <c r="B74" s="143" t="s">
        <v>166</v>
      </c>
      <c r="C74" s="143">
        <v>2020</v>
      </c>
      <c r="D74">
        <v>416</v>
      </c>
      <c r="E74" s="144">
        <v>2</v>
      </c>
      <c r="F74" s="143">
        <v>4</v>
      </c>
      <c r="G74" s="155" t="s">
        <v>243</v>
      </c>
      <c r="H74" s="152">
        <v>44050</v>
      </c>
      <c r="I74" s="203">
        <v>173.03040619999999</v>
      </c>
      <c r="J74" s="204">
        <v>615.21900000000005</v>
      </c>
      <c r="K74" s="203">
        <v>269.89144820000001</v>
      </c>
      <c r="L74" s="203">
        <v>959.61403800000005</v>
      </c>
      <c r="M74" s="208">
        <v>0.29155049999999999</v>
      </c>
      <c r="N74" s="208">
        <v>0.364964609</v>
      </c>
      <c r="O74" s="208">
        <v>8.6461240670000006</v>
      </c>
      <c r="P74" s="208">
        <v>0.42474158499999998</v>
      </c>
      <c r="Q74" s="208">
        <v>0.16701127700000001</v>
      </c>
      <c r="R74" s="12"/>
      <c r="S74" s="12"/>
      <c r="T74" s="12"/>
      <c r="U74" s="12"/>
      <c r="V74" s="12"/>
      <c r="W74" s="12"/>
      <c r="X74" s="12"/>
      <c r="Y74" s="12"/>
      <c r="Z74" s="12"/>
    </row>
    <row r="75" spans="1:26" ht="14.25" customHeight="1">
      <c r="A75" s="143" t="s">
        <v>152</v>
      </c>
      <c r="B75" s="143" t="s">
        <v>166</v>
      </c>
      <c r="C75" s="143">
        <v>2020</v>
      </c>
      <c r="D75">
        <v>417</v>
      </c>
      <c r="E75" s="144">
        <v>17</v>
      </c>
      <c r="F75" s="143">
        <v>4</v>
      </c>
      <c r="G75" s="155" t="s">
        <v>241</v>
      </c>
      <c r="H75" s="152">
        <v>44090</v>
      </c>
      <c r="I75" s="205">
        <v>1519.84032</v>
      </c>
      <c r="J75" s="205">
        <v>4376.6984000000002</v>
      </c>
      <c r="K75" s="205">
        <v>1676.0279399999999</v>
      </c>
      <c r="L75" s="205">
        <v>5499.0020000000004</v>
      </c>
      <c r="M75" s="208">
        <v>0.52116466699999997</v>
      </c>
      <c r="N75" s="208">
        <v>0.56665348699999996</v>
      </c>
      <c r="O75" s="208">
        <v>11.582319740000001</v>
      </c>
      <c r="P75" s="208">
        <v>0.60522274499999995</v>
      </c>
      <c r="Q75" s="208">
        <v>0.248557849</v>
      </c>
      <c r="R75" s="12"/>
      <c r="S75" s="12"/>
      <c r="T75" s="12"/>
      <c r="U75" s="12"/>
      <c r="V75" s="12"/>
      <c r="W75" s="12"/>
      <c r="X75" s="12"/>
      <c r="Y75" s="12"/>
      <c r="Z75" s="12"/>
    </row>
    <row r="76" spans="1:26" ht="14.25" customHeight="1">
      <c r="A76" s="143" t="s">
        <v>152</v>
      </c>
      <c r="B76" s="143" t="s">
        <v>166</v>
      </c>
      <c r="C76" s="143">
        <v>2020</v>
      </c>
      <c r="D76">
        <v>418</v>
      </c>
      <c r="E76" s="144">
        <v>18</v>
      </c>
      <c r="F76" s="143">
        <v>4</v>
      </c>
      <c r="G76" s="155" t="s">
        <v>241</v>
      </c>
      <c r="H76" s="152">
        <v>44090</v>
      </c>
      <c r="I76" s="205">
        <v>884.29123600000003</v>
      </c>
      <c r="J76" s="205">
        <v>2501.8725800000002</v>
      </c>
      <c r="K76" s="205">
        <v>958.53892199999996</v>
      </c>
      <c r="L76" s="205">
        <v>3089.8203600000002</v>
      </c>
      <c r="M76" s="208">
        <v>0.55417133299999999</v>
      </c>
      <c r="N76" s="208">
        <v>0.55417133299999999</v>
      </c>
      <c r="O76" s="208">
        <v>11.930541720000001</v>
      </c>
      <c r="P76" s="208">
        <v>0.65296862300000003</v>
      </c>
      <c r="Q76" s="208">
        <v>0.25190939099999998</v>
      </c>
      <c r="R76" s="12"/>
      <c r="S76" s="12"/>
      <c r="T76" s="12"/>
      <c r="U76" s="12"/>
      <c r="V76" s="12"/>
      <c r="W76" s="12"/>
      <c r="X76" s="12"/>
      <c r="Y76" s="12"/>
      <c r="Z76" s="12"/>
    </row>
    <row r="77" spans="1:26" ht="14.2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4.2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4.2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4.2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4.2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4.2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4.2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4.2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4.2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4.2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4.2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4.2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4.2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4.2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4.2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4.2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4.2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4.2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4.2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4.2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4.2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4.2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4.2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4.2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4.2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4.2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4.2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4.2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4.2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4.2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4.2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4.2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4.2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4.2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4.2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4.2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4.2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4.2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4.2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4.2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4.2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4.2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4.2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4.2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4.2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4.2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4.2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4.2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4.2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4.2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4.2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4.2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4.2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4.2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4.2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4.2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4.2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4.2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4.2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4.2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4.2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4.2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4.2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4.2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4.2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4.2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4.2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4.2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4.2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4.2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4.2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4.2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4.2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4.2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4.2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4.2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4.2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4.2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4.2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4.2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4.2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4.2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4.2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4.2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4.2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4.2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4.2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4.2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4.2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4.2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4.2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4.2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4.2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4.2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4.2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4.2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4.2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4.2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4.2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4.2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4.2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4.2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4.2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4.2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4.2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4.2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4.2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4.2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4.2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4.2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sheetData>
  <mergeCells count="1">
    <mergeCell ref="A1:F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outlinePr summaryBelow="0" summaryRight="0"/>
  </sheetPr>
  <dimension ref="A1:Q65"/>
  <sheetViews>
    <sheetView workbookViewId="0">
      <selection activeCell="D2" activeCellId="2" sqref="C6 E2 D2"/>
    </sheetView>
  </sheetViews>
  <sheetFormatPr baseColWidth="10" defaultColWidth="10.83203125" defaultRowHeight="15"/>
  <cols>
    <col min="1" max="1" width="13.5" customWidth="1"/>
    <col min="2" max="2" width="9.33203125" customWidth="1"/>
    <col min="3" max="3" width="23.5" customWidth="1"/>
    <col min="5" max="5" width="44.83203125" customWidth="1"/>
    <col min="6" max="6" width="19.6640625" customWidth="1"/>
    <col min="7" max="7" width="43.33203125" customWidth="1"/>
    <col min="8" max="8" width="16.6640625" customWidth="1"/>
  </cols>
  <sheetData>
    <row r="1" spans="1:17">
      <c r="A1" s="12" t="s">
        <v>11</v>
      </c>
      <c r="B1" s="13"/>
      <c r="C1" s="12"/>
      <c r="D1" s="12" t="s">
        <v>12</v>
      </c>
      <c r="E1" s="12"/>
      <c r="F1" s="12"/>
      <c r="G1" s="12"/>
      <c r="H1" s="12"/>
      <c r="I1" s="12"/>
      <c r="J1" s="12"/>
      <c r="K1" s="12"/>
      <c r="L1" s="12"/>
      <c r="M1" s="12"/>
      <c r="N1" s="12"/>
      <c r="O1" s="12"/>
      <c r="P1" s="12"/>
      <c r="Q1" s="12"/>
    </row>
    <row r="2" spans="1:17">
      <c r="A2" s="14"/>
      <c r="B2" s="15"/>
      <c r="C2" s="14"/>
      <c r="D2" s="16" t="s">
        <v>13</v>
      </c>
      <c r="E2" s="14"/>
      <c r="F2" s="14"/>
      <c r="G2" s="14"/>
      <c r="H2" s="12"/>
      <c r="I2" s="14"/>
      <c r="J2" s="14"/>
      <c r="K2" s="14"/>
      <c r="L2" s="14"/>
      <c r="M2" s="14"/>
      <c r="N2" s="14"/>
      <c r="O2" s="14"/>
      <c r="P2" s="14"/>
      <c r="Q2" s="14"/>
    </row>
    <row r="3" spans="1:17">
      <c r="A3" s="14"/>
      <c r="B3" s="15"/>
      <c r="C3" s="17" t="s">
        <v>14</v>
      </c>
      <c r="D3" s="14"/>
      <c r="E3" s="18" t="s">
        <v>15</v>
      </c>
      <c r="F3" s="14"/>
      <c r="G3" s="14"/>
      <c r="H3" s="12"/>
      <c r="I3" s="14"/>
      <c r="J3" s="14"/>
      <c r="K3" s="14"/>
      <c r="L3" s="14"/>
      <c r="M3" s="14"/>
      <c r="N3" s="14"/>
      <c r="O3" s="14"/>
      <c r="P3" s="14"/>
      <c r="Q3" s="14"/>
    </row>
    <row r="4" spans="1:17" ht="30">
      <c r="A4" s="14" t="s">
        <v>16</v>
      </c>
      <c r="B4" s="15" t="s">
        <v>17</v>
      </c>
      <c r="C4" s="14" t="s">
        <v>18</v>
      </c>
      <c r="D4" s="14" t="s">
        <v>19</v>
      </c>
      <c r="E4" s="14" t="s">
        <v>20</v>
      </c>
      <c r="F4" s="14" t="s">
        <v>21</v>
      </c>
      <c r="G4" s="14"/>
      <c r="H4" s="12"/>
      <c r="I4" s="14"/>
      <c r="J4" s="14"/>
      <c r="K4" s="14"/>
      <c r="L4" s="14"/>
      <c r="M4" s="14"/>
      <c r="N4" s="14"/>
      <c r="O4" s="14"/>
      <c r="P4" s="14"/>
      <c r="Q4" s="14"/>
    </row>
    <row r="5" spans="1:17">
      <c r="A5" s="19" t="s">
        <v>22</v>
      </c>
      <c r="B5" s="20" t="s">
        <v>23</v>
      </c>
      <c r="C5" s="21" t="s">
        <v>24</v>
      </c>
      <c r="D5" s="22" t="s">
        <v>25</v>
      </c>
      <c r="E5" s="19" t="s">
        <v>26</v>
      </c>
      <c r="F5" s="19" t="s">
        <v>22</v>
      </c>
      <c r="G5" s="23"/>
      <c r="H5" s="12"/>
      <c r="I5" s="19"/>
      <c r="J5" s="19"/>
      <c r="K5" s="19"/>
      <c r="L5" s="19"/>
      <c r="M5" s="19"/>
      <c r="N5" s="19"/>
      <c r="O5" s="19"/>
      <c r="P5" s="19"/>
      <c r="Q5" s="19"/>
    </row>
    <row r="6" spans="1:17">
      <c r="A6" s="12" t="s">
        <v>22</v>
      </c>
      <c r="B6" s="13" t="s">
        <v>27</v>
      </c>
      <c r="C6" s="24" t="s">
        <v>28</v>
      </c>
      <c r="D6" s="25" t="s">
        <v>29</v>
      </c>
      <c r="E6" s="12" t="s">
        <v>26</v>
      </c>
      <c r="F6" s="19" t="s">
        <v>30</v>
      </c>
      <c r="G6" s="26"/>
      <c r="H6" s="12"/>
      <c r="I6" s="12"/>
      <c r="J6" s="12"/>
      <c r="K6" s="12"/>
      <c r="L6" s="12"/>
      <c r="M6" s="12"/>
      <c r="N6" s="12"/>
      <c r="O6" s="12"/>
      <c r="P6" s="12"/>
      <c r="Q6" s="12"/>
    </row>
    <row r="7" spans="1:17">
      <c r="A7" s="12" t="s">
        <v>22</v>
      </c>
      <c r="B7" s="13" t="s">
        <v>31</v>
      </c>
      <c r="C7" s="24" t="s">
        <v>32</v>
      </c>
      <c r="D7" s="25" t="s">
        <v>25</v>
      </c>
      <c r="E7" s="12" t="s">
        <v>26</v>
      </c>
      <c r="F7" s="19" t="s">
        <v>22</v>
      </c>
      <c r="G7" s="26"/>
      <c r="H7" s="12"/>
      <c r="I7" s="12"/>
      <c r="J7" s="12"/>
      <c r="K7" s="12"/>
      <c r="L7" s="12"/>
      <c r="M7" s="12"/>
      <c r="N7" s="12"/>
      <c r="O7" s="12"/>
      <c r="P7" s="12"/>
      <c r="Q7" s="12"/>
    </row>
    <row r="9" spans="1:17">
      <c r="A9" s="12"/>
      <c r="B9" s="13"/>
      <c r="C9" s="24"/>
      <c r="D9" s="25"/>
      <c r="E9" s="12"/>
      <c r="F9" s="19"/>
      <c r="G9" s="26"/>
      <c r="H9" s="12"/>
      <c r="I9" s="12"/>
      <c r="J9" s="12"/>
      <c r="K9" s="12"/>
      <c r="L9" s="12"/>
      <c r="M9" s="12"/>
      <c r="N9" s="12"/>
      <c r="O9" s="12"/>
      <c r="P9" s="12"/>
      <c r="Q9" s="12"/>
    </row>
    <row r="10" spans="1:17">
      <c r="G10" s="26"/>
      <c r="H10" s="12"/>
      <c r="I10" s="12"/>
      <c r="J10" s="12"/>
      <c r="K10" s="12"/>
      <c r="L10" s="12"/>
      <c r="M10" s="12"/>
      <c r="N10" s="12"/>
      <c r="O10" s="12"/>
      <c r="P10" s="12"/>
      <c r="Q10" s="12"/>
    </row>
    <row r="11" spans="1:17">
      <c r="A11" s="12" t="s">
        <v>33</v>
      </c>
      <c r="B11" s="13" t="s">
        <v>34</v>
      </c>
      <c r="C11" s="24" t="s">
        <v>35</v>
      </c>
      <c r="D11" s="25" t="s">
        <v>36</v>
      </c>
      <c r="E11" s="12" t="s">
        <v>37</v>
      </c>
      <c r="F11" s="19" t="s">
        <v>30</v>
      </c>
      <c r="G11" s="26"/>
      <c r="H11" s="12"/>
      <c r="I11" s="12"/>
      <c r="J11" s="12"/>
      <c r="K11" s="12"/>
      <c r="L11" s="12"/>
      <c r="M11" s="12"/>
      <c r="N11" s="12"/>
      <c r="O11" s="12"/>
      <c r="P11" s="12"/>
      <c r="Q11" s="12"/>
    </row>
    <row r="12" spans="1:17">
      <c r="A12" s="12" t="s">
        <v>33</v>
      </c>
      <c r="B12" s="13" t="s">
        <v>38</v>
      </c>
      <c r="C12" s="24" t="s">
        <v>39</v>
      </c>
      <c r="D12" s="25" t="s">
        <v>40</v>
      </c>
      <c r="E12" s="12" t="s">
        <v>41</v>
      </c>
      <c r="F12" s="19" t="s">
        <v>30</v>
      </c>
      <c r="G12" s="26"/>
      <c r="H12" s="12"/>
      <c r="I12" s="12"/>
      <c r="J12" s="12"/>
      <c r="K12" s="12"/>
      <c r="L12" s="12"/>
      <c r="M12" s="12"/>
      <c r="N12" s="12"/>
      <c r="O12" s="12"/>
      <c r="P12" s="12"/>
      <c r="Q12" s="12"/>
    </row>
    <row r="13" spans="1:17">
      <c r="A13" s="12" t="s">
        <v>33</v>
      </c>
      <c r="B13" s="13" t="s">
        <v>42</v>
      </c>
      <c r="C13" s="24" t="s">
        <v>43</v>
      </c>
      <c r="D13" s="25" t="s">
        <v>44</v>
      </c>
      <c r="E13" s="12" t="s">
        <v>45</v>
      </c>
      <c r="F13" s="19" t="s">
        <v>30</v>
      </c>
      <c r="G13" s="27"/>
      <c r="H13" s="12"/>
      <c r="I13" s="12"/>
      <c r="J13" s="12"/>
      <c r="K13" s="12"/>
      <c r="L13" s="12"/>
      <c r="M13" s="12"/>
      <c r="N13" s="12"/>
      <c r="O13" s="12"/>
      <c r="P13" s="12"/>
      <c r="Q13" s="12"/>
    </row>
    <row r="14" spans="1:17">
      <c r="A14" s="12" t="s">
        <v>33</v>
      </c>
      <c r="B14" s="13" t="s">
        <v>46</v>
      </c>
      <c r="C14" s="24" t="s">
        <v>47</v>
      </c>
      <c r="D14" s="25" t="s">
        <v>48</v>
      </c>
      <c r="E14" s="12" t="s">
        <v>49</v>
      </c>
      <c r="F14" s="19" t="s">
        <v>30</v>
      </c>
      <c r="G14" s="26"/>
      <c r="H14" s="12"/>
      <c r="I14" s="12"/>
      <c r="J14" s="12"/>
      <c r="K14" s="12"/>
      <c r="L14" s="12"/>
      <c r="M14" s="12"/>
      <c r="N14" s="12"/>
      <c r="O14" s="12"/>
      <c r="P14" s="12"/>
      <c r="Q14" s="12"/>
    </row>
    <row r="15" spans="1:17">
      <c r="A15" s="12" t="s">
        <v>33</v>
      </c>
      <c r="B15" s="13" t="s">
        <v>50</v>
      </c>
      <c r="C15" s="24" t="s">
        <v>51</v>
      </c>
      <c r="D15" s="25" t="s">
        <v>52</v>
      </c>
      <c r="E15" s="12" t="s">
        <v>49</v>
      </c>
      <c r="F15" s="19" t="s">
        <v>30</v>
      </c>
      <c r="G15" s="14"/>
      <c r="H15" s="12"/>
      <c r="I15" s="14"/>
      <c r="J15" s="14"/>
      <c r="K15" s="12"/>
      <c r="L15" s="12"/>
      <c r="M15" s="12"/>
      <c r="N15" s="12"/>
      <c r="O15" s="12"/>
      <c r="P15" s="12"/>
      <c r="Q15" s="12"/>
    </row>
    <row r="16" spans="1:17">
      <c r="A16" s="12" t="s">
        <v>33</v>
      </c>
      <c r="B16" s="13" t="s">
        <v>53</v>
      </c>
      <c r="C16" s="12" t="s">
        <v>54</v>
      </c>
      <c r="D16" s="25" t="s">
        <v>55</v>
      </c>
      <c r="E16" s="12" t="s">
        <v>49</v>
      </c>
      <c r="F16" s="19" t="s">
        <v>30</v>
      </c>
      <c r="G16" s="26"/>
      <c r="H16" s="12"/>
      <c r="I16" s="14"/>
      <c r="J16" s="12"/>
      <c r="K16" s="12"/>
      <c r="L16" s="12"/>
      <c r="M16" s="12"/>
      <c r="N16" s="12"/>
      <c r="O16" s="12"/>
      <c r="P16" s="12"/>
      <c r="Q16" s="12"/>
    </row>
    <row r="17" spans="1:17">
      <c r="A17" s="12" t="s">
        <v>33</v>
      </c>
      <c r="B17" s="13" t="s">
        <v>56</v>
      </c>
      <c r="C17" s="12" t="s">
        <v>57</v>
      </c>
      <c r="D17" s="25" t="s">
        <v>58</v>
      </c>
      <c r="E17" s="12" t="s">
        <v>49</v>
      </c>
      <c r="F17" s="19" t="s">
        <v>30</v>
      </c>
      <c r="G17" s="28"/>
      <c r="H17" s="12"/>
      <c r="I17" s="12"/>
      <c r="J17" s="12"/>
      <c r="K17" s="12"/>
      <c r="L17" s="12"/>
      <c r="M17" s="12"/>
      <c r="N17" s="12"/>
      <c r="O17" s="12"/>
      <c r="P17" s="12"/>
      <c r="Q17" s="12"/>
    </row>
    <row r="18" spans="1:17">
      <c r="A18" s="12" t="s">
        <v>33</v>
      </c>
      <c r="B18" s="13" t="s">
        <v>59</v>
      </c>
      <c r="C18" s="12" t="s">
        <v>60</v>
      </c>
      <c r="D18" s="25" t="s">
        <v>61</v>
      </c>
      <c r="E18" s="12" t="s">
        <v>49</v>
      </c>
      <c r="F18" s="19" t="s">
        <v>30</v>
      </c>
      <c r="G18" s="12"/>
      <c r="H18" s="12"/>
      <c r="I18" s="12"/>
      <c r="J18" s="12"/>
      <c r="K18" s="12"/>
      <c r="L18" s="12"/>
      <c r="M18" s="12"/>
      <c r="N18" s="12"/>
      <c r="O18" s="12"/>
      <c r="P18" s="12"/>
      <c r="Q18" s="12"/>
    </row>
    <row r="19" spans="1:17">
      <c r="A19" s="12" t="s">
        <v>33</v>
      </c>
      <c r="B19" s="13" t="s">
        <v>62</v>
      </c>
      <c r="C19" s="12" t="s">
        <v>63</v>
      </c>
      <c r="D19" s="25" t="s">
        <v>64</v>
      </c>
      <c r="E19" s="12" t="s">
        <v>49</v>
      </c>
      <c r="F19" s="19" t="s">
        <v>30</v>
      </c>
      <c r="G19" s="12"/>
      <c r="H19" s="12"/>
      <c r="I19" s="12"/>
      <c r="J19" s="12"/>
      <c r="K19" s="12"/>
      <c r="L19" s="12"/>
      <c r="M19" s="12"/>
      <c r="N19" s="12"/>
      <c r="O19" s="12"/>
      <c r="P19" s="12"/>
      <c r="Q19" s="12"/>
    </row>
    <row r="20" spans="1:17">
      <c r="A20" s="12" t="s">
        <v>33</v>
      </c>
      <c r="B20" s="13" t="s">
        <v>65</v>
      </c>
      <c r="C20" s="12" t="s">
        <v>66</v>
      </c>
      <c r="D20" s="25" t="s">
        <v>67</v>
      </c>
      <c r="E20" s="12" t="s">
        <v>49</v>
      </c>
      <c r="F20" s="19" t="s">
        <v>30</v>
      </c>
      <c r="G20" s="12"/>
      <c r="H20" s="12"/>
      <c r="I20" s="12"/>
      <c r="J20" s="12"/>
      <c r="K20" s="12"/>
      <c r="L20" s="12"/>
      <c r="M20" s="12"/>
      <c r="N20" s="12"/>
      <c r="O20" s="12"/>
      <c r="P20" s="12"/>
      <c r="Q20" s="12"/>
    </row>
    <row r="21" spans="1:17">
      <c r="A21" s="12" t="s">
        <v>33</v>
      </c>
      <c r="B21" s="13" t="s">
        <v>68</v>
      </c>
      <c r="C21" s="24" t="s">
        <v>69</v>
      </c>
      <c r="D21" s="25" t="s">
        <v>70</v>
      </c>
      <c r="E21" s="12" t="s">
        <v>49</v>
      </c>
      <c r="F21" s="19" t="s">
        <v>30</v>
      </c>
      <c r="G21" s="12"/>
      <c r="H21" s="12"/>
      <c r="I21" s="12"/>
      <c r="J21" s="12"/>
      <c r="K21" s="12"/>
      <c r="L21" s="12"/>
      <c r="M21" s="12"/>
      <c r="N21" s="12"/>
      <c r="O21" s="12"/>
      <c r="P21" s="12"/>
      <c r="Q21" s="12"/>
    </row>
    <row r="22" spans="1:17">
      <c r="A22" s="12"/>
      <c r="B22" s="13"/>
      <c r="C22" s="12"/>
      <c r="D22" s="25"/>
      <c r="E22" s="12"/>
      <c r="F22" s="19"/>
      <c r="G22" s="12"/>
      <c r="H22" s="12"/>
      <c r="I22" s="12"/>
      <c r="J22" s="12"/>
      <c r="K22" s="12"/>
      <c r="L22" s="12"/>
      <c r="M22" s="12"/>
      <c r="N22" s="12"/>
      <c r="O22" s="12"/>
      <c r="P22" s="12"/>
      <c r="Q22" s="12"/>
    </row>
    <row r="23" spans="1:17">
      <c r="A23" s="12" t="s">
        <v>71</v>
      </c>
      <c r="B23" s="13" t="s">
        <v>72</v>
      </c>
      <c r="C23" s="12" t="s">
        <v>73</v>
      </c>
      <c r="D23" s="25" t="s">
        <v>74</v>
      </c>
      <c r="E23" s="12" t="s">
        <v>25</v>
      </c>
      <c r="F23" s="19" t="s">
        <v>75</v>
      </c>
      <c r="G23" s="12"/>
      <c r="H23" s="12"/>
      <c r="I23" s="12"/>
      <c r="J23" s="12"/>
      <c r="K23" s="12"/>
      <c r="L23" s="12"/>
      <c r="M23" s="12"/>
      <c r="N23" s="12"/>
      <c r="O23" s="12"/>
      <c r="P23" s="12"/>
      <c r="Q23" s="12"/>
    </row>
    <row r="24" spans="1:17">
      <c r="A24" s="12" t="s">
        <v>71</v>
      </c>
      <c r="B24" s="13" t="s">
        <v>76</v>
      </c>
      <c r="C24" s="24" t="s">
        <v>77</v>
      </c>
      <c r="D24" s="25" t="s">
        <v>44</v>
      </c>
      <c r="E24" s="12" t="s">
        <v>78</v>
      </c>
      <c r="F24" s="19" t="s">
        <v>79</v>
      </c>
      <c r="G24" s="12"/>
      <c r="H24" s="12"/>
      <c r="I24" s="12"/>
      <c r="J24" s="12"/>
      <c r="K24" s="12"/>
      <c r="L24" s="12"/>
      <c r="M24" s="12"/>
      <c r="N24" s="12"/>
      <c r="O24" s="12"/>
      <c r="P24" s="12"/>
      <c r="Q24" s="12"/>
    </row>
    <row r="25" spans="1:17">
      <c r="A25" s="12" t="s">
        <v>71</v>
      </c>
      <c r="B25" s="13" t="s">
        <v>80</v>
      </c>
      <c r="C25" s="12" t="s">
        <v>81</v>
      </c>
      <c r="D25" s="25" t="s">
        <v>82</v>
      </c>
      <c r="E25" s="12" t="s">
        <v>78</v>
      </c>
      <c r="F25" s="19" t="s">
        <v>79</v>
      </c>
      <c r="G25" s="12"/>
      <c r="H25" s="12"/>
      <c r="I25" s="12"/>
      <c r="J25" s="12"/>
      <c r="K25" s="12"/>
      <c r="L25" s="12"/>
      <c r="M25" s="12"/>
      <c r="N25" s="12"/>
      <c r="O25" s="12"/>
      <c r="P25" s="12"/>
      <c r="Q25" s="12"/>
    </row>
    <row r="26" spans="1:17">
      <c r="A26" s="12" t="s">
        <v>71</v>
      </c>
      <c r="B26" s="13" t="s">
        <v>83</v>
      </c>
      <c r="C26" s="12" t="s">
        <v>84</v>
      </c>
      <c r="D26" s="25" t="s">
        <v>82</v>
      </c>
      <c r="E26" s="12" t="s">
        <v>78</v>
      </c>
      <c r="F26" s="19" t="s">
        <v>79</v>
      </c>
      <c r="G26" s="29"/>
      <c r="H26" s="12"/>
      <c r="I26" s="14"/>
      <c r="J26" s="12"/>
      <c r="K26" s="12"/>
      <c r="L26" s="12"/>
      <c r="M26" s="12"/>
      <c r="N26" s="12"/>
      <c r="O26" s="12"/>
      <c r="P26" s="12"/>
      <c r="Q26" s="12"/>
    </row>
    <row r="27" spans="1:17">
      <c r="A27" s="12" t="s">
        <v>71</v>
      </c>
      <c r="B27" s="13" t="s">
        <v>85</v>
      </c>
      <c r="C27" s="12" t="s">
        <v>86</v>
      </c>
      <c r="D27" s="25" t="s">
        <v>82</v>
      </c>
      <c r="E27" s="12" t="s">
        <v>78</v>
      </c>
      <c r="F27" s="19" t="s">
        <v>79</v>
      </c>
      <c r="G27" s="14"/>
      <c r="H27" s="12"/>
      <c r="I27" s="12"/>
      <c r="J27" s="12"/>
      <c r="K27" s="12"/>
      <c r="L27" s="12"/>
      <c r="M27" s="12"/>
      <c r="N27" s="12"/>
      <c r="O27" s="12"/>
      <c r="P27" s="12"/>
      <c r="Q27" s="12"/>
    </row>
    <row r="28" spans="1:17">
      <c r="A28" s="12" t="s">
        <v>71</v>
      </c>
      <c r="B28" s="13" t="s">
        <v>87</v>
      </c>
      <c r="C28" s="12" t="s">
        <v>88</v>
      </c>
      <c r="D28" s="25" t="s">
        <v>82</v>
      </c>
      <c r="E28" s="12" t="s">
        <v>78</v>
      </c>
      <c r="F28" s="19" t="s">
        <v>79</v>
      </c>
      <c r="G28" s="26"/>
      <c r="H28" s="12"/>
      <c r="I28" s="12"/>
      <c r="J28" s="12"/>
      <c r="K28" s="12"/>
      <c r="L28" s="12"/>
      <c r="M28" s="12"/>
      <c r="N28" s="12"/>
      <c r="O28" s="12"/>
      <c r="P28" s="12"/>
      <c r="Q28" s="12"/>
    </row>
    <row r="29" spans="1:17">
      <c r="A29" s="12"/>
      <c r="B29" s="13"/>
      <c r="C29" s="12"/>
      <c r="D29" s="12"/>
      <c r="E29" s="12"/>
      <c r="F29" s="19"/>
      <c r="G29" s="26"/>
      <c r="H29" s="12"/>
      <c r="I29" s="12"/>
      <c r="J29" s="12"/>
      <c r="K29" s="12"/>
      <c r="L29" s="12"/>
      <c r="M29" s="12"/>
      <c r="N29" s="12"/>
      <c r="O29" s="12"/>
      <c r="P29" s="12"/>
      <c r="Q29" s="12"/>
    </row>
    <row r="30" spans="1:17">
      <c r="A30" s="12" t="s">
        <v>89</v>
      </c>
      <c r="B30" s="13" t="s">
        <v>90</v>
      </c>
      <c r="C30" s="24" t="s">
        <v>91</v>
      </c>
      <c r="D30" s="25" t="s">
        <v>92</v>
      </c>
      <c r="E30" s="12" t="s">
        <v>26</v>
      </c>
      <c r="F30" s="19" t="s">
        <v>93</v>
      </c>
      <c r="G30" s="26"/>
      <c r="H30" s="12"/>
      <c r="I30" s="12"/>
      <c r="J30" s="12"/>
      <c r="K30" s="12"/>
      <c r="L30" s="12"/>
      <c r="M30" s="12"/>
      <c r="N30" s="12"/>
      <c r="O30" s="12"/>
      <c r="P30" s="12"/>
      <c r="Q30" s="12"/>
    </row>
    <row r="31" spans="1:17">
      <c r="A31" s="12" t="s">
        <v>89</v>
      </c>
      <c r="B31" s="13" t="s">
        <v>94</v>
      </c>
      <c r="C31" s="24" t="s">
        <v>88</v>
      </c>
      <c r="D31" s="25" t="s">
        <v>95</v>
      </c>
      <c r="E31" s="24" t="s">
        <v>92</v>
      </c>
      <c r="F31" s="19" t="s">
        <v>93</v>
      </c>
      <c r="G31" s="30"/>
      <c r="H31" s="12"/>
      <c r="I31" s="12"/>
      <c r="J31" s="12"/>
      <c r="K31" s="14"/>
      <c r="L31" s="29"/>
      <c r="M31" s="12"/>
      <c r="N31" s="12"/>
      <c r="O31" s="12"/>
      <c r="P31" s="12"/>
      <c r="Q31" s="12"/>
    </row>
    <row r="32" spans="1:17">
      <c r="A32" s="12"/>
      <c r="B32" s="13"/>
      <c r="C32" s="12"/>
      <c r="D32" s="25"/>
      <c r="E32" s="12"/>
      <c r="F32" s="19"/>
      <c r="G32" s="12"/>
      <c r="H32" s="12"/>
      <c r="I32" s="12"/>
      <c r="J32" s="12"/>
      <c r="K32" s="12"/>
      <c r="L32" s="12"/>
      <c r="M32" s="12"/>
      <c r="N32" s="12"/>
      <c r="O32" s="12"/>
      <c r="P32" s="12"/>
      <c r="Q32" s="12"/>
    </row>
    <row r="33" spans="1:17">
      <c r="A33" s="12" t="s">
        <v>96</v>
      </c>
      <c r="B33" s="13" t="s">
        <v>97</v>
      </c>
      <c r="C33" s="24" t="s">
        <v>98</v>
      </c>
      <c r="D33" s="25" t="s">
        <v>99</v>
      </c>
      <c r="E33" s="12" t="s">
        <v>26</v>
      </c>
      <c r="F33" s="19" t="s">
        <v>100</v>
      </c>
      <c r="G33" s="12"/>
      <c r="H33" s="12"/>
      <c r="I33" s="12"/>
      <c r="J33" s="12"/>
      <c r="K33" s="12"/>
      <c r="L33" s="12"/>
      <c r="M33" s="12"/>
      <c r="N33" s="12"/>
      <c r="O33" s="12"/>
      <c r="P33" s="12"/>
      <c r="Q33" s="12"/>
    </row>
    <row r="34" spans="1:17">
      <c r="A34" s="12" t="s">
        <v>96</v>
      </c>
      <c r="B34" s="13" t="s">
        <v>101</v>
      </c>
      <c r="C34" s="24" t="s">
        <v>102</v>
      </c>
      <c r="D34" s="25" t="s">
        <v>103</v>
      </c>
      <c r="E34" s="24" t="s">
        <v>99</v>
      </c>
      <c r="F34" s="19" t="s">
        <v>100</v>
      </c>
      <c r="G34" s="12"/>
      <c r="H34" s="29"/>
      <c r="I34" s="12"/>
      <c r="J34" s="12"/>
      <c r="K34" s="12"/>
      <c r="L34" s="12"/>
      <c r="M34" s="12"/>
      <c r="N34" s="12"/>
      <c r="O34" s="12"/>
      <c r="P34" s="12"/>
      <c r="Q34" s="12"/>
    </row>
    <row r="35" spans="1:17">
      <c r="A35" s="30"/>
      <c r="B35" s="31"/>
      <c r="C35" s="30"/>
      <c r="D35" s="32"/>
      <c r="E35" s="12"/>
      <c r="F35" s="19"/>
      <c r="G35" s="12"/>
      <c r="H35" s="14"/>
      <c r="I35" s="12"/>
      <c r="J35" s="12"/>
      <c r="K35" s="12"/>
      <c r="L35" s="12"/>
      <c r="M35" s="12"/>
      <c r="N35" s="12"/>
      <c r="O35" s="12"/>
      <c r="P35" s="12"/>
      <c r="Q35" s="12"/>
    </row>
    <row r="36" spans="1:17">
      <c r="A36" s="12" t="s">
        <v>104</v>
      </c>
      <c r="B36" s="13" t="s">
        <v>105</v>
      </c>
      <c r="C36" s="12" t="s">
        <v>106</v>
      </c>
      <c r="D36" s="12"/>
      <c r="E36" s="12"/>
      <c r="F36" s="14"/>
      <c r="G36" s="12"/>
      <c r="H36" s="12"/>
      <c r="I36" s="12"/>
      <c r="J36" s="12"/>
      <c r="K36" s="12"/>
      <c r="L36" s="12"/>
      <c r="M36" s="12"/>
      <c r="N36" s="12"/>
      <c r="O36" s="12"/>
      <c r="P36" s="12"/>
      <c r="Q36" s="12"/>
    </row>
    <row r="37" spans="1:17">
      <c r="A37" s="12" t="s">
        <v>104</v>
      </c>
      <c r="B37" s="13" t="s">
        <v>107</v>
      </c>
      <c r="C37" s="12" t="s">
        <v>108</v>
      </c>
      <c r="D37" s="12"/>
      <c r="E37" s="12"/>
      <c r="F37" s="14"/>
      <c r="G37" s="12"/>
      <c r="H37" s="12"/>
      <c r="I37" s="12"/>
      <c r="J37" s="12"/>
      <c r="K37" s="12"/>
      <c r="L37" s="12"/>
      <c r="M37" s="12"/>
      <c r="N37" s="12"/>
      <c r="O37" s="12"/>
      <c r="P37" s="12"/>
      <c r="Q37" s="12"/>
    </row>
    <row r="38" spans="1:17">
      <c r="A38" s="12" t="s">
        <v>104</v>
      </c>
      <c r="B38" s="13" t="s">
        <v>109</v>
      </c>
      <c r="C38" s="12" t="s">
        <v>110</v>
      </c>
      <c r="D38" s="12"/>
      <c r="E38" s="12"/>
      <c r="F38" s="29"/>
      <c r="G38" s="12"/>
      <c r="H38" s="29"/>
      <c r="I38" s="12"/>
      <c r="J38" s="12"/>
      <c r="K38" s="12"/>
      <c r="L38" s="12"/>
      <c r="M38" s="12"/>
      <c r="N38" s="12"/>
      <c r="O38" s="12"/>
      <c r="P38" s="12"/>
      <c r="Q38" s="12"/>
    </row>
    <row r="39" spans="1:17">
      <c r="A39" s="30"/>
      <c r="B39" s="31"/>
      <c r="C39" s="30"/>
      <c r="D39" s="12"/>
      <c r="E39" s="12"/>
      <c r="F39" s="12"/>
      <c r="G39" s="12"/>
      <c r="H39" s="12"/>
      <c r="I39" s="12"/>
      <c r="J39" s="12"/>
      <c r="K39" s="12"/>
      <c r="L39" s="12"/>
      <c r="M39" s="12"/>
      <c r="N39" s="12"/>
      <c r="O39" s="12"/>
      <c r="P39" s="12"/>
      <c r="Q39" s="12"/>
    </row>
    <row r="40" spans="1:17">
      <c r="A40" s="12"/>
      <c r="B40" s="13"/>
      <c r="C40" s="12"/>
      <c r="D40" s="12"/>
      <c r="E40" s="12"/>
      <c r="F40" s="12"/>
      <c r="G40" s="12"/>
      <c r="H40" s="12"/>
      <c r="I40" s="12"/>
      <c r="J40" s="12"/>
      <c r="K40" s="12"/>
      <c r="L40" s="12"/>
      <c r="M40" s="12"/>
      <c r="N40" s="12"/>
      <c r="O40" s="12"/>
      <c r="P40" s="12"/>
      <c r="Q40" s="12"/>
    </row>
    <row r="41" spans="1:17">
      <c r="A41" s="12"/>
      <c r="B41" s="13"/>
      <c r="C41" s="12"/>
      <c r="D41" s="12"/>
      <c r="E41" s="12"/>
      <c r="F41" s="12"/>
      <c r="G41" s="12"/>
      <c r="H41" s="12"/>
      <c r="I41" s="12"/>
      <c r="J41" s="12"/>
      <c r="K41" s="12"/>
      <c r="L41" s="12"/>
      <c r="M41" s="12"/>
      <c r="N41" s="12"/>
      <c r="O41" s="12"/>
      <c r="P41" s="12"/>
      <c r="Q41" s="12"/>
    </row>
    <row r="42" spans="1:17">
      <c r="A42" s="12"/>
      <c r="B42" s="13"/>
      <c r="C42" s="12"/>
      <c r="D42" s="12"/>
      <c r="E42" s="12"/>
      <c r="F42" s="12"/>
      <c r="G42" s="12"/>
      <c r="H42" s="12"/>
      <c r="I42" s="12"/>
      <c r="J42" s="12"/>
      <c r="K42" s="12"/>
      <c r="L42" s="12"/>
      <c r="M42" s="12"/>
      <c r="N42" s="12"/>
      <c r="O42" s="12"/>
      <c r="P42" s="12"/>
      <c r="Q42" s="12"/>
    </row>
    <row r="43" spans="1:17">
      <c r="A43" s="12"/>
      <c r="B43" s="13"/>
      <c r="C43" s="12"/>
      <c r="D43" s="12"/>
      <c r="E43" s="12"/>
      <c r="F43" s="12"/>
      <c r="G43" s="12"/>
      <c r="H43" s="12"/>
      <c r="I43" s="12"/>
      <c r="J43" s="12"/>
      <c r="K43" s="12"/>
      <c r="L43" s="12"/>
      <c r="M43" s="12"/>
      <c r="N43" s="12"/>
      <c r="O43" s="12"/>
      <c r="P43" s="12"/>
      <c r="Q43" s="12"/>
    </row>
    <row r="44" spans="1:17">
      <c r="A44" s="12"/>
      <c r="B44" s="13"/>
      <c r="C44" s="12"/>
      <c r="D44" s="12"/>
      <c r="E44" s="12"/>
      <c r="F44" s="12"/>
      <c r="G44" s="12"/>
      <c r="H44" s="12"/>
      <c r="I44" s="12"/>
      <c r="J44" s="12"/>
      <c r="K44" s="12"/>
      <c r="L44" s="12"/>
      <c r="M44" s="12"/>
      <c r="N44" s="12"/>
      <c r="O44" s="12"/>
      <c r="P44" s="12"/>
      <c r="Q44" s="12"/>
    </row>
    <row r="45" spans="1:17">
      <c r="A45" s="12"/>
      <c r="B45" s="13"/>
      <c r="C45" s="12"/>
      <c r="D45" s="12"/>
      <c r="E45" s="12"/>
      <c r="F45" s="12"/>
      <c r="G45" s="12"/>
      <c r="H45" s="12"/>
      <c r="I45" s="12"/>
      <c r="J45" s="12"/>
      <c r="K45" s="12"/>
      <c r="L45" s="12"/>
      <c r="M45" s="12"/>
      <c r="N45" s="12"/>
      <c r="O45" s="12"/>
      <c r="P45" s="12"/>
      <c r="Q45" s="12"/>
    </row>
    <row r="46" spans="1:17">
      <c r="A46" s="12"/>
      <c r="B46" s="13"/>
      <c r="C46" s="12"/>
      <c r="D46" s="12"/>
      <c r="E46" s="12"/>
      <c r="F46" s="12"/>
      <c r="G46" s="12"/>
      <c r="H46" s="12"/>
      <c r="I46" s="12"/>
      <c r="J46" s="12"/>
      <c r="K46" s="12"/>
      <c r="L46" s="12"/>
      <c r="M46" s="12"/>
      <c r="N46" s="12"/>
      <c r="O46" s="12"/>
      <c r="P46" s="12"/>
      <c r="Q46" s="12"/>
    </row>
    <row r="47" spans="1:17">
      <c r="A47" s="12"/>
      <c r="B47" s="13"/>
      <c r="C47" s="12"/>
      <c r="D47" s="12"/>
      <c r="E47" s="12"/>
      <c r="F47" s="12"/>
      <c r="G47" s="12"/>
      <c r="H47" s="12"/>
      <c r="I47" s="12"/>
      <c r="J47" s="12"/>
      <c r="K47" s="12"/>
      <c r="L47" s="12"/>
      <c r="M47" s="12"/>
      <c r="N47" s="12"/>
      <c r="O47" s="12"/>
      <c r="P47" s="12"/>
      <c r="Q47" s="12"/>
    </row>
    <row r="48" spans="1:17">
      <c r="A48" s="12"/>
      <c r="B48" s="13"/>
      <c r="C48" s="12"/>
      <c r="D48" s="12"/>
      <c r="E48" s="12"/>
      <c r="F48" s="12"/>
      <c r="G48" s="12"/>
      <c r="H48" s="12"/>
      <c r="I48" s="12"/>
      <c r="J48" s="12"/>
      <c r="K48" s="12"/>
      <c r="L48" s="12"/>
      <c r="M48" s="12"/>
      <c r="N48" s="12"/>
      <c r="O48" s="12"/>
      <c r="P48" s="12"/>
      <c r="Q48" s="12"/>
    </row>
    <row r="49" spans="1:17">
      <c r="A49" s="12"/>
      <c r="B49" s="13"/>
      <c r="C49" s="12"/>
      <c r="D49" s="12"/>
      <c r="E49" s="12"/>
      <c r="F49" s="12"/>
      <c r="G49" s="12"/>
      <c r="H49" s="12"/>
      <c r="I49" s="12"/>
      <c r="J49" s="12"/>
      <c r="K49" s="12"/>
      <c r="L49" s="12"/>
      <c r="M49" s="12"/>
      <c r="N49" s="12"/>
      <c r="O49" s="12"/>
      <c r="P49" s="12"/>
      <c r="Q49" s="12"/>
    </row>
    <row r="50" spans="1:17">
      <c r="A50" s="12"/>
      <c r="B50" s="13"/>
      <c r="C50" s="12"/>
      <c r="D50" s="12"/>
      <c r="E50" s="12"/>
      <c r="F50" s="12"/>
      <c r="G50" s="12"/>
      <c r="H50" s="12"/>
      <c r="I50" s="12"/>
      <c r="J50" s="12"/>
      <c r="K50" s="12"/>
      <c r="L50" s="12"/>
      <c r="M50" s="12"/>
      <c r="N50" s="12"/>
      <c r="O50" s="12"/>
      <c r="P50" s="12"/>
      <c r="Q50" s="12"/>
    </row>
    <row r="51" spans="1:17">
      <c r="A51" s="12"/>
      <c r="B51" s="13"/>
      <c r="C51" s="12"/>
      <c r="D51" s="12"/>
      <c r="E51" s="12"/>
      <c r="F51" s="12"/>
      <c r="G51" s="12"/>
      <c r="H51" s="12"/>
      <c r="I51" s="12"/>
      <c r="J51" s="12"/>
      <c r="K51" s="12"/>
      <c r="L51" s="12"/>
      <c r="M51" s="12"/>
      <c r="N51" s="12"/>
      <c r="O51" s="12"/>
      <c r="P51" s="12"/>
      <c r="Q51" s="12"/>
    </row>
    <row r="52" spans="1:17">
      <c r="A52" s="12"/>
      <c r="B52" s="13"/>
      <c r="C52" s="12"/>
      <c r="D52" s="12"/>
      <c r="E52" s="12"/>
      <c r="F52" s="12"/>
      <c r="G52" s="12"/>
      <c r="H52" s="12"/>
      <c r="I52" s="12"/>
      <c r="J52" s="12"/>
      <c r="K52" s="12"/>
      <c r="L52" s="12"/>
      <c r="M52" s="12"/>
      <c r="N52" s="12"/>
      <c r="O52" s="12"/>
      <c r="P52" s="12"/>
      <c r="Q52" s="12"/>
    </row>
    <row r="53" spans="1:17">
      <c r="A53" s="12"/>
      <c r="B53" s="13"/>
      <c r="C53" s="12"/>
      <c r="D53" s="12"/>
      <c r="E53" s="12"/>
      <c r="F53" s="12"/>
      <c r="G53" s="12"/>
      <c r="H53" s="12"/>
      <c r="I53" s="12"/>
      <c r="J53" s="12"/>
      <c r="K53" s="12"/>
      <c r="L53" s="12"/>
      <c r="M53" s="12"/>
      <c r="N53" s="12"/>
      <c r="O53" s="12"/>
      <c r="P53" s="12"/>
      <c r="Q53" s="12"/>
    </row>
    <row r="54" spans="1:17">
      <c r="A54" s="12"/>
      <c r="B54" s="13"/>
      <c r="C54" s="12"/>
      <c r="D54" s="12"/>
      <c r="E54" s="12"/>
      <c r="F54" s="12"/>
      <c r="G54" s="12"/>
      <c r="H54" s="12"/>
      <c r="I54" s="12"/>
      <c r="J54" s="12"/>
      <c r="K54" s="12"/>
      <c r="L54" s="12"/>
      <c r="M54" s="12"/>
      <c r="N54" s="12"/>
      <c r="O54" s="12"/>
      <c r="P54" s="12"/>
      <c r="Q54" s="12"/>
    </row>
    <row r="55" spans="1:17">
      <c r="A55" s="12"/>
      <c r="B55" s="13"/>
      <c r="C55" s="12"/>
      <c r="D55" s="12"/>
      <c r="E55" s="12"/>
      <c r="F55" s="12"/>
      <c r="G55" s="12"/>
      <c r="H55" s="12"/>
      <c r="I55" s="12"/>
      <c r="J55" s="12"/>
      <c r="K55" s="12"/>
      <c r="L55" s="12"/>
      <c r="M55" s="12"/>
      <c r="N55" s="12"/>
      <c r="O55" s="12"/>
      <c r="P55" s="12"/>
      <c r="Q55" s="12"/>
    </row>
    <row r="56" spans="1:17">
      <c r="A56" s="12"/>
      <c r="B56" s="13"/>
      <c r="C56" s="12"/>
      <c r="D56" s="12"/>
      <c r="E56" s="12"/>
      <c r="F56" s="12"/>
      <c r="G56" s="12"/>
      <c r="H56" s="12"/>
      <c r="I56" s="12"/>
      <c r="J56" s="12"/>
      <c r="K56" s="12"/>
      <c r="L56" s="12"/>
      <c r="M56" s="12"/>
      <c r="N56" s="12"/>
      <c r="O56" s="12"/>
      <c r="P56" s="12"/>
      <c r="Q56" s="12"/>
    </row>
    <row r="57" spans="1:17">
      <c r="A57" s="12"/>
      <c r="B57" s="13"/>
      <c r="C57" s="12"/>
      <c r="D57" s="12"/>
      <c r="E57" s="12"/>
      <c r="F57" s="12"/>
      <c r="G57" s="12"/>
      <c r="H57" s="12"/>
      <c r="I57" s="12"/>
      <c r="J57" s="12"/>
      <c r="K57" s="12"/>
      <c r="L57" s="12"/>
      <c r="M57" s="12"/>
      <c r="N57" s="12"/>
      <c r="O57" s="12"/>
      <c r="P57" s="12"/>
      <c r="Q57" s="12"/>
    </row>
    <row r="58" spans="1:17">
      <c r="A58" s="12"/>
      <c r="B58" s="13"/>
      <c r="C58" s="12"/>
      <c r="D58" s="12"/>
      <c r="E58" s="12"/>
      <c r="F58" s="12"/>
      <c r="G58" s="12"/>
      <c r="H58" s="12"/>
      <c r="I58" s="12"/>
      <c r="J58" s="12"/>
      <c r="K58" s="12"/>
      <c r="L58" s="12"/>
      <c r="M58" s="12"/>
      <c r="N58" s="12"/>
      <c r="O58" s="12"/>
      <c r="P58" s="12"/>
      <c r="Q58" s="12"/>
    </row>
    <row r="59" spans="1:17">
      <c r="A59" s="12"/>
      <c r="B59" s="13"/>
      <c r="C59" s="12"/>
      <c r="D59" s="12"/>
      <c r="E59" s="12"/>
      <c r="F59" s="12"/>
      <c r="G59" s="12"/>
      <c r="H59" s="12"/>
      <c r="I59" s="12"/>
      <c r="J59" s="12"/>
      <c r="K59" s="12"/>
      <c r="L59" s="12"/>
      <c r="M59" s="12"/>
      <c r="N59" s="12"/>
      <c r="O59" s="12"/>
      <c r="P59" s="12"/>
      <c r="Q59" s="12"/>
    </row>
    <row r="60" spans="1:17">
      <c r="A60" s="12"/>
      <c r="B60" s="13"/>
      <c r="C60" s="12"/>
      <c r="D60" s="12"/>
      <c r="E60" s="12"/>
      <c r="F60" s="12"/>
      <c r="G60" s="12"/>
      <c r="H60" s="12"/>
      <c r="I60" s="12"/>
      <c r="J60" s="12"/>
      <c r="K60" s="12"/>
      <c r="L60" s="12"/>
      <c r="M60" s="12"/>
      <c r="N60" s="12"/>
      <c r="O60" s="12"/>
      <c r="P60" s="12"/>
      <c r="Q60" s="12"/>
    </row>
    <row r="61" spans="1:17">
      <c r="A61" s="12"/>
      <c r="B61" s="13"/>
      <c r="C61" s="12"/>
      <c r="D61" s="12"/>
      <c r="E61" s="12"/>
      <c r="F61" s="12"/>
      <c r="G61" s="12"/>
      <c r="H61" s="12"/>
      <c r="I61" s="12"/>
      <c r="J61" s="12"/>
      <c r="K61" s="12"/>
      <c r="L61" s="12"/>
      <c r="M61" s="12"/>
      <c r="N61" s="12"/>
      <c r="O61" s="12"/>
      <c r="P61" s="12"/>
      <c r="Q61" s="12"/>
    </row>
    <row r="62" spans="1:17">
      <c r="A62" s="12"/>
      <c r="B62" s="13"/>
      <c r="C62" s="12"/>
      <c r="D62" s="12"/>
      <c r="E62" s="12"/>
      <c r="F62" s="12"/>
      <c r="G62" s="12"/>
      <c r="H62" s="12"/>
      <c r="I62" s="12"/>
      <c r="J62" s="12"/>
      <c r="K62" s="12"/>
      <c r="L62" s="12"/>
      <c r="M62" s="12"/>
      <c r="N62" s="12"/>
      <c r="O62" s="12"/>
      <c r="P62" s="12"/>
      <c r="Q62" s="12"/>
    </row>
    <row r="63" spans="1:17">
      <c r="A63" s="12"/>
      <c r="B63" s="13"/>
      <c r="C63" s="12"/>
      <c r="D63" s="12"/>
      <c r="E63" s="12"/>
      <c r="F63" s="12"/>
      <c r="G63" s="12"/>
      <c r="H63" s="12"/>
      <c r="I63" s="12"/>
      <c r="J63" s="12"/>
      <c r="K63" s="12"/>
      <c r="L63" s="12"/>
      <c r="M63" s="12"/>
      <c r="N63" s="12"/>
      <c r="O63" s="12"/>
      <c r="P63" s="12"/>
      <c r="Q63" s="12"/>
    </row>
    <row r="64" spans="1:17">
      <c r="A64" s="12"/>
      <c r="B64" s="13"/>
      <c r="C64" s="12"/>
      <c r="D64" s="12"/>
      <c r="E64" s="12"/>
      <c r="F64" s="12"/>
      <c r="G64" s="12"/>
      <c r="H64" s="12"/>
      <c r="I64" s="12"/>
      <c r="J64" s="12"/>
      <c r="K64" s="12"/>
      <c r="L64" s="12"/>
      <c r="M64" s="12"/>
      <c r="N64" s="12"/>
      <c r="O64" s="12"/>
      <c r="P64" s="12"/>
      <c r="Q64" s="12"/>
    </row>
    <row r="65" spans="1:17">
      <c r="A65" s="12"/>
      <c r="B65" s="13"/>
      <c r="C65" s="12"/>
      <c r="D65" s="12"/>
      <c r="E65" s="12"/>
      <c r="F65" s="12"/>
      <c r="G65" s="12"/>
      <c r="H65" s="12"/>
      <c r="I65" s="12"/>
      <c r="J65" s="12"/>
      <c r="K65" s="12"/>
      <c r="L65" s="12"/>
      <c r="M65" s="12"/>
      <c r="N65" s="12"/>
      <c r="O65" s="12"/>
      <c r="P65" s="12"/>
      <c r="Q65" s="12"/>
    </row>
  </sheetData>
  <hyperlinks>
    <hyperlink ref="D2" r:id="rId1" xr:uid="{00000000-0004-0000-0100-000000000000}"/>
  </hyperlink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4"/>
  </sheetPr>
  <dimension ref="A1:AF2976"/>
  <sheetViews>
    <sheetView workbookViewId="0">
      <selection activeCell="I19" sqref="I19"/>
    </sheetView>
  </sheetViews>
  <sheetFormatPr baseColWidth="10" defaultColWidth="10.83203125" defaultRowHeight="15"/>
  <cols>
    <col min="1" max="1" width="13.33203125" customWidth="1"/>
    <col min="2" max="2" width="12.83203125" customWidth="1"/>
    <col min="3" max="3" width="10.5" customWidth="1"/>
    <col min="4" max="4" width="13.6640625" customWidth="1"/>
    <col min="5" max="5" width="14" customWidth="1"/>
    <col min="6" max="6" width="13.5" customWidth="1"/>
    <col min="7" max="8" width="13.33203125" customWidth="1"/>
    <col min="9" max="9" width="15.5" customWidth="1"/>
    <col min="10" max="24" width="12.83203125" customWidth="1"/>
    <col min="25" max="32" width="8.6640625" customWidth="1"/>
  </cols>
  <sheetData>
    <row r="1" spans="1:32" ht="127.5" customHeight="1">
      <c r="A1" s="232" t="s">
        <v>424</v>
      </c>
      <c r="B1" s="220"/>
      <c r="C1" s="220"/>
      <c r="D1" s="220"/>
      <c r="E1" s="220"/>
      <c r="F1" s="221"/>
      <c r="G1" s="51"/>
      <c r="H1" s="51"/>
      <c r="I1" s="23"/>
      <c r="K1" s="12"/>
      <c r="L1" s="12"/>
      <c r="M1" s="12"/>
      <c r="N1" s="12"/>
      <c r="O1" s="12"/>
      <c r="P1" s="12"/>
      <c r="Q1" s="12"/>
      <c r="R1" s="12"/>
      <c r="S1" s="12"/>
      <c r="T1" s="12"/>
      <c r="U1" s="12"/>
      <c r="V1" s="12"/>
      <c r="W1" s="12"/>
      <c r="X1" s="12"/>
      <c r="Y1" s="12"/>
      <c r="Z1" s="12"/>
      <c r="AA1" s="12"/>
      <c r="AB1" s="12"/>
      <c r="AC1" s="12"/>
      <c r="AD1" s="12"/>
      <c r="AE1" s="12"/>
      <c r="AF1" s="12"/>
    </row>
    <row r="2" spans="1:32" ht="14.25" customHeight="1">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row>
    <row r="3" spans="1:32" ht="15" customHeight="1">
      <c r="A3" s="67"/>
      <c r="B3" s="67"/>
      <c r="C3" s="67"/>
      <c r="E3" s="67"/>
      <c r="F3" s="67" t="s">
        <v>417</v>
      </c>
      <c r="G3" s="13" t="s">
        <v>259</v>
      </c>
      <c r="H3" s="67" t="s">
        <v>260</v>
      </c>
      <c r="I3" s="67" t="s">
        <v>349</v>
      </c>
      <c r="J3" s="67" t="s">
        <v>349</v>
      </c>
      <c r="K3" s="67"/>
      <c r="L3" s="67"/>
      <c r="M3" s="67"/>
      <c r="N3" s="67"/>
      <c r="O3" s="67"/>
      <c r="P3" s="67"/>
      <c r="Q3" s="67"/>
      <c r="R3" s="67"/>
      <c r="S3" s="67"/>
      <c r="T3" s="67"/>
      <c r="U3" s="67"/>
      <c r="V3" s="67"/>
      <c r="W3" s="67"/>
      <c r="X3" s="67"/>
      <c r="Y3" s="67"/>
      <c r="Z3" s="67"/>
      <c r="AA3" s="67"/>
      <c r="AB3" s="67"/>
      <c r="AC3" s="67"/>
      <c r="AD3" s="67"/>
      <c r="AE3" s="67"/>
      <c r="AF3" s="67"/>
    </row>
    <row r="4" spans="1:32" ht="26.75" customHeight="1">
      <c r="A4" s="48" t="s">
        <v>143</v>
      </c>
      <c r="B4" s="48" t="s">
        <v>159</v>
      </c>
      <c r="C4" s="48" t="s">
        <v>246</v>
      </c>
      <c r="D4" s="48" t="s">
        <v>187</v>
      </c>
      <c r="E4" s="48" t="s">
        <v>116</v>
      </c>
      <c r="F4" s="48" t="s">
        <v>236</v>
      </c>
      <c r="G4" s="48" t="s">
        <v>425</v>
      </c>
      <c r="H4" s="48" t="s">
        <v>426</v>
      </c>
      <c r="I4" s="48" t="s">
        <v>851</v>
      </c>
      <c r="J4" s="48" t="s">
        <v>852</v>
      </c>
      <c r="K4" s="48"/>
      <c r="L4" s="48"/>
      <c r="M4" s="48"/>
      <c r="N4" s="48"/>
      <c r="O4" s="48"/>
      <c r="P4" s="48"/>
      <c r="Q4" s="48"/>
      <c r="R4" s="48"/>
      <c r="S4" s="48"/>
      <c r="T4" s="48"/>
      <c r="U4" s="48"/>
      <c r="V4" s="48"/>
      <c r="W4" s="48"/>
      <c r="X4" s="48"/>
      <c r="Y4" s="48"/>
      <c r="Z4" s="48"/>
      <c r="AA4" s="48"/>
      <c r="AB4" s="48"/>
      <c r="AC4" s="48"/>
      <c r="AD4" s="48"/>
      <c r="AE4" s="48"/>
      <c r="AF4" s="48"/>
    </row>
    <row r="5" spans="1:32" ht="14.25" customHeight="1">
      <c r="A5" s="143" t="s">
        <v>152</v>
      </c>
      <c r="B5" s="12" t="s">
        <v>166</v>
      </c>
      <c r="C5" s="12">
        <v>2020</v>
      </c>
      <c r="D5">
        <v>14</v>
      </c>
      <c r="E5">
        <v>1</v>
      </c>
      <c r="F5">
        <v>101</v>
      </c>
      <c r="G5" s="206">
        <v>43978</v>
      </c>
      <c r="H5">
        <v>19</v>
      </c>
      <c r="I5" s="12"/>
      <c r="J5" s="12"/>
      <c r="K5" s="69"/>
      <c r="L5" s="69"/>
      <c r="M5" s="69"/>
      <c r="N5" s="69"/>
      <c r="O5" s="12"/>
      <c r="P5" s="12"/>
      <c r="Q5" s="12"/>
      <c r="R5" s="12"/>
      <c r="S5" s="12"/>
      <c r="T5" s="12"/>
      <c r="U5" s="12"/>
      <c r="V5" s="12"/>
      <c r="W5" s="12"/>
      <c r="X5" s="12"/>
      <c r="Y5" s="12"/>
      <c r="Z5" s="12"/>
      <c r="AA5" s="12"/>
      <c r="AB5" s="12"/>
      <c r="AC5" s="12"/>
      <c r="AD5" s="12"/>
      <c r="AE5" s="12"/>
      <c r="AF5" s="12"/>
    </row>
    <row r="6" spans="1:32" ht="14.25" customHeight="1">
      <c r="A6" s="143" t="s">
        <v>152</v>
      </c>
      <c r="B6" s="12" t="s">
        <v>166</v>
      </c>
      <c r="C6" s="12">
        <v>2020</v>
      </c>
      <c r="D6">
        <v>14</v>
      </c>
      <c r="E6">
        <v>2</v>
      </c>
      <c r="F6">
        <v>101</v>
      </c>
      <c r="G6" s="206">
        <v>43978</v>
      </c>
      <c r="H6">
        <v>14</v>
      </c>
      <c r="I6" s="12"/>
      <c r="J6" s="12"/>
      <c r="K6" s="69"/>
      <c r="L6" s="69"/>
      <c r="M6" s="69"/>
      <c r="N6" s="69"/>
      <c r="O6" s="12"/>
      <c r="P6" s="12"/>
      <c r="Q6" s="12"/>
      <c r="R6" s="12"/>
      <c r="S6" s="12"/>
      <c r="T6" s="12"/>
      <c r="U6" s="12"/>
      <c r="V6" s="12"/>
      <c r="W6" s="12"/>
      <c r="X6" s="12"/>
      <c r="Y6" s="12"/>
      <c r="Z6" s="12"/>
      <c r="AA6" s="12"/>
      <c r="AB6" s="12"/>
      <c r="AC6" s="12"/>
      <c r="AD6" s="12"/>
      <c r="AE6" s="12"/>
      <c r="AF6" s="12"/>
    </row>
    <row r="7" spans="1:32" ht="14.25" customHeight="1">
      <c r="A7" s="143" t="s">
        <v>152</v>
      </c>
      <c r="B7" s="12" t="s">
        <v>166</v>
      </c>
      <c r="C7" s="12">
        <v>2020</v>
      </c>
      <c r="D7">
        <v>14</v>
      </c>
      <c r="E7">
        <v>3</v>
      </c>
      <c r="F7">
        <v>101</v>
      </c>
      <c r="G7" s="206">
        <v>43978</v>
      </c>
      <c r="H7">
        <v>19</v>
      </c>
      <c r="I7" s="12"/>
      <c r="J7" s="12"/>
      <c r="K7" s="69"/>
      <c r="L7" s="69"/>
      <c r="M7" s="69"/>
      <c r="N7" s="69"/>
      <c r="O7" s="12"/>
      <c r="P7" s="12"/>
      <c r="Q7" s="12"/>
      <c r="R7" s="12"/>
      <c r="S7" s="12"/>
      <c r="T7" s="12"/>
      <c r="U7" s="12"/>
      <c r="V7" s="12"/>
      <c r="W7" s="12"/>
      <c r="X7" s="12"/>
      <c r="Y7" s="12"/>
      <c r="Z7" s="12"/>
      <c r="AA7" s="12"/>
      <c r="AB7" s="12"/>
      <c r="AC7" s="12"/>
      <c r="AD7" s="12"/>
      <c r="AE7" s="12"/>
      <c r="AF7" s="12"/>
    </row>
    <row r="8" spans="1:32" ht="14.25" customHeight="1">
      <c r="A8" s="143" t="s">
        <v>152</v>
      </c>
      <c r="B8" s="12" t="s">
        <v>166</v>
      </c>
      <c r="C8" s="12">
        <v>2020</v>
      </c>
      <c r="D8">
        <v>14</v>
      </c>
      <c r="E8">
        <v>4</v>
      </c>
      <c r="F8">
        <v>101</v>
      </c>
      <c r="G8" s="206">
        <v>43978</v>
      </c>
      <c r="H8">
        <v>44</v>
      </c>
      <c r="I8" s="12"/>
      <c r="J8" s="12"/>
      <c r="K8" s="69"/>
      <c r="L8" s="69"/>
      <c r="M8" s="69"/>
      <c r="N8" s="69"/>
      <c r="O8" s="12"/>
      <c r="P8" s="12"/>
      <c r="Q8" s="12"/>
      <c r="R8" s="12"/>
      <c r="S8" s="12"/>
      <c r="T8" s="12"/>
      <c r="U8" s="12"/>
      <c r="V8" s="12"/>
      <c r="W8" s="12"/>
      <c r="X8" s="12"/>
      <c r="Y8" s="12"/>
      <c r="Z8" s="12"/>
      <c r="AA8" s="12"/>
      <c r="AB8" s="12"/>
      <c r="AC8" s="12"/>
      <c r="AD8" s="12"/>
      <c r="AE8" s="12"/>
      <c r="AF8" s="12"/>
    </row>
    <row r="9" spans="1:32" ht="14.25" customHeight="1">
      <c r="A9" s="143" t="s">
        <v>152</v>
      </c>
      <c r="B9" s="12" t="s">
        <v>166</v>
      </c>
      <c r="C9" s="12">
        <v>2020</v>
      </c>
      <c r="D9">
        <v>14</v>
      </c>
      <c r="E9">
        <v>5</v>
      </c>
      <c r="F9">
        <v>101</v>
      </c>
      <c r="G9" s="206">
        <v>43978</v>
      </c>
      <c r="H9">
        <v>14</v>
      </c>
      <c r="I9" s="12"/>
      <c r="J9" s="12"/>
      <c r="K9" s="69"/>
      <c r="L9" s="69"/>
      <c r="M9" s="69"/>
      <c r="N9" s="69"/>
      <c r="O9" s="12"/>
      <c r="P9" s="12"/>
      <c r="Q9" s="12"/>
      <c r="R9" s="12"/>
      <c r="S9" s="12"/>
      <c r="T9" s="12"/>
      <c r="U9" s="12"/>
      <c r="V9" s="12"/>
      <c r="W9" s="12"/>
      <c r="X9" s="12"/>
      <c r="Y9" s="12"/>
      <c r="Z9" s="12"/>
      <c r="AA9" s="12"/>
      <c r="AB9" s="12"/>
      <c r="AC9" s="12"/>
      <c r="AD9" s="12"/>
      <c r="AE9" s="12"/>
      <c r="AF9" s="12"/>
    </row>
    <row r="10" spans="1:32" ht="14.25" customHeight="1">
      <c r="A10" s="143" t="s">
        <v>152</v>
      </c>
      <c r="B10" s="12" t="s">
        <v>166</v>
      </c>
      <c r="C10" s="12">
        <v>2020</v>
      </c>
      <c r="D10">
        <v>14</v>
      </c>
      <c r="E10">
        <v>6</v>
      </c>
      <c r="F10">
        <v>101</v>
      </c>
      <c r="G10" s="206">
        <v>43978</v>
      </c>
      <c r="H10">
        <v>35</v>
      </c>
      <c r="I10" s="12"/>
      <c r="J10" s="12"/>
      <c r="K10" s="69"/>
      <c r="L10" s="69"/>
      <c r="M10" s="69"/>
      <c r="N10" s="69"/>
      <c r="O10" s="12"/>
      <c r="P10" s="12"/>
      <c r="Q10" s="12"/>
      <c r="R10" s="12"/>
      <c r="S10" s="12"/>
      <c r="T10" s="12"/>
      <c r="U10" s="12"/>
      <c r="V10" s="12"/>
      <c r="W10" s="12"/>
      <c r="X10" s="12"/>
      <c r="Y10" s="12"/>
      <c r="Z10" s="12"/>
      <c r="AA10" s="12"/>
      <c r="AB10" s="12"/>
      <c r="AC10" s="12"/>
      <c r="AD10" s="12"/>
      <c r="AE10" s="12"/>
      <c r="AF10" s="12"/>
    </row>
    <row r="11" spans="1:32" ht="14.25" customHeight="1">
      <c r="A11" s="143" t="s">
        <v>152</v>
      </c>
      <c r="B11" s="12" t="s">
        <v>166</v>
      </c>
      <c r="C11" s="12">
        <v>2020</v>
      </c>
      <c r="D11">
        <v>16</v>
      </c>
      <c r="E11">
        <v>1</v>
      </c>
      <c r="F11">
        <v>103</v>
      </c>
      <c r="G11" s="206">
        <v>43978</v>
      </c>
      <c r="H11">
        <v>18</v>
      </c>
      <c r="I11" s="12"/>
      <c r="J11" s="12"/>
      <c r="K11" s="69"/>
      <c r="L11" s="69"/>
      <c r="M11" s="69"/>
      <c r="N11" s="69"/>
      <c r="O11" s="69"/>
      <c r="P11" s="69"/>
      <c r="Q11" s="69"/>
      <c r="R11" s="69"/>
      <c r="S11" s="69"/>
      <c r="T11" s="69"/>
      <c r="U11" s="69"/>
      <c r="V11" s="69"/>
      <c r="W11" s="69"/>
      <c r="X11" s="69"/>
      <c r="Y11" s="69"/>
      <c r="Z11" s="69"/>
      <c r="AA11" s="69"/>
      <c r="AB11" s="69"/>
      <c r="AC11" s="69"/>
      <c r="AD11" s="69"/>
      <c r="AE11" s="69"/>
      <c r="AF11" s="12"/>
    </row>
    <row r="12" spans="1:32" ht="14.25" customHeight="1">
      <c r="A12" s="143" t="s">
        <v>152</v>
      </c>
      <c r="B12" s="12" t="s">
        <v>166</v>
      </c>
      <c r="C12" s="12">
        <v>2020</v>
      </c>
      <c r="D12">
        <v>16</v>
      </c>
      <c r="E12">
        <v>2</v>
      </c>
      <c r="F12">
        <v>103</v>
      </c>
      <c r="G12" s="206">
        <v>43978</v>
      </c>
      <c r="H12">
        <v>41</v>
      </c>
      <c r="I12" s="12"/>
      <c r="J12" s="12"/>
      <c r="K12" s="69"/>
      <c r="L12" s="69"/>
      <c r="M12" s="69"/>
      <c r="N12" s="69"/>
      <c r="O12" s="69"/>
      <c r="P12" s="69"/>
      <c r="Q12" s="69"/>
      <c r="R12" s="69"/>
      <c r="S12" s="69"/>
      <c r="T12" s="69"/>
      <c r="U12" s="69"/>
      <c r="V12" s="69"/>
      <c r="W12" s="69"/>
      <c r="X12" s="69"/>
      <c r="Y12" s="69"/>
      <c r="Z12" s="69"/>
      <c r="AA12" s="69"/>
      <c r="AB12" s="69"/>
      <c r="AC12" s="69"/>
      <c r="AD12" s="69"/>
      <c r="AE12" s="69"/>
      <c r="AF12" s="12"/>
    </row>
    <row r="13" spans="1:32" ht="14.25" customHeight="1">
      <c r="A13" s="143" t="s">
        <v>152</v>
      </c>
      <c r="B13" s="12" t="s">
        <v>166</v>
      </c>
      <c r="C13" s="12">
        <v>2020</v>
      </c>
      <c r="D13">
        <v>16</v>
      </c>
      <c r="E13">
        <v>3</v>
      </c>
      <c r="F13">
        <v>103</v>
      </c>
      <c r="G13" s="206">
        <v>43978</v>
      </c>
      <c r="H13">
        <v>20</v>
      </c>
      <c r="I13" s="12"/>
      <c r="J13" s="12"/>
      <c r="K13" s="69"/>
      <c r="L13" s="69"/>
      <c r="M13" s="69"/>
      <c r="N13" s="69"/>
      <c r="O13" s="69"/>
      <c r="P13" s="69"/>
      <c r="Q13" s="69"/>
      <c r="R13" s="69"/>
      <c r="S13" s="69"/>
      <c r="T13" s="69"/>
      <c r="U13" s="69"/>
      <c r="V13" s="69"/>
      <c r="W13" s="69"/>
      <c r="X13" s="69"/>
      <c r="Y13" s="69"/>
      <c r="Z13" s="69"/>
      <c r="AA13" s="69"/>
      <c r="AB13" s="69"/>
      <c r="AC13" s="69"/>
      <c r="AD13" s="69"/>
      <c r="AE13" s="69"/>
      <c r="AF13" s="12"/>
    </row>
    <row r="14" spans="1:32" ht="14.25" customHeight="1">
      <c r="A14" s="143" t="s">
        <v>152</v>
      </c>
      <c r="B14" s="12" t="s">
        <v>166</v>
      </c>
      <c r="C14" s="12">
        <v>2020</v>
      </c>
      <c r="D14">
        <v>16</v>
      </c>
      <c r="E14">
        <v>4</v>
      </c>
      <c r="F14">
        <v>103</v>
      </c>
      <c r="G14" s="206">
        <v>43978</v>
      </c>
      <c r="H14">
        <v>20</v>
      </c>
      <c r="I14" s="12"/>
      <c r="J14" s="12"/>
      <c r="K14" s="69"/>
      <c r="L14" s="69"/>
      <c r="M14" s="69"/>
      <c r="N14" s="69"/>
      <c r="O14" s="69"/>
      <c r="P14" s="69"/>
      <c r="Q14" s="69"/>
      <c r="R14" s="69"/>
      <c r="S14" s="69"/>
      <c r="T14" s="69"/>
      <c r="U14" s="69"/>
      <c r="V14" s="69"/>
      <c r="W14" s="69"/>
      <c r="X14" s="69"/>
      <c r="Y14" s="69"/>
      <c r="Z14" s="69"/>
      <c r="AA14" s="69"/>
      <c r="AB14" s="69"/>
      <c r="AC14" s="69"/>
      <c r="AD14" s="69"/>
      <c r="AE14" s="69"/>
      <c r="AF14" s="12"/>
    </row>
    <row r="15" spans="1:32" ht="14.25" customHeight="1">
      <c r="A15" s="143" t="s">
        <v>152</v>
      </c>
      <c r="B15" s="12" t="s">
        <v>166</v>
      </c>
      <c r="C15" s="12">
        <v>2020</v>
      </c>
      <c r="D15">
        <v>16</v>
      </c>
      <c r="E15">
        <v>5</v>
      </c>
      <c r="F15">
        <v>103</v>
      </c>
      <c r="G15" s="206">
        <v>43978</v>
      </c>
      <c r="H15">
        <v>20</v>
      </c>
      <c r="I15" s="12"/>
      <c r="J15" s="12"/>
      <c r="K15" s="69"/>
      <c r="L15" s="69"/>
      <c r="M15" s="69"/>
      <c r="N15" s="69"/>
      <c r="O15" s="12"/>
      <c r="P15" s="12"/>
      <c r="Q15" s="12"/>
      <c r="R15" s="12"/>
      <c r="S15" s="12"/>
      <c r="T15" s="12"/>
      <c r="U15" s="12"/>
      <c r="V15" s="12"/>
      <c r="W15" s="12"/>
      <c r="X15" s="12"/>
      <c r="Y15" s="12"/>
      <c r="Z15" s="12"/>
      <c r="AA15" s="12"/>
      <c r="AB15" s="12"/>
      <c r="AC15" s="12"/>
      <c r="AD15" s="12"/>
      <c r="AE15" s="12"/>
      <c r="AF15" s="12"/>
    </row>
    <row r="16" spans="1:32" ht="14.25" customHeight="1">
      <c r="A16" s="143" t="s">
        <v>152</v>
      </c>
      <c r="B16" s="12" t="s">
        <v>166</v>
      </c>
      <c r="C16" s="12">
        <v>2020</v>
      </c>
      <c r="D16">
        <v>16</v>
      </c>
      <c r="E16">
        <v>6</v>
      </c>
      <c r="F16">
        <v>103</v>
      </c>
      <c r="G16" s="206">
        <v>43978</v>
      </c>
      <c r="H16">
        <v>30</v>
      </c>
      <c r="I16" s="12"/>
      <c r="J16" s="12"/>
      <c r="K16" s="69"/>
      <c r="L16" s="69"/>
      <c r="M16" s="69"/>
      <c r="N16" s="69"/>
      <c r="O16" s="12"/>
      <c r="P16" s="12"/>
      <c r="Q16" s="12"/>
      <c r="R16" s="12"/>
      <c r="S16" s="12"/>
      <c r="T16" s="12"/>
      <c r="U16" s="12"/>
      <c r="V16" s="12"/>
      <c r="W16" s="12"/>
      <c r="X16" s="12"/>
      <c r="Y16" s="12"/>
      <c r="Z16" s="12"/>
      <c r="AA16" s="12"/>
      <c r="AB16" s="12"/>
      <c r="AC16" s="12"/>
      <c r="AD16" s="12"/>
      <c r="AE16" s="12"/>
      <c r="AF16" s="12"/>
    </row>
    <row r="17" spans="1:32" ht="14.25" customHeight="1">
      <c r="A17" s="143" t="s">
        <v>152</v>
      </c>
      <c r="B17" s="12" t="s">
        <v>166</v>
      </c>
      <c r="C17" s="12">
        <v>2020</v>
      </c>
      <c r="D17">
        <v>17</v>
      </c>
      <c r="E17">
        <v>1</v>
      </c>
      <c r="F17">
        <v>108</v>
      </c>
      <c r="G17" s="206">
        <v>43978</v>
      </c>
      <c r="H17">
        <v>24</v>
      </c>
      <c r="I17" s="12"/>
      <c r="J17" s="12"/>
      <c r="K17" s="69"/>
      <c r="L17" s="69"/>
      <c r="M17" s="69"/>
      <c r="N17" s="69"/>
      <c r="O17" s="12"/>
      <c r="P17" s="12"/>
      <c r="Q17" s="12"/>
      <c r="R17" s="12"/>
      <c r="S17" s="12"/>
      <c r="T17" s="12"/>
      <c r="U17" s="12"/>
      <c r="V17" s="12"/>
      <c r="W17" s="12"/>
      <c r="X17" s="12"/>
      <c r="Y17" s="12"/>
      <c r="Z17" s="12"/>
      <c r="AA17" s="12"/>
      <c r="AB17" s="12"/>
      <c r="AC17" s="12"/>
      <c r="AD17" s="12"/>
      <c r="AE17" s="12"/>
      <c r="AF17" s="12"/>
    </row>
    <row r="18" spans="1:32" ht="14.25" customHeight="1">
      <c r="A18" s="143" t="s">
        <v>152</v>
      </c>
      <c r="B18" s="12" t="s">
        <v>166</v>
      </c>
      <c r="C18" s="12">
        <v>2020</v>
      </c>
      <c r="D18">
        <v>17</v>
      </c>
      <c r="E18">
        <v>2</v>
      </c>
      <c r="F18">
        <v>108</v>
      </c>
      <c r="G18" s="206">
        <v>43978</v>
      </c>
      <c r="H18">
        <v>16</v>
      </c>
      <c r="I18" s="12"/>
      <c r="J18" s="12"/>
      <c r="K18" s="69"/>
      <c r="L18" s="69"/>
      <c r="M18" s="69"/>
      <c r="N18" s="69"/>
      <c r="O18" s="12"/>
      <c r="P18" s="12"/>
      <c r="Q18" s="12"/>
      <c r="R18" s="12"/>
      <c r="S18" s="12"/>
      <c r="T18" s="12"/>
      <c r="U18" s="12"/>
      <c r="V18" s="12"/>
      <c r="W18" s="12"/>
      <c r="X18" s="12"/>
      <c r="Y18" s="12"/>
      <c r="Z18" s="12"/>
      <c r="AA18" s="12"/>
      <c r="AB18" s="12"/>
      <c r="AC18" s="12"/>
      <c r="AD18" s="12"/>
      <c r="AE18" s="12"/>
      <c r="AF18" s="12"/>
    </row>
    <row r="19" spans="1:32" ht="14.25" customHeight="1">
      <c r="A19" s="143" t="s">
        <v>152</v>
      </c>
      <c r="B19" s="12" t="s">
        <v>166</v>
      </c>
      <c r="C19" s="12">
        <v>2020</v>
      </c>
      <c r="D19">
        <v>17</v>
      </c>
      <c r="E19">
        <v>3</v>
      </c>
      <c r="F19">
        <v>108</v>
      </c>
      <c r="G19" s="206">
        <v>43978</v>
      </c>
      <c r="H19">
        <v>35</v>
      </c>
      <c r="I19" s="12"/>
      <c r="J19" s="12"/>
      <c r="K19" s="12"/>
      <c r="L19" s="12"/>
      <c r="M19" s="12"/>
      <c r="N19" s="12"/>
      <c r="O19" s="12"/>
      <c r="P19" s="12"/>
      <c r="Q19" s="12"/>
      <c r="R19" s="12"/>
      <c r="S19" s="12"/>
      <c r="T19" s="12"/>
      <c r="U19" s="12"/>
      <c r="V19" s="12"/>
      <c r="W19" s="12"/>
      <c r="X19" s="12"/>
      <c r="Y19" s="12"/>
      <c r="Z19" s="12"/>
      <c r="AA19" s="12"/>
      <c r="AB19" s="12"/>
      <c r="AC19" s="12"/>
      <c r="AD19" s="12"/>
      <c r="AE19" s="12"/>
      <c r="AF19" s="12"/>
    </row>
    <row r="20" spans="1:32" ht="14.25" customHeight="1">
      <c r="A20" s="143" t="s">
        <v>152</v>
      </c>
      <c r="B20" s="12" t="s">
        <v>166</v>
      </c>
      <c r="C20" s="12">
        <v>2020</v>
      </c>
      <c r="D20">
        <v>17</v>
      </c>
      <c r="E20">
        <v>4</v>
      </c>
      <c r="F20">
        <v>108</v>
      </c>
      <c r="G20" s="206">
        <v>43978</v>
      </c>
      <c r="H20">
        <v>44</v>
      </c>
      <c r="I20" s="12"/>
      <c r="J20" s="12"/>
      <c r="K20" s="12"/>
      <c r="L20" s="12"/>
      <c r="M20" s="12"/>
      <c r="N20" s="12"/>
      <c r="O20" s="12"/>
      <c r="P20" s="12"/>
      <c r="Q20" s="12"/>
      <c r="R20" s="12"/>
      <c r="S20" s="12"/>
      <c r="T20" s="12"/>
      <c r="U20" s="12"/>
      <c r="V20" s="12"/>
      <c r="W20" s="12"/>
      <c r="X20" s="12"/>
      <c r="Y20" s="12"/>
      <c r="Z20" s="12"/>
      <c r="AA20" s="12"/>
      <c r="AB20" s="12"/>
      <c r="AC20" s="12"/>
      <c r="AD20" s="12"/>
      <c r="AE20" s="12"/>
      <c r="AF20" s="12"/>
    </row>
    <row r="21" spans="1:32" ht="14.25" customHeight="1">
      <c r="A21" s="143" t="s">
        <v>152</v>
      </c>
      <c r="B21" s="12" t="s">
        <v>166</v>
      </c>
      <c r="C21" s="12">
        <v>2020</v>
      </c>
      <c r="D21">
        <v>17</v>
      </c>
      <c r="E21">
        <v>5</v>
      </c>
      <c r="F21">
        <v>108</v>
      </c>
      <c r="G21" s="206">
        <v>43978</v>
      </c>
      <c r="H21">
        <v>15</v>
      </c>
      <c r="I21" s="12"/>
      <c r="J21" s="12"/>
      <c r="K21" s="12"/>
      <c r="L21" s="12"/>
      <c r="M21" s="12"/>
      <c r="N21" s="12"/>
      <c r="O21" s="12"/>
      <c r="P21" s="12"/>
      <c r="Q21" s="12"/>
      <c r="R21" s="12"/>
      <c r="S21" s="12"/>
      <c r="T21" s="12"/>
      <c r="U21" s="12"/>
      <c r="V21" s="12"/>
      <c r="W21" s="12"/>
      <c r="X21" s="12"/>
      <c r="Y21" s="12"/>
      <c r="Z21" s="12"/>
      <c r="AA21" s="12"/>
      <c r="AB21" s="12"/>
      <c r="AC21" s="12"/>
      <c r="AD21" s="12"/>
      <c r="AE21" s="12"/>
      <c r="AF21" s="12"/>
    </row>
    <row r="22" spans="1:32" ht="14.25" customHeight="1">
      <c r="A22" s="143" t="s">
        <v>152</v>
      </c>
      <c r="B22" s="12" t="s">
        <v>166</v>
      </c>
      <c r="C22" s="12">
        <v>2020</v>
      </c>
      <c r="D22">
        <v>17</v>
      </c>
      <c r="E22">
        <v>6</v>
      </c>
      <c r="F22">
        <v>108</v>
      </c>
      <c r="G22" s="206">
        <v>43978</v>
      </c>
      <c r="H22">
        <v>42</v>
      </c>
      <c r="I22" s="12"/>
      <c r="J22" s="12"/>
      <c r="K22" s="12"/>
      <c r="L22" s="12"/>
      <c r="M22" s="12"/>
      <c r="N22" s="12"/>
      <c r="O22" s="12"/>
      <c r="P22" s="12"/>
      <c r="Q22" s="12"/>
      <c r="R22" s="12"/>
      <c r="S22" s="12"/>
      <c r="T22" s="12"/>
      <c r="U22" s="12"/>
      <c r="V22" s="12"/>
      <c r="W22" s="12"/>
      <c r="X22" s="12"/>
      <c r="Y22" s="12"/>
      <c r="Z22" s="12"/>
      <c r="AA22" s="12"/>
      <c r="AB22" s="12"/>
      <c r="AC22" s="12"/>
      <c r="AD22" s="12"/>
      <c r="AE22" s="12"/>
      <c r="AF22" s="12"/>
    </row>
    <row r="23" spans="1:32" ht="14.25" customHeight="1">
      <c r="A23" s="143" t="s">
        <v>152</v>
      </c>
      <c r="B23" s="12" t="s">
        <v>166</v>
      </c>
      <c r="C23" s="12">
        <v>2020</v>
      </c>
      <c r="D23">
        <v>18</v>
      </c>
      <c r="E23">
        <v>1</v>
      </c>
      <c r="F23">
        <v>114</v>
      </c>
      <c r="G23" s="206">
        <v>43978</v>
      </c>
      <c r="H23">
        <v>16</v>
      </c>
      <c r="I23" s="12"/>
      <c r="J23" s="12"/>
      <c r="K23" s="12"/>
      <c r="L23" s="12"/>
      <c r="M23" s="12"/>
      <c r="N23" s="12"/>
      <c r="O23" s="12"/>
      <c r="P23" s="12"/>
      <c r="Q23" s="12"/>
      <c r="R23" s="12"/>
      <c r="S23" s="12"/>
      <c r="T23" s="12"/>
      <c r="U23" s="12"/>
      <c r="V23" s="12"/>
      <c r="W23" s="12"/>
      <c r="X23" s="12"/>
      <c r="Y23" s="12"/>
      <c r="Z23" s="12"/>
      <c r="AA23" s="12"/>
      <c r="AB23" s="12"/>
      <c r="AC23" s="12"/>
      <c r="AD23" s="12"/>
      <c r="AE23" s="12"/>
      <c r="AF23" s="12"/>
    </row>
    <row r="24" spans="1:32" ht="14.25" customHeight="1">
      <c r="A24" s="143" t="s">
        <v>152</v>
      </c>
      <c r="B24" s="12" t="s">
        <v>166</v>
      </c>
      <c r="C24" s="12">
        <v>2020</v>
      </c>
      <c r="D24">
        <v>18</v>
      </c>
      <c r="E24">
        <v>2</v>
      </c>
      <c r="F24">
        <v>114</v>
      </c>
      <c r="G24" s="206">
        <v>43978</v>
      </c>
      <c r="H24">
        <v>14</v>
      </c>
      <c r="I24" s="12"/>
      <c r="J24" s="12"/>
      <c r="K24" s="12"/>
      <c r="L24" s="12"/>
      <c r="M24" s="12"/>
      <c r="N24" s="12"/>
      <c r="O24" s="12"/>
      <c r="P24" s="12"/>
      <c r="Q24" s="12"/>
      <c r="R24" s="12"/>
      <c r="S24" s="12"/>
      <c r="T24" s="12"/>
      <c r="U24" s="12"/>
      <c r="V24" s="12"/>
      <c r="W24" s="12"/>
      <c r="X24" s="12"/>
      <c r="Y24" s="12"/>
      <c r="Z24" s="12"/>
      <c r="AA24" s="12"/>
      <c r="AB24" s="12"/>
      <c r="AC24" s="12"/>
      <c r="AD24" s="12"/>
      <c r="AE24" s="12"/>
      <c r="AF24" s="12"/>
    </row>
    <row r="25" spans="1:32" ht="14.25" customHeight="1">
      <c r="A25" s="143" t="s">
        <v>152</v>
      </c>
      <c r="B25" s="12" t="s">
        <v>166</v>
      </c>
      <c r="C25" s="12">
        <v>2020</v>
      </c>
      <c r="D25">
        <v>18</v>
      </c>
      <c r="E25">
        <v>3</v>
      </c>
      <c r="F25">
        <v>114</v>
      </c>
      <c r="G25" s="206">
        <v>43978</v>
      </c>
      <c r="H25">
        <v>16</v>
      </c>
      <c r="I25" s="12"/>
      <c r="J25" s="12"/>
      <c r="K25" s="12"/>
      <c r="L25" s="12"/>
      <c r="M25" s="12"/>
      <c r="N25" s="12"/>
      <c r="O25" s="12"/>
      <c r="P25" s="12"/>
      <c r="Q25" s="12"/>
      <c r="R25" s="12"/>
      <c r="S25" s="12"/>
      <c r="T25" s="12"/>
      <c r="U25" s="12"/>
      <c r="V25" s="12"/>
      <c r="W25" s="12"/>
      <c r="X25" s="12"/>
      <c r="Y25" s="12"/>
      <c r="Z25" s="12"/>
      <c r="AA25" s="12"/>
      <c r="AB25" s="12"/>
      <c r="AC25" s="12"/>
      <c r="AD25" s="12"/>
      <c r="AE25" s="12"/>
      <c r="AF25" s="12"/>
    </row>
    <row r="26" spans="1:32" ht="14.25" customHeight="1">
      <c r="A26" s="143" t="s">
        <v>152</v>
      </c>
      <c r="B26" s="12" t="s">
        <v>166</v>
      </c>
      <c r="C26" s="12">
        <v>2020</v>
      </c>
      <c r="D26">
        <v>18</v>
      </c>
      <c r="E26">
        <v>4</v>
      </c>
      <c r="F26">
        <v>114</v>
      </c>
      <c r="G26" s="206">
        <v>43978</v>
      </c>
      <c r="H26">
        <v>25</v>
      </c>
      <c r="I26" s="12"/>
      <c r="J26" s="12"/>
      <c r="K26" s="12"/>
      <c r="L26" s="12"/>
      <c r="M26" s="12"/>
      <c r="N26" s="12"/>
      <c r="O26" s="12"/>
      <c r="P26" s="12"/>
      <c r="Q26" s="12"/>
      <c r="R26" s="12"/>
      <c r="S26" s="12"/>
      <c r="T26" s="12"/>
      <c r="U26" s="12"/>
      <c r="V26" s="12"/>
      <c r="W26" s="12"/>
      <c r="X26" s="12"/>
      <c r="Y26" s="12"/>
      <c r="Z26" s="12"/>
      <c r="AA26" s="12"/>
      <c r="AB26" s="12"/>
      <c r="AC26" s="12"/>
      <c r="AD26" s="12"/>
      <c r="AE26" s="12"/>
      <c r="AF26" s="12"/>
    </row>
    <row r="27" spans="1:32" ht="14.25" customHeight="1">
      <c r="A27" s="143" t="s">
        <v>152</v>
      </c>
      <c r="B27" s="12" t="s">
        <v>166</v>
      </c>
      <c r="C27" s="12">
        <v>2020</v>
      </c>
      <c r="D27">
        <v>18</v>
      </c>
      <c r="E27">
        <v>5</v>
      </c>
      <c r="F27">
        <v>114</v>
      </c>
      <c r="G27" s="206">
        <v>43978</v>
      </c>
      <c r="H27">
        <v>20</v>
      </c>
      <c r="I27" s="12"/>
      <c r="J27" s="12"/>
      <c r="K27" s="12"/>
      <c r="L27" s="12"/>
      <c r="M27" s="12"/>
      <c r="N27" s="12"/>
      <c r="O27" s="12"/>
      <c r="P27" s="12"/>
      <c r="Q27" s="12"/>
      <c r="R27" s="12"/>
      <c r="S27" s="12"/>
      <c r="T27" s="12"/>
      <c r="U27" s="12"/>
      <c r="V27" s="12"/>
      <c r="W27" s="12"/>
      <c r="X27" s="12"/>
      <c r="Y27" s="12"/>
      <c r="Z27" s="12"/>
      <c r="AA27" s="12"/>
      <c r="AB27" s="12"/>
      <c r="AC27" s="12"/>
      <c r="AD27" s="12"/>
      <c r="AE27" s="12"/>
      <c r="AF27" s="12"/>
    </row>
    <row r="28" spans="1:32" ht="14.25" customHeight="1">
      <c r="A28" s="143" t="s">
        <v>152</v>
      </c>
      <c r="B28" s="12" t="s">
        <v>166</v>
      </c>
      <c r="C28" s="12">
        <v>2020</v>
      </c>
      <c r="D28">
        <v>18</v>
      </c>
      <c r="E28">
        <v>6</v>
      </c>
      <c r="F28">
        <v>114</v>
      </c>
      <c r="G28" s="206">
        <v>43978</v>
      </c>
      <c r="H28">
        <v>25</v>
      </c>
      <c r="I28" s="12"/>
      <c r="J28" s="12"/>
      <c r="K28" s="12"/>
      <c r="L28" s="12"/>
      <c r="M28" s="12"/>
      <c r="N28" s="12"/>
      <c r="O28" s="12"/>
      <c r="P28" s="12"/>
      <c r="Q28" s="12"/>
      <c r="R28" s="12"/>
      <c r="S28" s="12"/>
      <c r="T28" s="12"/>
      <c r="U28" s="12"/>
      <c r="V28" s="12"/>
      <c r="W28" s="12"/>
      <c r="X28" s="12"/>
      <c r="Y28" s="12"/>
      <c r="Z28" s="12"/>
      <c r="AA28" s="12"/>
      <c r="AB28" s="12"/>
      <c r="AC28" s="12"/>
      <c r="AD28" s="12"/>
      <c r="AE28" s="12"/>
      <c r="AF28" s="12"/>
    </row>
    <row r="29" spans="1:32" ht="14.25" customHeight="1">
      <c r="A29" s="143" t="s">
        <v>152</v>
      </c>
      <c r="B29" s="12" t="s">
        <v>166</v>
      </c>
      <c r="C29" s="12">
        <v>2020</v>
      </c>
      <c r="D29">
        <v>15</v>
      </c>
      <c r="E29">
        <v>1</v>
      </c>
      <c r="F29">
        <v>115</v>
      </c>
      <c r="G29" s="206">
        <v>43978</v>
      </c>
      <c r="H29">
        <v>17</v>
      </c>
      <c r="I29" s="12"/>
      <c r="J29" s="12"/>
      <c r="K29" s="12"/>
      <c r="L29" s="12"/>
      <c r="M29" s="12"/>
      <c r="N29" s="12"/>
      <c r="O29" s="12"/>
      <c r="P29" s="12"/>
      <c r="Q29" s="12"/>
      <c r="R29" s="12"/>
      <c r="S29" s="12"/>
      <c r="T29" s="12"/>
      <c r="U29" s="12"/>
      <c r="V29" s="12"/>
      <c r="W29" s="12"/>
      <c r="X29" s="12"/>
      <c r="Y29" s="12"/>
      <c r="Z29" s="12"/>
      <c r="AA29" s="12"/>
      <c r="AB29" s="12"/>
      <c r="AC29" s="12"/>
      <c r="AD29" s="12"/>
      <c r="AE29" s="12"/>
      <c r="AF29" s="12"/>
    </row>
    <row r="30" spans="1:32" ht="14.25" customHeight="1">
      <c r="A30" s="143" t="s">
        <v>152</v>
      </c>
      <c r="B30" s="12" t="s">
        <v>166</v>
      </c>
      <c r="C30" s="12">
        <v>2020</v>
      </c>
      <c r="D30">
        <v>15</v>
      </c>
      <c r="E30">
        <v>2</v>
      </c>
      <c r="F30">
        <v>115</v>
      </c>
      <c r="G30" s="206">
        <v>43978</v>
      </c>
      <c r="H30">
        <v>25</v>
      </c>
      <c r="I30" s="12"/>
      <c r="J30" s="12"/>
      <c r="K30" s="12"/>
      <c r="L30" s="12"/>
      <c r="M30" s="12"/>
      <c r="N30" s="12"/>
      <c r="O30" s="12"/>
      <c r="P30" s="12"/>
      <c r="Q30" s="12"/>
      <c r="R30" s="12"/>
      <c r="S30" s="12"/>
      <c r="T30" s="12"/>
      <c r="U30" s="12"/>
      <c r="V30" s="12"/>
      <c r="W30" s="12"/>
      <c r="X30" s="12"/>
      <c r="Y30" s="12"/>
      <c r="Z30" s="12"/>
      <c r="AA30" s="12"/>
      <c r="AB30" s="12"/>
      <c r="AC30" s="12"/>
      <c r="AD30" s="12"/>
      <c r="AE30" s="12"/>
      <c r="AF30" s="12"/>
    </row>
    <row r="31" spans="1:32" ht="14.25" customHeight="1">
      <c r="A31" s="143" t="s">
        <v>152</v>
      </c>
      <c r="B31" s="12" t="s">
        <v>166</v>
      </c>
      <c r="C31" s="12">
        <v>2020</v>
      </c>
      <c r="D31">
        <v>15</v>
      </c>
      <c r="E31">
        <v>3</v>
      </c>
      <c r="F31">
        <v>115</v>
      </c>
      <c r="G31" s="206">
        <v>43978</v>
      </c>
      <c r="H31">
        <v>16</v>
      </c>
      <c r="I31" s="12"/>
      <c r="J31" s="12"/>
      <c r="K31" s="12"/>
      <c r="L31" s="12"/>
      <c r="M31" s="12"/>
      <c r="N31" s="12"/>
      <c r="O31" s="12"/>
      <c r="P31" s="12"/>
      <c r="Q31" s="12"/>
      <c r="R31" s="12"/>
      <c r="S31" s="12"/>
      <c r="T31" s="12"/>
      <c r="U31" s="12"/>
      <c r="V31" s="12"/>
      <c r="W31" s="12"/>
      <c r="X31" s="12"/>
      <c r="Y31" s="12"/>
      <c r="Z31" s="12"/>
      <c r="AA31" s="12"/>
      <c r="AB31" s="12"/>
      <c r="AC31" s="12"/>
      <c r="AD31" s="12"/>
      <c r="AE31" s="12"/>
      <c r="AF31" s="12"/>
    </row>
    <row r="32" spans="1:32" ht="14.25" customHeight="1">
      <c r="A32" s="143" t="s">
        <v>152</v>
      </c>
      <c r="B32" s="12" t="s">
        <v>166</v>
      </c>
      <c r="C32" s="12">
        <v>2020</v>
      </c>
      <c r="D32">
        <v>15</v>
      </c>
      <c r="E32">
        <v>4</v>
      </c>
      <c r="F32">
        <v>115</v>
      </c>
      <c r="G32" s="206">
        <v>43978</v>
      </c>
      <c r="H32">
        <v>34</v>
      </c>
      <c r="I32" s="12"/>
      <c r="J32" s="12"/>
      <c r="K32" s="12"/>
      <c r="L32" s="12"/>
      <c r="M32" s="12"/>
      <c r="N32" s="12"/>
      <c r="O32" s="12"/>
      <c r="P32" s="12"/>
      <c r="Q32" s="12"/>
      <c r="R32" s="12"/>
      <c r="S32" s="12"/>
      <c r="T32" s="12"/>
      <c r="U32" s="12"/>
      <c r="V32" s="12"/>
      <c r="W32" s="12"/>
      <c r="X32" s="12"/>
      <c r="Y32" s="12"/>
      <c r="Z32" s="12"/>
      <c r="AA32" s="12"/>
      <c r="AB32" s="12"/>
      <c r="AC32" s="12"/>
      <c r="AD32" s="12"/>
      <c r="AE32" s="12"/>
      <c r="AF32" s="12"/>
    </row>
    <row r="33" spans="1:32" ht="14.25" customHeight="1">
      <c r="A33" s="143" t="s">
        <v>152</v>
      </c>
      <c r="B33" s="12" t="s">
        <v>166</v>
      </c>
      <c r="C33" s="12">
        <v>2020</v>
      </c>
      <c r="D33">
        <v>15</v>
      </c>
      <c r="E33">
        <v>5</v>
      </c>
      <c r="F33">
        <v>115</v>
      </c>
      <c r="G33" s="206">
        <v>43978</v>
      </c>
      <c r="H33">
        <v>23</v>
      </c>
      <c r="I33" s="12"/>
      <c r="J33" s="12"/>
      <c r="K33" s="12"/>
      <c r="L33" s="12"/>
      <c r="M33" s="12"/>
      <c r="N33" s="12"/>
      <c r="O33" s="12"/>
      <c r="P33" s="12"/>
      <c r="Q33" s="12"/>
      <c r="R33" s="12"/>
      <c r="S33" s="12"/>
      <c r="T33" s="12"/>
      <c r="U33" s="12"/>
      <c r="V33" s="12"/>
      <c r="W33" s="12"/>
      <c r="X33" s="12"/>
      <c r="Y33" s="12"/>
      <c r="Z33" s="12"/>
      <c r="AA33" s="12"/>
      <c r="AB33" s="12"/>
      <c r="AC33" s="12"/>
      <c r="AD33" s="12"/>
      <c r="AE33" s="12"/>
      <c r="AF33" s="12"/>
    </row>
    <row r="34" spans="1:32" ht="14.25" customHeight="1">
      <c r="A34" s="143" t="s">
        <v>152</v>
      </c>
      <c r="B34" s="12" t="s">
        <v>166</v>
      </c>
      <c r="C34" s="12">
        <v>2020</v>
      </c>
      <c r="D34">
        <v>15</v>
      </c>
      <c r="E34">
        <v>6</v>
      </c>
      <c r="F34">
        <v>115</v>
      </c>
      <c r="G34" s="206">
        <v>43978</v>
      </c>
      <c r="H34">
        <v>18</v>
      </c>
      <c r="I34" s="12"/>
      <c r="J34" s="12"/>
      <c r="K34" s="12"/>
      <c r="L34" s="12"/>
      <c r="M34" s="12"/>
      <c r="N34" s="12"/>
      <c r="O34" s="12"/>
      <c r="P34" s="12"/>
      <c r="Q34" s="12"/>
      <c r="R34" s="12"/>
      <c r="S34" s="12"/>
      <c r="T34" s="12"/>
      <c r="U34" s="12"/>
      <c r="V34" s="12"/>
      <c r="W34" s="12"/>
      <c r="X34" s="12"/>
      <c r="Y34" s="12"/>
      <c r="Z34" s="12"/>
      <c r="AA34" s="12"/>
      <c r="AB34" s="12"/>
      <c r="AC34" s="12"/>
      <c r="AD34" s="12"/>
      <c r="AE34" s="12"/>
      <c r="AF34" s="12"/>
    </row>
    <row r="35" spans="1:32" ht="14.25" customHeight="1">
      <c r="A35" s="143" t="s">
        <v>152</v>
      </c>
      <c r="B35" s="12" t="s">
        <v>166</v>
      </c>
      <c r="C35" s="12">
        <v>2020</v>
      </c>
      <c r="D35">
        <v>13</v>
      </c>
      <c r="E35">
        <v>1</v>
      </c>
      <c r="F35">
        <v>118</v>
      </c>
      <c r="G35" s="206">
        <v>43978</v>
      </c>
      <c r="H35">
        <v>18</v>
      </c>
      <c r="I35" s="12"/>
      <c r="J35" s="12"/>
      <c r="K35" s="12"/>
      <c r="L35" s="12"/>
      <c r="M35" s="12"/>
      <c r="N35" s="12"/>
      <c r="O35" s="12"/>
      <c r="P35" s="12"/>
      <c r="Q35" s="12"/>
      <c r="R35" s="12"/>
      <c r="S35" s="12"/>
      <c r="T35" s="12"/>
      <c r="U35" s="12"/>
      <c r="V35" s="12"/>
      <c r="W35" s="12"/>
      <c r="X35" s="12"/>
      <c r="Y35" s="12"/>
      <c r="Z35" s="12"/>
      <c r="AA35" s="12"/>
      <c r="AB35" s="12"/>
      <c r="AC35" s="12"/>
      <c r="AD35" s="12"/>
      <c r="AE35" s="12"/>
      <c r="AF35" s="12"/>
    </row>
    <row r="36" spans="1:32" ht="14.25" customHeight="1">
      <c r="A36" s="143" t="s">
        <v>152</v>
      </c>
      <c r="B36" s="12" t="s">
        <v>166</v>
      </c>
      <c r="C36" s="12">
        <v>2020</v>
      </c>
      <c r="D36">
        <v>13</v>
      </c>
      <c r="E36">
        <v>2</v>
      </c>
      <c r="F36">
        <v>118</v>
      </c>
      <c r="G36" s="206">
        <v>43978</v>
      </c>
      <c r="H36">
        <v>40</v>
      </c>
      <c r="I36" s="12"/>
      <c r="J36" s="12"/>
      <c r="K36" s="12"/>
      <c r="L36" s="12"/>
      <c r="M36" s="12"/>
      <c r="N36" s="12"/>
      <c r="O36" s="12"/>
      <c r="P36" s="12"/>
      <c r="Q36" s="12"/>
      <c r="R36" s="12"/>
      <c r="S36" s="12"/>
      <c r="T36" s="12"/>
      <c r="U36" s="12"/>
      <c r="V36" s="12"/>
      <c r="W36" s="12"/>
      <c r="X36" s="12"/>
      <c r="Y36" s="12"/>
      <c r="Z36" s="12"/>
      <c r="AA36" s="12"/>
      <c r="AB36" s="12"/>
      <c r="AC36" s="12"/>
      <c r="AD36" s="12"/>
      <c r="AE36" s="12"/>
      <c r="AF36" s="12"/>
    </row>
    <row r="37" spans="1:32" ht="14.25" customHeight="1">
      <c r="A37" s="143" t="s">
        <v>152</v>
      </c>
      <c r="B37" s="12" t="s">
        <v>166</v>
      </c>
      <c r="C37" s="12">
        <v>2020</v>
      </c>
      <c r="D37">
        <v>13</v>
      </c>
      <c r="E37">
        <v>3</v>
      </c>
      <c r="F37">
        <v>118</v>
      </c>
      <c r="G37" s="206">
        <v>43978</v>
      </c>
      <c r="H37">
        <v>13</v>
      </c>
      <c r="I37" s="12"/>
      <c r="J37" s="12"/>
      <c r="K37" s="12"/>
      <c r="L37" s="12"/>
      <c r="M37" s="12"/>
      <c r="N37" s="12"/>
      <c r="O37" s="12"/>
      <c r="P37" s="12"/>
      <c r="Q37" s="12"/>
      <c r="R37" s="12"/>
      <c r="S37" s="12"/>
      <c r="T37" s="12"/>
      <c r="U37" s="12"/>
      <c r="V37" s="12"/>
      <c r="W37" s="12"/>
      <c r="X37" s="12"/>
      <c r="Y37" s="12"/>
      <c r="Z37" s="12"/>
      <c r="AA37" s="12"/>
      <c r="AB37" s="12"/>
      <c r="AC37" s="12"/>
      <c r="AD37" s="12"/>
      <c r="AE37" s="12"/>
      <c r="AF37" s="12"/>
    </row>
    <row r="38" spans="1:32" ht="14.25" customHeight="1">
      <c r="A38" s="143" t="s">
        <v>152</v>
      </c>
      <c r="B38" s="12" t="s">
        <v>166</v>
      </c>
      <c r="C38" s="12">
        <v>2020</v>
      </c>
      <c r="D38">
        <v>13</v>
      </c>
      <c r="E38">
        <v>4</v>
      </c>
      <c r="F38">
        <v>118</v>
      </c>
      <c r="G38" s="206">
        <v>43978</v>
      </c>
      <c r="H38">
        <v>32</v>
      </c>
      <c r="I38" s="12"/>
      <c r="J38" s="12"/>
      <c r="K38" s="12"/>
      <c r="L38" s="12"/>
      <c r="M38" s="12"/>
      <c r="N38" s="12"/>
      <c r="O38" s="12"/>
      <c r="P38" s="12"/>
      <c r="Q38" s="12"/>
      <c r="R38" s="12"/>
      <c r="S38" s="12"/>
      <c r="T38" s="12"/>
      <c r="U38" s="12"/>
      <c r="V38" s="12"/>
      <c r="W38" s="12"/>
      <c r="X38" s="12"/>
      <c r="Y38" s="12"/>
      <c r="Z38" s="12"/>
      <c r="AA38" s="12"/>
      <c r="AB38" s="12"/>
      <c r="AC38" s="12"/>
      <c r="AD38" s="12"/>
      <c r="AE38" s="12"/>
      <c r="AF38" s="12"/>
    </row>
    <row r="39" spans="1:32" ht="14.25" customHeight="1">
      <c r="A39" s="143" t="s">
        <v>152</v>
      </c>
      <c r="B39" s="12" t="s">
        <v>166</v>
      </c>
      <c r="C39" s="12">
        <v>2020</v>
      </c>
      <c r="D39">
        <v>13</v>
      </c>
      <c r="E39">
        <v>5</v>
      </c>
      <c r="F39">
        <v>118</v>
      </c>
      <c r="G39" s="206">
        <v>43978</v>
      </c>
      <c r="H39">
        <v>17</v>
      </c>
      <c r="I39" s="12"/>
      <c r="J39" s="12"/>
      <c r="K39" s="12"/>
      <c r="L39" s="12"/>
      <c r="M39" s="12"/>
      <c r="N39" s="12"/>
      <c r="O39" s="12"/>
      <c r="P39" s="12"/>
      <c r="Q39" s="12"/>
      <c r="R39" s="12"/>
      <c r="S39" s="12"/>
      <c r="T39" s="12"/>
      <c r="U39" s="12"/>
      <c r="V39" s="12"/>
      <c r="W39" s="12"/>
      <c r="X39" s="12"/>
      <c r="Y39" s="12"/>
      <c r="Z39" s="12"/>
      <c r="AA39" s="12"/>
      <c r="AB39" s="12"/>
      <c r="AC39" s="12"/>
      <c r="AD39" s="12"/>
      <c r="AE39" s="12"/>
      <c r="AF39" s="12"/>
    </row>
    <row r="40" spans="1:32" ht="14.25" customHeight="1">
      <c r="A40" s="143" t="s">
        <v>152</v>
      </c>
      <c r="B40" s="12" t="s">
        <v>166</v>
      </c>
      <c r="C40" s="12">
        <v>2020</v>
      </c>
      <c r="D40">
        <v>13</v>
      </c>
      <c r="E40">
        <v>6</v>
      </c>
      <c r="F40">
        <v>118</v>
      </c>
      <c r="G40" s="206">
        <v>43978</v>
      </c>
      <c r="H40">
        <v>30</v>
      </c>
      <c r="I40" s="12"/>
      <c r="J40" s="12"/>
      <c r="K40" s="12"/>
      <c r="L40" s="12"/>
      <c r="M40" s="12"/>
      <c r="N40" s="12"/>
      <c r="O40" s="12"/>
      <c r="P40" s="12"/>
      <c r="Q40" s="12"/>
      <c r="R40" s="12"/>
      <c r="S40" s="12"/>
      <c r="T40" s="12"/>
      <c r="U40" s="12"/>
      <c r="V40" s="12"/>
      <c r="W40" s="12"/>
      <c r="X40" s="12"/>
      <c r="Y40" s="12"/>
      <c r="Z40" s="12"/>
      <c r="AA40" s="12"/>
      <c r="AB40" s="12"/>
      <c r="AC40" s="12"/>
      <c r="AD40" s="12"/>
      <c r="AE40" s="12"/>
      <c r="AF40" s="12"/>
    </row>
    <row r="41" spans="1:32" ht="14.25" customHeight="1">
      <c r="A41" s="143" t="s">
        <v>152</v>
      </c>
      <c r="B41" s="12" t="s">
        <v>166</v>
      </c>
      <c r="C41" s="12">
        <v>2020</v>
      </c>
      <c r="D41">
        <v>16</v>
      </c>
      <c r="E41">
        <v>1</v>
      </c>
      <c r="F41">
        <v>201</v>
      </c>
      <c r="G41" s="206">
        <v>43978</v>
      </c>
      <c r="H41">
        <v>20</v>
      </c>
      <c r="I41" s="12"/>
      <c r="J41" s="12"/>
      <c r="K41" s="12"/>
      <c r="L41" s="12"/>
      <c r="M41" s="12"/>
      <c r="N41" s="12"/>
      <c r="O41" s="12"/>
      <c r="P41" s="12"/>
      <c r="Q41" s="12"/>
      <c r="R41" s="12"/>
      <c r="S41" s="12"/>
      <c r="T41" s="12"/>
      <c r="U41" s="12"/>
      <c r="V41" s="12"/>
      <c r="W41" s="12"/>
      <c r="X41" s="12"/>
      <c r="Y41" s="12"/>
      <c r="Z41" s="12"/>
      <c r="AA41" s="12"/>
      <c r="AB41" s="12"/>
      <c r="AC41" s="12"/>
      <c r="AD41" s="12"/>
      <c r="AE41" s="12"/>
      <c r="AF41" s="12"/>
    </row>
    <row r="42" spans="1:32" ht="14.25" customHeight="1">
      <c r="A42" s="143" t="s">
        <v>152</v>
      </c>
      <c r="B42" s="12" t="s">
        <v>166</v>
      </c>
      <c r="C42" s="12">
        <v>2020</v>
      </c>
      <c r="D42">
        <v>16</v>
      </c>
      <c r="E42">
        <v>2</v>
      </c>
      <c r="F42">
        <v>201</v>
      </c>
      <c r="G42" s="206">
        <v>43978</v>
      </c>
      <c r="H42">
        <v>36</v>
      </c>
      <c r="I42" s="12"/>
      <c r="J42" s="12"/>
      <c r="K42" s="12"/>
      <c r="L42" s="12"/>
      <c r="M42" s="12"/>
      <c r="N42" s="12"/>
      <c r="O42" s="12"/>
      <c r="P42" s="12"/>
      <c r="Q42" s="12"/>
      <c r="R42" s="12"/>
      <c r="S42" s="12"/>
      <c r="T42" s="12"/>
      <c r="U42" s="12"/>
      <c r="V42" s="12"/>
      <c r="W42" s="12"/>
      <c r="X42" s="12"/>
      <c r="Y42" s="12"/>
      <c r="Z42" s="12"/>
      <c r="AA42" s="12"/>
      <c r="AB42" s="12"/>
      <c r="AC42" s="12"/>
      <c r="AD42" s="12"/>
      <c r="AE42" s="12"/>
      <c r="AF42" s="12"/>
    </row>
    <row r="43" spans="1:32" ht="14.25" customHeight="1">
      <c r="A43" s="143" t="s">
        <v>152</v>
      </c>
      <c r="B43" s="12" t="s">
        <v>166</v>
      </c>
      <c r="C43" s="12">
        <v>2020</v>
      </c>
      <c r="D43">
        <v>16</v>
      </c>
      <c r="E43">
        <v>3</v>
      </c>
      <c r="F43">
        <v>201</v>
      </c>
      <c r="G43" s="206">
        <v>43978</v>
      </c>
      <c r="H43">
        <v>18</v>
      </c>
      <c r="I43" s="12"/>
      <c r="J43" s="12"/>
      <c r="K43" s="12"/>
      <c r="L43" s="12"/>
      <c r="M43" s="12"/>
      <c r="N43" s="12"/>
      <c r="O43" s="12"/>
      <c r="P43" s="12"/>
      <c r="Q43" s="12"/>
      <c r="R43" s="12"/>
      <c r="S43" s="12"/>
      <c r="T43" s="12"/>
      <c r="U43" s="12"/>
      <c r="V43" s="12"/>
      <c r="W43" s="12"/>
      <c r="X43" s="12"/>
      <c r="Y43" s="12"/>
      <c r="Z43" s="12"/>
      <c r="AA43" s="12"/>
      <c r="AB43" s="12"/>
      <c r="AC43" s="12"/>
      <c r="AD43" s="12"/>
      <c r="AE43" s="12"/>
      <c r="AF43" s="12"/>
    </row>
    <row r="44" spans="1:32" ht="14.25" customHeight="1">
      <c r="A44" s="143" t="s">
        <v>152</v>
      </c>
      <c r="B44" s="12" t="s">
        <v>166</v>
      </c>
      <c r="C44" s="12">
        <v>2020</v>
      </c>
      <c r="D44">
        <v>16</v>
      </c>
      <c r="E44">
        <v>4</v>
      </c>
      <c r="F44">
        <v>201</v>
      </c>
      <c r="G44" s="206">
        <v>43978</v>
      </c>
      <c r="H44">
        <v>35</v>
      </c>
      <c r="I44" s="12"/>
      <c r="J44" s="12"/>
      <c r="K44" s="12"/>
      <c r="L44" s="12"/>
      <c r="M44" s="12"/>
      <c r="N44" s="12"/>
      <c r="O44" s="12"/>
      <c r="P44" s="12"/>
      <c r="Q44" s="12"/>
      <c r="R44" s="12"/>
      <c r="S44" s="12"/>
      <c r="T44" s="12"/>
      <c r="U44" s="12"/>
      <c r="V44" s="12"/>
      <c r="W44" s="12"/>
      <c r="X44" s="12"/>
      <c r="Y44" s="12"/>
      <c r="Z44" s="12"/>
      <c r="AA44" s="12"/>
      <c r="AB44" s="12"/>
      <c r="AC44" s="12"/>
      <c r="AD44" s="12"/>
      <c r="AE44" s="12"/>
      <c r="AF44" s="12"/>
    </row>
    <row r="45" spans="1:32" ht="14.25" customHeight="1">
      <c r="A45" s="143" t="s">
        <v>152</v>
      </c>
      <c r="B45" s="12" t="s">
        <v>166</v>
      </c>
      <c r="C45" s="12">
        <v>2020</v>
      </c>
      <c r="D45">
        <v>16</v>
      </c>
      <c r="E45">
        <v>5</v>
      </c>
      <c r="F45">
        <v>201</v>
      </c>
      <c r="G45" s="206">
        <v>43978</v>
      </c>
      <c r="H45">
        <v>18</v>
      </c>
      <c r="I45" s="12"/>
      <c r="J45" s="12"/>
      <c r="K45" s="12"/>
      <c r="L45" s="12"/>
      <c r="M45" s="12"/>
      <c r="N45" s="12"/>
      <c r="O45" s="12"/>
      <c r="P45" s="12"/>
      <c r="Q45" s="12"/>
      <c r="R45" s="12"/>
      <c r="S45" s="12"/>
      <c r="T45" s="12"/>
      <c r="U45" s="12"/>
      <c r="V45" s="12"/>
      <c r="W45" s="12"/>
      <c r="X45" s="12"/>
      <c r="Y45" s="12"/>
      <c r="Z45" s="12"/>
      <c r="AA45" s="12"/>
      <c r="AB45" s="12"/>
      <c r="AC45" s="12"/>
      <c r="AD45" s="12"/>
      <c r="AE45" s="12"/>
      <c r="AF45" s="12"/>
    </row>
    <row r="46" spans="1:32" ht="14.25" customHeight="1">
      <c r="A46" s="143" t="s">
        <v>152</v>
      </c>
      <c r="B46" s="12" t="s">
        <v>166</v>
      </c>
      <c r="C46" s="12">
        <v>2020</v>
      </c>
      <c r="D46">
        <v>16</v>
      </c>
      <c r="E46">
        <v>6</v>
      </c>
      <c r="F46">
        <v>201</v>
      </c>
      <c r="G46" s="206">
        <v>43978</v>
      </c>
      <c r="H46">
        <v>36</v>
      </c>
      <c r="I46" s="12"/>
      <c r="J46" s="12"/>
      <c r="K46" s="12"/>
      <c r="L46" s="12"/>
      <c r="M46" s="12"/>
      <c r="N46" s="12"/>
      <c r="O46" s="12"/>
      <c r="P46" s="12"/>
      <c r="Q46" s="12"/>
      <c r="R46" s="12"/>
      <c r="S46" s="12"/>
      <c r="T46" s="12"/>
      <c r="U46" s="12"/>
      <c r="V46" s="12"/>
      <c r="W46" s="12"/>
      <c r="X46" s="12"/>
      <c r="Y46" s="12"/>
      <c r="Z46" s="12"/>
      <c r="AA46" s="12"/>
      <c r="AB46" s="12"/>
      <c r="AC46" s="12"/>
      <c r="AD46" s="12"/>
      <c r="AE46" s="12"/>
      <c r="AF46" s="12"/>
    </row>
    <row r="47" spans="1:32" ht="14.25" customHeight="1">
      <c r="A47" s="143" t="s">
        <v>152</v>
      </c>
      <c r="B47" s="12" t="s">
        <v>166</v>
      </c>
      <c r="C47" s="12">
        <v>2020</v>
      </c>
      <c r="D47">
        <v>14</v>
      </c>
      <c r="E47">
        <v>1</v>
      </c>
      <c r="F47">
        <v>203</v>
      </c>
      <c r="G47" s="206">
        <v>43978</v>
      </c>
      <c r="H47">
        <v>21</v>
      </c>
      <c r="I47" s="12"/>
      <c r="J47" s="12"/>
      <c r="K47" s="12"/>
      <c r="L47" s="12"/>
      <c r="M47" s="12"/>
      <c r="N47" s="12"/>
      <c r="O47" s="12"/>
      <c r="P47" s="12"/>
      <c r="Q47" s="12"/>
      <c r="R47" s="12"/>
      <c r="S47" s="12"/>
      <c r="T47" s="12"/>
      <c r="U47" s="12"/>
      <c r="V47" s="12"/>
      <c r="W47" s="12"/>
      <c r="X47" s="12"/>
      <c r="Y47" s="12"/>
      <c r="Z47" s="12"/>
      <c r="AA47" s="12"/>
      <c r="AB47" s="12"/>
      <c r="AC47" s="12"/>
      <c r="AD47" s="12"/>
      <c r="AE47" s="12"/>
      <c r="AF47" s="12"/>
    </row>
    <row r="48" spans="1:32" ht="14.25" customHeight="1">
      <c r="A48" s="143" t="s">
        <v>152</v>
      </c>
      <c r="B48" s="12" t="s">
        <v>166</v>
      </c>
      <c r="C48" s="12">
        <v>2020</v>
      </c>
      <c r="D48">
        <v>14</v>
      </c>
      <c r="E48">
        <v>2</v>
      </c>
      <c r="F48">
        <v>203</v>
      </c>
      <c r="G48" s="206">
        <v>43978</v>
      </c>
      <c r="H48">
        <v>28</v>
      </c>
      <c r="I48" s="12"/>
      <c r="J48" s="12"/>
      <c r="K48" s="12"/>
      <c r="L48" s="12"/>
      <c r="M48" s="12"/>
      <c r="N48" s="12"/>
      <c r="O48" s="12"/>
      <c r="P48" s="12"/>
      <c r="Q48" s="12"/>
      <c r="R48" s="12"/>
      <c r="S48" s="12"/>
      <c r="T48" s="12"/>
      <c r="U48" s="12"/>
      <c r="V48" s="12"/>
      <c r="W48" s="12"/>
      <c r="X48" s="12"/>
      <c r="Y48" s="12"/>
      <c r="Z48" s="12"/>
      <c r="AA48" s="12"/>
      <c r="AB48" s="12"/>
      <c r="AC48" s="12"/>
      <c r="AD48" s="12"/>
      <c r="AE48" s="12"/>
      <c r="AF48" s="12"/>
    </row>
    <row r="49" spans="1:32" ht="14.25" customHeight="1">
      <c r="A49" s="143" t="s">
        <v>152</v>
      </c>
      <c r="B49" s="12" t="s">
        <v>166</v>
      </c>
      <c r="C49" s="12">
        <v>2020</v>
      </c>
      <c r="D49">
        <v>14</v>
      </c>
      <c r="E49">
        <v>3</v>
      </c>
      <c r="F49">
        <v>203</v>
      </c>
      <c r="G49" s="206">
        <v>43978</v>
      </c>
      <c r="H49">
        <v>16</v>
      </c>
      <c r="I49" s="12"/>
      <c r="J49" s="12"/>
      <c r="K49" s="12"/>
      <c r="L49" s="12"/>
      <c r="M49" s="12"/>
      <c r="N49" s="12"/>
      <c r="O49" s="12"/>
      <c r="P49" s="12"/>
      <c r="Q49" s="12"/>
      <c r="R49" s="12"/>
      <c r="S49" s="12"/>
      <c r="T49" s="12"/>
      <c r="U49" s="12"/>
      <c r="V49" s="12"/>
      <c r="W49" s="12"/>
      <c r="X49" s="12"/>
      <c r="Y49" s="12"/>
      <c r="Z49" s="12"/>
      <c r="AA49" s="12"/>
      <c r="AB49" s="12"/>
      <c r="AC49" s="12"/>
      <c r="AD49" s="12"/>
      <c r="AE49" s="12"/>
      <c r="AF49" s="12"/>
    </row>
    <row r="50" spans="1:32" ht="14.25" customHeight="1">
      <c r="A50" s="143" t="s">
        <v>152</v>
      </c>
      <c r="B50" s="12" t="s">
        <v>166</v>
      </c>
      <c r="C50" s="12">
        <v>2020</v>
      </c>
      <c r="D50">
        <v>14</v>
      </c>
      <c r="E50">
        <v>4</v>
      </c>
      <c r="F50">
        <v>203</v>
      </c>
      <c r="G50" s="206">
        <v>43978</v>
      </c>
      <c r="H50">
        <v>41</v>
      </c>
      <c r="I50" s="12"/>
      <c r="J50" s="12"/>
      <c r="K50" s="12"/>
      <c r="L50" s="12"/>
      <c r="M50" s="12"/>
      <c r="N50" s="12"/>
      <c r="O50" s="12"/>
      <c r="P50" s="12"/>
      <c r="Q50" s="12"/>
      <c r="R50" s="12"/>
      <c r="S50" s="12"/>
      <c r="T50" s="12"/>
      <c r="U50" s="12"/>
      <c r="V50" s="12"/>
      <c r="W50" s="12"/>
      <c r="X50" s="12"/>
      <c r="Y50" s="12"/>
      <c r="Z50" s="12"/>
      <c r="AA50" s="12"/>
      <c r="AB50" s="12"/>
      <c r="AC50" s="12"/>
      <c r="AD50" s="12"/>
      <c r="AE50" s="12"/>
      <c r="AF50" s="12"/>
    </row>
    <row r="51" spans="1:32" ht="14.25" customHeight="1">
      <c r="A51" s="143" t="s">
        <v>152</v>
      </c>
      <c r="B51" s="12" t="s">
        <v>166</v>
      </c>
      <c r="C51" s="12">
        <v>2020</v>
      </c>
      <c r="D51">
        <v>14</v>
      </c>
      <c r="E51">
        <v>5</v>
      </c>
      <c r="F51">
        <v>203</v>
      </c>
      <c r="G51" s="206">
        <v>43978</v>
      </c>
      <c r="H51">
        <v>18</v>
      </c>
      <c r="I51" s="12"/>
      <c r="J51" s="12"/>
      <c r="K51" s="12"/>
      <c r="L51" s="12"/>
      <c r="M51" s="12"/>
      <c r="N51" s="12"/>
      <c r="O51" s="12"/>
      <c r="P51" s="12"/>
      <c r="Q51" s="12"/>
      <c r="R51" s="12"/>
      <c r="S51" s="12"/>
      <c r="T51" s="12"/>
      <c r="U51" s="12"/>
      <c r="V51" s="12"/>
      <c r="W51" s="12"/>
      <c r="X51" s="12"/>
      <c r="Y51" s="12"/>
      <c r="Z51" s="12"/>
      <c r="AA51" s="12"/>
      <c r="AB51" s="12"/>
      <c r="AC51" s="12"/>
      <c r="AD51" s="12"/>
      <c r="AE51" s="12"/>
      <c r="AF51" s="12"/>
    </row>
    <row r="52" spans="1:32" ht="14.25" customHeight="1">
      <c r="A52" s="143" t="s">
        <v>152</v>
      </c>
      <c r="B52" s="12" t="s">
        <v>166</v>
      </c>
      <c r="C52" s="12">
        <v>2020</v>
      </c>
      <c r="D52">
        <v>14</v>
      </c>
      <c r="E52">
        <v>6</v>
      </c>
      <c r="F52">
        <v>203</v>
      </c>
      <c r="G52" s="206">
        <v>43978</v>
      </c>
      <c r="H52">
        <v>34</v>
      </c>
      <c r="I52" s="12"/>
      <c r="J52" s="12"/>
      <c r="K52" s="12"/>
      <c r="L52" s="12"/>
      <c r="M52" s="12"/>
      <c r="N52" s="12"/>
      <c r="O52" s="12"/>
      <c r="P52" s="12"/>
      <c r="Q52" s="12"/>
      <c r="R52" s="12"/>
      <c r="S52" s="12"/>
      <c r="T52" s="12"/>
      <c r="U52" s="12"/>
      <c r="V52" s="12"/>
      <c r="W52" s="12"/>
      <c r="X52" s="12"/>
      <c r="Y52" s="12"/>
      <c r="Z52" s="12"/>
      <c r="AA52" s="12"/>
      <c r="AB52" s="12"/>
      <c r="AC52" s="12"/>
      <c r="AD52" s="12"/>
      <c r="AE52" s="12"/>
      <c r="AF52" s="12"/>
    </row>
    <row r="53" spans="1:32" ht="14.25" customHeight="1">
      <c r="A53" s="143" t="s">
        <v>152</v>
      </c>
      <c r="B53" s="12" t="s">
        <v>166</v>
      </c>
      <c r="C53" s="12">
        <v>2020</v>
      </c>
      <c r="D53">
        <v>17</v>
      </c>
      <c r="E53">
        <v>1</v>
      </c>
      <c r="F53">
        <v>211</v>
      </c>
      <c r="G53" s="206">
        <v>43978</v>
      </c>
      <c r="H53">
        <v>15</v>
      </c>
      <c r="I53" s="12"/>
      <c r="J53" s="12"/>
      <c r="K53" s="12"/>
      <c r="L53" s="12"/>
      <c r="M53" s="12"/>
      <c r="N53" s="12"/>
      <c r="O53" s="12"/>
      <c r="P53" s="12"/>
      <c r="Q53" s="12"/>
      <c r="R53" s="12"/>
      <c r="S53" s="12"/>
      <c r="T53" s="12"/>
      <c r="U53" s="12"/>
      <c r="V53" s="12"/>
      <c r="W53" s="12"/>
      <c r="X53" s="12"/>
      <c r="Y53" s="12"/>
      <c r="Z53" s="12"/>
      <c r="AA53" s="12"/>
      <c r="AB53" s="12"/>
      <c r="AC53" s="12"/>
      <c r="AD53" s="12"/>
      <c r="AE53" s="12"/>
      <c r="AF53" s="12"/>
    </row>
    <row r="54" spans="1:32" ht="14.25" customHeight="1">
      <c r="A54" s="143" t="s">
        <v>152</v>
      </c>
      <c r="B54" s="12" t="s">
        <v>166</v>
      </c>
      <c r="C54" s="12">
        <v>2020</v>
      </c>
      <c r="D54">
        <v>17</v>
      </c>
      <c r="E54">
        <v>2</v>
      </c>
      <c r="F54">
        <v>211</v>
      </c>
      <c r="G54" s="206">
        <v>43978</v>
      </c>
      <c r="H54">
        <v>20</v>
      </c>
      <c r="I54" s="12"/>
      <c r="J54" s="12"/>
      <c r="K54" s="12"/>
      <c r="L54" s="12"/>
      <c r="M54" s="12"/>
      <c r="N54" s="12"/>
      <c r="O54" s="12"/>
      <c r="P54" s="12"/>
      <c r="Q54" s="12"/>
      <c r="R54" s="12"/>
      <c r="S54" s="12"/>
      <c r="T54" s="12"/>
      <c r="U54" s="12"/>
      <c r="V54" s="12"/>
      <c r="W54" s="12"/>
      <c r="X54" s="12"/>
      <c r="Y54" s="12"/>
      <c r="Z54" s="12"/>
      <c r="AA54" s="12"/>
      <c r="AB54" s="12"/>
      <c r="AC54" s="12"/>
      <c r="AD54" s="12"/>
      <c r="AE54" s="12"/>
      <c r="AF54" s="12"/>
    </row>
    <row r="55" spans="1:32" ht="14.25" customHeight="1">
      <c r="A55" s="143" t="s">
        <v>152</v>
      </c>
      <c r="B55" s="12" t="s">
        <v>166</v>
      </c>
      <c r="C55" s="12">
        <v>2020</v>
      </c>
      <c r="D55">
        <v>17</v>
      </c>
      <c r="E55">
        <v>3</v>
      </c>
      <c r="F55">
        <v>211</v>
      </c>
      <c r="G55" s="206">
        <v>43978</v>
      </c>
      <c r="H55">
        <v>23</v>
      </c>
      <c r="I55" s="12"/>
      <c r="J55" s="12"/>
      <c r="K55" s="12"/>
      <c r="L55" s="12"/>
      <c r="M55" s="12"/>
      <c r="N55" s="12"/>
      <c r="O55" s="12"/>
      <c r="P55" s="12"/>
      <c r="Q55" s="12"/>
      <c r="R55" s="12"/>
      <c r="S55" s="12"/>
      <c r="T55" s="12"/>
      <c r="U55" s="12"/>
      <c r="V55" s="12"/>
      <c r="W55" s="12"/>
      <c r="X55" s="12"/>
      <c r="Y55" s="12"/>
      <c r="Z55" s="12"/>
      <c r="AA55" s="12"/>
      <c r="AB55" s="12"/>
      <c r="AC55" s="12"/>
      <c r="AD55" s="12"/>
      <c r="AE55" s="12"/>
      <c r="AF55" s="12"/>
    </row>
    <row r="56" spans="1:32" ht="14.25" customHeight="1">
      <c r="A56" s="143" t="s">
        <v>152</v>
      </c>
      <c r="B56" s="12" t="s">
        <v>166</v>
      </c>
      <c r="C56" s="12">
        <v>2020</v>
      </c>
      <c r="D56">
        <v>17</v>
      </c>
      <c r="E56">
        <v>4</v>
      </c>
      <c r="F56">
        <v>211</v>
      </c>
      <c r="G56" s="206">
        <v>43978</v>
      </c>
      <c r="H56">
        <v>29</v>
      </c>
      <c r="I56" s="12"/>
      <c r="J56" s="12"/>
      <c r="K56" s="12"/>
      <c r="L56" s="12"/>
      <c r="M56" s="12"/>
      <c r="N56" s="12"/>
      <c r="O56" s="12"/>
      <c r="P56" s="12"/>
      <c r="Q56" s="12"/>
      <c r="R56" s="12"/>
      <c r="S56" s="12"/>
      <c r="T56" s="12"/>
      <c r="U56" s="12"/>
      <c r="V56" s="12"/>
      <c r="W56" s="12"/>
      <c r="X56" s="12"/>
      <c r="Y56" s="12"/>
      <c r="Z56" s="12"/>
      <c r="AA56" s="12"/>
      <c r="AB56" s="12"/>
      <c r="AC56" s="12"/>
      <c r="AD56" s="12"/>
      <c r="AE56" s="12"/>
      <c r="AF56" s="12"/>
    </row>
    <row r="57" spans="1:32" ht="14.25" customHeight="1">
      <c r="A57" s="143" t="s">
        <v>152</v>
      </c>
      <c r="B57" s="12" t="s">
        <v>166</v>
      </c>
      <c r="C57" s="12">
        <v>2020</v>
      </c>
      <c r="D57">
        <v>17</v>
      </c>
      <c r="E57">
        <v>5</v>
      </c>
      <c r="F57">
        <v>211</v>
      </c>
      <c r="G57" s="206">
        <v>43978</v>
      </c>
      <c r="H57">
        <v>16</v>
      </c>
      <c r="I57" s="12"/>
      <c r="J57" s="12"/>
      <c r="K57" s="12"/>
      <c r="L57" s="12"/>
      <c r="M57" s="12"/>
      <c r="N57" s="12"/>
      <c r="O57" s="12"/>
      <c r="P57" s="12"/>
      <c r="Q57" s="12"/>
      <c r="R57" s="12"/>
      <c r="S57" s="12"/>
      <c r="T57" s="12"/>
      <c r="U57" s="12"/>
      <c r="V57" s="12"/>
      <c r="W57" s="12"/>
      <c r="X57" s="12"/>
      <c r="Y57" s="12"/>
      <c r="Z57" s="12"/>
      <c r="AA57" s="12"/>
      <c r="AB57" s="12"/>
      <c r="AC57" s="12"/>
      <c r="AD57" s="12"/>
      <c r="AE57" s="12"/>
      <c r="AF57" s="12"/>
    </row>
    <row r="58" spans="1:32" ht="14.25" customHeight="1">
      <c r="A58" s="143" t="s">
        <v>152</v>
      </c>
      <c r="B58" s="12" t="s">
        <v>166</v>
      </c>
      <c r="C58" s="12">
        <v>2020</v>
      </c>
      <c r="D58">
        <v>17</v>
      </c>
      <c r="E58">
        <v>6</v>
      </c>
      <c r="F58">
        <v>211</v>
      </c>
      <c r="G58" s="206">
        <v>43978</v>
      </c>
      <c r="H58">
        <v>25</v>
      </c>
      <c r="I58" s="12"/>
      <c r="J58" s="12"/>
      <c r="K58" s="12"/>
      <c r="L58" s="12"/>
      <c r="M58" s="12"/>
      <c r="N58" s="12"/>
      <c r="O58" s="12"/>
      <c r="P58" s="12"/>
      <c r="Q58" s="12"/>
      <c r="R58" s="12"/>
      <c r="S58" s="12"/>
      <c r="T58" s="12"/>
      <c r="U58" s="12"/>
      <c r="V58" s="12"/>
      <c r="W58" s="12"/>
      <c r="X58" s="12"/>
      <c r="Y58" s="12"/>
      <c r="Z58" s="12"/>
      <c r="AA58" s="12"/>
      <c r="AB58" s="12"/>
      <c r="AC58" s="12"/>
      <c r="AD58" s="12"/>
      <c r="AE58" s="12"/>
      <c r="AF58" s="12"/>
    </row>
    <row r="59" spans="1:32" ht="14.25" customHeight="1">
      <c r="A59" s="143" t="s">
        <v>152</v>
      </c>
      <c r="B59" s="12" t="s">
        <v>166</v>
      </c>
      <c r="C59" s="12">
        <v>2020</v>
      </c>
      <c r="D59">
        <v>15</v>
      </c>
      <c r="E59">
        <v>1</v>
      </c>
      <c r="F59">
        <v>214</v>
      </c>
      <c r="G59" s="206">
        <v>43978</v>
      </c>
      <c r="H59">
        <v>15</v>
      </c>
      <c r="I59" s="12"/>
      <c r="J59" s="12"/>
      <c r="K59" s="12"/>
      <c r="L59" s="12"/>
      <c r="M59" s="12"/>
      <c r="N59" s="12"/>
      <c r="O59" s="12"/>
      <c r="P59" s="12"/>
      <c r="Q59" s="12"/>
      <c r="R59" s="12"/>
      <c r="S59" s="12"/>
      <c r="T59" s="12"/>
      <c r="U59" s="12"/>
      <c r="V59" s="12"/>
      <c r="W59" s="12"/>
      <c r="X59" s="12"/>
      <c r="Y59" s="12"/>
      <c r="Z59" s="12"/>
      <c r="AA59" s="12"/>
      <c r="AB59" s="12"/>
      <c r="AC59" s="12"/>
      <c r="AD59" s="12"/>
      <c r="AE59" s="12"/>
      <c r="AF59" s="12"/>
    </row>
    <row r="60" spans="1:32" ht="14.25" customHeight="1">
      <c r="A60" s="143" t="s">
        <v>152</v>
      </c>
      <c r="B60" s="12" t="s">
        <v>166</v>
      </c>
      <c r="C60" s="12">
        <v>2020</v>
      </c>
      <c r="D60">
        <v>15</v>
      </c>
      <c r="E60">
        <v>2</v>
      </c>
      <c r="F60">
        <v>214</v>
      </c>
      <c r="G60" s="206">
        <v>43978</v>
      </c>
      <c r="H60">
        <v>34</v>
      </c>
      <c r="I60" s="12"/>
      <c r="J60" s="12"/>
      <c r="K60" s="12"/>
      <c r="L60" s="12"/>
      <c r="M60" s="12"/>
      <c r="N60" s="12"/>
      <c r="O60" s="12"/>
      <c r="P60" s="12"/>
      <c r="Q60" s="12"/>
      <c r="R60" s="12"/>
      <c r="S60" s="12"/>
      <c r="T60" s="12"/>
      <c r="U60" s="12"/>
      <c r="V60" s="12"/>
      <c r="W60" s="12"/>
      <c r="X60" s="12"/>
      <c r="Y60" s="12"/>
      <c r="Z60" s="12"/>
      <c r="AA60" s="12"/>
      <c r="AB60" s="12"/>
      <c r="AC60" s="12"/>
      <c r="AD60" s="12"/>
      <c r="AE60" s="12"/>
      <c r="AF60" s="12"/>
    </row>
    <row r="61" spans="1:32" ht="14.25" customHeight="1">
      <c r="A61" s="143" t="s">
        <v>152</v>
      </c>
      <c r="B61" s="12" t="s">
        <v>166</v>
      </c>
      <c r="C61" s="12">
        <v>2020</v>
      </c>
      <c r="D61">
        <v>15</v>
      </c>
      <c r="E61">
        <v>3</v>
      </c>
      <c r="F61">
        <v>214</v>
      </c>
      <c r="G61" s="206">
        <v>43978</v>
      </c>
      <c r="H61">
        <v>13</v>
      </c>
      <c r="I61" s="12"/>
      <c r="J61" s="12"/>
      <c r="K61" s="12"/>
      <c r="L61" s="12"/>
      <c r="M61" s="12"/>
      <c r="N61" s="12"/>
      <c r="O61" s="12"/>
      <c r="P61" s="12"/>
      <c r="Q61" s="12"/>
      <c r="R61" s="12"/>
      <c r="S61" s="12"/>
      <c r="T61" s="12"/>
      <c r="U61" s="12"/>
      <c r="V61" s="12"/>
      <c r="W61" s="12"/>
      <c r="X61" s="12"/>
      <c r="Y61" s="12"/>
      <c r="Z61" s="12"/>
      <c r="AA61" s="12"/>
      <c r="AB61" s="12"/>
      <c r="AC61" s="12"/>
      <c r="AD61" s="12"/>
      <c r="AE61" s="12"/>
      <c r="AF61" s="12"/>
    </row>
    <row r="62" spans="1:32" ht="14.25" customHeight="1">
      <c r="A62" s="143" t="s">
        <v>152</v>
      </c>
      <c r="B62" s="12" t="s">
        <v>166</v>
      </c>
      <c r="C62" s="12">
        <v>2020</v>
      </c>
      <c r="D62">
        <v>15</v>
      </c>
      <c r="E62">
        <v>4</v>
      </c>
      <c r="F62">
        <v>214</v>
      </c>
      <c r="G62" s="206">
        <v>43978</v>
      </c>
      <c r="H62">
        <v>25</v>
      </c>
      <c r="I62" s="12"/>
      <c r="J62" s="12"/>
      <c r="K62" s="12"/>
      <c r="L62" s="12"/>
      <c r="M62" s="12"/>
      <c r="N62" s="12"/>
      <c r="O62" s="12"/>
      <c r="P62" s="12"/>
      <c r="Q62" s="12"/>
      <c r="R62" s="12"/>
      <c r="S62" s="12"/>
      <c r="T62" s="12"/>
      <c r="U62" s="12"/>
      <c r="V62" s="12"/>
      <c r="W62" s="12"/>
      <c r="X62" s="12"/>
      <c r="Y62" s="12"/>
      <c r="Z62" s="12"/>
      <c r="AA62" s="12"/>
      <c r="AB62" s="12"/>
      <c r="AC62" s="12"/>
      <c r="AD62" s="12"/>
      <c r="AE62" s="12"/>
      <c r="AF62" s="12"/>
    </row>
    <row r="63" spans="1:32" ht="14.25" customHeight="1">
      <c r="A63" s="143" t="s">
        <v>152</v>
      </c>
      <c r="B63" s="12" t="s">
        <v>166</v>
      </c>
      <c r="C63" s="12">
        <v>2020</v>
      </c>
      <c r="D63">
        <v>15</v>
      </c>
      <c r="E63">
        <v>5</v>
      </c>
      <c r="F63">
        <v>214</v>
      </c>
      <c r="G63" s="206">
        <v>43978</v>
      </c>
      <c r="H63">
        <v>17</v>
      </c>
      <c r="I63" s="12"/>
      <c r="J63" s="12"/>
      <c r="K63" s="12"/>
      <c r="L63" s="12"/>
      <c r="M63" s="12"/>
      <c r="N63" s="12"/>
      <c r="O63" s="12"/>
      <c r="P63" s="12"/>
      <c r="Q63" s="12"/>
      <c r="R63" s="12"/>
      <c r="S63" s="12"/>
      <c r="T63" s="12"/>
      <c r="U63" s="12"/>
      <c r="V63" s="12"/>
      <c r="W63" s="12"/>
      <c r="X63" s="12"/>
      <c r="Y63" s="12"/>
      <c r="Z63" s="12"/>
      <c r="AA63" s="12"/>
      <c r="AB63" s="12"/>
      <c r="AC63" s="12"/>
      <c r="AD63" s="12"/>
      <c r="AE63" s="12"/>
      <c r="AF63" s="12"/>
    </row>
    <row r="64" spans="1:32" ht="14.25" customHeight="1">
      <c r="A64" s="143" t="s">
        <v>152</v>
      </c>
      <c r="B64" s="12" t="s">
        <v>166</v>
      </c>
      <c r="C64" s="12">
        <v>2020</v>
      </c>
      <c r="D64">
        <v>15</v>
      </c>
      <c r="E64">
        <v>6</v>
      </c>
      <c r="F64">
        <v>214</v>
      </c>
      <c r="G64" s="206">
        <v>43978</v>
      </c>
      <c r="H64">
        <v>34</v>
      </c>
      <c r="I64" s="12"/>
      <c r="J64" s="12"/>
      <c r="K64" s="12"/>
      <c r="L64" s="12"/>
      <c r="M64" s="12"/>
      <c r="N64" s="12"/>
      <c r="O64" s="12"/>
      <c r="P64" s="12"/>
      <c r="Q64" s="12"/>
      <c r="R64" s="12"/>
      <c r="S64" s="12"/>
      <c r="T64" s="12"/>
      <c r="U64" s="12"/>
      <c r="V64" s="12"/>
      <c r="W64" s="12"/>
      <c r="X64" s="12"/>
      <c r="Y64" s="12"/>
      <c r="Z64" s="12"/>
      <c r="AA64" s="12"/>
      <c r="AB64" s="12"/>
      <c r="AC64" s="12"/>
      <c r="AD64" s="12"/>
      <c r="AE64" s="12"/>
      <c r="AF64" s="12"/>
    </row>
    <row r="65" spans="1:32" ht="14.25" customHeight="1">
      <c r="A65" s="143" t="s">
        <v>152</v>
      </c>
      <c r="B65" s="12" t="s">
        <v>166</v>
      </c>
      <c r="C65" s="12">
        <v>2020</v>
      </c>
      <c r="D65">
        <v>13</v>
      </c>
      <c r="E65">
        <v>1</v>
      </c>
      <c r="F65">
        <v>215</v>
      </c>
      <c r="G65" s="206">
        <v>43978</v>
      </c>
      <c r="H65">
        <v>28</v>
      </c>
      <c r="I65" s="12"/>
      <c r="J65" s="12"/>
      <c r="K65" s="12"/>
      <c r="L65" s="12"/>
      <c r="M65" s="12"/>
      <c r="N65" s="12"/>
      <c r="O65" s="12"/>
      <c r="P65" s="12"/>
      <c r="Q65" s="12"/>
      <c r="R65" s="12"/>
      <c r="S65" s="12"/>
      <c r="T65" s="12"/>
      <c r="U65" s="12"/>
      <c r="V65" s="12"/>
      <c r="W65" s="12"/>
      <c r="X65" s="12"/>
      <c r="Y65" s="12"/>
      <c r="Z65" s="12"/>
      <c r="AA65" s="12"/>
      <c r="AB65" s="12"/>
      <c r="AC65" s="12"/>
      <c r="AD65" s="12"/>
      <c r="AE65" s="12"/>
      <c r="AF65" s="12"/>
    </row>
    <row r="66" spans="1:32" ht="14.25" customHeight="1">
      <c r="A66" s="143" t="s">
        <v>152</v>
      </c>
      <c r="B66" s="12" t="s">
        <v>166</v>
      </c>
      <c r="C66" s="12">
        <v>2020</v>
      </c>
      <c r="D66">
        <v>13</v>
      </c>
      <c r="E66">
        <v>2</v>
      </c>
      <c r="F66">
        <v>215</v>
      </c>
      <c r="G66" s="206">
        <v>43978</v>
      </c>
      <c r="H66">
        <v>14</v>
      </c>
      <c r="I66" s="12"/>
      <c r="J66" s="12"/>
      <c r="K66" s="12"/>
      <c r="L66" s="12"/>
      <c r="M66" s="12"/>
      <c r="N66" s="12"/>
      <c r="O66" s="12"/>
      <c r="P66" s="12"/>
      <c r="Q66" s="12"/>
      <c r="R66" s="12"/>
      <c r="S66" s="12"/>
      <c r="T66" s="12"/>
      <c r="U66" s="12"/>
      <c r="V66" s="12"/>
      <c r="W66" s="12"/>
      <c r="X66" s="12"/>
      <c r="Y66" s="12"/>
      <c r="Z66" s="12"/>
      <c r="AA66" s="12"/>
      <c r="AB66" s="12"/>
      <c r="AC66" s="12"/>
      <c r="AD66" s="12"/>
      <c r="AE66" s="12"/>
      <c r="AF66" s="12"/>
    </row>
    <row r="67" spans="1:32" ht="14.25" customHeight="1">
      <c r="A67" s="143" t="s">
        <v>152</v>
      </c>
      <c r="B67" s="12" t="s">
        <v>166</v>
      </c>
      <c r="C67" s="12">
        <v>2020</v>
      </c>
      <c r="D67">
        <v>13</v>
      </c>
      <c r="E67">
        <v>3</v>
      </c>
      <c r="F67">
        <v>215</v>
      </c>
      <c r="G67" s="206">
        <v>43978</v>
      </c>
      <c r="H67">
        <v>34</v>
      </c>
      <c r="I67" s="12"/>
      <c r="J67" s="12"/>
      <c r="K67" s="12"/>
      <c r="L67" s="12"/>
      <c r="M67" s="12"/>
      <c r="N67" s="12"/>
      <c r="O67" s="12"/>
      <c r="P67" s="12"/>
      <c r="Q67" s="12"/>
      <c r="R67" s="12"/>
      <c r="S67" s="12"/>
      <c r="T67" s="12"/>
      <c r="U67" s="12"/>
      <c r="V67" s="12"/>
      <c r="W67" s="12"/>
      <c r="X67" s="12"/>
      <c r="Y67" s="12"/>
      <c r="Z67" s="12"/>
      <c r="AA67" s="12"/>
      <c r="AB67" s="12"/>
      <c r="AC67" s="12"/>
      <c r="AD67" s="12"/>
      <c r="AE67" s="12"/>
      <c r="AF67" s="12"/>
    </row>
    <row r="68" spans="1:32" ht="14.25" customHeight="1">
      <c r="A68" s="143" t="s">
        <v>152</v>
      </c>
      <c r="B68" s="12" t="s">
        <v>166</v>
      </c>
      <c r="C68" s="12">
        <v>2020</v>
      </c>
      <c r="D68">
        <v>13</v>
      </c>
      <c r="E68">
        <v>4</v>
      </c>
      <c r="F68">
        <v>215</v>
      </c>
      <c r="G68" s="206">
        <v>43978</v>
      </c>
      <c r="H68">
        <v>30</v>
      </c>
      <c r="I68" s="12"/>
      <c r="J68" s="12"/>
      <c r="K68" s="12"/>
      <c r="L68" s="12"/>
      <c r="M68" s="12"/>
      <c r="N68" s="12"/>
      <c r="O68" s="12"/>
      <c r="P68" s="12"/>
      <c r="Q68" s="12"/>
      <c r="R68" s="12"/>
      <c r="S68" s="12"/>
      <c r="T68" s="12"/>
      <c r="U68" s="12"/>
      <c r="V68" s="12"/>
      <c r="W68" s="12"/>
      <c r="X68" s="12"/>
      <c r="Y68" s="12"/>
      <c r="Z68" s="12"/>
      <c r="AA68" s="12"/>
      <c r="AB68" s="12"/>
      <c r="AC68" s="12"/>
      <c r="AD68" s="12"/>
      <c r="AE68" s="12"/>
      <c r="AF68" s="12"/>
    </row>
    <row r="69" spans="1:32" ht="14.25" customHeight="1">
      <c r="A69" s="143" t="s">
        <v>152</v>
      </c>
      <c r="B69" s="12" t="s">
        <v>166</v>
      </c>
      <c r="C69" s="12">
        <v>2020</v>
      </c>
      <c r="D69">
        <v>13</v>
      </c>
      <c r="E69">
        <v>5</v>
      </c>
      <c r="F69">
        <v>215</v>
      </c>
      <c r="G69" s="206">
        <v>43978</v>
      </c>
      <c r="H69">
        <v>19</v>
      </c>
      <c r="I69" s="12"/>
      <c r="J69" s="12"/>
      <c r="K69" s="12"/>
      <c r="L69" s="12"/>
      <c r="M69" s="12"/>
      <c r="N69" s="12"/>
      <c r="O69" s="12"/>
      <c r="P69" s="12"/>
      <c r="Q69" s="12"/>
      <c r="R69" s="12"/>
      <c r="S69" s="12"/>
      <c r="T69" s="12"/>
      <c r="U69" s="12"/>
      <c r="V69" s="12"/>
      <c r="W69" s="12"/>
      <c r="X69" s="12"/>
      <c r="Y69" s="12"/>
      <c r="Z69" s="12"/>
      <c r="AA69" s="12"/>
      <c r="AB69" s="12"/>
      <c r="AC69" s="12"/>
      <c r="AD69" s="12"/>
      <c r="AE69" s="12"/>
      <c r="AF69" s="12"/>
    </row>
    <row r="70" spans="1:32" ht="14.25" customHeight="1">
      <c r="A70" s="143" t="s">
        <v>152</v>
      </c>
      <c r="B70" s="12" t="s">
        <v>166</v>
      </c>
      <c r="C70" s="12">
        <v>2020</v>
      </c>
      <c r="D70">
        <v>13</v>
      </c>
      <c r="E70">
        <v>6</v>
      </c>
      <c r="F70">
        <v>215</v>
      </c>
      <c r="G70" s="206">
        <v>43978</v>
      </c>
      <c r="H70">
        <v>40</v>
      </c>
      <c r="I70" s="12"/>
      <c r="J70" s="12"/>
      <c r="K70" s="12"/>
      <c r="L70" s="12"/>
      <c r="M70" s="12"/>
      <c r="N70" s="12"/>
      <c r="O70" s="12"/>
      <c r="P70" s="12"/>
      <c r="Q70" s="12"/>
      <c r="R70" s="12"/>
      <c r="S70" s="12"/>
      <c r="T70" s="12"/>
      <c r="U70" s="12"/>
      <c r="V70" s="12"/>
      <c r="W70" s="12"/>
      <c r="X70" s="12"/>
      <c r="Y70" s="12"/>
      <c r="Z70" s="12"/>
      <c r="AA70" s="12"/>
      <c r="AB70" s="12"/>
      <c r="AC70" s="12"/>
      <c r="AD70" s="12"/>
      <c r="AE70" s="12"/>
      <c r="AF70" s="12"/>
    </row>
    <row r="71" spans="1:32" ht="14.25" customHeight="1">
      <c r="A71" s="143" t="s">
        <v>152</v>
      </c>
      <c r="B71" s="12" t="s">
        <v>166</v>
      </c>
      <c r="C71" s="12">
        <v>2020</v>
      </c>
      <c r="D71">
        <v>18</v>
      </c>
      <c r="E71">
        <v>1</v>
      </c>
      <c r="F71">
        <v>216</v>
      </c>
      <c r="G71" s="206">
        <v>43978</v>
      </c>
      <c r="H71">
        <v>16</v>
      </c>
      <c r="I71" s="12"/>
      <c r="J71" s="12"/>
      <c r="K71" s="12"/>
      <c r="L71" s="12"/>
      <c r="M71" s="12"/>
      <c r="N71" s="12"/>
      <c r="O71" s="12"/>
      <c r="P71" s="12"/>
      <c r="Q71" s="12"/>
      <c r="R71" s="12"/>
      <c r="S71" s="12"/>
      <c r="T71" s="12"/>
      <c r="U71" s="12"/>
      <c r="V71" s="12"/>
      <c r="W71" s="12"/>
      <c r="X71" s="12"/>
      <c r="Y71" s="12"/>
      <c r="Z71" s="12"/>
      <c r="AA71" s="12"/>
      <c r="AB71" s="12"/>
      <c r="AC71" s="12"/>
      <c r="AD71" s="12"/>
      <c r="AE71" s="12"/>
      <c r="AF71" s="12"/>
    </row>
    <row r="72" spans="1:32" ht="14.25" customHeight="1">
      <c r="A72" s="143" t="s">
        <v>152</v>
      </c>
      <c r="B72" s="12" t="s">
        <v>166</v>
      </c>
      <c r="C72" s="12">
        <v>2020</v>
      </c>
      <c r="D72">
        <v>18</v>
      </c>
      <c r="E72">
        <v>2</v>
      </c>
      <c r="F72">
        <v>216</v>
      </c>
      <c r="G72" s="206">
        <v>43978</v>
      </c>
      <c r="H72">
        <v>41</v>
      </c>
      <c r="I72" s="12"/>
      <c r="J72" s="12"/>
      <c r="K72" s="12"/>
      <c r="L72" s="12"/>
      <c r="M72" s="12"/>
      <c r="N72" s="12"/>
      <c r="O72" s="12"/>
      <c r="P72" s="12"/>
      <c r="Q72" s="12"/>
      <c r="R72" s="12"/>
      <c r="S72" s="12"/>
      <c r="T72" s="12"/>
      <c r="U72" s="12"/>
      <c r="V72" s="12"/>
      <c r="W72" s="12"/>
      <c r="X72" s="12"/>
      <c r="Y72" s="12"/>
      <c r="Z72" s="12"/>
      <c r="AA72" s="12"/>
      <c r="AB72" s="12"/>
      <c r="AC72" s="12"/>
      <c r="AD72" s="12"/>
      <c r="AE72" s="12"/>
      <c r="AF72" s="12"/>
    </row>
    <row r="73" spans="1:32" ht="14.25" customHeight="1">
      <c r="A73" s="143" t="s">
        <v>152</v>
      </c>
      <c r="B73" s="12" t="s">
        <v>166</v>
      </c>
      <c r="C73" s="12">
        <v>2020</v>
      </c>
      <c r="D73">
        <v>18</v>
      </c>
      <c r="E73">
        <v>3</v>
      </c>
      <c r="F73">
        <v>216</v>
      </c>
      <c r="G73" s="206">
        <v>43978</v>
      </c>
      <c r="H73">
        <v>15</v>
      </c>
      <c r="I73" s="12"/>
      <c r="J73" s="12"/>
      <c r="K73" s="12"/>
      <c r="L73" s="12"/>
      <c r="M73" s="12"/>
      <c r="N73" s="12"/>
      <c r="O73" s="12"/>
      <c r="P73" s="12"/>
      <c r="Q73" s="12"/>
      <c r="R73" s="12"/>
      <c r="S73" s="12"/>
      <c r="T73" s="12"/>
      <c r="U73" s="12"/>
      <c r="V73" s="12"/>
      <c r="W73" s="12"/>
      <c r="X73" s="12"/>
      <c r="Y73" s="12"/>
      <c r="Z73" s="12"/>
      <c r="AA73" s="12"/>
      <c r="AB73" s="12"/>
      <c r="AC73" s="12"/>
      <c r="AD73" s="12"/>
      <c r="AE73" s="12"/>
      <c r="AF73" s="12"/>
    </row>
    <row r="74" spans="1:32" ht="14.25" customHeight="1">
      <c r="A74" s="143" t="s">
        <v>152</v>
      </c>
      <c r="B74" s="12" t="s">
        <v>166</v>
      </c>
      <c r="C74" s="12">
        <v>2020</v>
      </c>
      <c r="D74">
        <v>18</v>
      </c>
      <c r="E74">
        <v>4</v>
      </c>
      <c r="F74">
        <v>216</v>
      </c>
      <c r="G74" s="206">
        <v>43978</v>
      </c>
      <c r="H74">
        <v>30</v>
      </c>
      <c r="I74" s="12"/>
      <c r="J74" s="12"/>
      <c r="K74" s="12"/>
      <c r="L74" s="12"/>
      <c r="M74" s="12"/>
      <c r="N74" s="12"/>
      <c r="O74" s="12"/>
      <c r="P74" s="12"/>
      <c r="Q74" s="12"/>
      <c r="R74" s="12"/>
      <c r="S74" s="12"/>
      <c r="T74" s="12"/>
      <c r="U74" s="12"/>
      <c r="V74" s="12"/>
      <c r="W74" s="12"/>
      <c r="X74" s="12"/>
      <c r="Y74" s="12"/>
      <c r="Z74" s="12"/>
      <c r="AA74" s="12"/>
      <c r="AB74" s="12"/>
      <c r="AC74" s="12"/>
      <c r="AD74" s="12"/>
      <c r="AE74" s="12"/>
      <c r="AF74" s="12"/>
    </row>
    <row r="75" spans="1:32" ht="14.25" customHeight="1">
      <c r="A75" s="143" t="s">
        <v>152</v>
      </c>
      <c r="B75" s="12" t="s">
        <v>166</v>
      </c>
      <c r="C75" s="12">
        <v>2020</v>
      </c>
      <c r="D75">
        <v>18</v>
      </c>
      <c r="E75">
        <v>5</v>
      </c>
      <c r="F75">
        <v>216</v>
      </c>
      <c r="G75" s="206">
        <v>43978</v>
      </c>
      <c r="H75">
        <v>14</v>
      </c>
      <c r="I75" s="12"/>
      <c r="J75" s="12"/>
      <c r="K75" s="12"/>
      <c r="L75" s="12"/>
      <c r="M75" s="12"/>
      <c r="N75" s="12"/>
      <c r="O75" s="12"/>
      <c r="P75" s="12"/>
      <c r="Q75" s="12"/>
      <c r="R75" s="12"/>
      <c r="S75" s="12"/>
      <c r="T75" s="12"/>
      <c r="U75" s="12"/>
      <c r="V75" s="12"/>
      <c r="W75" s="12"/>
      <c r="X75" s="12"/>
      <c r="Y75" s="12"/>
      <c r="Z75" s="12"/>
      <c r="AA75" s="12"/>
      <c r="AB75" s="12"/>
      <c r="AC75" s="12"/>
      <c r="AD75" s="12"/>
      <c r="AE75" s="12"/>
      <c r="AF75" s="12"/>
    </row>
    <row r="76" spans="1:32" ht="14.25" customHeight="1">
      <c r="A76" s="143" t="s">
        <v>152</v>
      </c>
      <c r="B76" s="12" t="s">
        <v>166</v>
      </c>
      <c r="C76" s="12">
        <v>2020</v>
      </c>
      <c r="D76">
        <v>18</v>
      </c>
      <c r="E76">
        <v>6</v>
      </c>
      <c r="F76">
        <v>216</v>
      </c>
      <c r="G76" s="206">
        <v>43978</v>
      </c>
      <c r="H76">
        <v>40</v>
      </c>
      <c r="I76" s="12"/>
      <c r="J76" s="12"/>
      <c r="K76" s="12"/>
      <c r="L76" s="12"/>
      <c r="M76" s="12"/>
      <c r="N76" s="12"/>
      <c r="O76" s="12"/>
      <c r="P76" s="12"/>
      <c r="Q76" s="12"/>
      <c r="R76" s="12"/>
      <c r="S76" s="12"/>
      <c r="T76" s="12"/>
      <c r="U76" s="12"/>
      <c r="V76" s="12"/>
      <c r="W76" s="12"/>
      <c r="X76" s="12"/>
      <c r="Y76" s="12"/>
      <c r="Z76" s="12"/>
      <c r="AA76" s="12"/>
      <c r="AB76" s="12"/>
      <c r="AC76" s="12"/>
      <c r="AD76" s="12"/>
      <c r="AE76" s="12"/>
      <c r="AF76" s="12"/>
    </row>
    <row r="77" spans="1:32" ht="14.25" customHeight="1">
      <c r="A77" s="143" t="s">
        <v>152</v>
      </c>
      <c r="B77" s="12" t="s">
        <v>166</v>
      </c>
      <c r="C77" s="12">
        <v>2020</v>
      </c>
      <c r="D77">
        <v>17</v>
      </c>
      <c r="E77">
        <v>1</v>
      </c>
      <c r="F77">
        <v>302</v>
      </c>
      <c r="G77" s="206">
        <v>43978</v>
      </c>
      <c r="H77">
        <v>20</v>
      </c>
      <c r="I77" s="12"/>
      <c r="J77" s="12"/>
      <c r="K77" s="12"/>
      <c r="L77" s="12"/>
      <c r="M77" s="12"/>
      <c r="N77" s="12"/>
      <c r="O77" s="12"/>
      <c r="P77" s="12"/>
      <c r="Q77" s="12"/>
      <c r="R77" s="12"/>
      <c r="S77" s="12"/>
      <c r="T77" s="12"/>
      <c r="U77" s="12"/>
      <c r="V77" s="12"/>
      <c r="W77" s="12"/>
      <c r="X77" s="12"/>
      <c r="Y77" s="12"/>
      <c r="Z77" s="12"/>
      <c r="AA77" s="12"/>
      <c r="AB77" s="12"/>
      <c r="AC77" s="12"/>
      <c r="AD77" s="12"/>
      <c r="AE77" s="12"/>
      <c r="AF77" s="12"/>
    </row>
    <row r="78" spans="1:32" ht="14.25" customHeight="1">
      <c r="A78" s="143" t="s">
        <v>152</v>
      </c>
      <c r="B78" s="12" t="s">
        <v>166</v>
      </c>
      <c r="C78" s="12">
        <v>2020</v>
      </c>
      <c r="D78">
        <v>17</v>
      </c>
      <c r="E78">
        <v>2</v>
      </c>
      <c r="F78">
        <v>302</v>
      </c>
      <c r="G78" s="206">
        <v>43978</v>
      </c>
      <c r="H78">
        <v>42</v>
      </c>
      <c r="I78" s="12"/>
      <c r="J78" s="12"/>
      <c r="K78" s="12"/>
      <c r="L78" s="12"/>
      <c r="M78" s="12"/>
      <c r="N78" s="12"/>
      <c r="O78" s="12"/>
      <c r="P78" s="12"/>
      <c r="Q78" s="12"/>
      <c r="R78" s="12"/>
      <c r="S78" s="12"/>
      <c r="T78" s="12"/>
      <c r="U78" s="12"/>
      <c r="V78" s="12"/>
      <c r="W78" s="12"/>
      <c r="X78" s="12"/>
      <c r="Y78" s="12"/>
      <c r="Z78" s="12"/>
      <c r="AA78" s="12"/>
      <c r="AB78" s="12"/>
      <c r="AC78" s="12"/>
      <c r="AD78" s="12"/>
      <c r="AE78" s="12"/>
      <c r="AF78" s="12"/>
    </row>
    <row r="79" spans="1:32" ht="14.25" customHeight="1">
      <c r="A79" s="143" t="s">
        <v>152</v>
      </c>
      <c r="B79" s="12" t="s">
        <v>166</v>
      </c>
      <c r="C79" s="12">
        <v>2020</v>
      </c>
      <c r="D79">
        <v>17</v>
      </c>
      <c r="E79">
        <v>3</v>
      </c>
      <c r="F79">
        <v>302</v>
      </c>
      <c r="G79" s="206">
        <v>43978</v>
      </c>
      <c r="H79">
        <v>24</v>
      </c>
      <c r="I79" s="12"/>
      <c r="J79" s="12"/>
      <c r="K79" s="12"/>
      <c r="L79" s="12"/>
      <c r="M79" s="12"/>
      <c r="N79" s="12"/>
      <c r="O79" s="12"/>
      <c r="P79" s="12"/>
      <c r="Q79" s="12"/>
      <c r="R79" s="12"/>
      <c r="S79" s="12"/>
      <c r="T79" s="12"/>
      <c r="U79" s="12"/>
      <c r="V79" s="12"/>
      <c r="W79" s="12"/>
      <c r="X79" s="12"/>
      <c r="Y79" s="12"/>
      <c r="Z79" s="12"/>
      <c r="AA79" s="12"/>
      <c r="AB79" s="12"/>
      <c r="AC79" s="12"/>
      <c r="AD79" s="12"/>
      <c r="AE79" s="12"/>
      <c r="AF79" s="12"/>
    </row>
    <row r="80" spans="1:32" ht="14.25" customHeight="1">
      <c r="A80" s="143" t="s">
        <v>152</v>
      </c>
      <c r="B80" s="12" t="s">
        <v>166</v>
      </c>
      <c r="C80" s="12">
        <v>2020</v>
      </c>
      <c r="D80">
        <v>17</v>
      </c>
      <c r="E80">
        <v>4</v>
      </c>
      <c r="F80">
        <v>302</v>
      </c>
      <c r="G80" s="206">
        <v>43978</v>
      </c>
      <c r="H80">
        <v>22</v>
      </c>
      <c r="I80" s="12"/>
      <c r="J80" s="12"/>
      <c r="K80" s="12"/>
      <c r="L80" s="12"/>
      <c r="M80" s="12"/>
      <c r="N80" s="12"/>
      <c r="O80" s="12"/>
      <c r="P80" s="12"/>
      <c r="Q80" s="12"/>
      <c r="R80" s="12"/>
      <c r="S80" s="12"/>
      <c r="T80" s="12"/>
      <c r="U80" s="12"/>
      <c r="V80" s="12"/>
      <c r="W80" s="12"/>
      <c r="X80" s="12"/>
      <c r="Y80" s="12"/>
      <c r="Z80" s="12"/>
      <c r="AA80" s="12"/>
      <c r="AB80" s="12"/>
      <c r="AC80" s="12"/>
      <c r="AD80" s="12"/>
      <c r="AE80" s="12"/>
      <c r="AF80" s="12"/>
    </row>
    <row r="81" spans="1:32" ht="14.25" customHeight="1">
      <c r="A81" s="143" t="s">
        <v>152</v>
      </c>
      <c r="B81" s="12" t="s">
        <v>166</v>
      </c>
      <c r="C81" s="12">
        <v>2020</v>
      </c>
      <c r="D81">
        <v>17</v>
      </c>
      <c r="E81">
        <v>5</v>
      </c>
      <c r="F81">
        <v>302</v>
      </c>
      <c r="G81" s="206">
        <v>43978</v>
      </c>
      <c r="H81">
        <v>17</v>
      </c>
      <c r="I81" s="12"/>
      <c r="J81" s="12"/>
      <c r="K81" s="12"/>
      <c r="L81" s="12"/>
      <c r="M81" s="12"/>
      <c r="N81" s="12"/>
      <c r="O81" s="12"/>
      <c r="P81" s="12"/>
      <c r="Q81" s="12"/>
      <c r="R81" s="12"/>
      <c r="S81" s="12"/>
      <c r="T81" s="12"/>
      <c r="U81" s="12"/>
      <c r="V81" s="12"/>
      <c r="W81" s="12"/>
      <c r="X81" s="12"/>
      <c r="Y81" s="12"/>
      <c r="Z81" s="12"/>
      <c r="AA81" s="12"/>
      <c r="AB81" s="12"/>
      <c r="AC81" s="12"/>
      <c r="AD81" s="12"/>
      <c r="AE81" s="12"/>
      <c r="AF81" s="12"/>
    </row>
    <row r="82" spans="1:32" ht="14.25" customHeight="1">
      <c r="A82" s="143" t="s">
        <v>152</v>
      </c>
      <c r="B82" s="12" t="s">
        <v>166</v>
      </c>
      <c r="C82" s="12">
        <v>2020</v>
      </c>
      <c r="D82">
        <v>17</v>
      </c>
      <c r="E82">
        <v>6</v>
      </c>
      <c r="F82">
        <v>302</v>
      </c>
      <c r="G82" s="206">
        <v>43978</v>
      </c>
      <c r="H82">
        <v>35</v>
      </c>
      <c r="I82" s="12"/>
      <c r="J82" s="12"/>
      <c r="K82" s="12"/>
      <c r="L82" s="12"/>
      <c r="M82" s="12"/>
      <c r="N82" s="12"/>
      <c r="O82" s="12"/>
      <c r="P82" s="12"/>
      <c r="Q82" s="12"/>
      <c r="R82" s="12"/>
      <c r="S82" s="12"/>
      <c r="T82" s="12"/>
      <c r="U82" s="12"/>
      <c r="V82" s="12"/>
      <c r="W82" s="12"/>
      <c r="X82" s="12"/>
      <c r="Y82" s="12"/>
      <c r="Z82" s="12"/>
      <c r="AA82" s="12"/>
      <c r="AB82" s="12"/>
      <c r="AC82" s="12"/>
      <c r="AD82" s="12"/>
      <c r="AE82" s="12"/>
      <c r="AF82" s="12"/>
    </row>
    <row r="83" spans="1:32" ht="14.25" customHeight="1">
      <c r="A83" s="143" t="s">
        <v>152</v>
      </c>
      <c r="B83" s="12" t="s">
        <v>166</v>
      </c>
      <c r="C83" s="12">
        <v>2020</v>
      </c>
      <c r="D83">
        <v>13</v>
      </c>
      <c r="E83">
        <v>1</v>
      </c>
      <c r="F83">
        <v>305</v>
      </c>
      <c r="G83" s="206">
        <v>43978</v>
      </c>
      <c r="H83">
        <v>10</v>
      </c>
      <c r="I83" s="12"/>
      <c r="J83" s="12"/>
      <c r="K83" s="12"/>
      <c r="L83" s="12"/>
      <c r="M83" s="12"/>
      <c r="N83" s="12"/>
      <c r="O83" s="12"/>
      <c r="P83" s="12"/>
      <c r="Q83" s="12"/>
      <c r="R83" s="12"/>
      <c r="S83" s="12"/>
      <c r="T83" s="12"/>
      <c r="U83" s="12"/>
      <c r="V83" s="12"/>
      <c r="W83" s="12"/>
      <c r="X83" s="12"/>
      <c r="Y83" s="12"/>
      <c r="Z83" s="12"/>
      <c r="AA83" s="12"/>
      <c r="AB83" s="12"/>
      <c r="AC83" s="12"/>
      <c r="AD83" s="12"/>
      <c r="AE83" s="12"/>
      <c r="AF83" s="12"/>
    </row>
    <row r="84" spans="1:32" ht="14.25" customHeight="1">
      <c r="A84" s="143" t="s">
        <v>152</v>
      </c>
      <c r="B84" s="12" t="s">
        <v>166</v>
      </c>
      <c r="C84" s="12">
        <v>2020</v>
      </c>
      <c r="D84">
        <v>13</v>
      </c>
      <c r="E84">
        <v>2</v>
      </c>
      <c r="F84">
        <v>305</v>
      </c>
      <c r="G84" s="206">
        <v>43978</v>
      </c>
      <c r="H84">
        <v>40</v>
      </c>
      <c r="I84" s="12"/>
      <c r="J84" s="12"/>
      <c r="K84" s="12"/>
      <c r="L84" s="12"/>
      <c r="M84" s="12"/>
      <c r="N84" s="12"/>
      <c r="O84" s="12"/>
      <c r="P84" s="12"/>
      <c r="Q84" s="12"/>
      <c r="R84" s="12"/>
      <c r="S84" s="12"/>
      <c r="T84" s="12"/>
      <c r="U84" s="12"/>
      <c r="V84" s="12"/>
      <c r="W84" s="12"/>
      <c r="X84" s="12"/>
      <c r="Y84" s="12"/>
      <c r="Z84" s="12"/>
      <c r="AA84" s="12"/>
      <c r="AB84" s="12"/>
      <c r="AC84" s="12"/>
      <c r="AD84" s="12"/>
      <c r="AE84" s="12"/>
      <c r="AF84" s="12"/>
    </row>
    <row r="85" spans="1:32" ht="14.25" customHeight="1">
      <c r="A85" s="143" t="s">
        <v>152</v>
      </c>
      <c r="B85" s="12" t="s">
        <v>166</v>
      </c>
      <c r="C85" s="12">
        <v>2020</v>
      </c>
      <c r="D85">
        <v>13</v>
      </c>
      <c r="E85">
        <v>3</v>
      </c>
      <c r="F85">
        <v>305</v>
      </c>
      <c r="G85" s="206">
        <v>43978</v>
      </c>
      <c r="H85">
        <v>20</v>
      </c>
      <c r="I85" s="12"/>
      <c r="J85" s="12"/>
      <c r="K85" s="12"/>
      <c r="L85" s="12"/>
      <c r="M85" s="12"/>
      <c r="N85" s="12"/>
      <c r="O85" s="12"/>
      <c r="P85" s="12"/>
      <c r="Q85" s="12"/>
      <c r="R85" s="12"/>
      <c r="S85" s="12"/>
      <c r="T85" s="12"/>
      <c r="U85" s="12"/>
      <c r="V85" s="12"/>
      <c r="W85" s="12"/>
      <c r="X85" s="12"/>
      <c r="Y85" s="12"/>
      <c r="Z85" s="12"/>
      <c r="AA85" s="12"/>
      <c r="AB85" s="12"/>
      <c r="AC85" s="12"/>
      <c r="AD85" s="12"/>
      <c r="AE85" s="12"/>
      <c r="AF85" s="12"/>
    </row>
    <row r="86" spans="1:32" ht="14.25" customHeight="1">
      <c r="A86" s="143" t="s">
        <v>152</v>
      </c>
      <c r="B86" s="12" t="s">
        <v>166</v>
      </c>
      <c r="C86" s="12">
        <v>2020</v>
      </c>
      <c r="D86">
        <v>13</v>
      </c>
      <c r="E86">
        <v>4</v>
      </c>
      <c r="F86">
        <v>305</v>
      </c>
      <c r="G86" s="206">
        <v>43978</v>
      </c>
      <c r="H86">
        <v>21</v>
      </c>
      <c r="I86" s="12"/>
      <c r="J86" s="12"/>
      <c r="K86" s="12"/>
      <c r="L86" s="12"/>
      <c r="M86" s="12"/>
      <c r="N86" s="12"/>
      <c r="O86" s="12"/>
      <c r="P86" s="12"/>
      <c r="Q86" s="12"/>
      <c r="R86" s="12"/>
      <c r="S86" s="12"/>
      <c r="T86" s="12"/>
      <c r="U86" s="12"/>
      <c r="V86" s="12"/>
      <c r="W86" s="12"/>
      <c r="X86" s="12"/>
      <c r="Y86" s="12"/>
      <c r="Z86" s="12"/>
      <c r="AA86" s="12"/>
      <c r="AB86" s="12"/>
      <c r="AC86" s="12"/>
      <c r="AD86" s="12"/>
      <c r="AE86" s="12"/>
      <c r="AF86" s="12"/>
    </row>
    <row r="87" spans="1:32" ht="14.25" customHeight="1">
      <c r="A87" s="143" t="s">
        <v>152</v>
      </c>
      <c r="B87" s="12" t="s">
        <v>166</v>
      </c>
      <c r="C87" s="12">
        <v>2020</v>
      </c>
      <c r="D87">
        <v>13</v>
      </c>
      <c r="E87">
        <v>5</v>
      </c>
      <c r="F87">
        <v>305</v>
      </c>
      <c r="G87" s="206">
        <v>43978</v>
      </c>
      <c r="H87">
        <v>23</v>
      </c>
      <c r="I87" s="12"/>
      <c r="J87" s="12"/>
      <c r="K87" s="12"/>
      <c r="L87" s="12"/>
      <c r="M87" s="12"/>
      <c r="N87" s="12"/>
      <c r="O87" s="12"/>
      <c r="P87" s="12"/>
      <c r="Q87" s="12"/>
      <c r="R87" s="12"/>
      <c r="S87" s="12"/>
      <c r="T87" s="12"/>
      <c r="U87" s="12"/>
      <c r="V87" s="12"/>
      <c r="W87" s="12"/>
      <c r="X87" s="12"/>
      <c r="Y87" s="12"/>
      <c r="Z87" s="12"/>
      <c r="AA87" s="12"/>
      <c r="AB87" s="12"/>
      <c r="AC87" s="12"/>
      <c r="AD87" s="12"/>
      <c r="AE87" s="12"/>
      <c r="AF87" s="12"/>
    </row>
    <row r="88" spans="1:32" ht="14.25" customHeight="1">
      <c r="A88" s="143" t="s">
        <v>152</v>
      </c>
      <c r="B88" s="12" t="s">
        <v>166</v>
      </c>
      <c r="C88" s="12">
        <v>2020</v>
      </c>
      <c r="D88">
        <v>13</v>
      </c>
      <c r="E88">
        <v>6</v>
      </c>
      <c r="F88">
        <v>305</v>
      </c>
      <c r="G88" s="206">
        <v>43978</v>
      </c>
      <c r="H88">
        <v>37</v>
      </c>
      <c r="I88" s="12"/>
      <c r="J88" s="12"/>
      <c r="K88" s="12"/>
      <c r="L88" s="12"/>
      <c r="M88" s="12"/>
      <c r="N88" s="12"/>
      <c r="O88" s="12"/>
      <c r="P88" s="12"/>
      <c r="Q88" s="12"/>
      <c r="R88" s="12"/>
      <c r="S88" s="12"/>
      <c r="T88" s="12"/>
      <c r="U88" s="12"/>
      <c r="V88" s="12"/>
      <c r="W88" s="12"/>
      <c r="X88" s="12"/>
      <c r="Y88" s="12"/>
      <c r="Z88" s="12"/>
      <c r="AA88" s="12"/>
      <c r="AB88" s="12"/>
      <c r="AC88" s="12"/>
      <c r="AD88" s="12"/>
      <c r="AE88" s="12"/>
      <c r="AF88" s="12"/>
    </row>
    <row r="89" spans="1:32" ht="14.25" customHeight="1">
      <c r="A89" s="143" t="s">
        <v>152</v>
      </c>
      <c r="B89" s="12" t="s">
        <v>166</v>
      </c>
      <c r="C89" s="12">
        <v>2020</v>
      </c>
      <c r="D89">
        <v>15</v>
      </c>
      <c r="E89">
        <v>1</v>
      </c>
      <c r="F89">
        <v>306</v>
      </c>
      <c r="G89" s="206">
        <v>43978</v>
      </c>
      <c r="H89">
        <v>12</v>
      </c>
      <c r="I89" s="12"/>
      <c r="J89" s="12"/>
      <c r="K89" s="12"/>
      <c r="L89" s="12"/>
      <c r="M89" s="12"/>
      <c r="N89" s="12"/>
      <c r="O89" s="12"/>
      <c r="P89" s="12"/>
      <c r="Q89" s="12"/>
      <c r="R89" s="12"/>
      <c r="S89" s="12"/>
      <c r="T89" s="12"/>
      <c r="U89" s="12"/>
      <c r="V89" s="12"/>
      <c r="W89" s="12"/>
      <c r="X89" s="12"/>
      <c r="Y89" s="12"/>
      <c r="Z89" s="12"/>
      <c r="AA89" s="12"/>
      <c r="AB89" s="12"/>
      <c r="AC89" s="12"/>
      <c r="AD89" s="12"/>
      <c r="AE89" s="12"/>
      <c r="AF89" s="12"/>
    </row>
    <row r="90" spans="1:32" ht="14.25" customHeight="1">
      <c r="A90" s="143" t="s">
        <v>152</v>
      </c>
      <c r="B90" s="12" t="s">
        <v>166</v>
      </c>
      <c r="C90" s="12">
        <v>2020</v>
      </c>
      <c r="D90">
        <v>15</v>
      </c>
      <c r="E90">
        <v>2</v>
      </c>
      <c r="F90">
        <v>306</v>
      </c>
      <c r="G90" s="206">
        <v>43978</v>
      </c>
      <c r="H90">
        <v>10</v>
      </c>
      <c r="I90" s="12"/>
      <c r="J90" s="12"/>
      <c r="K90" s="12"/>
      <c r="L90" s="12"/>
      <c r="M90" s="12"/>
      <c r="N90" s="12"/>
      <c r="O90" s="12"/>
      <c r="P90" s="12"/>
      <c r="Q90" s="12"/>
      <c r="R90" s="12"/>
      <c r="S90" s="12"/>
      <c r="T90" s="12"/>
      <c r="U90" s="12"/>
      <c r="V90" s="12"/>
      <c r="W90" s="12"/>
      <c r="X90" s="12"/>
      <c r="Y90" s="12"/>
      <c r="Z90" s="12"/>
      <c r="AA90" s="12"/>
      <c r="AB90" s="12"/>
      <c r="AC90" s="12"/>
      <c r="AD90" s="12"/>
      <c r="AE90" s="12"/>
      <c r="AF90" s="12"/>
    </row>
    <row r="91" spans="1:32" ht="14.25" customHeight="1">
      <c r="A91" s="143" t="s">
        <v>152</v>
      </c>
      <c r="B91" s="12" t="s">
        <v>166</v>
      </c>
      <c r="C91" s="12">
        <v>2020</v>
      </c>
      <c r="D91">
        <v>15</v>
      </c>
      <c r="E91">
        <v>3</v>
      </c>
      <c r="F91">
        <v>306</v>
      </c>
      <c r="G91" s="206">
        <v>43978</v>
      </c>
      <c r="H91">
        <v>20</v>
      </c>
      <c r="I91" s="12"/>
      <c r="J91" s="12"/>
      <c r="K91" s="12"/>
      <c r="L91" s="12"/>
      <c r="M91" s="12"/>
      <c r="N91" s="12"/>
      <c r="O91" s="12"/>
      <c r="P91" s="12"/>
      <c r="Q91" s="12"/>
      <c r="R91" s="12"/>
      <c r="S91" s="12"/>
      <c r="T91" s="12"/>
      <c r="U91" s="12"/>
      <c r="V91" s="12"/>
      <c r="W91" s="12"/>
      <c r="X91" s="12"/>
      <c r="Y91" s="12"/>
      <c r="Z91" s="12"/>
      <c r="AA91" s="12"/>
      <c r="AB91" s="12"/>
      <c r="AC91" s="12"/>
      <c r="AD91" s="12"/>
      <c r="AE91" s="12"/>
      <c r="AF91" s="12"/>
    </row>
    <row r="92" spans="1:32" ht="14.25" customHeight="1">
      <c r="A92" s="143" t="s">
        <v>152</v>
      </c>
      <c r="B92" s="12" t="s">
        <v>166</v>
      </c>
      <c r="C92" s="12">
        <v>2020</v>
      </c>
      <c r="D92">
        <v>15</v>
      </c>
      <c r="E92">
        <v>4</v>
      </c>
      <c r="F92">
        <v>306</v>
      </c>
      <c r="G92" s="206">
        <v>43978</v>
      </c>
      <c r="H92">
        <v>20</v>
      </c>
      <c r="I92" s="12"/>
      <c r="J92" s="12"/>
      <c r="K92" s="12"/>
      <c r="L92" s="12"/>
      <c r="M92" s="12"/>
      <c r="N92" s="12"/>
      <c r="O92" s="12"/>
      <c r="P92" s="12"/>
      <c r="Q92" s="12"/>
      <c r="R92" s="12"/>
      <c r="S92" s="12"/>
      <c r="T92" s="12"/>
      <c r="U92" s="12"/>
      <c r="V92" s="12"/>
      <c r="W92" s="12"/>
      <c r="X92" s="12"/>
      <c r="Y92" s="12"/>
      <c r="Z92" s="12"/>
      <c r="AA92" s="12"/>
      <c r="AB92" s="12"/>
      <c r="AC92" s="12"/>
      <c r="AD92" s="12"/>
      <c r="AE92" s="12"/>
      <c r="AF92" s="12"/>
    </row>
    <row r="93" spans="1:32" ht="14.25" customHeight="1">
      <c r="A93" s="143" t="s">
        <v>152</v>
      </c>
      <c r="B93" s="12" t="s">
        <v>166</v>
      </c>
      <c r="C93" s="12">
        <v>2020</v>
      </c>
      <c r="D93">
        <v>15</v>
      </c>
      <c r="E93">
        <v>5</v>
      </c>
      <c r="F93">
        <v>306</v>
      </c>
      <c r="G93" s="206">
        <v>43978</v>
      </c>
      <c r="H93">
        <v>18</v>
      </c>
      <c r="I93" s="12"/>
      <c r="J93" s="12"/>
      <c r="K93" s="12"/>
      <c r="L93" s="12"/>
      <c r="M93" s="12"/>
      <c r="N93" s="12"/>
      <c r="O93" s="12"/>
      <c r="P93" s="12"/>
      <c r="Q93" s="12"/>
      <c r="R93" s="12"/>
      <c r="S93" s="12"/>
      <c r="T93" s="12"/>
      <c r="U93" s="12"/>
      <c r="V93" s="12"/>
      <c r="W93" s="12"/>
      <c r="X93" s="12"/>
      <c r="Y93" s="12"/>
      <c r="Z93" s="12"/>
      <c r="AA93" s="12"/>
      <c r="AB93" s="12"/>
      <c r="AC93" s="12"/>
      <c r="AD93" s="12"/>
      <c r="AE93" s="12"/>
      <c r="AF93" s="12"/>
    </row>
    <row r="94" spans="1:32" ht="14.25" customHeight="1">
      <c r="A94" s="143" t="s">
        <v>152</v>
      </c>
      <c r="B94" s="12" t="s">
        <v>166</v>
      </c>
      <c r="C94" s="12">
        <v>2020</v>
      </c>
      <c r="D94">
        <v>15</v>
      </c>
      <c r="E94">
        <v>6</v>
      </c>
      <c r="F94">
        <v>306</v>
      </c>
      <c r="G94" s="206">
        <v>43978</v>
      </c>
      <c r="H94">
        <v>25</v>
      </c>
      <c r="I94" s="12"/>
      <c r="J94" s="12"/>
      <c r="K94" s="12"/>
      <c r="L94" s="12"/>
      <c r="M94" s="12"/>
      <c r="N94" s="12"/>
      <c r="O94" s="12"/>
      <c r="P94" s="12"/>
      <c r="Q94" s="12"/>
      <c r="R94" s="12"/>
      <c r="S94" s="12"/>
      <c r="T94" s="12"/>
      <c r="U94" s="12"/>
      <c r="V94" s="12"/>
      <c r="W94" s="12"/>
      <c r="X94" s="12"/>
      <c r="Y94" s="12"/>
      <c r="Z94" s="12"/>
      <c r="AA94" s="12"/>
      <c r="AB94" s="12"/>
      <c r="AC94" s="12"/>
      <c r="AD94" s="12"/>
      <c r="AE94" s="12"/>
      <c r="AF94" s="12"/>
    </row>
    <row r="95" spans="1:32" ht="14.25" customHeight="1">
      <c r="A95" s="143" t="s">
        <v>152</v>
      </c>
      <c r="B95" s="12" t="s">
        <v>166</v>
      </c>
      <c r="C95" s="12">
        <v>2020</v>
      </c>
      <c r="D95">
        <v>16</v>
      </c>
      <c r="E95">
        <v>1</v>
      </c>
      <c r="F95">
        <v>309</v>
      </c>
      <c r="G95" s="206">
        <v>43978</v>
      </c>
      <c r="H95">
        <v>15</v>
      </c>
      <c r="I95" s="12"/>
      <c r="J95" s="12"/>
      <c r="K95" s="12"/>
      <c r="L95" s="12"/>
      <c r="M95" s="12"/>
      <c r="N95" s="12"/>
      <c r="O95" s="12"/>
      <c r="P95" s="12"/>
      <c r="Q95" s="12"/>
      <c r="R95" s="12"/>
      <c r="S95" s="12"/>
      <c r="T95" s="12"/>
      <c r="U95" s="12"/>
      <c r="V95" s="12"/>
      <c r="W95" s="12"/>
      <c r="X95" s="12"/>
      <c r="Y95" s="12"/>
      <c r="Z95" s="12"/>
      <c r="AA95" s="12"/>
      <c r="AB95" s="12"/>
      <c r="AC95" s="12"/>
      <c r="AD95" s="12"/>
      <c r="AE95" s="12"/>
      <c r="AF95" s="12"/>
    </row>
    <row r="96" spans="1:32" ht="14.25" customHeight="1">
      <c r="A96" s="143" t="s">
        <v>152</v>
      </c>
      <c r="B96" s="12" t="s">
        <v>166</v>
      </c>
      <c r="C96" s="12">
        <v>2020</v>
      </c>
      <c r="D96">
        <v>16</v>
      </c>
      <c r="E96">
        <v>2</v>
      </c>
      <c r="F96">
        <v>309</v>
      </c>
      <c r="G96" s="206">
        <v>43978</v>
      </c>
      <c r="H96">
        <v>35</v>
      </c>
      <c r="I96" s="12"/>
      <c r="J96" s="12"/>
      <c r="K96" s="12"/>
      <c r="L96" s="12"/>
      <c r="M96" s="12"/>
      <c r="N96" s="12"/>
      <c r="O96" s="12"/>
      <c r="P96" s="12"/>
      <c r="Q96" s="12"/>
      <c r="R96" s="12"/>
      <c r="S96" s="12"/>
      <c r="T96" s="12"/>
      <c r="U96" s="12"/>
      <c r="V96" s="12"/>
      <c r="W96" s="12"/>
      <c r="X96" s="12"/>
      <c r="Y96" s="12"/>
      <c r="Z96" s="12"/>
      <c r="AA96" s="12"/>
      <c r="AB96" s="12"/>
      <c r="AC96" s="12"/>
      <c r="AD96" s="12"/>
      <c r="AE96" s="12"/>
      <c r="AF96" s="12"/>
    </row>
    <row r="97" spans="1:32" ht="14.25" customHeight="1">
      <c r="A97" s="143" t="s">
        <v>152</v>
      </c>
      <c r="B97" s="12" t="s">
        <v>166</v>
      </c>
      <c r="C97" s="12">
        <v>2020</v>
      </c>
      <c r="D97">
        <v>16</v>
      </c>
      <c r="E97">
        <v>3</v>
      </c>
      <c r="F97">
        <v>309</v>
      </c>
      <c r="G97" s="206">
        <v>43978</v>
      </c>
      <c r="H97">
        <v>37</v>
      </c>
      <c r="I97" s="12"/>
      <c r="J97" s="12"/>
      <c r="K97" s="12"/>
      <c r="L97" s="12"/>
      <c r="M97" s="12"/>
      <c r="N97" s="12"/>
      <c r="O97" s="12"/>
      <c r="P97" s="12"/>
      <c r="Q97" s="12"/>
      <c r="R97" s="12"/>
      <c r="S97" s="12"/>
      <c r="T97" s="12"/>
      <c r="U97" s="12"/>
      <c r="V97" s="12"/>
      <c r="W97" s="12"/>
      <c r="X97" s="12"/>
      <c r="Y97" s="12"/>
      <c r="Z97" s="12"/>
      <c r="AA97" s="12"/>
      <c r="AB97" s="12"/>
      <c r="AC97" s="12"/>
      <c r="AD97" s="12"/>
      <c r="AE97" s="12"/>
      <c r="AF97" s="12"/>
    </row>
    <row r="98" spans="1:32" ht="14.25" customHeight="1">
      <c r="A98" s="143" t="s">
        <v>152</v>
      </c>
      <c r="B98" s="12" t="s">
        <v>166</v>
      </c>
      <c r="C98" s="12">
        <v>2020</v>
      </c>
      <c r="D98">
        <v>16</v>
      </c>
      <c r="E98">
        <v>4</v>
      </c>
      <c r="F98">
        <v>309</v>
      </c>
      <c r="G98" s="206">
        <v>43978</v>
      </c>
      <c r="H98">
        <v>16</v>
      </c>
      <c r="I98" s="12"/>
      <c r="J98" s="12"/>
      <c r="K98" s="12"/>
      <c r="L98" s="12"/>
      <c r="M98" s="12"/>
      <c r="N98" s="12"/>
      <c r="O98" s="12"/>
      <c r="P98" s="12"/>
      <c r="Q98" s="12"/>
      <c r="R98" s="12"/>
      <c r="S98" s="12"/>
      <c r="T98" s="12"/>
      <c r="U98" s="12"/>
      <c r="V98" s="12"/>
      <c r="W98" s="12"/>
      <c r="X98" s="12"/>
      <c r="Y98" s="12"/>
      <c r="Z98" s="12"/>
      <c r="AA98" s="12"/>
      <c r="AB98" s="12"/>
      <c r="AC98" s="12"/>
      <c r="AD98" s="12"/>
      <c r="AE98" s="12"/>
      <c r="AF98" s="12"/>
    </row>
    <row r="99" spans="1:32" ht="14.25" customHeight="1">
      <c r="A99" s="143" t="s">
        <v>152</v>
      </c>
      <c r="B99" s="12" t="s">
        <v>166</v>
      </c>
      <c r="C99" s="12">
        <v>2020</v>
      </c>
      <c r="D99">
        <v>16</v>
      </c>
      <c r="E99">
        <v>5</v>
      </c>
      <c r="F99">
        <v>309</v>
      </c>
      <c r="G99" s="206">
        <v>43978</v>
      </c>
      <c r="H99">
        <v>14</v>
      </c>
      <c r="I99" s="12"/>
      <c r="J99" s="12"/>
      <c r="K99" s="12"/>
      <c r="L99" s="12"/>
      <c r="M99" s="12"/>
      <c r="N99" s="12"/>
      <c r="O99" s="12"/>
      <c r="P99" s="12"/>
      <c r="Q99" s="12"/>
      <c r="R99" s="12"/>
      <c r="S99" s="12"/>
      <c r="T99" s="12"/>
      <c r="U99" s="12"/>
      <c r="V99" s="12"/>
      <c r="W99" s="12"/>
      <c r="X99" s="12"/>
      <c r="Y99" s="12"/>
      <c r="Z99" s="12"/>
      <c r="AA99" s="12"/>
      <c r="AB99" s="12"/>
      <c r="AC99" s="12"/>
      <c r="AD99" s="12"/>
      <c r="AE99" s="12"/>
      <c r="AF99" s="12"/>
    </row>
    <row r="100" spans="1:32" ht="14.25" customHeight="1">
      <c r="A100" s="143" t="s">
        <v>152</v>
      </c>
      <c r="B100" s="12" t="s">
        <v>166</v>
      </c>
      <c r="C100" s="12">
        <v>2020</v>
      </c>
      <c r="D100">
        <v>16</v>
      </c>
      <c r="E100">
        <v>6</v>
      </c>
      <c r="F100">
        <v>309</v>
      </c>
      <c r="G100" s="206">
        <v>43978</v>
      </c>
      <c r="H100">
        <v>17</v>
      </c>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row>
    <row r="101" spans="1:32" ht="14.25" customHeight="1">
      <c r="A101" s="143" t="s">
        <v>152</v>
      </c>
      <c r="B101" s="12" t="s">
        <v>166</v>
      </c>
      <c r="C101" s="12">
        <v>2020</v>
      </c>
      <c r="D101">
        <v>18</v>
      </c>
      <c r="E101">
        <v>1</v>
      </c>
      <c r="F101">
        <v>315</v>
      </c>
      <c r="G101" s="206">
        <v>43978</v>
      </c>
      <c r="H101">
        <v>17</v>
      </c>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row>
    <row r="102" spans="1:32" ht="14.25" customHeight="1">
      <c r="A102" s="143" t="s">
        <v>152</v>
      </c>
      <c r="B102" s="12" t="s">
        <v>166</v>
      </c>
      <c r="C102" s="12">
        <v>2020</v>
      </c>
      <c r="D102">
        <v>18</v>
      </c>
      <c r="E102">
        <v>2</v>
      </c>
      <c r="F102">
        <v>315</v>
      </c>
      <c r="G102" s="206">
        <v>43978</v>
      </c>
      <c r="H102">
        <v>40</v>
      </c>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row>
    <row r="103" spans="1:32" ht="14.25" customHeight="1">
      <c r="A103" s="143" t="s">
        <v>152</v>
      </c>
      <c r="B103" s="12" t="s">
        <v>166</v>
      </c>
      <c r="C103" s="12">
        <v>2020</v>
      </c>
      <c r="D103">
        <v>18</v>
      </c>
      <c r="E103">
        <v>3</v>
      </c>
      <c r="F103">
        <v>315</v>
      </c>
      <c r="G103" s="206">
        <v>43978</v>
      </c>
      <c r="H103">
        <v>18</v>
      </c>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row>
    <row r="104" spans="1:32" ht="14.25" customHeight="1">
      <c r="A104" s="143" t="s">
        <v>152</v>
      </c>
      <c r="B104" s="12" t="s">
        <v>166</v>
      </c>
      <c r="C104" s="12">
        <v>2020</v>
      </c>
      <c r="D104">
        <v>18</v>
      </c>
      <c r="E104">
        <v>4</v>
      </c>
      <c r="F104">
        <v>315</v>
      </c>
      <c r="G104" s="206">
        <v>43978</v>
      </c>
      <c r="H104">
        <v>34</v>
      </c>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row>
    <row r="105" spans="1:32" ht="14.25" customHeight="1">
      <c r="A105" s="143" t="s">
        <v>152</v>
      </c>
      <c r="B105" s="12" t="s">
        <v>166</v>
      </c>
      <c r="C105" s="12">
        <v>2020</v>
      </c>
      <c r="D105">
        <v>18</v>
      </c>
      <c r="E105">
        <v>5</v>
      </c>
      <c r="F105">
        <v>315</v>
      </c>
      <c r="G105" s="206">
        <v>43978</v>
      </c>
      <c r="H105">
        <v>21</v>
      </c>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row>
    <row r="106" spans="1:32" ht="14.25" customHeight="1">
      <c r="A106" s="143" t="s">
        <v>152</v>
      </c>
      <c r="B106" s="12" t="s">
        <v>166</v>
      </c>
      <c r="C106" s="12">
        <v>2020</v>
      </c>
      <c r="D106">
        <v>18</v>
      </c>
      <c r="E106">
        <v>6</v>
      </c>
      <c r="F106">
        <v>315</v>
      </c>
      <c r="G106" s="206">
        <v>43978</v>
      </c>
      <c r="H106">
        <v>40</v>
      </c>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row>
    <row r="107" spans="1:32" ht="14.25" customHeight="1">
      <c r="A107" s="143" t="s">
        <v>152</v>
      </c>
      <c r="B107" s="12" t="s">
        <v>166</v>
      </c>
      <c r="C107" s="12">
        <v>2020</v>
      </c>
      <c r="D107">
        <v>14</v>
      </c>
      <c r="E107">
        <v>1</v>
      </c>
      <c r="F107">
        <v>318</v>
      </c>
      <c r="G107" s="206">
        <v>43978</v>
      </c>
      <c r="H107">
        <v>14</v>
      </c>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row>
    <row r="108" spans="1:32" ht="14.25" customHeight="1">
      <c r="A108" s="143" t="s">
        <v>152</v>
      </c>
      <c r="B108" s="12" t="s">
        <v>166</v>
      </c>
      <c r="C108" s="12">
        <v>2020</v>
      </c>
      <c r="D108">
        <v>14</v>
      </c>
      <c r="E108">
        <v>2</v>
      </c>
      <c r="F108">
        <v>318</v>
      </c>
      <c r="G108" s="206">
        <v>43978</v>
      </c>
      <c r="H108">
        <v>32</v>
      </c>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row>
    <row r="109" spans="1:32" ht="14.25" customHeight="1">
      <c r="A109" s="143" t="s">
        <v>152</v>
      </c>
      <c r="B109" s="12" t="s">
        <v>166</v>
      </c>
      <c r="C109" s="12">
        <v>2020</v>
      </c>
      <c r="D109">
        <v>14</v>
      </c>
      <c r="E109">
        <v>3</v>
      </c>
      <c r="F109">
        <v>318</v>
      </c>
      <c r="G109" s="206">
        <v>43978</v>
      </c>
      <c r="H109">
        <v>20</v>
      </c>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row>
    <row r="110" spans="1:32" ht="14.25" customHeight="1">
      <c r="A110" s="143" t="s">
        <v>152</v>
      </c>
      <c r="B110" s="12" t="s">
        <v>166</v>
      </c>
      <c r="C110" s="12">
        <v>2020</v>
      </c>
      <c r="D110">
        <v>14</v>
      </c>
      <c r="E110">
        <v>4</v>
      </c>
      <c r="F110">
        <v>318</v>
      </c>
      <c r="G110" s="206">
        <v>43978</v>
      </c>
      <c r="H110">
        <v>33</v>
      </c>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row>
    <row r="111" spans="1:32" ht="14.25" customHeight="1">
      <c r="A111" s="143" t="s">
        <v>152</v>
      </c>
      <c r="B111" s="12" t="s">
        <v>166</v>
      </c>
      <c r="C111" s="12">
        <v>2020</v>
      </c>
      <c r="D111">
        <v>14</v>
      </c>
      <c r="E111">
        <v>5</v>
      </c>
      <c r="F111">
        <v>318</v>
      </c>
      <c r="G111" s="206">
        <v>43978</v>
      </c>
      <c r="H111">
        <v>20</v>
      </c>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row>
    <row r="112" spans="1:32" ht="14.25" customHeight="1">
      <c r="A112" s="143" t="s">
        <v>152</v>
      </c>
      <c r="B112" s="12" t="s">
        <v>166</v>
      </c>
      <c r="C112" s="12">
        <v>2020</v>
      </c>
      <c r="D112">
        <v>14</v>
      </c>
      <c r="E112">
        <v>6</v>
      </c>
      <c r="F112">
        <v>318</v>
      </c>
      <c r="G112" s="206">
        <v>43978</v>
      </c>
      <c r="H112">
        <v>38</v>
      </c>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row>
    <row r="113" spans="1:32" ht="14.25" customHeight="1">
      <c r="A113" s="143" t="s">
        <v>152</v>
      </c>
      <c r="B113" s="12" t="s">
        <v>166</v>
      </c>
      <c r="C113" s="12">
        <v>2020</v>
      </c>
      <c r="D113">
        <v>14</v>
      </c>
      <c r="E113">
        <v>1</v>
      </c>
      <c r="F113">
        <v>401</v>
      </c>
      <c r="G113" s="206">
        <v>43978</v>
      </c>
      <c r="H113">
        <v>12</v>
      </c>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row>
    <row r="114" spans="1:32" ht="14.25" customHeight="1">
      <c r="A114" s="143" t="s">
        <v>152</v>
      </c>
      <c r="B114" s="12" t="s">
        <v>166</v>
      </c>
      <c r="C114" s="12">
        <v>2020</v>
      </c>
      <c r="D114">
        <v>14</v>
      </c>
      <c r="E114">
        <v>2</v>
      </c>
      <c r="F114">
        <v>401</v>
      </c>
      <c r="G114" s="206">
        <v>43978</v>
      </c>
      <c r="H114">
        <v>34</v>
      </c>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row>
    <row r="115" spans="1:32" ht="14.25" customHeight="1">
      <c r="A115" s="143" t="s">
        <v>152</v>
      </c>
      <c r="B115" s="12" t="s">
        <v>166</v>
      </c>
      <c r="C115" s="12">
        <v>2020</v>
      </c>
      <c r="D115">
        <v>14</v>
      </c>
      <c r="E115">
        <v>3</v>
      </c>
      <c r="F115">
        <v>401</v>
      </c>
      <c r="G115" s="206">
        <v>43978</v>
      </c>
      <c r="H115">
        <v>22</v>
      </c>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row>
    <row r="116" spans="1:32" ht="14.25" customHeight="1">
      <c r="A116" s="143" t="s">
        <v>152</v>
      </c>
      <c r="B116" s="12" t="s">
        <v>166</v>
      </c>
      <c r="C116" s="12">
        <v>2020</v>
      </c>
      <c r="D116">
        <v>14</v>
      </c>
      <c r="E116">
        <v>4</v>
      </c>
      <c r="F116">
        <v>401</v>
      </c>
      <c r="G116" s="206">
        <v>43978</v>
      </c>
      <c r="H116">
        <v>20</v>
      </c>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row>
    <row r="117" spans="1:32" ht="14.25" customHeight="1">
      <c r="A117" s="143" t="s">
        <v>152</v>
      </c>
      <c r="B117" s="12" t="s">
        <v>166</v>
      </c>
      <c r="C117" s="12">
        <v>2020</v>
      </c>
      <c r="D117">
        <v>14</v>
      </c>
      <c r="E117">
        <v>5</v>
      </c>
      <c r="F117">
        <v>401</v>
      </c>
      <c r="G117" s="206">
        <v>43978</v>
      </c>
      <c r="H117">
        <v>21</v>
      </c>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row>
    <row r="118" spans="1:32" ht="14.25" customHeight="1">
      <c r="A118" s="143" t="s">
        <v>152</v>
      </c>
      <c r="B118" s="12" t="s">
        <v>166</v>
      </c>
      <c r="C118" s="12">
        <v>2020</v>
      </c>
      <c r="D118">
        <v>14</v>
      </c>
      <c r="E118">
        <v>6</v>
      </c>
      <c r="F118">
        <v>401</v>
      </c>
      <c r="G118" s="206">
        <v>43978</v>
      </c>
      <c r="H118">
        <v>38</v>
      </c>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row>
    <row r="119" spans="1:32" ht="14.25" customHeight="1">
      <c r="A119" s="143" t="s">
        <v>152</v>
      </c>
      <c r="B119" s="12" t="s">
        <v>166</v>
      </c>
      <c r="C119" s="12">
        <v>2020</v>
      </c>
      <c r="D119">
        <v>15</v>
      </c>
      <c r="E119">
        <v>1</v>
      </c>
      <c r="F119">
        <v>402</v>
      </c>
      <c r="G119" s="206">
        <v>43978</v>
      </c>
      <c r="H119">
        <v>15</v>
      </c>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row>
    <row r="120" spans="1:32" ht="14.25" customHeight="1">
      <c r="A120" s="143" t="s">
        <v>152</v>
      </c>
      <c r="B120" s="12" t="s">
        <v>166</v>
      </c>
      <c r="C120" s="12">
        <v>2020</v>
      </c>
      <c r="D120">
        <v>15</v>
      </c>
      <c r="E120">
        <v>2</v>
      </c>
      <c r="F120">
        <v>402</v>
      </c>
      <c r="G120" s="206">
        <v>43978</v>
      </c>
      <c r="H120">
        <v>23</v>
      </c>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row>
    <row r="121" spans="1:32" ht="14.25" customHeight="1">
      <c r="A121" s="143" t="s">
        <v>152</v>
      </c>
      <c r="B121" s="12" t="s">
        <v>166</v>
      </c>
      <c r="C121" s="12">
        <v>2020</v>
      </c>
      <c r="D121">
        <v>15</v>
      </c>
      <c r="E121">
        <v>3</v>
      </c>
      <c r="F121">
        <v>402</v>
      </c>
      <c r="G121" s="206">
        <v>43978</v>
      </c>
      <c r="H121">
        <v>19</v>
      </c>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row>
    <row r="122" spans="1:32" ht="14.25" customHeight="1">
      <c r="A122" s="143" t="s">
        <v>152</v>
      </c>
      <c r="B122" s="12" t="s">
        <v>166</v>
      </c>
      <c r="C122" s="12">
        <v>2020</v>
      </c>
      <c r="D122">
        <v>15</v>
      </c>
      <c r="E122">
        <v>4</v>
      </c>
      <c r="F122">
        <v>402</v>
      </c>
      <c r="G122" s="206">
        <v>43978</v>
      </c>
      <c r="H122">
        <v>32</v>
      </c>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row>
    <row r="123" spans="1:32" ht="14.25" customHeight="1">
      <c r="A123" s="143" t="s">
        <v>152</v>
      </c>
      <c r="B123" s="12" t="s">
        <v>166</v>
      </c>
      <c r="C123" s="12">
        <v>2020</v>
      </c>
      <c r="D123">
        <v>15</v>
      </c>
      <c r="E123">
        <v>5</v>
      </c>
      <c r="F123">
        <v>402</v>
      </c>
      <c r="G123" s="206">
        <v>43978</v>
      </c>
      <c r="H123">
        <v>19</v>
      </c>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row>
    <row r="124" spans="1:32" ht="14.25" customHeight="1">
      <c r="A124" s="143" t="s">
        <v>152</v>
      </c>
      <c r="B124" s="12" t="s">
        <v>166</v>
      </c>
      <c r="C124" s="12">
        <v>2020</v>
      </c>
      <c r="D124">
        <v>15</v>
      </c>
      <c r="E124">
        <v>6</v>
      </c>
      <c r="F124">
        <v>402</v>
      </c>
      <c r="G124" s="206">
        <v>43978</v>
      </c>
      <c r="H124">
        <v>33</v>
      </c>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row>
    <row r="125" spans="1:32" ht="14.25" customHeight="1">
      <c r="A125" s="143" t="s">
        <v>152</v>
      </c>
      <c r="B125" s="12" t="s">
        <v>166</v>
      </c>
      <c r="C125" s="12">
        <v>2020</v>
      </c>
      <c r="D125">
        <v>16</v>
      </c>
      <c r="E125">
        <v>1</v>
      </c>
      <c r="F125">
        <v>409</v>
      </c>
      <c r="G125" s="206">
        <v>43978</v>
      </c>
      <c r="H125">
        <v>20</v>
      </c>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row>
    <row r="126" spans="1:32" ht="14.25" customHeight="1">
      <c r="A126" s="143" t="s">
        <v>152</v>
      </c>
      <c r="B126" s="12" t="s">
        <v>166</v>
      </c>
      <c r="C126" s="12">
        <v>2020</v>
      </c>
      <c r="D126">
        <v>16</v>
      </c>
      <c r="E126">
        <v>2</v>
      </c>
      <c r="F126">
        <v>409</v>
      </c>
      <c r="G126" s="206">
        <v>43978</v>
      </c>
      <c r="H126">
        <v>21</v>
      </c>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row>
    <row r="127" spans="1:32" ht="14.25" customHeight="1">
      <c r="A127" s="143" t="s">
        <v>152</v>
      </c>
      <c r="B127" s="12" t="s">
        <v>166</v>
      </c>
      <c r="C127" s="12">
        <v>2020</v>
      </c>
      <c r="D127">
        <v>16</v>
      </c>
      <c r="E127">
        <v>3</v>
      </c>
      <c r="F127">
        <v>409</v>
      </c>
      <c r="G127" s="206">
        <v>43978</v>
      </c>
      <c r="H127">
        <v>21</v>
      </c>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row>
    <row r="128" spans="1:32" ht="14.25" customHeight="1">
      <c r="A128" s="143" t="s">
        <v>152</v>
      </c>
      <c r="B128" s="12" t="s">
        <v>166</v>
      </c>
      <c r="C128" s="12">
        <v>2020</v>
      </c>
      <c r="D128">
        <v>16</v>
      </c>
      <c r="E128">
        <v>4</v>
      </c>
      <c r="F128">
        <v>409</v>
      </c>
      <c r="G128" s="206">
        <v>43978</v>
      </c>
      <c r="H128">
        <v>23</v>
      </c>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row>
    <row r="129" spans="1:32" ht="14.25" customHeight="1">
      <c r="A129" s="143" t="s">
        <v>152</v>
      </c>
      <c r="B129" s="12" t="s">
        <v>166</v>
      </c>
      <c r="C129" s="12">
        <v>2020</v>
      </c>
      <c r="D129">
        <v>16</v>
      </c>
      <c r="E129">
        <v>5</v>
      </c>
      <c r="F129">
        <v>409</v>
      </c>
      <c r="G129" s="206">
        <v>43978</v>
      </c>
      <c r="H129">
        <v>18</v>
      </c>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row>
    <row r="130" spans="1:32" ht="14.25" customHeight="1">
      <c r="A130" s="143" t="s">
        <v>152</v>
      </c>
      <c r="B130" s="12" t="s">
        <v>166</v>
      </c>
      <c r="C130" s="12">
        <v>2020</v>
      </c>
      <c r="D130">
        <v>16</v>
      </c>
      <c r="E130">
        <v>6</v>
      </c>
      <c r="F130">
        <v>409</v>
      </c>
      <c r="G130" s="206">
        <v>43978</v>
      </c>
      <c r="H130">
        <v>13</v>
      </c>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row>
    <row r="131" spans="1:32" ht="14.25" customHeight="1">
      <c r="A131" s="143" t="s">
        <v>152</v>
      </c>
      <c r="B131" s="12" t="s">
        <v>166</v>
      </c>
      <c r="C131" s="12">
        <v>2020</v>
      </c>
      <c r="D131">
        <v>13</v>
      </c>
      <c r="E131">
        <v>1</v>
      </c>
      <c r="F131">
        <v>412</v>
      </c>
      <c r="G131" s="206">
        <v>43978</v>
      </c>
      <c r="H131">
        <v>20</v>
      </c>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row>
    <row r="132" spans="1:32" ht="14.25" customHeight="1">
      <c r="A132" s="143" t="s">
        <v>152</v>
      </c>
      <c r="B132" s="12" t="s">
        <v>166</v>
      </c>
      <c r="C132" s="12">
        <v>2020</v>
      </c>
      <c r="D132">
        <v>13</v>
      </c>
      <c r="E132">
        <v>2</v>
      </c>
      <c r="F132">
        <v>412</v>
      </c>
      <c r="G132" s="206">
        <v>43978</v>
      </c>
      <c r="H132">
        <v>13</v>
      </c>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row>
    <row r="133" spans="1:32" ht="14.25" customHeight="1">
      <c r="A133" s="143" t="s">
        <v>152</v>
      </c>
      <c r="B133" s="12" t="s">
        <v>166</v>
      </c>
      <c r="C133" s="12">
        <v>2020</v>
      </c>
      <c r="D133">
        <v>13</v>
      </c>
      <c r="E133">
        <v>3</v>
      </c>
      <c r="F133">
        <v>412</v>
      </c>
      <c r="G133" s="206">
        <v>43978</v>
      </c>
      <c r="H133">
        <v>15</v>
      </c>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row>
    <row r="134" spans="1:32" ht="14.25" customHeight="1">
      <c r="A134" s="143" t="s">
        <v>152</v>
      </c>
      <c r="B134" s="12" t="s">
        <v>166</v>
      </c>
      <c r="C134" s="12">
        <v>2020</v>
      </c>
      <c r="D134">
        <v>13</v>
      </c>
      <c r="E134">
        <v>4</v>
      </c>
      <c r="F134">
        <v>412</v>
      </c>
      <c r="G134" s="206">
        <v>43978</v>
      </c>
      <c r="H134">
        <v>40</v>
      </c>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row>
    <row r="135" spans="1:32" ht="14.25" customHeight="1">
      <c r="A135" s="143" t="s">
        <v>152</v>
      </c>
      <c r="B135" s="12" t="s">
        <v>166</v>
      </c>
      <c r="C135" s="12">
        <v>2020</v>
      </c>
      <c r="D135">
        <v>13</v>
      </c>
      <c r="E135">
        <v>5</v>
      </c>
      <c r="F135">
        <v>412</v>
      </c>
      <c r="G135" s="206">
        <v>43978</v>
      </c>
      <c r="H135">
        <v>18</v>
      </c>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row>
    <row r="136" spans="1:32" ht="14.25" customHeight="1">
      <c r="A136" s="143" t="s">
        <v>152</v>
      </c>
      <c r="B136" s="12" t="s">
        <v>166</v>
      </c>
      <c r="C136" s="12">
        <v>2020</v>
      </c>
      <c r="D136">
        <v>13</v>
      </c>
      <c r="E136">
        <v>6</v>
      </c>
      <c r="F136">
        <v>412</v>
      </c>
      <c r="G136" s="206">
        <v>43978</v>
      </c>
      <c r="H136">
        <v>13</v>
      </c>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row>
    <row r="137" spans="1:32" ht="14.25" customHeight="1">
      <c r="A137" s="143" t="s">
        <v>152</v>
      </c>
      <c r="B137" s="12" t="s">
        <v>166</v>
      </c>
      <c r="C137" s="12">
        <v>2020</v>
      </c>
      <c r="D137">
        <v>17</v>
      </c>
      <c r="E137">
        <v>1</v>
      </c>
      <c r="F137">
        <v>417</v>
      </c>
      <c r="G137" s="206">
        <v>43978</v>
      </c>
      <c r="H137">
        <v>18</v>
      </c>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row>
    <row r="138" spans="1:32" ht="14.25" customHeight="1">
      <c r="A138" s="143" t="s">
        <v>152</v>
      </c>
      <c r="B138" s="12" t="s">
        <v>166</v>
      </c>
      <c r="C138" s="12">
        <v>2020</v>
      </c>
      <c r="D138">
        <v>17</v>
      </c>
      <c r="E138">
        <v>2</v>
      </c>
      <c r="F138">
        <v>417</v>
      </c>
      <c r="G138" s="206">
        <v>43978</v>
      </c>
      <c r="H138">
        <v>20</v>
      </c>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row>
    <row r="139" spans="1:32" ht="14.25" customHeight="1">
      <c r="A139" s="143" t="s">
        <v>152</v>
      </c>
      <c r="B139" s="12" t="s">
        <v>166</v>
      </c>
      <c r="C139" s="12">
        <v>2020</v>
      </c>
      <c r="D139">
        <v>17</v>
      </c>
      <c r="E139">
        <v>3</v>
      </c>
      <c r="F139">
        <v>417</v>
      </c>
      <c r="G139" s="206">
        <v>43978</v>
      </c>
      <c r="H139">
        <v>17</v>
      </c>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row>
    <row r="140" spans="1:32" ht="14.25" customHeight="1">
      <c r="A140" s="143" t="s">
        <v>152</v>
      </c>
      <c r="B140" s="12" t="s">
        <v>166</v>
      </c>
      <c r="C140" s="12">
        <v>2020</v>
      </c>
      <c r="D140">
        <v>17</v>
      </c>
      <c r="E140">
        <v>4</v>
      </c>
      <c r="F140">
        <v>417</v>
      </c>
      <c r="G140" s="206">
        <v>43978</v>
      </c>
      <c r="H140">
        <v>30</v>
      </c>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row>
    <row r="141" spans="1:32" ht="14.25" customHeight="1">
      <c r="A141" s="143" t="s">
        <v>152</v>
      </c>
      <c r="B141" s="12" t="s">
        <v>166</v>
      </c>
      <c r="C141" s="12">
        <v>2020</v>
      </c>
      <c r="D141">
        <v>17</v>
      </c>
      <c r="E141">
        <v>5</v>
      </c>
      <c r="F141">
        <v>417</v>
      </c>
      <c r="G141" s="206">
        <v>43978</v>
      </c>
      <c r="H141">
        <v>19</v>
      </c>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row>
    <row r="142" spans="1:32" ht="14.25" customHeight="1">
      <c r="A142" s="143" t="s">
        <v>152</v>
      </c>
      <c r="B142" s="12" t="s">
        <v>166</v>
      </c>
      <c r="C142" s="12">
        <v>2020</v>
      </c>
      <c r="D142">
        <v>17</v>
      </c>
      <c r="E142">
        <v>6</v>
      </c>
      <c r="F142">
        <v>417</v>
      </c>
      <c r="G142" s="206">
        <v>43978</v>
      </c>
      <c r="H142">
        <v>36</v>
      </c>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row>
    <row r="143" spans="1:32" ht="14.25" customHeight="1">
      <c r="A143" s="143" t="s">
        <v>152</v>
      </c>
      <c r="B143" s="12" t="s">
        <v>166</v>
      </c>
      <c r="C143" s="12">
        <v>2020</v>
      </c>
      <c r="D143">
        <v>18</v>
      </c>
      <c r="E143">
        <v>1</v>
      </c>
      <c r="F143">
        <v>418</v>
      </c>
      <c r="G143" s="206">
        <v>43978</v>
      </c>
      <c r="H143">
        <v>15</v>
      </c>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row>
    <row r="144" spans="1:32" ht="14.25" customHeight="1">
      <c r="A144" s="143" t="s">
        <v>152</v>
      </c>
      <c r="B144" s="12" t="s">
        <v>166</v>
      </c>
      <c r="C144" s="12">
        <v>2020</v>
      </c>
      <c r="D144">
        <v>18</v>
      </c>
      <c r="E144">
        <v>2</v>
      </c>
      <c r="F144">
        <v>418</v>
      </c>
      <c r="G144" s="206">
        <v>43978</v>
      </c>
      <c r="H144">
        <v>31</v>
      </c>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row>
    <row r="145" spans="1:32" ht="14.25" customHeight="1">
      <c r="A145" s="143" t="s">
        <v>152</v>
      </c>
      <c r="B145" s="12" t="s">
        <v>166</v>
      </c>
      <c r="C145" s="12">
        <v>2020</v>
      </c>
      <c r="D145">
        <v>18</v>
      </c>
      <c r="E145">
        <v>3</v>
      </c>
      <c r="F145">
        <v>418</v>
      </c>
      <c r="G145" s="206">
        <v>43978</v>
      </c>
      <c r="H145">
        <v>17</v>
      </c>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row>
    <row r="146" spans="1:32" ht="14.25" customHeight="1">
      <c r="A146" s="143" t="s">
        <v>152</v>
      </c>
      <c r="B146" s="12" t="s">
        <v>166</v>
      </c>
      <c r="C146" s="12">
        <v>2020</v>
      </c>
      <c r="D146">
        <v>18</v>
      </c>
      <c r="E146">
        <v>4</v>
      </c>
      <c r="F146">
        <v>418</v>
      </c>
      <c r="G146" s="206">
        <v>43978</v>
      </c>
      <c r="H146">
        <v>20</v>
      </c>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row>
    <row r="147" spans="1:32" ht="14.25" customHeight="1">
      <c r="A147" s="143" t="s">
        <v>152</v>
      </c>
      <c r="B147" s="12" t="s">
        <v>166</v>
      </c>
      <c r="C147" s="12">
        <v>2020</v>
      </c>
      <c r="D147">
        <v>18</v>
      </c>
      <c r="E147">
        <v>5</v>
      </c>
      <c r="F147">
        <v>418</v>
      </c>
      <c r="G147" s="206">
        <v>43978</v>
      </c>
      <c r="H147">
        <v>17</v>
      </c>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row>
    <row r="148" spans="1:32" ht="14.25" customHeight="1">
      <c r="A148" s="143" t="s">
        <v>152</v>
      </c>
      <c r="B148" s="12" t="s">
        <v>166</v>
      </c>
      <c r="C148" s="12">
        <v>2020</v>
      </c>
      <c r="D148">
        <v>18</v>
      </c>
      <c r="E148">
        <v>6</v>
      </c>
      <c r="F148">
        <v>418</v>
      </c>
      <c r="G148" s="206">
        <v>43978</v>
      </c>
      <c r="H148">
        <v>36</v>
      </c>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row>
    <row r="149" spans="1:32" ht="14.25" customHeight="1">
      <c r="A149" s="143" t="s">
        <v>152</v>
      </c>
      <c r="B149" s="12" t="s">
        <v>166</v>
      </c>
      <c r="C149" s="12">
        <v>2020</v>
      </c>
      <c r="D149">
        <v>14</v>
      </c>
      <c r="E149">
        <v>1</v>
      </c>
      <c r="F149">
        <v>101</v>
      </c>
      <c r="G149" s="206">
        <v>43985</v>
      </c>
      <c r="H149">
        <v>26</v>
      </c>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row>
    <row r="150" spans="1:32" ht="14.25" customHeight="1">
      <c r="A150" s="143" t="s">
        <v>152</v>
      </c>
      <c r="B150" s="12" t="s">
        <v>166</v>
      </c>
      <c r="C150" s="12">
        <v>2020</v>
      </c>
      <c r="D150">
        <v>14</v>
      </c>
      <c r="E150">
        <v>2</v>
      </c>
      <c r="F150">
        <v>101</v>
      </c>
      <c r="G150" s="206">
        <v>43985</v>
      </c>
      <c r="H150">
        <v>17</v>
      </c>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row>
    <row r="151" spans="1:32" ht="14.25" customHeight="1">
      <c r="A151" s="143" t="s">
        <v>152</v>
      </c>
      <c r="B151" s="12" t="s">
        <v>166</v>
      </c>
      <c r="C151" s="12">
        <v>2020</v>
      </c>
      <c r="D151">
        <v>14</v>
      </c>
      <c r="E151">
        <v>3</v>
      </c>
      <c r="F151">
        <v>101</v>
      </c>
      <c r="G151" s="206">
        <v>43985</v>
      </c>
      <c r="H151">
        <v>23</v>
      </c>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row>
    <row r="152" spans="1:32" ht="14.25" customHeight="1">
      <c r="A152" s="143" t="s">
        <v>152</v>
      </c>
      <c r="B152" s="12" t="s">
        <v>166</v>
      </c>
      <c r="C152" s="12">
        <v>2020</v>
      </c>
      <c r="D152">
        <v>14</v>
      </c>
      <c r="E152">
        <v>4</v>
      </c>
      <c r="F152">
        <v>101</v>
      </c>
      <c r="G152" s="206">
        <v>43985</v>
      </c>
      <c r="H152">
        <v>46</v>
      </c>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row>
    <row r="153" spans="1:32" ht="14.25" customHeight="1">
      <c r="A153" s="143" t="s">
        <v>152</v>
      </c>
      <c r="B153" s="12" t="s">
        <v>166</v>
      </c>
      <c r="C153" s="12">
        <v>2020</v>
      </c>
      <c r="D153">
        <v>14</v>
      </c>
      <c r="E153">
        <v>5</v>
      </c>
      <c r="F153">
        <v>101</v>
      </c>
      <c r="G153" s="206">
        <v>43985</v>
      </c>
      <c r="H153">
        <v>18</v>
      </c>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row>
    <row r="154" spans="1:32" ht="14.25" customHeight="1">
      <c r="A154" s="143" t="s">
        <v>152</v>
      </c>
      <c r="B154" s="12" t="s">
        <v>166</v>
      </c>
      <c r="C154" s="12">
        <v>2020</v>
      </c>
      <c r="D154">
        <v>14</v>
      </c>
      <c r="E154">
        <v>6</v>
      </c>
      <c r="F154">
        <v>101</v>
      </c>
      <c r="G154" s="206">
        <v>43985</v>
      </c>
      <c r="H154">
        <v>47</v>
      </c>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row>
    <row r="155" spans="1:32" ht="14.25" customHeight="1">
      <c r="A155" s="143" t="s">
        <v>152</v>
      </c>
      <c r="B155" s="12" t="s">
        <v>166</v>
      </c>
      <c r="C155" s="12">
        <v>2020</v>
      </c>
      <c r="D155">
        <v>16</v>
      </c>
      <c r="E155">
        <v>1</v>
      </c>
      <c r="F155">
        <v>103</v>
      </c>
      <c r="G155" s="206">
        <v>43985</v>
      </c>
      <c r="H155">
        <v>25</v>
      </c>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row>
    <row r="156" spans="1:32" ht="14.25" customHeight="1">
      <c r="A156" s="143" t="s">
        <v>152</v>
      </c>
      <c r="B156" s="12" t="s">
        <v>166</v>
      </c>
      <c r="C156" s="12">
        <v>2020</v>
      </c>
      <c r="D156">
        <v>16</v>
      </c>
      <c r="E156">
        <v>2</v>
      </c>
      <c r="F156">
        <v>103</v>
      </c>
      <c r="G156" s="206">
        <v>43985</v>
      </c>
      <c r="H156">
        <v>46</v>
      </c>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row>
    <row r="157" spans="1:32" ht="14.25" customHeight="1">
      <c r="A157" s="143" t="s">
        <v>152</v>
      </c>
      <c r="B157" s="12" t="s">
        <v>166</v>
      </c>
      <c r="C157" s="12">
        <v>2020</v>
      </c>
      <c r="D157">
        <v>16</v>
      </c>
      <c r="E157">
        <v>3</v>
      </c>
      <c r="F157">
        <v>103</v>
      </c>
      <c r="G157" s="206">
        <v>43985</v>
      </c>
      <c r="H157">
        <v>24</v>
      </c>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row>
    <row r="158" spans="1:32" ht="14.25" customHeight="1">
      <c r="A158" s="143" t="s">
        <v>152</v>
      </c>
      <c r="B158" s="12" t="s">
        <v>166</v>
      </c>
      <c r="C158" s="12">
        <v>2020</v>
      </c>
      <c r="D158">
        <v>16</v>
      </c>
      <c r="E158">
        <v>4</v>
      </c>
      <c r="F158">
        <v>103</v>
      </c>
      <c r="G158" s="206">
        <v>43985</v>
      </c>
      <c r="H158">
        <v>22</v>
      </c>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row>
    <row r="159" spans="1:32" ht="14.25" customHeight="1">
      <c r="A159" s="143" t="s">
        <v>152</v>
      </c>
      <c r="B159" s="12" t="s">
        <v>166</v>
      </c>
      <c r="C159" s="12">
        <v>2020</v>
      </c>
      <c r="D159">
        <v>16</v>
      </c>
      <c r="E159">
        <v>5</v>
      </c>
      <c r="F159">
        <v>103</v>
      </c>
      <c r="G159" s="206">
        <v>43985</v>
      </c>
      <c r="H159">
        <v>24</v>
      </c>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row>
    <row r="160" spans="1:32" ht="14.25" customHeight="1">
      <c r="A160" s="143" t="s">
        <v>152</v>
      </c>
      <c r="B160" s="12" t="s">
        <v>166</v>
      </c>
      <c r="C160" s="12">
        <v>2020</v>
      </c>
      <c r="D160">
        <v>16</v>
      </c>
      <c r="E160">
        <v>6</v>
      </c>
      <c r="F160">
        <v>103</v>
      </c>
      <c r="G160" s="206">
        <v>43985</v>
      </c>
      <c r="H160">
        <v>32</v>
      </c>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row>
    <row r="161" spans="1:32" ht="14.25" customHeight="1">
      <c r="A161" s="143" t="s">
        <v>152</v>
      </c>
      <c r="B161" s="12" t="s">
        <v>166</v>
      </c>
      <c r="C161" s="12">
        <v>2020</v>
      </c>
      <c r="D161">
        <v>17</v>
      </c>
      <c r="E161">
        <v>1</v>
      </c>
      <c r="F161">
        <v>108</v>
      </c>
      <c r="G161" s="206">
        <v>43985</v>
      </c>
      <c r="H161">
        <v>21</v>
      </c>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row>
    <row r="162" spans="1:32" ht="14.25" customHeight="1">
      <c r="A162" s="143" t="s">
        <v>152</v>
      </c>
      <c r="B162" s="12" t="s">
        <v>166</v>
      </c>
      <c r="C162" s="12">
        <v>2020</v>
      </c>
      <c r="D162">
        <v>17</v>
      </c>
      <c r="E162">
        <v>2</v>
      </c>
      <c r="F162">
        <v>108</v>
      </c>
      <c r="G162" s="206">
        <v>43985</v>
      </c>
      <c r="H162">
        <v>38</v>
      </c>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row>
    <row r="163" spans="1:32" ht="14.25" customHeight="1">
      <c r="A163" s="143" t="s">
        <v>152</v>
      </c>
      <c r="B163" s="12" t="s">
        <v>166</v>
      </c>
      <c r="C163" s="12">
        <v>2020</v>
      </c>
      <c r="D163">
        <v>17</v>
      </c>
      <c r="E163">
        <v>3</v>
      </c>
      <c r="F163">
        <v>108</v>
      </c>
      <c r="G163" s="206">
        <v>43985</v>
      </c>
      <c r="H163">
        <v>28</v>
      </c>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row>
    <row r="164" spans="1:32" ht="14.25" customHeight="1">
      <c r="A164" s="143" t="s">
        <v>152</v>
      </c>
      <c r="B164" s="12" t="s">
        <v>166</v>
      </c>
      <c r="C164" s="12">
        <v>2020</v>
      </c>
      <c r="D164">
        <v>17</v>
      </c>
      <c r="E164">
        <v>4</v>
      </c>
      <c r="F164">
        <v>108</v>
      </c>
      <c r="G164" s="206">
        <v>43985</v>
      </c>
      <c r="H164">
        <v>46</v>
      </c>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row>
    <row r="165" spans="1:32" ht="14.25" customHeight="1">
      <c r="A165" s="143" t="s">
        <v>152</v>
      </c>
      <c r="B165" s="12" t="s">
        <v>166</v>
      </c>
      <c r="C165" s="12">
        <v>2020</v>
      </c>
      <c r="D165">
        <v>17</v>
      </c>
      <c r="E165">
        <v>5</v>
      </c>
      <c r="F165">
        <v>108</v>
      </c>
      <c r="G165" s="206">
        <v>43985</v>
      </c>
      <c r="H165">
        <v>18</v>
      </c>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row>
    <row r="166" spans="1:32" ht="14.25" customHeight="1">
      <c r="A166" s="143" t="s">
        <v>152</v>
      </c>
      <c r="B166" s="12" t="s">
        <v>166</v>
      </c>
      <c r="C166" s="12">
        <v>2020</v>
      </c>
      <c r="D166">
        <v>17</v>
      </c>
      <c r="E166">
        <v>6</v>
      </c>
      <c r="F166">
        <v>108</v>
      </c>
      <c r="G166" s="206">
        <v>43985</v>
      </c>
      <c r="H166">
        <v>43</v>
      </c>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row>
    <row r="167" spans="1:32" ht="14.25" customHeight="1">
      <c r="A167" s="143" t="s">
        <v>152</v>
      </c>
      <c r="B167" s="12" t="s">
        <v>166</v>
      </c>
      <c r="C167" s="12">
        <v>2020</v>
      </c>
      <c r="D167">
        <v>18</v>
      </c>
      <c r="E167">
        <v>1</v>
      </c>
      <c r="F167">
        <v>114</v>
      </c>
      <c r="G167" s="206">
        <v>43985</v>
      </c>
      <c r="H167">
        <v>19</v>
      </c>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row>
    <row r="168" spans="1:32" ht="14.25" customHeight="1">
      <c r="A168" s="143" t="s">
        <v>152</v>
      </c>
      <c r="B168" s="12" t="s">
        <v>166</v>
      </c>
      <c r="C168" s="12">
        <v>2020</v>
      </c>
      <c r="D168">
        <v>18</v>
      </c>
      <c r="E168">
        <v>2</v>
      </c>
      <c r="F168">
        <v>114</v>
      </c>
      <c r="G168" s="206">
        <v>43985</v>
      </c>
      <c r="H168">
        <v>16</v>
      </c>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row>
    <row r="169" spans="1:32" ht="14.25" customHeight="1">
      <c r="A169" s="143" t="s">
        <v>152</v>
      </c>
      <c r="B169" s="12" t="s">
        <v>166</v>
      </c>
      <c r="C169" s="12">
        <v>2020</v>
      </c>
      <c r="D169">
        <v>18</v>
      </c>
      <c r="E169">
        <v>3</v>
      </c>
      <c r="F169">
        <v>114</v>
      </c>
      <c r="G169" s="206">
        <v>43985</v>
      </c>
      <c r="H169">
        <v>20</v>
      </c>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row>
    <row r="170" spans="1:32" ht="14.25" customHeight="1">
      <c r="A170" s="143" t="s">
        <v>152</v>
      </c>
      <c r="B170" s="12" t="s">
        <v>166</v>
      </c>
      <c r="C170" s="12">
        <v>2020</v>
      </c>
      <c r="D170">
        <v>18</v>
      </c>
      <c r="E170">
        <v>4</v>
      </c>
      <c r="F170">
        <v>114</v>
      </c>
      <c r="G170" s="206">
        <v>43985</v>
      </c>
      <c r="H170">
        <v>27</v>
      </c>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row>
    <row r="171" spans="1:32" ht="14.25" customHeight="1">
      <c r="A171" s="143" t="s">
        <v>152</v>
      </c>
      <c r="B171" s="12" t="s">
        <v>166</v>
      </c>
      <c r="C171" s="12">
        <v>2020</v>
      </c>
      <c r="D171">
        <v>18</v>
      </c>
      <c r="E171">
        <v>5</v>
      </c>
      <c r="F171">
        <v>114</v>
      </c>
      <c r="G171" s="206">
        <v>43985</v>
      </c>
      <c r="H171">
        <v>24</v>
      </c>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row>
    <row r="172" spans="1:32" ht="14.25" customHeight="1">
      <c r="A172" s="143" t="s">
        <v>152</v>
      </c>
      <c r="B172" s="12" t="s">
        <v>166</v>
      </c>
      <c r="C172" s="12">
        <v>2020</v>
      </c>
      <c r="D172">
        <v>18</v>
      </c>
      <c r="E172">
        <v>6</v>
      </c>
      <c r="F172">
        <v>114</v>
      </c>
      <c r="G172" s="206">
        <v>43985</v>
      </c>
      <c r="H172">
        <v>29</v>
      </c>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row>
    <row r="173" spans="1:32" ht="14.25" customHeight="1">
      <c r="A173" s="143" t="s">
        <v>152</v>
      </c>
      <c r="B173" s="12" t="s">
        <v>166</v>
      </c>
      <c r="C173" s="12">
        <v>2020</v>
      </c>
      <c r="D173">
        <v>15</v>
      </c>
      <c r="E173">
        <v>1</v>
      </c>
      <c r="F173">
        <v>115</v>
      </c>
      <c r="G173" s="206">
        <v>43985</v>
      </c>
      <c r="H173">
        <v>20</v>
      </c>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row>
    <row r="174" spans="1:32" ht="14.25" customHeight="1">
      <c r="A174" s="143" t="s">
        <v>152</v>
      </c>
      <c r="B174" s="12" t="s">
        <v>166</v>
      </c>
      <c r="C174" s="12">
        <v>2020</v>
      </c>
      <c r="D174">
        <v>15</v>
      </c>
      <c r="E174">
        <v>2</v>
      </c>
      <c r="F174">
        <v>115</v>
      </c>
      <c r="G174" s="206">
        <v>43985</v>
      </c>
      <c r="H174">
        <v>27</v>
      </c>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row>
    <row r="175" spans="1:32" ht="14.25" customHeight="1">
      <c r="A175" s="143" t="s">
        <v>152</v>
      </c>
      <c r="B175" s="12" t="s">
        <v>166</v>
      </c>
      <c r="C175" s="12">
        <v>2020</v>
      </c>
      <c r="D175">
        <v>15</v>
      </c>
      <c r="E175">
        <v>3</v>
      </c>
      <c r="F175">
        <v>115</v>
      </c>
      <c r="G175" s="206">
        <v>43985</v>
      </c>
      <c r="H175">
        <v>22</v>
      </c>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row>
    <row r="176" spans="1:32" ht="14.25" customHeight="1">
      <c r="A176" s="143" t="s">
        <v>152</v>
      </c>
      <c r="B176" s="12" t="s">
        <v>166</v>
      </c>
      <c r="C176" s="12">
        <v>2020</v>
      </c>
      <c r="D176">
        <v>15</v>
      </c>
      <c r="E176">
        <v>4</v>
      </c>
      <c r="F176">
        <v>115</v>
      </c>
      <c r="G176" s="206">
        <v>43985</v>
      </c>
      <c r="H176">
        <v>34</v>
      </c>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row>
    <row r="177" spans="1:32" ht="14.25" customHeight="1">
      <c r="A177" s="143" t="s">
        <v>152</v>
      </c>
      <c r="B177" s="12" t="s">
        <v>166</v>
      </c>
      <c r="C177" s="12">
        <v>2020</v>
      </c>
      <c r="D177">
        <v>15</v>
      </c>
      <c r="E177">
        <v>5</v>
      </c>
      <c r="F177">
        <v>115</v>
      </c>
      <c r="G177" s="206">
        <v>43985</v>
      </c>
      <c r="H177">
        <v>26</v>
      </c>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row>
    <row r="178" spans="1:32" ht="14.25" customHeight="1">
      <c r="A178" s="143" t="s">
        <v>152</v>
      </c>
      <c r="B178" s="12" t="s">
        <v>166</v>
      </c>
      <c r="C178" s="12">
        <v>2020</v>
      </c>
      <c r="D178">
        <v>15</v>
      </c>
      <c r="E178">
        <v>6</v>
      </c>
      <c r="F178">
        <v>115</v>
      </c>
      <c r="G178" s="206">
        <v>43985</v>
      </c>
      <c r="H178">
        <v>22</v>
      </c>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row>
    <row r="179" spans="1:32" ht="14.25" customHeight="1">
      <c r="A179" s="143" t="s">
        <v>152</v>
      </c>
      <c r="B179" s="12" t="s">
        <v>166</v>
      </c>
      <c r="C179" s="12">
        <v>2020</v>
      </c>
      <c r="D179">
        <v>13</v>
      </c>
      <c r="E179">
        <v>1</v>
      </c>
      <c r="F179">
        <v>118</v>
      </c>
      <c r="G179" s="206">
        <v>43985</v>
      </c>
      <c r="H179">
        <v>19</v>
      </c>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row>
    <row r="180" spans="1:32" ht="14.25" customHeight="1">
      <c r="A180" s="143" t="s">
        <v>152</v>
      </c>
      <c r="B180" s="12" t="s">
        <v>166</v>
      </c>
      <c r="C180" s="12">
        <v>2020</v>
      </c>
      <c r="D180">
        <v>13</v>
      </c>
      <c r="E180">
        <v>2</v>
      </c>
      <c r="F180">
        <v>118</v>
      </c>
      <c r="G180" s="206">
        <v>43985</v>
      </c>
      <c r="H180">
        <v>39</v>
      </c>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row>
    <row r="181" spans="1:32" ht="14.25" customHeight="1">
      <c r="A181" s="143" t="s">
        <v>152</v>
      </c>
      <c r="B181" s="12" t="s">
        <v>166</v>
      </c>
      <c r="C181" s="12">
        <v>2020</v>
      </c>
      <c r="D181">
        <v>13</v>
      </c>
      <c r="E181">
        <v>3</v>
      </c>
      <c r="F181">
        <v>118</v>
      </c>
      <c r="G181" s="206">
        <v>43985</v>
      </c>
      <c r="H181">
        <v>22</v>
      </c>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row>
    <row r="182" spans="1:32" ht="14.25" customHeight="1">
      <c r="A182" s="143" t="s">
        <v>152</v>
      </c>
      <c r="B182" s="12" t="s">
        <v>166</v>
      </c>
      <c r="C182" s="12">
        <v>2020</v>
      </c>
      <c r="D182">
        <v>13</v>
      </c>
      <c r="E182">
        <v>4</v>
      </c>
      <c r="F182">
        <v>118</v>
      </c>
      <c r="G182" s="206">
        <v>43985</v>
      </c>
      <c r="H182">
        <v>31</v>
      </c>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row>
    <row r="183" spans="1:32" ht="14.25" customHeight="1">
      <c r="A183" s="143" t="s">
        <v>152</v>
      </c>
      <c r="B183" s="12" t="s">
        <v>166</v>
      </c>
      <c r="C183" s="12">
        <v>2020</v>
      </c>
      <c r="D183">
        <v>13</v>
      </c>
      <c r="E183">
        <v>5</v>
      </c>
      <c r="F183">
        <v>118</v>
      </c>
      <c r="G183" s="206">
        <v>43985</v>
      </c>
      <c r="H183">
        <v>21</v>
      </c>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row>
    <row r="184" spans="1:32" ht="14.25" customHeight="1">
      <c r="A184" s="143" t="s">
        <v>152</v>
      </c>
      <c r="B184" s="12" t="s">
        <v>166</v>
      </c>
      <c r="C184" s="12">
        <v>2020</v>
      </c>
      <c r="D184">
        <v>13</v>
      </c>
      <c r="E184">
        <v>6</v>
      </c>
      <c r="F184">
        <v>118</v>
      </c>
      <c r="G184" s="206">
        <v>43985</v>
      </c>
      <c r="H184">
        <v>29</v>
      </c>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row>
    <row r="185" spans="1:32" ht="14.25" customHeight="1">
      <c r="A185" s="143" t="s">
        <v>152</v>
      </c>
      <c r="B185" s="12" t="s">
        <v>166</v>
      </c>
      <c r="C185" s="12">
        <v>2020</v>
      </c>
      <c r="D185">
        <v>16</v>
      </c>
      <c r="E185">
        <v>1</v>
      </c>
      <c r="F185">
        <v>201</v>
      </c>
      <c r="G185" s="206">
        <v>43985</v>
      </c>
      <c r="H185">
        <v>22</v>
      </c>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row>
    <row r="186" spans="1:32" ht="14.25" customHeight="1">
      <c r="A186" s="143" t="s">
        <v>152</v>
      </c>
      <c r="B186" s="12" t="s">
        <v>166</v>
      </c>
      <c r="C186" s="12">
        <v>2020</v>
      </c>
      <c r="D186">
        <v>16</v>
      </c>
      <c r="E186">
        <v>2</v>
      </c>
      <c r="F186">
        <v>201</v>
      </c>
      <c r="G186" s="206">
        <v>43985</v>
      </c>
      <c r="H186">
        <v>40</v>
      </c>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row>
    <row r="187" spans="1:32" ht="14.25" customHeight="1">
      <c r="A187" s="143" t="s">
        <v>152</v>
      </c>
      <c r="B187" s="12" t="s">
        <v>166</v>
      </c>
      <c r="C187" s="12">
        <v>2020</v>
      </c>
      <c r="D187">
        <v>16</v>
      </c>
      <c r="E187">
        <v>3</v>
      </c>
      <c r="F187">
        <v>201</v>
      </c>
      <c r="G187" s="206">
        <v>43985</v>
      </c>
      <c r="H187">
        <v>22</v>
      </c>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row>
    <row r="188" spans="1:32" ht="14.25" customHeight="1">
      <c r="A188" s="143" t="s">
        <v>152</v>
      </c>
      <c r="B188" s="12" t="s">
        <v>166</v>
      </c>
      <c r="C188" s="12">
        <v>2020</v>
      </c>
      <c r="D188">
        <v>16</v>
      </c>
      <c r="E188">
        <v>4</v>
      </c>
      <c r="F188">
        <v>201</v>
      </c>
      <c r="G188" s="206">
        <v>43985</v>
      </c>
      <c r="H188">
        <v>39</v>
      </c>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row>
    <row r="189" spans="1:32" ht="14.25" customHeight="1">
      <c r="A189" s="143" t="s">
        <v>152</v>
      </c>
      <c r="B189" s="12" t="s">
        <v>166</v>
      </c>
      <c r="C189" s="12">
        <v>2020</v>
      </c>
      <c r="D189">
        <v>16</v>
      </c>
      <c r="E189">
        <v>5</v>
      </c>
      <c r="F189">
        <v>201</v>
      </c>
      <c r="G189" s="206">
        <v>43985</v>
      </c>
      <c r="H189">
        <v>22</v>
      </c>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row>
    <row r="190" spans="1:32" ht="14.25" customHeight="1">
      <c r="A190" s="143" t="s">
        <v>152</v>
      </c>
      <c r="B190" s="12" t="s">
        <v>166</v>
      </c>
      <c r="C190" s="12">
        <v>2020</v>
      </c>
      <c r="D190">
        <v>16</v>
      </c>
      <c r="E190">
        <v>6</v>
      </c>
      <c r="F190">
        <v>201</v>
      </c>
      <c r="G190" s="206">
        <v>43985</v>
      </c>
      <c r="H190">
        <v>38</v>
      </c>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row>
    <row r="191" spans="1:32" ht="14.25" customHeight="1">
      <c r="A191" s="143" t="s">
        <v>152</v>
      </c>
      <c r="B191" s="12" t="s">
        <v>166</v>
      </c>
      <c r="C191" s="12">
        <v>2020</v>
      </c>
      <c r="D191">
        <v>14</v>
      </c>
      <c r="E191">
        <v>1</v>
      </c>
      <c r="F191">
        <v>203</v>
      </c>
      <c r="G191" s="206">
        <v>43985</v>
      </c>
      <c r="H191">
        <v>23</v>
      </c>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row>
    <row r="192" spans="1:32" ht="14.25" customHeight="1">
      <c r="A192" s="143" t="s">
        <v>152</v>
      </c>
      <c r="B192" s="12" t="s">
        <v>166</v>
      </c>
      <c r="C192" s="12">
        <v>2020</v>
      </c>
      <c r="D192">
        <v>14</v>
      </c>
      <c r="E192">
        <v>2</v>
      </c>
      <c r="F192">
        <v>203</v>
      </c>
      <c r="G192" s="206">
        <v>43985</v>
      </c>
      <c r="H192">
        <v>31</v>
      </c>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row>
    <row r="193" spans="1:32" ht="14.25" customHeight="1">
      <c r="A193" s="143" t="s">
        <v>152</v>
      </c>
      <c r="B193" s="12" t="s">
        <v>166</v>
      </c>
      <c r="C193" s="12">
        <v>2020</v>
      </c>
      <c r="D193">
        <v>14</v>
      </c>
      <c r="E193">
        <v>3</v>
      </c>
      <c r="F193">
        <v>203</v>
      </c>
      <c r="G193" s="206">
        <v>43985</v>
      </c>
      <c r="H193">
        <v>21</v>
      </c>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row>
    <row r="194" spans="1:32" ht="14.25" customHeight="1">
      <c r="A194" s="143" t="s">
        <v>152</v>
      </c>
      <c r="B194" s="12" t="s">
        <v>166</v>
      </c>
      <c r="C194" s="12">
        <v>2020</v>
      </c>
      <c r="D194">
        <v>14</v>
      </c>
      <c r="E194">
        <v>4</v>
      </c>
      <c r="F194">
        <v>203</v>
      </c>
      <c r="G194" s="206">
        <v>43985</v>
      </c>
      <c r="H194">
        <v>45</v>
      </c>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row>
    <row r="195" spans="1:32" ht="14.25" customHeight="1">
      <c r="A195" s="143" t="s">
        <v>152</v>
      </c>
      <c r="B195" s="12" t="s">
        <v>166</v>
      </c>
      <c r="C195" s="12">
        <v>2020</v>
      </c>
      <c r="D195">
        <v>14</v>
      </c>
      <c r="E195">
        <v>5</v>
      </c>
      <c r="F195">
        <v>203</v>
      </c>
      <c r="G195" s="206">
        <v>43985</v>
      </c>
      <c r="H195">
        <v>23</v>
      </c>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row>
    <row r="196" spans="1:32" ht="14.25" customHeight="1">
      <c r="A196" s="143" t="s">
        <v>152</v>
      </c>
      <c r="B196" s="12" t="s">
        <v>166</v>
      </c>
      <c r="C196" s="12">
        <v>2020</v>
      </c>
      <c r="D196">
        <v>14</v>
      </c>
      <c r="E196">
        <v>6</v>
      </c>
      <c r="F196">
        <v>203</v>
      </c>
      <c r="G196" s="206">
        <v>43985</v>
      </c>
      <c r="H196">
        <v>37</v>
      </c>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row>
    <row r="197" spans="1:32" ht="14.25" customHeight="1">
      <c r="A197" s="143" t="s">
        <v>152</v>
      </c>
      <c r="B197" s="12" t="s">
        <v>166</v>
      </c>
      <c r="C197" s="12">
        <v>2020</v>
      </c>
      <c r="D197">
        <v>17</v>
      </c>
      <c r="E197">
        <v>1</v>
      </c>
      <c r="F197">
        <v>211</v>
      </c>
      <c r="G197" s="206">
        <v>43985</v>
      </c>
      <c r="H197">
        <v>25</v>
      </c>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row>
    <row r="198" spans="1:32" ht="14.25" customHeight="1">
      <c r="A198" s="143" t="s">
        <v>152</v>
      </c>
      <c r="B198" s="12" t="s">
        <v>166</v>
      </c>
      <c r="C198" s="12">
        <v>2020</v>
      </c>
      <c r="D198">
        <v>17</v>
      </c>
      <c r="E198">
        <v>2</v>
      </c>
      <c r="F198">
        <v>211</v>
      </c>
      <c r="G198" s="206">
        <v>43985</v>
      </c>
      <c r="H198">
        <v>23</v>
      </c>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row>
    <row r="199" spans="1:32" ht="14.25" customHeight="1">
      <c r="A199" s="143" t="s">
        <v>152</v>
      </c>
      <c r="B199" s="12" t="s">
        <v>166</v>
      </c>
      <c r="C199" s="12">
        <v>2020</v>
      </c>
      <c r="D199">
        <v>17</v>
      </c>
      <c r="E199">
        <v>3</v>
      </c>
      <c r="F199">
        <v>211</v>
      </c>
      <c r="G199" s="206">
        <v>43985</v>
      </c>
      <c r="H199">
        <v>17</v>
      </c>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row>
    <row r="200" spans="1:32" ht="14.25" customHeight="1">
      <c r="A200" s="143" t="s">
        <v>152</v>
      </c>
      <c r="B200" s="12" t="s">
        <v>166</v>
      </c>
      <c r="C200" s="12">
        <v>2020</v>
      </c>
      <c r="D200">
        <v>17</v>
      </c>
      <c r="E200">
        <v>4</v>
      </c>
      <c r="F200">
        <v>211</v>
      </c>
      <c r="G200" s="206">
        <v>43985</v>
      </c>
      <c r="H200">
        <v>33</v>
      </c>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row>
    <row r="201" spans="1:32" ht="14.25" customHeight="1">
      <c r="A201" s="143" t="s">
        <v>152</v>
      </c>
      <c r="B201" s="12" t="s">
        <v>166</v>
      </c>
      <c r="C201" s="12">
        <v>2020</v>
      </c>
      <c r="D201">
        <v>17</v>
      </c>
      <c r="E201">
        <v>5</v>
      </c>
      <c r="F201">
        <v>211</v>
      </c>
      <c r="G201" s="206">
        <v>43985</v>
      </c>
      <c r="H201">
        <v>22</v>
      </c>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row>
    <row r="202" spans="1:32" ht="14.25" customHeight="1">
      <c r="A202" s="143" t="s">
        <v>152</v>
      </c>
      <c r="B202" s="12" t="s">
        <v>166</v>
      </c>
      <c r="C202" s="12">
        <v>2020</v>
      </c>
      <c r="D202">
        <v>17</v>
      </c>
      <c r="E202">
        <v>6</v>
      </c>
      <c r="F202">
        <v>211</v>
      </c>
      <c r="G202" s="206">
        <v>43985</v>
      </c>
      <c r="H202">
        <v>39</v>
      </c>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row>
    <row r="203" spans="1:32" ht="14.25" customHeight="1">
      <c r="A203" s="143" t="s">
        <v>152</v>
      </c>
      <c r="B203" s="12" t="s">
        <v>166</v>
      </c>
      <c r="C203" s="12">
        <v>2020</v>
      </c>
      <c r="D203">
        <v>15</v>
      </c>
      <c r="E203">
        <v>1</v>
      </c>
      <c r="F203">
        <v>214</v>
      </c>
      <c r="G203" s="206">
        <v>43985</v>
      </c>
      <c r="H203">
        <v>16</v>
      </c>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row>
    <row r="204" spans="1:32" ht="14.25" customHeight="1">
      <c r="A204" s="143" t="s">
        <v>152</v>
      </c>
      <c r="B204" s="12" t="s">
        <v>166</v>
      </c>
      <c r="C204" s="12">
        <v>2020</v>
      </c>
      <c r="D204">
        <v>15</v>
      </c>
      <c r="E204">
        <v>2</v>
      </c>
      <c r="F204">
        <v>214</v>
      </c>
      <c r="G204" s="206">
        <v>43985</v>
      </c>
      <c r="H204">
        <v>37</v>
      </c>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row>
    <row r="205" spans="1:32" ht="14.25" customHeight="1">
      <c r="A205" s="143" t="s">
        <v>152</v>
      </c>
      <c r="B205" s="12" t="s">
        <v>166</v>
      </c>
      <c r="C205" s="12">
        <v>2020</v>
      </c>
      <c r="D205">
        <v>15</v>
      </c>
      <c r="E205">
        <v>3</v>
      </c>
      <c r="F205">
        <v>214</v>
      </c>
      <c r="G205" s="206">
        <v>43985</v>
      </c>
      <c r="H205">
        <v>19</v>
      </c>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row>
    <row r="206" spans="1:32" ht="14.25" customHeight="1">
      <c r="A206" s="143" t="s">
        <v>152</v>
      </c>
      <c r="B206" s="12" t="s">
        <v>166</v>
      </c>
      <c r="C206" s="12">
        <v>2020</v>
      </c>
      <c r="D206">
        <v>15</v>
      </c>
      <c r="E206">
        <v>4</v>
      </c>
      <c r="F206">
        <v>214</v>
      </c>
      <c r="G206" s="206">
        <v>43985</v>
      </c>
      <c r="H206">
        <v>26</v>
      </c>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row>
    <row r="207" spans="1:32" ht="14.25" customHeight="1">
      <c r="A207" s="143" t="s">
        <v>152</v>
      </c>
      <c r="B207" s="12" t="s">
        <v>166</v>
      </c>
      <c r="C207" s="12">
        <v>2020</v>
      </c>
      <c r="D207">
        <v>15</v>
      </c>
      <c r="E207">
        <v>5</v>
      </c>
      <c r="F207">
        <v>214</v>
      </c>
      <c r="G207" s="206">
        <v>43985</v>
      </c>
      <c r="H207">
        <v>18</v>
      </c>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row>
    <row r="208" spans="1:32" ht="14.25" customHeight="1">
      <c r="A208" s="143" t="s">
        <v>152</v>
      </c>
      <c r="B208" s="12" t="s">
        <v>166</v>
      </c>
      <c r="C208" s="12">
        <v>2020</v>
      </c>
      <c r="D208">
        <v>15</v>
      </c>
      <c r="E208">
        <v>6</v>
      </c>
      <c r="F208">
        <v>214</v>
      </c>
      <c r="G208" s="206">
        <v>43985</v>
      </c>
      <c r="H208">
        <v>33</v>
      </c>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row>
    <row r="209" spans="1:32" ht="14.25" customHeight="1">
      <c r="A209" s="143" t="s">
        <v>152</v>
      </c>
      <c r="B209" s="12" t="s">
        <v>166</v>
      </c>
      <c r="C209" s="12">
        <v>2020</v>
      </c>
      <c r="D209">
        <v>13</v>
      </c>
      <c r="E209">
        <v>1</v>
      </c>
      <c r="F209">
        <v>215</v>
      </c>
      <c r="G209" s="206">
        <v>43985</v>
      </c>
      <c r="H209">
        <v>17</v>
      </c>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row>
    <row r="210" spans="1:32" ht="14.25" customHeight="1">
      <c r="A210" s="143" t="s">
        <v>152</v>
      </c>
      <c r="B210" s="12" t="s">
        <v>166</v>
      </c>
      <c r="C210" s="12">
        <v>2020</v>
      </c>
      <c r="D210">
        <v>13</v>
      </c>
      <c r="E210">
        <v>2</v>
      </c>
      <c r="F210">
        <v>215</v>
      </c>
      <c r="G210" s="206">
        <v>43985</v>
      </c>
      <c r="H210">
        <v>33</v>
      </c>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row>
    <row r="211" spans="1:32" ht="14.25" customHeight="1">
      <c r="A211" s="143" t="s">
        <v>152</v>
      </c>
      <c r="B211" s="12" t="s">
        <v>166</v>
      </c>
      <c r="C211" s="12">
        <v>2020</v>
      </c>
      <c r="D211">
        <v>13</v>
      </c>
      <c r="E211">
        <v>3</v>
      </c>
      <c r="F211">
        <v>215</v>
      </c>
      <c r="G211" s="206">
        <v>43985</v>
      </c>
      <c r="H211">
        <v>21</v>
      </c>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row>
    <row r="212" spans="1:32" ht="14.25" customHeight="1">
      <c r="A212" s="143" t="s">
        <v>152</v>
      </c>
      <c r="B212" s="12" t="s">
        <v>166</v>
      </c>
      <c r="C212" s="12">
        <v>2020</v>
      </c>
      <c r="D212">
        <v>13</v>
      </c>
      <c r="E212">
        <v>4</v>
      </c>
      <c r="F212">
        <v>215</v>
      </c>
      <c r="G212" s="206">
        <v>43985</v>
      </c>
      <c r="H212">
        <v>32</v>
      </c>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row>
    <row r="213" spans="1:32" ht="14.25" customHeight="1">
      <c r="A213" s="143" t="s">
        <v>152</v>
      </c>
      <c r="B213" s="12" t="s">
        <v>166</v>
      </c>
      <c r="C213" s="12">
        <v>2020</v>
      </c>
      <c r="D213">
        <v>13</v>
      </c>
      <c r="E213">
        <v>5</v>
      </c>
      <c r="F213">
        <v>215</v>
      </c>
      <c r="G213" s="206">
        <v>43985</v>
      </c>
      <c r="H213">
        <v>23</v>
      </c>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row>
    <row r="214" spans="1:32" ht="14.25" customHeight="1">
      <c r="A214" s="143" t="s">
        <v>152</v>
      </c>
      <c r="B214" s="12" t="s">
        <v>166</v>
      </c>
      <c r="C214" s="12">
        <v>2020</v>
      </c>
      <c r="D214">
        <v>13</v>
      </c>
      <c r="E214">
        <v>6</v>
      </c>
      <c r="F214">
        <v>215</v>
      </c>
      <c r="G214" s="206">
        <v>43985</v>
      </c>
      <c r="H214">
        <v>38</v>
      </c>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row>
    <row r="215" spans="1:32" ht="14.25" customHeight="1">
      <c r="A215" s="143" t="s">
        <v>152</v>
      </c>
      <c r="B215" s="12" t="s">
        <v>166</v>
      </c>
      <c r="C215" s="12">
        <v>2020</v>
      </c>
      <c r="D215">
        <v>18</v>
      </c>
      <c r="E215">
        <v>1</v>
      </c>
      <c r="F215">
        <v>216</v>
      </c>
      <c r="G215" s="206">
        <v>43985</v>
      </c>
      <c r="H215">
        <v>21</v>
      </c>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row>
    <row r="216" spans="1:32" ht="14.25" customHeight="1">
      <c r="A216" s="143" t="s">
        <v>152</v>
      </c>
      <c r="B216" s="12" t="s">
        <v>166</v>
      </c>
      <c r="C216" s="12">
        <v>2020</v>
      </c>
      <c r="D216">
        <v>18</v>
      </c>
      <c r="E216">
        <v>2</v>
      </c>
      <c r="F216">
        <v>216</v>
      </c>
      <c r="G216" s="206">
        <v>43985</v>
      </c>
      <c r="H216">
        <v>42</v>
      </c>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row>
    <row r="217" spans="1:32" ht="14.25" customHeight="1">
      <c r="A217" s="143" t="s">
        <v>152</v>
      </c>
      <c r="B217" s="12" t="s">
        <v>166</v>
      </c>
      <c r="C217" s="12">
        <v>2020</v>
      </c>
      <c r="D217">
        <v>18</v>
      </c>
      <c r="E217">
        <v>3</v>
      </c>
      <c r="F217">
        <v>216</v>
      </c>
      <c r="G217" s="206">
        <v>43985</v>
      </c>
      <c r="H217">
        <v>22</v>
      </c>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row>
    <row r="218" spans="1:32" ht="14.25" customHeight="1">
      <c r="A218" s="143" t="s">
        <v>152</v>
      </c>
      <c r="B218" s="12" t="s">
        <v>166</v>
      </c>
      <c r="C218" s="12">
        <v>2020</v>
      </c>
      <c r="D218">
        <v>18</v>
      </c>
      <c r="E218">
        <v>4</v>
      </c>
      <c r="F218">
        <v>216</v>
      </c>
      <c r="G218" s="206">
        <v>43985</v>
      </c>
      <c r="H218">
        <v>31</v>
      </c>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row>
    <row r="219" spans="1:32" ht="14.25" customHeight="1">
      <c r="A219" s="143" t="s">
        <v>152</v>
      </c>
      <c r="B219" s="12" t="s">
        <v>166</v>
      </c>
      <c r="C219" s="12">
        <v>2020</v>
      </c>
      <c r="D219">
        <v>18</v>
      </c>
      <c r="E219">
        <v>5</v>
      </c>
      <c r="F219">
        <v>216</v>
      </c>
      <c r="G219" s="206">
        <v>43985</v>
      </c>
      <c r="H219">
        <v>21</v>
      </c>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row>
    <row r="220" spans="1:32" ht="14.25" customHeight="1">
      <c r="A220" s="143" t="s">
        <v>152</v>
      </c>
      <c r="B220" s="12" t="s">
        <v>166</v>
      </c>
      <c r="C220" s="12">
        <v>2020</v>
      </c>
      <c r="D220">
        <v>18</v>
      </c>
      <c r="E220">
        <v>6</v>
      </c>
      <c r="F220">
        <v>216</v>
      </c>
      <c r="G220" s="206">
        <v>43985</v>
      </c>
      <c r="H220">
        <v>44</v>
      </c>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row>
    <row r="221" spans="1:32" ht="14.25" customHeight="1">
      <c r="A221" s="143" t="s">
        <v>152</v>
      </c>
      <c r="B221" s="12" t="s">
        <v>166</v>
      </c>
      <c r="C221" s="12">
        <v>2020</v>
      </c>
      <c r="D221">
        <v>17</v>
      </c>
      <c r="E221">
        <v>1</v>
      </c>
      <c r="F221">
        <v>302</v>
      </c>
      <c r="G221" s="206">
        <v>43985</v>
      </c>
      <c r="H221">
        <v>27</v>
      </c>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row>
    <row r="222" spans="1:32" ht="14.25" customHeight="1">
      <c r="A222" s="143" t="s">
        <v>152</v>
      </c>
      <c r="B222" s="12" t="s">
        <v>166</v>
      </c>
      <c r="C222" s="12">
        <v>2020</v>
      </c>
      <c r="D222">
        <v>17</v>
      </c>
      <c r="E222">
        <v>2</v>
      </c>
      <c r="F222">
        <v>302</v>
      </c>
      <c r="G222" s="206">
        <v>43985</v>
      </c>
      <c r="H222">
        <v>42</v>
      </c>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row>
    <row r="223" spans="1:32" ht="14.25" customHeight="1">
      <c r="A223" s="143" t="s">
        <v>152</v>
      </c>
      <c r="B223" s="12" t="s">
        <v>166</v>
      </c>
      <c r="C223" s="12">
        <v>2020</v>
      </c>
      <c r="D223">
        <v>17</v>
      </c>
      <c r="E223">
        <v>3</v>
      </c>
      <c r="F223">
        <v>302</v>
      </c>
      <c r="G223" s="206">
        <v>43985</v>
      </c>
      <c r="H223">
        <v>26</v>
      </c>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row>
    <row r="224" spans="1:32" ht="14.25" customHeight="1">
      <c r="A224" s="143" t="s">
        <v>152</v>
      </c>
      <c r="B224" s="12" t="s">
        <v>166</v>
      </c>
      <c r="C224" s="12">
        <v>2020</v>
      </c>
      <c r="D224">
        <v>17</v>
      </c>
      <c r="E224">
        <v>4</v>
      </c>
      <c r="F224">
        <v>302</v>
      </c>
      <c r="G224" s="206">
        <v>43985</v>
      </c>
      <c r="H224">
        <v>25</v>
      </c>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row>
    <row r="225" spans="1:32" ht="14.25" customHeight="1">
      <c r="A225" s="143" t="s">
        <v>152</v>
      </c>
      <c r="B225" s="12" t="s">
        <v>166</v>
      </c>
      <c r="C225" s="12">
        <v>2020</v>
      </c>
      <c r="D225">
        <v>17</v>
      </c>
      <c r="E225">
        <v>5</v>
      </c>
      <c r="F225">
        <v>302</v>
      </c>
      <c r="G225" s="206">
        <v>43985</v>
      </c>
      <c r="H225">
        <v>20</v>
      </c>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row>
    <row r="226" spans="1:32" ht="14.25" customHeight="1">
      <c r="A226" s="143" t="s">
        <v>152</v>
      </c>
      <c r="B226" s="12" t="s">
        <v>166</v>
      </c>
      <c r="C226" s="12">
        <v>2020</v>
      </c>
      <c r="D226">
        <v>17</v>
      </c>
      <c r="E226">
        <v>6</v>
      </c>
      <c r="F226">
        <v>302</v>
      </c>
      <c r="G226" s="206">
        <v>43985</v>
      </c>
      <c r="H226">
        <v>37</v>
      </c>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row>
    <row r="227" spans="1:32" ht="14.25" customHeight="1">
      <c r="A227" s="143" t="s">
        <v>152</v>
      </c>
      <c r="B227" s="12" t="s">
        <v>166</v>
      </c>
      <c r="C227" s="12">
        <v>2020</v>
      </c>
      <c r="D227">
        <v>13</v>
      </c>
      <c r="E227">
        <v>1</v>
      </c>
      <c r="F227">
        <v>305</v>
      </c>
      <c r="G227" s="206">
        <v>43985</v>
      </c>
      <c r="H227">
        <v>20</v>
      </c>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row>
    <row r="228" spans="1:32" ht="14.25" customHeight="1">
      <c r="A228" s="143" t="s">
        <v>152</v>
      </c>
      <c r="B228" s="12" t="s">
        <v>166</v>
      </c>
      <c r="C228" s="12">
        <v>2020</v>
      </c>
      <c r="D228">
        <v>13</v>
      </c>
      <c r="E228">
        <v>2</v>
      </c>
      <c r="F228">
        <v>305</v>
      </c>
      <c r="G228" s="206">
        <v>43985</v>
      </c>
      <c r="H228">
        <v>38</v>
      </c>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row>
    <row r="229" spans="1:32" ht="14.25" customHeight="1">
      <c r="A229" s="143" t="s">
        <v>152</v>
      </c>
      <c r="B229" s="12" t="s">
        <v>166</v>
      </c>
      <c r="C229" s="12">
        <v>2020</v>
      </c>
      <c r="D229">
        <v>13</v>
      </c>
      <c r="E229">
        <v>3</v>
      </c>
      <c r="F229">
        <v>305</v>
      </c>
      <c r="G229" s="206">
        <v>43985</v>
      </c>
      <c r="H229">
        <v>18</v>
      </c>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row>
    <row r="230" spans="1:32" ht="14.25" customHeight="1">
      <c r="A230" s="143" t="s">
        <v>152</v>
      </c>
      <c r="B230" s="12" t="s">
        <v>166</v>
      </c>
      <c r="C230" s="12">
        <v>2020</v>
      </c>
      <c r="D230">
        <v>13</v>
      </c>
      <c r="E230">
        <v>4</v>
      </c>
      <c r="F230">
        <v>305</v>
      </c>
      <c r="G230" s="206">
        <v>43985</v>
      </c>
      <c r="H230">
        <v>21</v>
      </c>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row>
    <row r="231" spans="1:32" ht="14.25" customHeight="1">
      <c r="A231" s="143" t="s">
        <v>152</v>
      </c>
      <c r="B231" s="12" t="s">
        <v>166</v>
      </c>
      <c r="C231" s="12">
        <v>2020</v>
      </c>
      <c r="D231">
        <v>13</v>
      </c>
      <c r="E231">
        <v>5</v>
      </c>
      <c r="F231">
        <v>305</v>
      </c>
      <c r="G231" s="206">
        <v>43985</v>
      </c>
      <c r="H231">
        <v>24</v>
      </c>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row>
    <row r="232" spans="1:32" ht="14.25" customHeight="1">
      <c r="A232" s="143" t="s">
        <v>152</v>
      </c>
      <c r="B232" s="12" t="s">
        <v>166</v>
      </c>
      <c r="C232" s="12">
        <v>2020</v>
      </c>
      <c r="D232">
        <v>13</v>
      </c>
      <c r="E232">
        <v>6</v>
      </c>
      <c r="F232">
        <v>305</v>
      </c>
      <c r="G232" s="206">
        <v>43985</v>
      </c>
      <c r="H232">
        <v>38</v>
      </c>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row>
    <row r="233" spans="1:32" ht="14.25" customHeight="1">
      <c r="A233" s="143" t="s">
        <v>152</v>
      </c>
      <c r="B233" s="12" t="s">
        <v>166</v>
      </c>
      <c r="C233" s="12">
        <v>2020</v>
      </c>
      <c r="D233">
        <v>15</v>
      </c>
      <c r="E233">
        <v>1</v>
      </c>
      <c r="F233">
        <v>306</v>
      </c>
      <c r="G233" s="206">
        <v>43985</v>
      </c>
      <c r="H233">
        <v>26</v>
      </c>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row>
    <row r="234" spans="1:32" ht="14.25" customHeight="1">
      <c r="A234" s="143" t="s">
        <v>152</v>
      </c>
      <c r="B234" s="12" t="s">
        <v>166</v>
      </c>
      <c r="C234" s="12">
        <v>2020</v>
      </c>
      <c r="D234">
        <v>15</v>
      </c>
      <c r="E234">
        <v>2</v>
      </c>
      <c r="F234">
        <v>306</v>
      </c>
      <c r="G234" s="206">
        <v>43985</v>
      </c>
      <c r="H234">
        <v>17</v>
      </c>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row>
    <row r="235" spans="1:32" ht="14.25" customHeight="1">
      <c r="A235" s="143" t="s">
        <v>152</v>
      </c>
      <c r="B235" s="12" t="s">
        <v>166</v>
      </c>
      <c r="C235" s="12">
        <v>2020</v>
      </c>
      <c r="D235">
        <v>15</v>
      </c>
      <c r="E235">
        <v>3</v>
      </c>
      <c r="F235">
        <v>306</v>
      </c>
      <c r="G235" s="206">
        <v>43985</v>
      </c>
      <c r="H235">
        <v>14</v>
      </c>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row>
    <row r="236" spans="1:32" ht="14.25" customHeight="1">
      <c r="A236" s="143" t="s">
        <v>152</v>
      </c>
      <c r="B236" s="12" t="s">
        <v>166</v>
      </c>
      <c r="C236" s="12">
        <v>2020</v>
      </c>
      <c r="D236">
        <v>15</v>
      </c>
      <c r="E236">
        <v>4</v>
      </c>
      <c r="F236">
        <v>306</v>
      </c>
      <c r="G236" s="206">
        <v>43985</v>
      </c>
      <c r="H236">
        <v>24</v>
      </c>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row>
    <row r="237" spans="1:32" ht="14.25" customHeight="1">
      <c r="A237" s="143" t="s">
        <v>152</v>
      </c>
      <c r="B237" s="12" t="s">
        <v>166</v>
      </c>
      <c r="C237" s="12">
        <v>2020</v>
      </c>
      <c r="D237">
        <v>15</v>
      </c>
      <c r="E237">
        <v>5</v>
      </c>
      <c r="F237">
        <v>306</v>
      </c>
      <c r="G237" s="206">
        <v>43985</v>
      </c>
      <c r="H237">
        <v>23</v>
      </c>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row>
    <row r="238" spans="1:32" ht="14.25" customHeight="1">
      <c r="A238" s="143" t="s">
        <v>152</v>
      </c>
      <c r="B238" s="12" t="s">
        <v>166</v>
      </c>
      <c r="C238" s="12">
        <v>2020</v>
      </c>
      <c r="D238">
        <v>15</v>
      </c>
      <c r="E238">
        <v>6</v>
      </c>
      <c r="F238">
        <v>306</v>
      </c>
      <c r="G238" s="206">
        <v>43985</v>
      </c>
      <c r="H238">
        <v>28</v>
      </c>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row>
    <row r="239" spans="1:32" ht="14.25" customHeight="1">
      <c r="A239" s="143" t="s">
        <v>152</v>
      </c>
      <c r="B239" s="12" t="s">
        <v>166</v>
      </c>
      <c r="C239" s="12">
        <v>2020</v>
      </c>
      <c r="D239">
        <v>16</v>
      </c>
      <c r="E239">
        <v>1</v>
      </c>
      <c r="F239">
        <v>309</v>
      </c>
      <c r="G239" s="206">
        <v>43985</v>
      </c>
      <c r="H239">
        <v>32</v>
      </c>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row>
    <row r="240" spans="1:32">
      <c r="A240" s="143" t="s">
        <v>152</v>
      </c>
      <c r="B240" s="12" t="s">
        <v>166</v>
      </c>
      <c r="C240" s="12">
        <v>2020</v>
      </c>
      <c r="D240">
        <v>16</v>
      </c>
      <c r="E240">
        <v>2</v>
      </c>
      <c r="F240">
        <v>309</v>
      </c>
      <c r="G240" s="206">
        <v>43985</v>
      </c>
      <c r="H240">
        <v>39</v>
      </c>
    </row>
    <row r="241" spans="1:8">
      <c r="A241" s="143" t="s">
        <v>152</v>
      </c>
      <c r="B241" s="12" t="s">
        <v>166</v>
      </c>
      <c r="C241" s="12">
        <v>2020</v>
      </c>
      <c r="D241">
        <v>16</v>
      </c>
      <c r="E241">
        <v>3</v>
      </c>
      <c r="F241">
        <v>309</v>
      </c>
      <c r="G241" s="206">
        <v>43985</v>
      </c>
      <c r="H241">
        <v>18</v>
      </c>
    </row>
    <row r="242" spans="1:8">
      <c r="A242" s="143" t="s">
        <v>152</v>
      </c>
      <c r="B242" s="12" t="s">
        <v>166</v>
      </c>
      <c r="C242" s="12">
        <v>2020</v>
      </c>
      <c r="D242">
        <v>16</v>
      </c>
      <c r="E242">
        <v>5</v>
      </c>
      <c r="F242">
        <v>309</v>
      </c>
      <c r="G242" s="206">
        <v>43985</v>
      </c>
      <c r="H242">
        <v>18</v>
      </c>
    </row>
    <row r="243" spans="1:8">
      <c r="A243" s="143" t="s">
        <v>152</v>
      </c>
      <c r="B243" s="12" t="s">
        <v>166</v>
      </c>
      <c r="C243" s="12">
        <v>2020</v>
      </c>
      <c r="D243">
        <v>16</v>
      </c>
      <c r="E243">
        <v>6</v>
      </c>
      <c r="F243">
        <v>309</v>
      </c>
      <c r="G243" s="206">
        <v>43985</v>
      </c>
      <c r="H243">
        <v>20</v>
      </c>
    </row>
    <row r="244" spans="1:8">
      <c r="A244" s="143" t="s">
        <v>152</v>
      </c>
      <c r="B244" s="12" t="s">
        <v>166</v>
      </c>
      <c r="C244" s="12">
        <v>2020</v>
      </c>
      <c r="D244">
        <v>18</v>
      </c>
      <c r="E244">
        <v>1</v>
      </c>
      <c r="F244">
        <v>315</v>
      </c>
      <c r="G244" s="206">
        <v>43985</v>
      </c>
      <c r="H244">
        <v>20</v>
      </c>
    </row>
    <row r="245" spans="1:8">
      <c r="A245" s="143" t="s">
        <v>152</v>
      </c>
      <c r="B245" s="12" t="s">
        <v>166</v>
      </c>
      <c r="C245" s="12">
        <v>2020</v>
      </c>
      <c r="D245">
        <v>18</v>
      </c>
      <c r="E245">
        <v>2</v>
      </c>
      <c r="F245">
        <v>315</v>
      </c>
      <c r="G245" s="206">
        <v>43985</v>
      </c>
      <c r="H245">
        <v>40</v>
      </c>
    </row>
    <row r="246" spans="1:8">
      <c r="A246" s="143" t="s">
        <v>152</v>
      </c>
      <c r="B246" s="12" t="s">
        <v>166</v>
      </c>
      <c r="C246" s="12">
        <v>2020</v>
      </c>
      <c r="D246">
        <v>18</v>
      </c>
      <c r="E246">
        <v>3</v>
      </c>
      <c r="F246">
        <v>315</v>
      </c>
      <c r="G246" s="206">
        <v>43985</v>
      </c>
      <c r="H246">
        <v>19</v>
      </c>
    </row>
    <row r="247" spans="1:8">
      <c r="A247" s="143" t="s">
        <v>152</v>
      </c>
      <c r="B247" s="12" t="s">
        <v>166</v>
      </c>
      <c r="C247" s="12">
        <v>2020</v>
      </c>
      <c r="D247">
        <v>18</v>
      </c>
      <c r="E247">
        <v>4</v>
      </c>
      <c r="F247">
        <v>315</v>
      </c>
      <c r="G247" s="206">
        <v>43985</v>
      </c>
      <c r="H247">
        <v>35</v>
      </c>
    </row>
    <row r="248" spans="1:8">
      <c r="A248" s="143" t="s">
        <v>152</v>
      </c>
      <c r="B248" s="12" t="s">
        <v>166</v>
      </c>
      <c r="C248" s="12">
        <v>2020</v>
      </c>
      <c r="D248">
        <v>18</v>
      </c>
      <c r="E248">
        <v>5</v>
      </c>
      <c r="F248">
        <v>315</v>
      </c>
      <c r="G248" s="206">
        <v>43985</v>
      </c>
      <c r="H248">
        <v>24</v>
      </c>
    </row>
    <row r="249" spans="1:8">
      <c r="A249" s="143" t="s">
        <v>152</v>
      </c>
      <c r="B249" s="12" t="s">
        <v>166</v>
      </c>
      <c r="C249" s="12">
        <v>2020</v>
      </c>
      <c r="D249">
        <v>18</v>
      </c>
      <c r="E249">
        <v>6</v>
      </c>
      <c r="F249">
        <v>315</v>
      </c>
      <c r="G249" s="206">
        <v>43985</v>
      </c>
      <c r="H249">
        <v>43</v>
      </c>
    </row>
    <row r="250" spans="1:8">
      <c r="A250" s="143" t="s">
        <v>152</v>
      </c>
      <c r="B250" s="12" t="s">
        <v>166</v>
      </c>
      <c r="C250" s="12">
        <v>2020</v>
      </c>
      <c r="D250">
        <v>14</v>
      </c>
      <c r="E250">
        <v>1</v>
      </c>
      <c r="F250">
        <v>318</v>
      </c>
      <c r="G250" s="206">
        <v>43985</v>
      </c>
      <c r="H250">
        <v>23</v>
      </c>
    </row>
    <row r="251" spans="1:8">
      <c r="A251" s="143" t="s">
        <v>152</v>
      </c>
      <c r="B251" s="12" t="s">
        <v>166</v>
      </c>
      <c r="C251" s="12">
        <v>2020</v>
      </c>
      <c r="D251">
        <v>14</v>
      </c>
      <c r="E251">
        <v>2</v>
      </c>
      <c r="F251">
        <v>318</v>
      </c>
      <c r="G251" s="206">
        <v>43985</v>
      </c>
      <c r="H251">
        <v>36</v>
      </c>
    </row>
    <row r="252" spans="1:8">
      <c r="A252" s="143" t="s">
        <v>152</v>
      </c>
      <c r="B252" s="12" t="s">
        <v>166</v>
      </c>
      <c r="C252" s="12">
        <v>2020</v>
      </c>
      <c r="D252">
        <v>14</v>
      </c>
      <c r="E252">
        <v>3</v>
      </c>
      <c r="F252">
        <v>318</v>
      </c>
      <c r="G252" s="206">
        <v>43985</v>
      </c>
      <c r="H252">
        <v>21</v>
      </c>
    </row>
    <row r="253" spans="1:8">
      <c r="A253" s="143" t="s">
        <v>152</v>
      </c>
      <c r="B253" s="12" t="s">
        <v>166</v>
      </c>
      <c r="C253" s="12">
        <v>2020</v>
      </c>
      <c r="D253">
        <v>14</v>
      </c>
      <c r="E253">
        <v>4</v>
      </c>
      <c r="F253">
        <v>318</v>
      </c>
      <c r="G253" s="206">
        <v>43985</v>
      </c>
      <c r="H253">
        <v>35</v>
      </c>
    </row>
    <row r="254" spans="1:8">
      <c r="A254" s="143" t="s">
        <v>152</v>
      </c>
      <c r="B254" s="12" t="s">
        <v>166</v>
      </c>
      <c r="C254" s="12">
        <v>2020</v>
      </c>
      <c r="D254">
        <v>14</v>
      </c>
      <c r="E254">
        <v>5</v>
      </c>
      <c r="F254">
        <v>318</v>
      </c>
      <c r="G254" s="206">
        <v>43985</v>
      </c>
      <c r="H254">
        <v>25</v>
      </c>
    </row>
    <row r="255" spans="1:8">
      <c r="A255" s="143" t="s">
        <v>152</v>
      </c>
      <c r="B255" s="12" t="s">
        <v>166</v>
      </c>
      <c r="C255" s="12">
        <v>2020</v>
      </c>
      <c r="D255">
        <v>14</v>
      </c>
      <c r="E255">
        <v>6</v>
      </c>
      <c r="F255">
        <v>318</v>
      </c>
      <c r="G255" s="206">
        <v>43985</v>
      </c>
      <c r="H255">
        <v>36</v>
      </c>
    </row>
    <row r="256" spans="1:8">
      <c r="A256" s="143" t="s">
        <v>152</v>
      </c>
      <c r="B256" s="12" t="s">
        <v>166</v>
      </c>
      <c r="C256" s="12">
        <v>2020</v>
      </c>
      <c r="D256">
        <v>14</v>
      </c>
      <c r="E256">
        <v>1</v>
      </c>
      <c r="F256">
        <v>401</v>
      </c>
      <c r="G256" s="206">
        <v>43985</v>
      </c>
      <c r="H256">
        <v>26</v>
      </c>
    </row>
    <row r="257" spans="1:8">
      <c r="A257" s="143" t="s">
        <v>152</v>
      </c>
      <c r="B257" s="12" t="s">
        <v>166</v>
      </c>
      <c r="C257" s="12">
        <v>2020</v>
      </c>
      <c r="D257">
        <v>14</v>
      </c>
      <c r="E257">
        <v>2</v>
      </c>
      <c r="F257">
        <v>401</v>
      </c>
      <c r="G257" s="206">
        <v>43985</v>
      </c>
      <c r="H257">
        <v>39</v>
      </c>
    </row>
    <row r="258" spans="1:8">
      <c r="A258" s="143" t="s">
        <v>152</v>
      </c>
      <c r="B258" s="12" t="s">
        <v>166</v>
      </c>
      <c r="C258" s="12">
        <v>2020</v>
      </c>
      <c r="D258">
        <v>14</v>
      </c>
      <c r="E258">
        <v>3</v>
      </c>
      <c r="F258">
        <v>401</v>
      </c>
      <c r="G258" s="206">
        <v>43985</v>
      </c>
      <c r="H258">
        <v>19</v>
      </c>
    </row>
    <row r="259" spans="1:8">
      <c r="A259" s="143" t="s">
        <v>152</v>
      </c>
      <c r="B259" s="12" t="s">
        <v>166</v>
      </c>
      <c r="C259" s="12">
        <v>2020</v>
      </c>
      <c r="D259">
        <v>14</v>
      </c>
      <c r="E259">
        <v>4</v>
      </c>
      <c r="F259">
        <v>401</v>
      </c>
      <c r="G259" s="206">
        <v>43985</v>
      </c>
      <c r="H259">
        <v>24</v>
      </c>
    </row>
    <row r="260" spans="1:8">
      <c r="A260" s="143" t="s">
        <v>152</v>
      </c>
      <c r="B260" s="12" t="s">
        <v>166</v>
      </c>
      <c r="C260" s="12">
        <v>2020</v>
      </c>
      <c r="D260">
        <v>14</v>
      </c>
      <c r="E260">
        <v>5</v>
      </c>
      <c r="F260">
        <v>401</v>
      </c>
      <c r="G260" s="206">
        <v>43985</v>
      </c>
      <c r="H260">
        <v>26</v>
      </c>
    </row>
    <row r="261" spans="1:8">
      <c r="A261" s="143" t="s">
        <v>152</v>
      </c>
      <c r="B261" s="12" t="s">
        <v>166</v>
      </c>
      <c r="C261" s="12">
        <v>2020</v>
      </c>
      <c r="D261">
        <v>14</v>
      </c>
      <c r="E261">
        <v>6</v>
      </c>
      <c r="F261">
        <v>401</v>
      </c>
      <c r="G261" s="206">
        <v>43985</v>
      </c>
      <c r="H261">
        <v>44</v>
      </c>
    </row>
    <row r="262" spans="1:8">
      <c r="A262" s="143" t="s">
        <v>152</v>
      </c>
      <c r="B262" s="12" t="s">
        <v>166</v>
      </c>
      <c r="C262" s="12">
        <v>2020</v>
      </c>
      <c r="D262">
        <v>15</v>
      </c>
      <c r="E262">
        <v>1</v>
      </c>
      <c r="F262">
        <v>402</v>
      </c>
      <c r="G262" s="206">
        <v>43985</v>
      </c>
      <c r="H262">
        <v>24</v>
      </c>
    </row>
    <row r="263" spans="1:8">
      <c r="A263" s="143" t="s">
        <v>152</v>
      </c>
      <c r="B263" s="12" t="s">
        <v>166</v>
      </c>
      <c r="C263" s="12">
        <v>2020</v>
      </c>
      <c r="D263">
        <v>15</v>
      </c>
      <c r="E263">
        <v>2</v>
      </c>
      <c r="F263">
        <v>402</v>
      </c>
      <c r="G263" s="206">
        <v>43985</v>
      </c>
      <c r="H263">
        <v>30</v>
      </c>
    </row>
    <row r="264" spans="1:8">
      <c r="A264" s="143" t="s">
        <v>152</v>
      </c>
      <c r="B264" s="12" t="s">
        <v>166</v>
      </c>
      <c r="C264" s="12">
        <v>2020</v>
      </c>
      <c r="D264">
        <v>15</v>
      </c>
      <c r="E264">
        <v>3</v>
      </c>
      <c r="F264">
        <v>402</v>
      </c>
      <c r="G264" s="206">
        <v>43985</v>
      </c>
      <c r="H264">
        <v>22</v>
      </c>
    </row>
    <row r="265" spans="1:8">
      <c r="A265" s="143" t="s">
        <v>152</v>
      </c>
      <c r="B265" s="12" t="s">
        <v>166</v>
      </c>
      <c r="C265" s="12">
        <v>2020</v>
      </c>
      <c r="D265">
        <v>15</v>
      </c>
      <c r="E265">
        <v>4</v>
      </c>
      <c r="F265">
        <v>402</v>
      </c>
      <c r="G265" s="206">
        <v>43985</v>
      </c>
      <c r="H265">
        <v>38</v>
      </c>
    </row>
    <row r="266" spans="1:8">
      <c r="A266" s="143" t="s">
        <v>152</v>
      </c>
      <c r="B266" s="12" t="s">
        <v>166</v>
      </c>
      <c r="C266" s="12">
        <v>2020</v>
      </c>
      <c r="D266">
        <v>15</v>
      </c>
      <c r="E266">
        <v>5</v>
      </c>
      <c r="F266">
        <v>402</v>
      </c>
      <c r="G266" s="206">
        <v>43985</v>
      </c>
      <c r="H266">
        <v>26</v>
      </c>
    </row>
    <row r="267" spans="1:8">
      <c r="A267" s="143" t="s">
        <v>152</v>
      </c>
      <c r="B267" s="12" t="s">
        <v>166</v>
      </c>
      <c r="C267" s="12">
        <v>2020</v>
      </c>
      <c r="D267">
        <v>15</v>
      </c>
      <c r="E267">
        <v>6</v>
      </c>
      <c r="F267">
        <v>402</v>
      </c>
      <c r="G267" s="206">
        <v>43985</v>
      </c>
      <c r="H267">
        <v>37</v>
      </c>
    </row>
    <row r="268" spans="1:8">
      <c r="A268" s="143" t="s">
        <v>152</v>
      </c>
      <c r="B268" s="12" t="s">
        <v>166</v>
      </c>
      <c r="C268" s="12">
        <v>2020</v>
      </c>
      <c r="D268">
        <v>16</v>
      </c>
      <c r="E268">
        <v>1</v>
      </c>
      <c r="F268">
        <v>409</v>
      </c>
      <c r="G268" s="206">
        <v>43985</v>
      </c>
      <c r="H268">
        <v>24</v>
      </c>
    </row>
    <row r="269" spans="1:8">
      <c r="A269" s="143" t="s">
        <v>152</v>
      </c>
      <c r="B269" s="12" t="s">
        <v>166</v>
      </c>
      <c r="C269" s="12">
        <v>2020</v>
      </c>
      <c r="D269">
        <v>16</v>
      </c>
      <c r="E269">
        <v>2</v>
      </c>
      <c r="F269">
        <v>409</v>
      </c>
      <c r="G269" s="206">
        <v>43985</v>
      </c>
      <c r="H269">
        <v>25</v>
      </c>
    </row>
    <row r="270" spans="1:8">
      <c r="A270" s="143" t="s">
        <v>152</v>
      </c>
      <c r="B270" s="12" t="s">
        <v>166</v>
      </c>
      <c r="C270" s="12">
        <v>2020</v>
      </c>
      <c r="D270">
        <v>16</v>
      </c>
      <c r="E270">
        <v>3</v>
      </c>
      <c r="F270">
        <v>409</v>
      </c>
      <c r="G270" s="206">
        <v>43985</v>
      </c>
      <c r="H270">
        <v>25</v>
      </c>
    </row>
    <row r="271" spans="1:8">
      <c r="A271" s="143" t="s">
        <v>152</v>
      </c>
      <c r="B271" s="12" t="s">
        <v>166</v>
      </c>
      <c r="C271" s="12">
        <v>2020</v>
      </c>
      <c r="D271">
        <v>16</v>
      </c>
      <c r="E271">
        <v>4</v>
      </c>
      <c r="F271">
        <v>409</v>
      </c>
      <c r="G271" s="206">
        <v>43985</v>
      </c>
      <c r="H271">
        <v>28</v>
      </c>
    </row>
    <row r="272" spans="1:8">
      <c r="A272" s="143" t="s">
        <v>152</v>
      </c>
      <c r="B272" s="12" t="s">
        <v>166</v>
      </c>
      <c r="C272" s="12">
        <v>2020</v>
      </c>
      <c r="D272">
        <v>16</v>
      </c>
      <c r="E272">
        <v>5</v>
      </c>
      <c r="F272">
        <v>409</v>
      </c>
      <c r="G272" s="206">
        <v>43985</v>
      </c>
      <c r="H272">
        <v>21</v>
      </c>
    </row>
    <row r="273" spans="1:8">
      <c r="A273" s="143" t="s">
        <v>152</v>
      </c>
      <c r="B273" s="12" t="s">
        <v>166</v>
      </c>
      <c r="C273" s="12">
        <v>2020</v>
      </c>
      <c r="D273">
        <v>16</v>
      </c>
      <c r="E273">
        <v>6</v>
      </c>
      <c r="F273">
        <v>409</v>
      </c>
      <c r="G273" s="206">
        <v>43985</v>
      </c>
      <c r="H273">
        <v>16</v>
      </c>
    </row>
    <row r="274" spans="1:8">
      <c r="A274" s="143" t="s">
        <v>152</v>
      </c>
      <c r="B274" s="12" t="s">
        <v>166</v>
      </c>
      <c r="C274" s="12">
        <v>2020</v>
      </c>
      <c r="D274">
        <v>13</v>
      </c>
      <c r="E274">
        <v>1</v>
      </c>
      <c r="F274">
        <v>412</v>
      </c>
      <c r="G274" s="206">
        <v>43985</v>
      </c>
      <c r="H274">
        <v>19</v>
      </c>
    </row>
    <row r="275" spans="1:8">
      <c r="A275" s="143" t="s">
        <v>152</v>
      </c>
      <c r="B275" s="12" t="s">
        <v>166</v>
      </c>
      <c r="C275" s="12">
        <v>2020</v>
      </c>
      <c r="D275">
        <v>13</v>
      </c>
      <c r="E275">
        <v>2</v>
      </c>
      <c r="F275">
        <v>412</v>
      </c>
      <c r="G275" s="206">
        <v>43985</v>
      </c>
      <c r="H275">
        <v>12</v>
      </c>
    </row>
    <row r="276" spans="1:8">
      <c r="A276" s="143" t="s">
        <v>152</v>
      </c>
      <c r="B276" s="12" t="s">
        <v>166</v>
      </c>
      <c r="C276" s="12">
        <v>2020</v>
      </c>
      <c r="D276">
        <v>13</v>
      </c>
      <c r="E276">
        <v>3</v>
      </c>
      <c r="F276">
        <v>412</v>
      </c>
      <c r="G276" s="206">
        <v>43985</v>
      </c>
      <c r="H276">
        <v>23</v>
      </c>
    </row>
    <row r="277" spans="1:8">
      <c r="A277" s="143" t="s">
        <v>152</v>
      </c>
      <c r="B277" s="12" t="s">
        <v>166</v>
      </c>
      <c r="C277" s="12">
        <v>2020</v>
      </c>
      <c r="D277">
        <v>13</v>
      </c>
      <c r="E277">
        <v>4</v>
      </c>
      <c r="F277">
        <v>412</v>
      </c>
      <c r="G277" s="206">
        <v>43985</v>
      </c>
      <c r="H277">
        <v>17</v>
      </c>
    </row>
    <row r="278" spans="1:8">
      <c r="A278" s="143" t="s">
        <v>152</v>
      </c>
      <c r="B278" s="12" t="s">
        <v>166</v>
      </c>
      <c r="C278" s="12">
        <v>2020</v>
      </c>
      <c r="D278">
        <v>13</v>
      </c>
      <c r="E278">
        <v>5</v>
      </c>
      <c r="F278">
        <v>412</v>
      </c>
      <c r="G278" s="206">
        <v>43985</v>
      </c>
      <c r="H278">
        <v>20</v>
      </c>
    </row>
    <row r="279" spans="1:8">
      <c r="A279" s="143" t="s">
        <v>152</v>
      </c>
      <c r="B279" s="12" t="s">
        <v>166</v>
      </c>
      <c r="C279" s="12">
        <v>2020</v>
      </c>
      <c r="D279">
        <v>13</v>
      </c>
      <c r="E279">
        <v>6</v>
      </c>
      <c r="F279">
        <v>412</v>
      </c>
      <c r="G279" s="206">
        <v>43985</v>
      </c>
      <c r="H279">
        <v>41</v>
      </c>
    </row>
    <row r="280" spans="1:8">
      <c r="A280" s="143" t="s">
        <v>152</v>
      </c>
      <c r="B280" s="12" t="s">
        <v>166</v>
      </c>
      <c r="C280" s="12">
        <v>2020</v>
      </c>
      <c r="D280">
        <v>17</v>
      </c>
      <c r="E280">
        <v>1</v>
      </c>
      <c r="F280">
        <v>417</v>
      </c>
      <c r="G280" s="206">
        <v>43985</v>
      </c>
      <c r="H280">
        <v>27</v>
      </c>
    </row>
    <row r="281" spans="1:8">
      <c r="A281" s="143" t="s">
        <v>152</v>
      </c>
      <c r="B281" s="12" t="s">
        <v>166</v>
      </c>
      <c r="C281" s="12">
        <v>2020</v>
      </c>
      <c r="D281">
        <v>17</v>
      </c>
      <c r="E281">
        <v>2</v>
      </c>
      <c r="F281">
        <v>417</v>
      </c>
      <c r="G281" s="206">
        <v>43985</v>
      </c>
      <c r="H281">
        <v>23</v>
      </c>
    </row>
    <row r="282" spans="1:8">
      <c r="A282" s="143" t="s">
        <v>152</v>
      </c>
      <c r="B282" s="12" t="s">
        <v>166</v>
      </c>
      <c r="C282" s="12">
        <v>2020</v>
      </c>
      <c r="D282">
        <v>17</v>
      </c>
      <c r="E282">
        <v>3</v>
      </c>
      <c r="F282">
        <v>417</v>
      </c>
      <c r="G282" s="206">
        <v>43985</v>
      </c>
      <c r="H282">
        <v>24</v>
      </c>
    </row>
    <row r="283" spans="1:8">
      <c r="A283" s="143" t="s">
        <v>152</v>
      </c>
      <c r="B283" s="12" t="s">
        <v>166</v>
      </c>
      <c r="C283" s="12">
        <v>2020</v>
      </c>
      <c r="D283">
        <v>17</v>
      </c>
      <c r="E283">
        <v>4</v>
      </c>
      <c r="F283">
        <v>417</v>
      </c>
      <c r="G283" s="206">
        <v>43985</v>
      </c>
      <c r="H283">
        <v>34</v>
      </c>
    </row>
    <row r="284" spans="1:8">
      <c r="A284" s="143" t="s">
        <v>152</v>
      </c>
      <c r="B284" s="12" t="s">
        <v>166</v>
      </c>
      <c r="C284" s="12">
        <v>2020</v>
      </c>
      <c r="D284">
        <v>17</v>
      </c>
      <c r="E284">
        <v>5</v>
      </c>
      <c r="F284">
        <v>417</v>
      </c>
      <c r="G284" s="206">
        <v>43985</v>
      </c>
      <c r="H284">
        <v>24</v>
      </c>
    </row>
    <row r="285" spans="1:8">
      <c r="A285" s="143" t="s">
        <v>152</v>
      </c>
      <c r="B285" s="12" t="s">
        <v>166</v>
      </c>
      <c r="C285" s="12">
        <v>2020</v>
      </c>
      <c r="D285">
        <v>17</v>
      </c>
      <c r="E285">
        <v>6</v>
      </c>
      <c r="F285">
        <v>417</v>
      </c>
      <c r="G285" s="206">
        <v>43985</v>
      </c>
      <c r="H285">
        <v>40</v>
      </c>
    </row>
    <row r="286" spans="1:8">
      <c r="A286" s="143" t="s">
        <v>152</v>
      </c>
      <c r="B286" s="12" t="s">
        <v>166</v>
      </c>
      <c r="C286" s="12">
        <v>2020</v>
      </c>
      <c r="D286">
        <v>18</v>
      </c>
      <c r="E286">
        <v>1</v>
      </c>
      <c r="F286">
        <v>418</v>
      </c>
      <c r="G286" s="206">
        <v>43985</v>
      </c>
      <c r="H286">
        <v>19</v>
      </c>
    </row>
    <row r="287" spans="1:8">
      <c r="A287" s="143" t="s">
        <v>152</v>
      </c>
      <c r="B287" s="12" t="s">
        <v>166</v>
      </c>
      <c r="C287" s="12">
        <v>2020</v>
      </c>
      <c r="D287">
        <v>18</v>
      </c>
      <c r="E287">
        <v>2</v>
      </c>
      <c r="F287">
        <v>418</v>
      </c>
      <c r="G287" s="206">
        <v>43985</v>
      </c>
      <c r="H287">
        <v>31</v>
      </c>
    </row>
    <row r="288" spans="1:8">
      <c r="A288" s="143" t="s">
        <v>152</v>
      </c>
      <c r="B288" s="12" t="s">
        <v>166</v>
      </c>
      <c r="C288" s="12">
        <v>2020</v>
      </c>
      <c r="D288">
        <v>18</v>
      </c>
      <c r="E288">
        <v>3</v>
      </c>
      <c r="F288">
        <v>418</v>
      </c>
      <c r="G288" s="206">
        <v>43985</v>
      </c>
      <c r="H288">
        <v>19</v>
      </c>
    </row>
    <row r="289" spans="1:8">
      <c r="A289" s="143" t="s">
        <v>152</v>
      </c>
      <c r="B289" s="12" t="s">
        <v>166</v>
      </c>
      <c r="C289" s="12">
        <v>2020</v>
      </c>
      <c r="D289">
        <v>18</v>
      </c>
      <c r="E289">
        <v>4</v>
      </c>
      <c r="F289">
        <v>418</v>
      </c>
      <c r="G289" s="206">
        <v>43985</v>
      </c>
      <c r="H289">
        <v>22</v>
      </c>
    </row>
    <row r="290" spans="1:8">
      <c r="A290" s="143" t="s">
        <v>152</v>
      </c>
      <c r="B290" s="12" t="s">
        <v>166</v>
      </c>
      <c r="C290" s="12">
        <v>2020</v>
      </c>
      <c r="D290">
        <v>18</v>
      </c>
      <c r="E290">
        <v>5</v>
      </c>
      <c r="F290">
        <v>418</v>
      </c>
      <c r="G290" s="206">
        <v>43985</v>
      </c>
      <c r="H290">
        <v>22</v>
      </c>
    </row>
    <row r="291" spans="1:8">
      <c r="A291" s="143" t="s">
        <v>152</v>
      </c>
      <c r="B291" s="12" t="s">
        <v>166</v>
      </c>
      <c r="C291" s="12">
        <v>2020</v>
      </c>
      <c r="D291">
        <v>18</v>
      </c>
      <c r="E291">
        <v>6</v>
      </c>
      <c r="F291">
        <v>418</v>
      </c>
      <c r="G291" s="206">
        <v>43985</v>
      </c>
      <c r="H291">
        <v>39</v>
      </c>
    </row>
    <row r="292" spans="1:8">
      <c r="A292" s="143" t="s">
        <v>152</v>
      </c>
      <c r="B292" s="12" t="s">
        <v>166</v>
      </c>
      <c r="C292" s="12">
        <v>2020</v>
      </c>
      <c r="D292">
        <v>14</v>
      </c>
      <c r="E292">
        <v>1</v>
      </c>
      <c r="F292">
        <v>101</v>
      </c>
      <c r="G292" s="206">
        <v>43992</v>
      </c>
      <c r="H292">
        <v>35</v>
      </c>
    </row>
    <row r="293" spans="1:8">
      <c r="A293" s="143" t="s">
        <v>152</v>
      </c>
      <c r="B293" s="12" t="s">
        <v>166</v>
      </c>
      <c r="C293" s="12">
        <v>2020</v>
      </c>
      <c r="D293">
        <v>14</v>
      </c>
      <c r="E293">
        <v>2</v>
      </c>
      <c r="F293">
        <v>101</v>
      </c>
      <c r="G293" s="206">
        <v>43992</v>
      </c>
      <c r="H293">
        <v>24</v>
      </c>
    </row>
    <row r="294" spans="1:8">
      <c r="A294" s="143" t="s">
        <v>152</v>
      </c>
      <c r="B294" s="12" t="s">
        <v>166</v>
      </c>
      <c r="C294" s="12">
        <v>2020</v>
      </c>
      <c r="D294">
        <v>14</v>
      </c>
      <c r="E294">
        <v>3</v>
      </c>
      <c r="F294">
        <v>101</v>
      </c>
      <c r="G294" s="206">
        <v>43992</v>
      </c>
      <c r="H294">
        <v>39</v>
      </c>
    </row>
    <row r="295" spans="1:8">
      <c r="A295" s="143" t="s">
        <v>152</v>
      </c>
      <c r="B295" s="12" t="s">
        <v>166</v>
      </c>
      <c r="C295" s="12">
        <v>2020</v>
      </c>
      <c r="D295">
        <v>14</v>
      </c>
      <c r="E295">
        <v>4</v>
      </c>
      <c r="F295">
        <v>101</v>
      </c>
      <c r="G295" s="206">
        <v>43992</v>
      </c>
      <c r="H295">
        <v>54</v>
      </c>
    </row>
    <row r="296" spans="1:8">
      <c r="A296" s="143" t="s">
        <v>152</v>
      </c>
      <c r="B296" s="12" t="s">
        <v>166</v>
      </c>
      <c r="C296" s="12">
        <v>2020</v>
      </c>
      <c r="D296">
        <v>14</v>
      </c>
      <c r="E296">
        <v>5</v>
      </c>
      <c r="F296">
        <v>101</v>
      </c>
      <c r="G296" s="206">
        <v>43992</v>
      </c>
      <c r="H296">
        <v>27</v>
      </c>
    </row>
    <row r="297" spans="1:8">
      <c r="A297" s="143" t="s">
        <v>152</v>
      </c>
      <c r="B297" s="12" t="s">
        <v>166</v>
      </c>
      <c r="C297" s="12">
        <v>2020</v>
      </c>
      <c r="D297">
        <v>14</v>
      </c>
      <c r="E297">
        <v>6</v>
      </c>
      <c r="F297">
        <v>101</v>
      </c>
      <c r="G297" s="206">
        <v>43992</v>
      </c>
      <c r="H297">
        <v>48</v>
      </c>
    </row>
    <row r="298" spans="1:8">
      <c r="A298" s="143" t="s">
        <v>152</v>
      </c>
      <c r="B298" s="12" t="s">
        <v>166</v>
      </c>
      <c r="C298" s="12">
        <v>2020</v>
      </c>
      <c r="D298">
        <v>16</v>
      </c>
      <c r="E298">
        <v>1</v>
      </c>
      <c r="F298">
        <v>103</v>
      </c>
      <c r="G298" s="206">
        <v>43992</v>
      </c>
      <c r="H298">
        <v>34</v>
      </c>
    </row>
    <row r="299" spans="1:8">
      <c r="A299" s="143" t="s">
        <v>152</v>
      </c>
      <c r="B299" s="12" t="s">
        <v>166</v>
      </c>
      <c r="C299" s="12">
        <v>2020</v>
      </c>
      <c r="D299">
        <v>16</v>
      </c>
      <c r="E299">
        <v>2</v>
      </c>
      <c r="F299">
        <v>103</v>
      </c>
      <c r="G299" s="206">
        <v>43992</v>
      </c>
      <c r="H299">
        <v>54</v>
      </c>
    </row>
    <row r="300" spans="1:8">
      <c r="A300" s="143" t="s">
        <v>152</v>
      </c>
      <c r="B300" s="12" t="s">
        <v>166</v>
      </c>
      <c r="C300" s="12">
        <v>2020</v>
      </c>
      <c r="D300">
        <v>16</v>
      </c>
      <c r="E300">
        <v>3</v>
      </c>
      <c r="F300">
        <v>103</v>
      </c>
      <c r="G300" s="206">
        <v>43992</v>
      </c>
      <c r="H300">
        <v>35</v>
      </c>
    </row>
    <row r="301" spans="1:8">
      <c r="A301" s="143" t="s">
        <v>152</v>
      </c>
      <c r="B301" s="12" t="s">
        <v>166</v>
      </c>
      <c r="C301" s="12">
        <v>2020</v>
      </c>
      <c r="D301">
        <v>16</v>
      </c>
      <c r="E301">
        <v>4</v>
      </c>
      <c r="F301">
        <v>103</v>
      </c>
      <c r="G301" s="206">
        <v>43992</v>
      </c>
      <c r="H301">
        <v>28</v>
      </c>
    </row>
    <row r="302" spans="1:8">
      <c r="A302" s="143" t="s">
        <v>152</v>
      </c>
      <c r="B302" s="12" t="s">
        <v>166</v>
      </c>
      <c r="C302" s="12">
        <v>2020</v>
      </c>
      <c r="D302">
        <v>16</v>
      </c>
      <c r="E302">
        <v>5</v>
      </c>
      <c r="F302">
        <v>103</v>
      </c>
      <c r="G302" s="206">
        <v>43992</v>
      </c>
      <c r="H302">
        <v>32</v>
      </c>
    </row>
    <row r="303" spans="1:8">
      <c r="A303" s="143" t="s">
        <v>152</v>
      </c>
      <c r="B303" s="12" t="s">
        <v>166</v>
      </c>
      <c r="C303" s="12">
        <v>2020</v>
      </c>
      <c r="D303">
        <v>16</v>
      </c>
      <c r="E303">
        <v>6</v>
      </c>
      <c r="F303">
        <v>103</v>
      </c>
      <c r="G303" s="206">
        <v>43992</v>
      </c>
      <c r="H303">
        <v>42</v>
      </c>
    </row>
    <row r="304" spans="1:8">
      <c r="A304" s="143" t="s">
        <v>152</v>
      </c>
      <c r="B304" s="12" t="s">
        <v>166</v>
      </c>
      <c r="C304" s="12">
        <v>2020</v>
      </c>
      <c r="D304">
        <v>17</v>
      </c>
      <c r="E304">
        <v>1</v>
      </c>
      <c r="F304">
        <v>108</v>
      </c>
      <c r="G304" s="206">
        <v>43992</v>
      </c>
      <c r="H304">
        <v>40</v>
      </c>
    </row>
    <row r="305" spans="1:8">
      <c r="A305" s="143" t="s">
        <v>152</v>
      </c>
      <c r="B305" s="12" t="s">
        <v>166</v>
      </c>
      <c r="C305" s="12">
        <v>2020</v>
      </c>
      <c r="D305">
        <v>17</v>
      </c>
      <c r="E305">
        <v>2</v>
      </c>
      <c r="F305">
        <v>108</v>
      </c>
      <c r="G305" s="206">
        <v>43992</v>
      </c>
      <c r="H305">
        <v>47</v>
      </c>
    </row>
    <row r="306" spans="1:8">
      <c r="A306" s="143" t="s">
        <v>152</v>
      </c>
      <c r="B306" s="12" t="s">
        <v>166</v>
      </c>
      <c r="C306" s="12">
        <v>2020</v>
      </c>
      <c r="D306">
        <v>17</v>
      </c>
      <c r="E306">
        <v>3</v>
      </c>
      <c r="F306">
        <v>108</v>
      </c>
      <c r="G306" s="206">
        <v>43992</v>
      </c>
      <c r="H306">
        <v>29</v>
      </c>
    </row>
    <row r="307" spans="1:8">
      <c r="A307" s="143" t="s">
        <v>152</v>
      </c>
      <c r="B307" s="12" t="s">
        <v>166</v>
      </c>
      <c r="C307" s="12">
        <v>2020</v>
      </c>
      <c r="D307">
        <v>17</v>
      </c>
      <c r="E307">
        <v>4</v>
      </c>
      <c r="F307">
        <v>108</v>
      </c>
      <c r="G307" s="206">
        <v>43992</v>
      </c>
      <c r="H307">
        <v>54</v>
      </c>
    </row>
    <row r="308" spans="1:8">
      <c r="A308" s="143" t="s">
        <v>152</v>
      </c>
      <c r="B308" s="12" t="s">
        <v>166</v>
      </c>
      <c r="C308" s="12">
        <v>2020</v>
      </c>
      <c r="D308">
        <v>17</v>
      </c>
      <c r="E308">
        <v>5</v>
      </c>
      <c r="F308">
        <v>108</v>
      </c>
      <c r="G308" s="206">
        <v>43992</v>
      </c>
      <c r="H308">
        <v>22</v>
      </c>
    </row>
    <row r="309" spans="1:8">
      <c r="A309" s="143" t="s">
        <v>152</v>
      </c>
      <c r="B309" s="12" t="s">
        <v>166</v>
      </c>
      <c r="C309" s="12">
        <v>2020</v>
      </c>
      <c r="D309">
        <v>17</v>
      </c>
      <c r="E309">
        <v>6</v>
      </c>
      <c r="F309">
        <v>108</v>
      </c>
      <c r="G309" s="206">
        <v>43992</v>
      </c>
      <c r="H309">
        <v>53</v>
      </c>
    </row>
    <row r="310" spans="1:8">
      <c r="A310" s="143" t="s">
        <v>152</v>
      </c>
      <c r="B310" s="12" t="s">
        <v>166</v>
      </c>
      <c r="C310" s="12">
        <v>2020</v>
      </c>
      <c r="D310">
        <v>18</v>
      </c>
      <c r="E310">
        <v>1</v>
      </c>
      <c r="F310">
        <v>114</v>
      </c>
      <c r="G310" s="206">
        <v>43992</v>
      </c>
      <c r="H310">
        <v>30</v>
      </c>
    </row>
    <row r="311" spans="1:8">
      <c r="A311" s="143" t="s">
        <v>152</v>
      </c>
      <c r="B311" s="12" t="s">
        <v>166</v>
      </c>
      <c r="C311" s="12">
        <v>2020</v>
      </c>
      <c r="D311">
        <v>18</v>
      </c>
      <c r="E311">
        <v>2</v>
      </c>
      <c r="F311">
        <v>114</v>
      </c>
      <c r="G311" s="206">
        <v>43992</v>
      </c>
      <c r="H311">
        <v>19</v>
      </c>
    </row>
    <row r="312" spans="1:8">
      <c r="A312" s="143" t="s">
        <v>152</v>
      </c>
      <c r="B312" s="12" t="s">
        <v>166</v>
      </c>
      <c r="C312" s="12">
        <v>2020</v>
      </c>
      <c r="D312">
        <v>18</v>
      </c>
      <c r="E312">
        <v>3</v>
      </c>
      <c r="F312">
        <v>114</v>
      </c>
      <c r="G312" s="206">
        <v>43992</v>
      </c>
      <c r="H312">
        <v>26</v>
      </c>
    </row>
    <row r="313" spans="1:8">
      <c r="A313" s="143" t="s">
        <v>152</v>
      </c>
      <c r="B313" s="12" t="s">
        <v>166</v>
      </c>
      <c r="C313" s="12">
        <v>2020</v>
      </c>
      <c r="D313">
        <v>18</v>
      </c>
      <c r="E313">
        <v>4</v>
      </c>
      <c r="F313">
        <v>114</v>
      </c>
      <c r="G313" s="206">
        <v>43992</v>
      </c>
      <c r="H313">
        <v>33</v>
      </c>
    </row>
    <row r="314" spans="1:8">
      <c r="A314" s="143" t="s">
        <v>152</v>
      </c>
      <c r="B314" s="12" t="s">
        <v>166</v>
      </c>
      <c r="C314" s="12">
        <v>2020</v>
      </c>
      <c r="D314">
        <v>18</v>
      </c>
      <c r="E314">
        <v>5</v>
      </c>
      <c r="F314">
        <v>114</v>
      </c>
      <c r="G314" s="206">
        <v>43992</v>
      </c>
      <c r="H314">
        <v>31</v>
      </c>
    </row>
    <row r="315" spans="1:8">
      <c r="A315" s="143" t="s">
        <v>152</v>
      </c>
      <c r="B315" s="12" t="s">
        <v>166</v>
      </c>
      <c r="C315" s="12">
        <v>2020</v>
      </c>
      <c r="D315">
        <v>18</v>
      </c>
      <c r="E315">
        <v>6</v>
      </c>
      <c r="F315">
        <v>114</v>
      </c>
      <c r="G315" s="206">
        <v>43992</v>
      </c>
      <c r="H315">
        <v>30</v>
      </c>
    </row>
    <row r="316" spans="1:8">
      <c r="A316" s="143" t="s">
        <v>152</v>
      </c>
      <c r="B316" s="12" t="s">
        <v>166</v>
      </c>
      <c r="C316" s="12">
        <v>2020</v>
      </c>
      <c r="D316">
        <v>15</v>
      </c>
      <c r="E316">
        <v>1</v>
      </c>
      <c r="F316">
        <v>115</v>
      </c>
      <c r="G316" s="206">
        <v>43992</v>
      </c>
      <c r="H316">
        <v>31</v>
      </c>
    </row>
    <row r="317" spans="1:8">
      <c r="A317" s="143" t="s">
        <v>152</v>
      </c>
      <c r="B317" s="12" t="s">
        <v>166</v>
      </c>
      <c r="C317" s="12">
        <v>2020</v>
      </c>
      <c r="D317">
        <v>15</v>
      </c>
      <c r="E317">
        <v>2</v>
      </c>
      <c r="F317">
        <v>115</v>
      </c>
      <c r="G317" s="206">
        <v>43992</v>
      </c>
      <c r="H317">
        <v>35</v>
      </c>
    </row>
    <row r="318" spans="1:8">
      <c r="A318" s="143" t="s">
        <v>152</v>
      </c>
      <c r="B318" s="12" t="s">
        <v>166</v>
      </c>
      <c r="C318" s="12">
        <v>2020</v>
      </c>
      <c r="D318">
        <v>15</v>
      </c>
      <c r="E318">
        <v>3</v>
      </c>
      <c r="F318">
        <v>115</v>
      </c>
      <c r="G318" s="206">
        <v>43992</v>
      </c>
      <c r="H318">
        <v>26</v>
      </c>
    </row>
    <row r="319" spans="1:8">
      <c r="A319" s="143" t="s">
        <v>152</v>
      </c>
      <c r="B319" s="12" t="s">
        <v>166</v>
      </c>
      <c r="C319" s="12">
        <v>2020</v>
      </c>
      <c r="D319">
        <v>15</v>
      </c>
      <c r="E319">
        <v>4</v>
      </c>
      <c r="F319">
        <v>115</v>
      </c>
      <c r="G319" s="206">
        <v>43992</v>
      </c>
      <c r="H319">
        <v>43</v>
      </c>
    </row>
    <row r="320" spans="1:8">
      <c r="A320" s="143" t="s">
        <v>152</v>
      </c>
      <c r="B320" s="12" t="s">
        <v>166</v>
      </c>
      <c r="C320" s="12">
        <v>2020</v>
      </c>
      <c r="D320">
        <v>15</v>
      </c>
      <c r="E320">
        <v>5</v>
      </c>
      <c r="F320">
        <v>115</v>
      </c>
      <c r="G320" s="206">
        <v>43992</v>
      </c>
      <c r="H320">
        <v>33</v>
      </c>
    </row>
    <row r="321" spans="1:8">
      <c r="A321" s="143" t="s">
        <v>152</v>
      </c>
      <c r="B321" s="12" t="s">
        <v>166</v>
      </c>
      <c r="C321" s="12">
        <v>2020</v>
      </c>
      <c r="D321">
        <v>15</v>
      </c>
      <c r="E321">
        <v>6</v>
      </c>
      <c r="F321">
        <v>115</v>
      </c>
      <c r="G321" s="206">
        <v>43992</v>
      </c>
      <c r="H321">
        <v>28</v>
      </c>
    </row>
    <row r="322" spans="1:8">
      <c r="A322" s="143" t="s">
        <v>152</v>
      </c>
      <c r="B322" s="12" t="s">
        <v>166</v>
      </c>
      <c r="C322" s="12">
        <v>2020</v>
      </c>
      <c r="D322">
        <v>13</v>
      </c>
      <c r="E322">
        <v>1</v>
      </c>
      <c r="F322">
        <v>118</v>
      </c>
      <c r="G322" s="206">
        <v>43992</v>
      </c>
      <c r="H322">
        <v>27</v>
      </c>
    </row>
    <row r="323" spans="1:8">
      <c r="A323" s="143" t="s">
        <v>152</v>
      </c>
      <c r="B323" s="12" t="s">
        <v>166</v>
      </c>
      <c r="C323" s="12">
        <v>2020</v>
      </c>
      <c r="D323">
        <v>13</v>
      </c>
      <c r="E323">
        <v>2</v>
      </c>
      <c r="F323">
        <v>118</v>
      </c>
      <c r="G323" s="206">
        <v>43992</v>
      </c>
      <c r="H323">
        <v>40</v>
      </c>
    </row>
    <row r="324" spans="1:8">
      <c r="A324" s="143" t="s">
        <v>152</v>
      </c>
      <c r="B324" s="12" t="s">
        <v>166</v>
      </c>
      <c r="C324" s="12">
        <v>2020</v>
      </c>
      <c r="D324">
        <v>13</v>
      </c>
      <c r="E324">
        <v>3</v>
      </c>
      <c r="F324">
        <v>118</v>
      </c>
      <c r="G324" s="206">
        <v>43992</v>
      </c>
      <c r="H324">
        <v>23</v>
      </c>
    </row>
    <row r="325" spans="1:8">
      <c r="A325" s="143" t="s">
        <v>152</v>
      </c>
      <c r="B325" s="12" t="s">
        <v>166</v>
      </c>
      <c r="C325" s="12">
        <v>2020</v>
      </c>
      <c r="D325">
        <v>13</v>
      </c>
      <c r="E325">
        <v>4</v>
      </c>
      <c r="F325">
        <v>118</v>
      </c>
      <c r="G325" s="206">
        <v>43992</v>
      </c>
      <c r="H325">
        <v>34</v>
      </c>
    </row>
    <row r="326" spans="1:8">
      <c r="A326" s="143" t="s">
        <v>152</v>
      </c>
      <c r="B326" s="12" t="s">
        <v>166</v>
      </c>
      <c r="C326" s="12">
        <v>2020</v>
      </c>
      <c r="D326">
        <v>13</v>
      </c>
      <c r="E326">
        <v>5</v>
      </c>
      <c r="F326">
        <v>118</v>
      </c>
      <c r="G326" s="206">
        <v>43992</v>
      </c>
      <c r="H326">
        <v>25</v>
      </c>
    </row>
    <row r="327" spans="1:8">
      <c r="A327" s="143" t="s">
        <v>152</v>
      </c>
      <c r="B327" s="12" t="s">
        <v>166</v>
      </c>
      <c r="C327" s="12">
        <v>2020</v>
      </c>
      <c r="D327">
        <v>13</v>
      </c>
      <c r="E327">
        <v>6</v>
      </c>
      <c r="F327">
        <v>118</v>
      </c>
      <c r="G327" s="206">
        <v>43992</v>
      </c>
      <c r="H327">
        <v>31</v>
      </c>
    </row>
    <row r="328" spans="1:8">
      <c r="A328" s="143" t="s">
        <v>152</v>
      </c>
      <c r="B328" s="12" t="s">
        <v>166</v>
      </c>
      <c r="C328" s="12">
        <v>2020</v>
      </c>
      <c r="D328">
        <v>16</v>
      </c>
      <c r="E328">
        <v>1</v>
      </c>
      <c r="F328">
        <v>201</v>
      </c>
      <c r="G328" s="206">
        <v>43992</v>
      </c>
      <c r="H328">
        <v>32</v>
      </c>
    </row>
    <row r="329" spans="1:8">
      <c r="A329" s="143" t="s">
        <v>152</v>
      </c>
      <c r="B329" s="12" t="s">
        <v>166</v>
      </c>
      <c r="C329" s="12">
        <v>2020</v>
      </c>
      <c r="D329">
        <v>16</v>
      </c>
      <c r="E329">
        <v>2</v>
      </c>
      <c r="F329">
        <v>201</v>
      </c>
      <c r="G329" s="206">
        <v>43992</v>
      </c>
      <c r="H329">
        <v>50</v>
      </c>
    </row>
    <row r="330" spans="1:8">
      <c r="A330" s="143" t="s">
        <v>152</v>
      </c>
      <c r="B330" s="12" t="s">
        <v>166</v>
      </c>
      <c r="C330" s="12">
        <v>2020</v>
      </c>
      <c r="D330">
        <v>16</v>
      </c>
      <c r="E330">
        <v>3</v>
      </c>
      <c r="F330">
        <v>201</v>
      </c>
      <c r="G330" s="206">
        <v>43992</v>
      </c>
      <c r="H330">
        <v>32</v>
      </c>
    </row>
    <row r="331" spans="1:8">
      <c r="A331" s="143" t="s">
        <v>152</v>
      </c>
      <c r="B331" s="12" t="s">
        <v>166</v>
      </c>
      <c r="C331" s="12">
        <v>2020</v>
      </c>
      <c r="D331">
        <v>16</v>
      </c>
      <c r="E331">
        <v>4</v>
      </c>
      <c r="F331">
        <v>201</v>
      </c>
      <c r="G331" s="206">
        <v>43992</v>
      </c>
      <c r="H331">
        <v>47</v>
      </c>
    </row>
    <row r="332" spans="1:8">
      <c r="A332" s="143" t="s">
        <v>152</v>
      </c>
      <c r="B332" s="12" t="s">
        <v>166</v>
      </c>
      <c r="C332" s="12">
        <v>2020</v>
      </c>
      <c r="D332">
        <v>16</v>
      </c>
      <c r="E332">
        <v>5</v>
      </c>
      <c r="F332">
        <v>201</v>
      </c>
      <c r="G332" s="206">
        <v>43992</v>
      </c>
      <c r="H332">
        <v>30</v>
      </c>
    </row>
    <row r="333" spans="1:8">
      <c r="A333" s="143" t="s">
        <v>152</v>
      </c>
      <c r="B333" s="12" t="s">
        <v>166</v>
      </c>
      <c r="C333" s="12">
        <v>2020</v>
      </c>
      <c r="D333">
        <v>16</v>
      </c>
      <c r="E333">
        <v>6</v>
      </c>
      <c r="F333">
        <v>201</v>
      </c>
      <c r="G333" s="206">
        <v>43992</v>
      </c>
      <c r="H333">
        <v>45</v>
      </c>
    </row>
    <row r="334" spans="1:8">
      <c r="A334" s="143" t="s">
        <v>152</v>
      </c>
      <c r="B334" s="12" t="s">
        <v>166</v>
      </c>
      <c r="C334" s="12">
        <v>2020</v>
      </c>
      <c r="D334">
        <v>14</v>
      </c>
      <c r="E334">
        <v>1</v>
      </c>
      <c r="F334">
        <v>203</v>
      </c>
      <c r="G334" s="206">
        <v>43992</v>
      </c>
      <c r="H334">
        <v>30</v>
      </c>
    </row>
    <row r="335" spans="1:8">
      <c r="A335" s="143" t="s">
        <v>152</v>
      </c>
      <c r="B335" s="12" t="s">
        <v>166</v>
      </c>
      <c r="C335" s="12">
        <v>2020</v>
      </c>
      <c r="D335">
        <v>14</v>
      </c>
      <c r="E335">
        <v>2</v>
      </c>
      <c r="F335">
        <v>203</v>
      </c>
      <c r="G335" s="206">
        <v>43992</v>
      </c>
      <c r="H335">
        <v>40</v>
      </c>
    </row>
    <row r="336" spans="1:8">
      <c r="A336" s="143" t="s">
        <v>152</v>
      </c>
      <c r="B336" s="12" t="s">
        <v>166</v>
      </c>
      <c r="C336" s="12">
        <v>2020</v>
      </c>
      <c r="D336">
        <v>14</v>
      </c>
      <c r="E336">
        <v>3</v>
      </c>
      <c r="F336">
        <v>203</v>
      </c>
      <c r="G336" s="206">
        <v>43992</v>
      </c>
      <c r="H336">
        <v>30</v>
      </c>
    </row>
    <row r="337" spans="1:8">
      <c r="A337" s="143" t="s">
        <v>152</v>
      </c>
      <c r="B337" s="12" t="s">
        <v>166</v>
      </c>
      <c r="C337" s="12">
        <v>2020</v>
      </c>
      <c r="D337">
        <v>14</v>
      </c>
      <c r="E337">
        <v>4</v>
      </c>
      <c r="F337">
        <v>203</v>
      </c>
      <c r="G337" s="206">
        <v>43992</v>
      </c>
      <c r="H337">
        <v>54</v>
      </c>
    </row>
    <row r="338" spans="1:8">
      <c r="A338" s="143" t="s">
        <v>152</v>
      </c>
      <c r="B338" s="12" t="s">
        <v>166</v>
      </c>
      <c r="C338" s="12">
        <v>2020</v>
      </c>
      <c r="D338">
        <v>14</v>
      </c>
      <c r="E338">
        <v>5</v>
      </c>
      <c r="F338">
        <v>203</v>
      </c>
      <c r="G338" s="206">
        <v>43992</v>
      </c>
      <c r="H338">
        <v>32</v>
      </c>
    </row>
    <row r="339" spans="1:8">
      <c r="A339" s="143" t="s">
        <v>152</v>
      </c>
      <c r="B339" s="12" t="s">
        <v>166</v>
      </c>
      <c r="C339" s="12">
        <v>2020</v>
      </c>
      <c r="D339">
        <v>14</v>
      </c>
      <c r="E339">
        <v>6</v>
      </c>
      <c r="F339">
        <v>203</v>
      </c>
      <c r="G339" s="206">
        <v>43992</v>
      </c>
      <c r="H339">
        <v>45</v>
      </c>
    </row>
    <row r="340" spans="1:8">
      <c r="A340" s="143" t="s">
        <v>152</v>
      </c>
      <c r="B340" s="12" t="s">
        <v>166</v>
      </c>
      <c r="C340" s="12">
        <v>2020</v>
      </c>
      <c r="D340">
        <v>17</v>
      </c>
      <c r="E340">
        <v>1</v>
      </c>
      <c r="F340">
        <v>211</v>
      </c>
      <c r="G340" s="206">
        <v>43992</v>
      </c>
      <c r="H340">
        <v>24</v>
      </c>
    </row>
    <row r="341" spans="1:8">
      <c r="A341" s="143" t="s">
        <v>152</v>
      </c>
      <c r="B341" s="12" t="s">
        <v>166</v>
      </c>
      <c r="C341" s="12">
        <v>2020</v>
      </c>
      <c r="D341">
        <v>17</v>
      </c>
      <c r="E341">
        <v>2</v>
      </c>
      <c r="F341">
        <v>211</v>
      </c>
      <c r="G341" s="206">
        <v>43992</v>
      </c>
      <c r="H341">
        <v>31</v>
      </c>
    </row>
    <row r="342" spans="1:8">
      <c r="A342" s="143" t="s">
        <v>152</v>
      </c>
      <c r="B342" s="12" t="s">
        <v>166</v>
      </c>
      <c r="C342" s="12">
        <v>2020</v>
      </c>
      <c r="D342">
        <v>17</v>
      </c>
      <c r="E342">
        <v>3</v>
      </c>
      <c r="F342">
        <v>211</v>
      </c>
      <c r="G342" s="206">
        <v>43992</v>
      </c>
      <c r="H342">
        <v>32</v>
      </c>
    </row>
    <row r="343" spans="1:8">
      <c r="A343" s="143" t="s">
        <v>152</v>
      </c>
      <c r="B343" s="12" t="s">
        <v>166</v>
      </c>
      <c r="C343" s="12">
        <v>2020</v>
      </c>
      <c r="D343">
        <v>17</v>
      </c>
      <c r="E343">
        <v>4</v>
      </c>
      <c r="F343">
        <v>211</v>
      </c>
      <c r="G343" s="206">
        <v>43992</v>
      </c>
      <c r="H343">
        <v>40</v>
      </c>
    </row>
    <row r="344" spans="1:8">
      <c r="A344" s="143" t="s">
        <v>152</v>
      </c>
      <c r="B344" s="12" t="s">
        <v>166</v>
      </c>
      <c r="C344" s="12">
        <v>2020</v>
      </c>
      <c r="D344">
        <v>17</v>
      </c>
      <c r="E344">
        <v>5</v>
      </c>
      <c r="F344">
        <v>211</v>
      </c>
      <c r="G344" s="206">
        <v>43992</v>
      </c>
      <c r="H344">
        <v>32</v>
      </c>
    </row>
    <row r="345" spans="1:8">
      <c r="A345" s="143" t="s">
        <v>152</v>
      </c>
      <c r="B345" s="12" t="s">
        <v>166</v>
      </c>
      <c r="C345" s="12">
        <v>2020</v>
      </c>
      <c r="D345">
        <v>17</v>
      </c>
      <c r="E345">
        <v>6</v>
      </c>
      <c r="F345">
        <v>211</v>
      </c>
      <c r="G345" s="206">
        <v>43992</v>
      </c>
      <c r="H345">
        <v>39</v>
      </c>
    </row>
    <row r="346" spans="1:8">
      <c r="A346" s="143" t="s">
        <v>152</v>
      </c>
      <c r="B346" s="12" t="s">
        <v>166</v>
      </c>
      <c r="C346" s="12">
        <v>2020</v>
      </c>
      <c r="D346">
        <v>15</v>
      </c>
      <c r="E346">
        <v>1</v>
      </c>
      <c r="F346">
        <v>214</v>
      </c>
      <c r="G346" s="206">
        <v>43992</v>
      </c>
      <c r="H346">
        <v>28</v>
      </c>
    </row>
    <row r="347" spans="1:8">
      <c r="A347" s="143" t="s">
        <v>152</v>
      </c>
      <c r="B347" s="12" t="s">
        <v>166</v>
      </c>
      <c r="C347" s="12">
        <v>2020</v>
      </c>
      <c r="D347">
        <v>15</v>
      </c>
      <c r="E347">
        <v>2</v>
      </c>
      <c r="F347">
        <v>214</v>
      </c>
      <c r="G347" s="206">
        <v>43992</v>
      </c>
      <c r="H347">
        <v>43</v>
      </c>
    </row>
    <row r="348" spans="1:8">
      <c r="A348" s="143" t="s">
        <v>152</v>
      </c>
      <c r="B348" s="12" t="s">
        <v>166</v>
      </c>
      <c r="C348" s="12">
        <v>2020</v>
      </c>
      <c r="D348">
        <v>15</v>
      </c>
      <c r="E348">
        <v>3</v>
      </c>
      <c r="F348">
        <v>214</v>
      </c>
      <c r="G348" s="206">
        <v>43992</v>
      </c>
      <c r="H348">
        <v>26</v>
      </c>
    </row>
    <row r="349" spans="1:8">
      <c r="A349" s="143" t="s">
        <v>152</v>
      </c>
      <c r="B349" s="12" t="s">
        <v>166</v>
      </c>
      <c r="C349" s="12">
        <v>2020</v>
      </c>
      <c r="D349">
        <v>15</v>
      </c>
      <c r="E349">
        <v>4</v>
      </c>
      <c r="F349">
        <v>214</v>
      </c>
      <c r="G349" s="206">
        <v>43992</v>
      </c>
      <c r="H349">
        <v>33</v>
      </c>
    </row>
    <row r="350" spans="1:8">
      <c r="A350" s="143" t="s">
        <v>152</v>
      </c>
      <c r="B350" s="12" t="s">
        <v>166</v>
      </c>
      <c r="C350" s="12">
        <v>2020</v>
      </c>
      <c r="D350">
        <v>15</v>
      </c>
      <c r="E350">
        <v>5</v>
      </c>
      <c r="F350">
        <v>214</v>
      </c>
      <c r="G350" s="206">
        <v>43992</v>
      </c>
      <c r="H350">
        <v>25</v>
      </c>
    </row>
    <row r="351" spans="1:8">
      <c r="A351" s="143" t="s">
        <v>152</v>
      </c>
      <c r="B351" s="12" t="s">
        <v>166</v>
      </c>
      <c r="C351" s="12">
        <v>2020</v>
      </c>
      <c r="D351">
        <v>15</v>
      </c>
      <c r="E351">
        <v>6</v>
      </c>
      <c r="F351">
        <v>214</v>
      </c>
      <c r="G351" s="206">
        <v>43992</v>
      </c>
      <c r="H351">
        <v>43</v>
      </c>
    </row>
    <row r="352" spans="1:8">
      <c r="A352" s="143" t="s">
        <v>152</v>
      </c>
      <c r="B352" s="12" t="s">
        <v>166</v>
      </c>
      <c r="C352" s="12">
        <v>2020</v>
      </c>
      <c r="D352">
        <v>13</v>
      </c>
      <c r="E352">
        <v>1</v>
      </c>
      <c r="F352">
        <v>215</v>
      </c>
      <c r="G352" s="206">
        <v>43992</v>
      </c>
      <c r="H352">
        <v>27</v>
      </c>
    </row>
    <row r="353" spans="1:8">
      <c r="A353" s="143" t="s">
        <v>152</v>
      </c>
      <c r="B353" s="12" t="s">
        <v>166</v>
      </c>
      <c r="C353" s="12">
        <v>2020</v>
      </c>
      <c r="D353">
        <v>13</v>
      </c>
      <c r="E353">
        <v>2</v>
      </c>
      <c r="F353">
        <v>215</v>
      </c>
      <c r="G353" s="206">
        <v>43992</v>
      </c>
      <c r="H353">
        <v>38</v>
      </c>
    </row>
    <row r="354" spans="1:8">
      <c r="A354" s="143" t="s">
        <v>152</v>
      </c>
      <c r="B354" s="12" t="s">
        <v>166</v>
      </c>
      <c r="C354" s="12">
        <v>2020</v>
      </c>
      <c r="D354">
        <v>13</v>
      </c>
      <c r="E354">
        <v>3</v>
      </c>
      <c r="F354">
        <v>215</v>
      </c>
      <c r="G354" s="206">
        <v>43992</v>
      </c>
      <c r="H354">
        <v>22</v>
      </c>
    </row>
    <row r="355" spans="1:8">
      <c r="A355" s="143" t="s">
        <v>152</v>
      </c>
      <c r="B355" s="12" t="s">
        <v>166</v>
      </c>
      <c r="C355" s="12">
        <v>2020</v>
      </c>
      <c r="D355">
        <v>13</v>
      </c>
      <c r="E355">
        <v>4</v>
      </c>
      <c r="F355">
        <v>215</v>
      </c>
      <c r="G355" s="206">
        <v>43992</v>
      </c>
      <c r="H355">
        <v>36</v>
      </c>
    </row>
    <row r="356" spans="1:8">
      <c r="A356" s="143" t="s">
        <v>152</v>
      </c>
      <c r="B356" s="12" t="s">
        <v>166</v>
      </c>
      <c r="C356" s="12">
        <v>2020</v>
      </c>
      <c r="D356">
        <v>13</v>
      </c>
      <c r="E356">
        <v>5</v>
      </c>
      <c r="F356">
        <v>215</v>
      </c>
      <c r="G356" s="206">
        <v>43992</v>
      </c>
      <c r="H356">
        <v>28</v>
      </c>
    </row>
    <row r="357" spans="1:8">
      <c r="A357" s="143" t="s">
        <v>152</v>
      </c>
      <c r="B357" s="12" t="s">
        <v>166</v>
      </c>
      <c r="C357" s="12">
        <v>2020</v>
      </c>
      <c r="D357">
        <v>13</v>
      </c>
      <c r="E357">
        <v>6</v>
      </c>
      <c r="F357">
        <v>215</v>
      </c>
      <c r="G357" s="206">
        <v>43992</v>
      </c>
      <c r="H357">
        <v>41</v>
      </c>
    </row>
    <row r="358" spans="1:8">
      <c r="A358" s="143" t="s">
        <v>152</v>
      </c>
      <c r="B358" s="12" t="s">
        <v>166</v>
      </c>
      <c r="C358" s="12">
        <v>2020</v>
      </c>
      <c r="D358">
        <v>18</v>
      </c>
      <c r="E358">
        <v>1</v>
      </c>
      <c r="F358">
        <v>216</v>
      </c>
      <c r="G358" s="206">
        <v>43992</v>
      </c>
      <c r="H358">
        <v>34</v>
      </c>
    </row>
    <row r="359" spans="1:8">
      <c r="A359" s="143" t="s">
        <v>152</v>
      </c>
      <c r="B359" s="12" t="s">
        <v>166</v>
      </c>
      <c r="C359" s="12">
        <v>2020</v>
      </c>
      <c r="D359">
        <v>18</v>
      </c>
      <c r="E359">
        <v>2</v>
      </c>
      <c r="F359">
        <v>216</v>
      </c>
      <c r="G359" s="206">
        <v>43992</v>
      </c>
      <c r="H359">
        <v>51</v>
      </c>
    </row>
    <row r="360" spans="1:8">
      <c r="A360" s="143" t="s">
        <v>152</v>
      </c>
      <c r="B360" s="12" t="s">
        <v>166</v>
      </c>
      <c r="C360" s="12">
        <v>2020</v>
      </c>
      <c r="D360">
        <v>18</v>
      </c>
      <c r="E360">
        <v>3</v>
      </c>
      <c r="F360">
        <v>216</v>
      </c>
      <c r="G360" s="206">
        <v>43992</v>
      </c>
      <c r="H360">
        <v>34</v>
      </c>
    </row>
    <row r="361" spans="1:8">
      <c r="A361" s="143" t="s">
        <v>152</v>
      </c>
      <c r="B361" s="12" t="s">
        <v>166</v>
      </c>
      <c r="C361" s="12">
        <v>2020</v>
      </c>
      <c r="D361">
        <v>18</v>
      </c>
      <c r="E361">
        <v>4</v>
      </c>
      <c r="F361">
        <v>216</v>
      </c>
      <c r="G361" s="206">
        <v>43992</v>
      </c>
      <c r="H361">
        <v>37</v>
      </c>
    </row>
    <row r="362" spans="1:8">
      <c r="A362" s="143" t="s">
        <v>152</v>
      </c>
      <c r="B362" s="12" t="s">
        <v>166</v>
      </c>
      <c r="C362" s="12">
        <v>2020</v>
      </c>
      <c r="D362">
        <v>18</v>
      </c>
      <c r="E362">
        <v>5</v>
      </c>
      <c r="F362">
        <v>216</v>
      </c>
      <c r="G362" s="206">
        <v>43992</v>
      </c>
      <c r="H362">
        <v>30</v>
      </c>
    </row>
    <row r="363" spans="1:8">
      <c r="A363" s="143" t="s">
        <v>152</v>
      </c>
      <c r="B363" s="12" t="s">
        <v>166</v>
      </c>
      <c r="C363" s="12">
        <v>2020</v>
      </c>
      <c r="D363">
        <v>18</v>
      </c>
      <c r="E363">
        <v>6</v>
      </c>
      <c r="F363">
        <v>216</v>
      </c>
      <c r="G363" s="206">
        <v>43992</v>
      </c>
      <c r="H363">
        <v>52</v>
      </c>
    </row>
    <row r="364" spans="1:8">
      <c r="A364" s="143" t="s">
        <v>152</v>
      </c>
      <c r="B364" s="12" t="s">
        <v>166</v>
      </c>
      <c r="C364" s="12">
        <v>2020</v>
      </c>
      <c r="D364">
        <v>17</v>
      </c>
      <c r="E364">
        <v>1</v>
      </c>
      <c r="F364">
        <v>302</v>
      </c>
      <c r="G364" s="206">
        <v>43992</v>
      </c>
      <c r="H364">
        <v>36</v>
      </c>
    </row>
    <row r="365" spans="1:8">
      <c r="A365" s="143" t="s">
        <v>152</v>
      </c>
      <c r="B365" s="12" t="s">
        <v>166</v>
      </c>
      <c r="C365" s="12">
        <v>2020</v>
      </c>
      <c r="D365">
        <v>17</v>
      </c>
      <c r="E365">
        <v>2</v>
      </c>
      <c r="F365">
        <v>302</v>
      </c>
      <c r="G365" s="206">
        <v>43992</v>
      </c>
      <c r="H365">
        <v>51</v>
      </c>
    </row>
    <row r="366" spans="1:8">
      <c r="A366" s="143" t="s">
        <v>152</v>
      </c>
      <c r="B366" s="12" t="s">
        <v>166</v>
      </c>
      <c r="C366" s="12">
        <v>2020</v>
      </c>
      <c r="D366">
        <v>17</v>
      </c>
      <c r="E366">
        <v>3</v>
      </c>
      <c r="F366">
        <v>302</v>
      </c>
      <c r="G366" s="206">
        <v>43992</v>
      </c>
      <c r="H366">
        <v>34</v>
      </c>
    </row>
    <row r="367" spans="1:8">
      <c r="A367" s="143" t="s">
        <v>152</v>
      </c>
      <c r="B367" s="12" t="s">
        <v>166</v>
      </c>
      <c r="C367" s="12">
        <v>2020</v>
      </c>
      <c r="D367">
        <v>17</v>
      </c>
      <c r="E367">
        <v>4</v>
      </c>
      <c r="F367">
        <v>302</v>
      </c>
      <c r="G367" s="206">
        <v>43992</v>
      </c>
      <c r="H367">
        <v>32</v>
      </c>
    </row>
    <row r="368" spans="1:8">
      <c r="A368" s="143" t="s">
        <v>152</v>
      </c>
      <c r="B368" s="12" t="s">
        <v>166</v>
      </c>
      <c r="C368" s="12">
        <v>2020</v>
      </c>
      <c r="D368">
        <v>17</v>
      </c>
      <c r="E368">
        <v>5</v>
      </c>
      <c r="F368">
        <v>302</v>
      </c>
      <c r="G368" s="206">
        <v>43992</v>
      </c>
      <c r="H368">
        <v>28</v>
      </c>
    </row>
    <row r="369" spans="1:8">
      <c r="A369" s="143" t="s">
        <v>152</v>
      </c>
      <c r="B369" s="12" t="s">
        <v>166</v>
      </c>
      <c r="C369" s="12">
        <v>2020</v>
      </c>
      <c r="D369">
        <v>17</v>
      </c>
      <c r="E369">
        <v>6</v>
      </c>
      <c r="F369">
        <v>302</v>
      </c>
      <c r="G369" s="206">
        <v>43992</v>
      </c>
      <c r="H369">
        <v>44</v>
      </c>
    </row>
    <row r="370" spans="1:8">
      <c r="A370" s="143" t="s">
        <v>152</v>
      </c>
      <c r="B370" s="12" t="s">
        <v>166</v>
      </c>
      <c r="C370" s="12">
        <v>2020</v>
      </c>
      <c r="D370">
        <v>13</v>
      </c>
      <c r="E370">
        <v>1</v>
      </c>
      <c r="F370">
        <v>305</v>
      </c>
      <c r="G370" s="206">
        <v>43992</v>
      </c>
      <c r="H370">
        <v>24</v>
      </c>
    </row>
    <row r="371" spans="1:8">
      <c r="A371" s="143" t="s">
        <v>152</v>
      </c>
      <c r="B371" s="12" t="s">
        <v>166</v>
      </c>
      <c r="C371" s="12">
        <v>2020</v>
      </c>
      <c r="D371">
        <v>13</v>
      </c>
      <c r="E371">
        <v>2</v>
      </c>
      <c r="F371">
        <v>305</v>
      </c>
      <c r="G371" s="206">
        <v>43992</v>
      </c>
      <c r="H371">
        <v>41</v>
      </c>
    </row>
    <row r="372" spans="1:8">
      <c r="A372" s="143" t="s">
        <v>152</v>
      </c>
      <c r="B372" s="12" t="s">
        <v>166</v>
      </c>
      <c r="C372" s="12">
        <v>2020</v>
      </c>
      <c r="D372">
        <v>13</v>
      </c>
      <c r="E372">
        <v>3</v>
      </c>
      <c r="F372">
        <v>305</v>
      </c>
      <c r="G372" s="206">
        <v>43992</v>
      </c>
      <c r="H372">
        <v>24</v>
      </c>
    </row>
    <row r="373" spans="1:8">
      <c r="A373" s="143" t="s">
        <v>152</v>
      </c>
      <c r="B373" s="12" t="s">
        <v>166</v>
      </c>
      <c r="C373" s="12">
        <v>2020</v>
      </c>
      <c r="D373">
        <v>13</v>
      </c>
      <c r="E373">
        <v>4</v>
      </c>
      <c r="F373">
        <v>305</v>
      </c>
      <c r="G373" s="206">
        <v>43992</v>
      </c>
      <c r="H373">
        <v>25</v>
      </c>
    </row>
    <row r="374" spans="1:8">
      <c r="A374" s="143" t="s">
        <v>152</v>
      </c>
      <c r="B374" s="12" t="s">
        <v>166</v>
      </c>
      <c r="C374" s="12">
        <v>2020</v>
      </c>
      <c r="D374">
        <v>13</v>
      </c>
      <c r="E374">
        <v>5</v>
      </c>
      <c r="F374">
        <v>305</v>
      </c>
      <c r="G374" s="206">
        <v>43992</v>
      </c>
      <c r="H374">
        <v>25</v>
      </c>
    </row>
    <row r="375" spans="1:8">
      <c r="A375" s="143" t="s">
        <v>152</v>
      </c>
      <c r="B375" s="12" t="s">
        <v>166</v>
      </c>
      <c r="C375" s="12">
        <v>2020</v>
      </c>
      <c r="D375">
        <v>13</v>
      </c>
      <c r="E375">
        <v>6</v>
      </c>
      <c r="F375">
        <v>305</v>
      </c>
      <c r="G375" s="206">
        <v>43992</v>
      </c>
      <c r="H375">
        <v>40</v>
      </c>
    </row>
    <row r="376" spans="1:8">
      <c r="A376" s="143" t="s">
        <v>152</v>
      </c>
      <c r="B376" s="12" t="s">
        <v>166</v>
      </c>
      <c r="C376" s="12">
        <v>2020</v>
      </c>
      <c r="D376">
        <v>15</v>
      </c>
      <c r="E376">
        <v>1</v>
      </c>
      <c r="F376">
        <v>306</v>
      </c>
      <c r="G376" s="206">
        <v>43992</v>
      </c>
      <c r="H376">
        <v>27</v>
      </c>
    </row>
    <row r="377" spans="1:8">
      <c r="A377" s="143" t="s">
        <v>152</v>
      </c>
      <c r="B377" s="12" t="s">
        <v>166</v>
      </c>
      <c r="C377" s="12">
        <v>2020</v>
      </c>
      <c r="D377">
        <v>15</v>
      </c>
      <c r="E377">
        <v>2</v>
      </c>
      <c r="F377">
        <v>306</v>
      </c>
      <c r="G377" s="206">
        <v>43992</v>
      </c>
      <c r="H377">
        <v>25</v>
      </c>
    </row>
    <row r="378" spans="1:8">
      <c r="A378" s="143" t="s">
        <v>152</v>
      </c>
      <c r="B378" s="12" t="s">
        <v>166</v>
      </c>
      <c r="C378" s="12">
        <v>2020</v>
      </c>
      <c r="D378">
        <v>15</v>
      </c>
      <c r="E378">
        <v>3</v>
      </c>
      <c r="F378">
        <v>306</v>
      </c>
      <c r="G378" s="206">
        <v>43992</v>
      </c>
      <c r="H378">
        <v>39</v>
      </c>
    </row>
    <row r="379" spans="1:8">
      <c r="A379" s="143" t="s">
        <v>152</v>
      </c>
      <c r="B379" s="12" t="s">
        <v>166</v>
      </c>
      <c r="C379" s="12">
        <v>2020</v>
      </c>
      <c r="D379">
        <v>15</v>
      </c>
      <c r="E379">
        <v>4</v>
      </c>
      <c r="F379">
        <v>306</v>
      </c>
      <c r="G379" s="206">
        <v>43992</v>
      </c>
      <c r="H379">
        <v>32</v>
      </c>
    </row>
    <row r="380" spans="1:8">
      <c r="A380" s="143" t="s">
        <v>152</v>
      </c>
      <c r="B380" s="12" t="s">
        <v>166</v>
      </c>
      <c r="C380" s="12">
        <v>2020</v>
      </c>
      <c r="D380">
        <v>15</v>
      </c>
      <c r="E380">
        <v>5</v>
      </c>
      <c r="F380">
        <v>306</v>
      </c>
      <c r="G380" s="206">
        <v>43992</v>
      </c>
      <c r="H380">
        <v>36</v>
      </c>
    </row>
    <row r="381" spans="1:8">
      <c r="A381" s="143" t="s">
        <v>152</v>
      </c>
      <c r="B381" s="12" t="s">
        <v>166</v>
      </c>
      <c r="C381" s="12">
        <v>2020</v>
      </c>
      <c r="D381">
        <v>15</v>
      </c>
      <c r="E381">
        <v>6</v>
      </c>
      <c r="F381">
        <v>306</v>
      </c>
      <c r="G381" s="206">
        <v>43992</v>
      </c>
      <c r="H381">
        <v>38</v>
      </c>
    </row>
    <row r="382" spans="1:8">
      <c r="A382" s="143" t="s">
        <v>152</v>
      </c>
      <c r="B382" s="12" t="s">
        <v>166</v>
      </c>
      <c r="C382" s="12">
        <v>2020</v>
      </c>
      <c r="D382">
        <v>16</v>
      </c>
      <c r="E382">
        <v>1</v>
      </c>
      <c r="F382">
        <v>309</v>
      </c>
      <c r="G382" s="206">
        <v>43992</v>
      </c>
      <c r="H382">
        <v>27</v>
      </c>
    </row>
    <row r="383" spans="1:8">
      <c r="A383" s="143" t="s">
        <v>152</v>
      </c>
      <c r="B383" s="12" t="s">
        <v>166</v>
      </c>
      <c r="C383" s="12">
        <v>2020</v>
      </c>
      <c r="D383">
        <v>16</v>
      </c>
      <c r="E383">
        <v>2</v>
      </c>
      <c r="F383">
        <v>309</v>
      </c>
      <c r="G383" s="206">
        <v>43992</v>
      </c>
      <c r="H383">
        <v>47</v>
      </c>
    </row>
    <row r="384" spans="1:8">
      <c r="A384" s="143" t="s">
        <v>152</v>
      </c>
      <c r="B384" s="12" t="s">
        <v>166</v>
      </c>
      <c r="C384" s="12">
        <v>2020</v>
      </c>
      <c r="D384">
        <v>16</v>
      </c>
      <c r="E384">
        <v>3</v>
      </c>
      <c r="F384">
        <v>309</v>
      </c>
      <c r="G384" s="206">
        <v>43992</v>
      </c>
      <c r="H384">
        <v>39</v>
      </c>
    </row>
    <row r="385" spans="1:8">
      <c r="A385" s="143" t="s">
        <v>152</v>
      </c>
      <c r="B385" s="12" t="s">
        <v>166</v>
      </c>
      <c r="C385" s="12">
        <v>2020</v>
      </c>
      <c r="D385">
        <v>16</v>
      </c>
      <c r="E385">
        <v>5</v>
      </c>
      <c r="F385">
        <v>309</v>
      </c>
      <c r="G385" s="206">
        <v>43992</v>
      </c>
      <c r="H385">
        <v>30</v>
      </c>
    </row>
    <row r="386" spans="1:8">
      <c r="A386" s="143" t="s">
        <v>152</v>
      </c>
      <c r="B386" s="12" t="s">
        <v>166</v>
      </c>
      <c r="C386" s="12">
        <v>2020</v>
      </c>
      <c r="D386">
        <v>16</v>
      </c>
      <c r="E386">
        <v>6</v>
      </c>
      <c r="F386">
        <v>309</v>
      </c>
      <c r="G386" s="206">
        <v>43992</v>
      </c>
      <c r="H386">
        <v>26</v>
      </c>
    </row>
    <row r="387" spans="1:8">
      <c r="A387" s="143" t="s">
        <v>152</v>
      </c>
      <c r="B387" s="12" t="s">
        <v>166</v>
      </c>
      <c r="C387" s="12">
        <v>2020</v>
      </c>
      <c r="D387">
        <v>18</v>
      </c>
      <c r="E387">
        <v>1</v>
      </c>
      <c r="F387">
        <v>315</v>
      </c>
      <c r="G387" s="206">
        <v>43992</v>
      </c>
      <c r="H387">
        <v>27</v>
      </c>
    </row>
    <row r="388" spans="1:8">
      <c r="A388" s="143" t="s">
        <v>152</v>
      </c>
      <c r="B388" s="12" t="s">
        <v>166</v>
      </c>
      <c r="C388" s="12">
        <v>2020</v>
      </c>
      <c r="D388">
        <v>18</v>
      </c>
      <c r="E388">
        <v>2</v>
      </c>
      <c r="F388">
        <v>315</v>
      </c>
      <c r="G388" s="206">
        <v>43992</v>
      </c>
      <c r="H388">
        <v>48</v>
      </c>
    </row>
    <row r="389" spans="1:8">
      <c r="A389" s="143" t="s">
        <v>152</v>
      </c>
      <c r="B389" s="12" t="s">
        <v>166</v>
      </c>
      <c r="C389" s="12">
        <v>2020</v>
      </c>
      <c r="D389">
        <v>18</v>
      </c>
      <c r="E389">
        <v>3</v>
      </c>
      <c r="F389">
        <v>315</v>
      </c>
      <c r="G389" s="206">
        <v>43992</v>
      </c>
      <c r="H389">
        <v>28</v>
      </c>
    </row>
    <row r="390" spans="1:8">
      <c r="A390" s="143" t="s">
        <v>152</v>
      </c>
      <c r="B390" s="12" t="s">
        <v>166</v>
      </c>
      <c r="C390" s="12">
        <v>2020</v>
      </c>
      <c r="D390">
        <v>18</v>
      </c>
      <c r="E390">
        <v>4</v>
      </c>
      <c r="F390">
        <v>315</v>
      </c>
      <c r="G390" s="206">
        <v>43992</v>
      </c>
      <c r="H390">
        <v>42</v>
      </c>
    </row>
    <row r="391" spans="1:8">
      <c r="A391" s="143" t="s">
        <v>152</v>
      </c>
      <c r="B391" s="12" t="s">
        <v>166</v>
      </c>
      <c r="C391" s="12">
        <v>2020</v>
      </c>
      <c r="D391">
        <v>18</v>
      </c>
      <c r="E391">
        <v>5</v>
      </c>
      <c r="F391">
        <v>315</v>
      </c>
      <c r="G391" s="206">
        <v>43992</v>
      </c>
      <c r="H391">
        <v>33</v>
      </c>
    </row>
    <row r="392" spans="1:8">
      <c r="A392" s="143" t="s">
        <v>152</v>
      </c>
      <c r="B392" s="12" t="s">
        <v>166</v>
      </c>
      <c r="C392" s="12">
        <v>2020</v>
      </c>
      <c r="D392">
        <v>18</v>
      </c>
      <c r="E392">
        <v>6</v>
      </c>
      <c r="F392">
        <v>315</v>
      </c>
      <c r="G392" s="206">
        <v>43992</v>
      </c>
      <c r="H392">
        <v>50</v>
      </c>
    </row>
    <row r="393" spans="1:8">
      <c r="A393" s="143" t="s">
        <v>152</v>
      </c>
      <c r="B393" s="12" t="s">
        <v>166</v>
      </c>
      <c r="C393" s="12">
        <v>2020</v>
      </c>
      <c r="D393">
        <v>14</v>
      </c>
      <c r="E393">
        <v>1</v>
      </c>
      <c r="F393">
        <v>318</v>
      </c>
      <c r="G393" s="206">
        <v>43992</v>
      </c>
      <c r="H393">
        <v>32</v>
      </c>
    </row>
    <row r="394" spans="1:8">
      <c r="A394" s="143" t="s">
        <v>152</v>
      </c>
      <c r="B394" s="12" t="s">
        <v>166</v>
      </c>
      <c r="C394" s="12">
        <v>2020</v>
      </c>
      <c r="D394">
        <v>14</v>
      </c>
      <c r="E394">
        <v>2</v>
      </c>
      <c r="F394">
        <v>318</v>
      </c>
      <c r="G394" s="206">
        <v>43992</v>
      </c>
      <c r="H394">
        <v>43</v>
      </c>
    </row>
    <row r="395" spans="1:8">
      <c r="A395" s="143" t="s">
        <v>152</v>
      </c>
      <c r="B395" s="12" t="s">
        <v>166</v>
      </c>
      <c r="C395" s="12">
        <v>2020</v>
      </c>
      <c r="D395">
        <v>14</v>
      </c>
      <c r="E395">
        <v>3</v>
      </c>
      <c r="F395">
        <v>318</v>
      </c>
      <c r="G395" s="206">
        <v>43992</v>
      </c>
      <c r="H395">
        <v>30</v>
      </c>
    </row>
    <row r="396" spans="1:8">
      <c r="A396" s="143" t="s">
        <v>152</v>
      </c>
      <c r="B396" s="12" t="s">
        <v>166</v>
      </c>
      <c r="C396" s="12">
        <v>2020</v>
      </c>
      <c r="D396">
        <v>14</v>
      </c>
      <c r="E396">
        <v>4</v>
      </c>
      <c r="F396">
        <v>318</v>
      </c>
      <c r="G396" s="206">
        <v>43992</v>
      </c>
      <c r="H396">
        <v>41</v>
      </c>
    </row>
    <row r="397" spans="1:8">
      <c r="A397" s="143" t="s">
        <v>152</v>
      </c>
      <c r="B397" s="12" t="s">
        <v>166</v>
      </c>
      <c r="C397" s="12">
        <v>2020</v>
      </c>
      <c r="D397">
        <v>14</v>
      </c>
      <c r="E397">
        <v>5</v>
      </c>
      <c r="F397">
        <v>318</v>
      </c>
      <c r="G397" s="206">
        <v>43992</v>
      </c>
      <c r="H397">
        <v>38</v>
      </c>
    </row>
    <row r="398" spans="1:8">
      <c r="A398" s="143" t="s">
        <v>152</v>
      </c>
      <c r="B398" s="12" t="s">
        <v>166</v>
      </c>
      <c r="C398" s="12">
        <v>2020</v>
      </c>
      <c r="D398">
        <v>14</v>
      </c>
      <c r="E398">
        <v>6</v>
      </c>
      <c r="F398">
        <v>318</v>
      </c>
      <c r="G398" s="206">
        <v>43992</v>
      </c>
      <c r="H398">
        <v>17</v>
      </c>
    </row>
    <row r="399" spans="1:8">
      <c r="A399" s="143" t="s">
        <v>152</v>
      </c>
      <c r="B399" s="12" t="s">
        <v>166</v>
      </c>
      <c r="C399" s="12">
        <v>2020</v>
      </c>
      <c r="D399">
        <v>14</v>
      </c>
      <c r="E399">
        <v>1</v>
      </c>
      <c r="F399">
        <v>401</v>
      </c>
      <c r="G399" s="206">
        <v>43992</v>
      </c>
      <c r="H399">
        <v>26</v>
      </c>
    </row>
    <row r="400" spans="1:8">
      <c r="A400" s="143" t="s">
        <v>152</v>
      </c>
      <c r="B400" s="12" t="s">
        <v>166</v>
      </c>
      <c r="C400" s="12">
        <v>2020</v>
      </c>
      <c r="D400">
        <v>14</v>
      </c>
      <c r="E400">
        <v>2</v>
      </c>
      <c r="F400">
        <v>401</v>
      </c>
      <c r="G400" s="206">
        <v>43992</v>
      </c>
      <c r="H400">
        <v>46</v>
      </c>
    </row>
    <row r="401" spans="1:8">
      <c r="A401" s="143" t="s">
        <v>152</v>
      </c>
      <c r="B401" s="12" t="s">
        <v>166</v>
      </c>
      <c r="C401" s="12">
        <v>2020</v>
      </c>
      <c r="D401">
        <v>14</v>
      </c>
      <c r="E401">
        <v>3</v>
      </c>
      <c r="F401">
        <v>401</v>
      </c>
      <c r="G401" s="206">
        <v>43992</v>
      </c>
      <c r="H401">
        <v>35</v>
      </c>
    </row>
    <row r="402" spans="1:8">
      <c r="A402" s="143" t="s">
        <v>152</v>
      </c>
      <c r="B402" s="12" t="s">
        <v>166</v>
      </c>
      <c r="C402" s="12">
        <v>2020</v>
      </c>
      <c r="D402">
        <v>14</v>
      </c>
      <c r="E402">
        <v>4</v>
      </c>
      <c r="F402">
        <v>401</v>
      </c>
      <c r="G402" s="206">
        <v>43992</v>
      </c>
      <c r="H402">
        <v>31</v>
      </c>
    </row>
    <row r="403" spans="1:8">
      <c r="A403" s="143" t="s">
        <v>152</v>
      </c>
      <c r="B403" s="12" t="s">
        <v>166</v>
      </c>
      <c r="C403" s="12">
        <v>2020</v>
      </c>
      <c r="D403">
        <v>14</v>
      </c>
      <c r="E403">
        <v>5</v>
      </c>
      <c r="F403">
        <v>401</v>
      </c>
      <c r="G403" s="206">
        <v>43992</v>
      </c>
      <c r="H403">
        <v>33</v>
      </c>
    </row>
    <row r="404" spans="1:8">
      <c r="A404" s="143" t="s">
        <v>152</v>
      </c>
      <c r="B404" s="12" t="s">
        <v>166</v>
      </c>
      <c r="C404" s="12">
        <v>2020</v>
      </c>
      <c r="D404">
        <v>14</v>
      </c>
      <c r="E404">
        <v>6</v>
      </c>
      <c r="F404">
        <v>401</v>
      </c>
      <c r="G404" s="206">
        <v>43992</v>
      </c>
      <c r="H404">
        <v>51</v>
      </c>
    </row>
    <row r="405" spans="1:8">
      <c r="A405" s="143" t="s">
        <v>152</v>
      </c>
      <c r="B405" s="12" t="s">
        <v>166</v>
      </c>
      <c r="C405" s="12">
        <v>2020</v>
      </c>
      <c r="D405">
        <v>15</v>
      </c>
      <c r="E405">
        <v>1</v>
      </c>
      <c r="F405">
        <v>402</v>
      </c>
      <c r="G405" s="206">
        <v>43992</v>
      </c>
      <c r="H405">
        <v>31</v>
      </c>
    </row>
    <row r="406" spans="1:8">
      <c r="A406" s="143" t="s">
        <v>152</v>
      </c>
      <c r="B406" s="12" t="s">
        <v>166</v>
      </c>
      <c r="C406" s="12">
        <v>2020</v>
      </c>
      <c r="D406">
        <v>15</v>
      </c>
      <c r="E406">
        <v>2</v>
      </c>
      <c r="F406">
        <v>402</v>
      </c>
      <c r="G406" s="206">
        <v>43992</v>
      </c>
      <c r="H406">
        <v>37</v>
      </c>
    </row>
    <row r="407" spans="1:8">
      <c r="A407" s="143" t="s">
        <v>152</v>
      </c>
      <c r="B407" s="12" t="s">
        <v>166</v>
      </c>
      <c r="C407" s="12">
        <v>2020</v>
      </c>
      <c r="D407">
        <v>15</v>
      </c>
      <c r="E407">
        <v>3</v>
      </c>
      <c r="F407">
        <v>402</v>
      </c>
      <c r="G407" s="206">
        <v>43992</v>
      </c>
      <c r="H407">
        <v>33</v>
      </c>
    </row>
    <row r="408" spans="1:8">
      <c r="A408" s="143" t="s">
        <v>152</v>
      </c>
      <c r="B408" s="12" t="s">
        <v>166</v>
      </c>
      <c r="C408" s="12">
        <v>2020</v>
      </c>
      <c r="D408">
        <v>15</v>
      </c>
      <c r="E408">
        <v>4</v>
      </c>
      <c r="F408">
        <v>402</v>
      </c>
      <c r="G408" s="206">
        <v>43992</v>
      </c>
      <c r="H408">
        <v>44</v>
      </c>
    </row>
    <row r="409" spans="1:8">
      <c r="A409" s="143" t="s">
        <v>152</v>
      </c>
      <c r="B409" s="12" t="s">
        <v>166</v>
      </c>
      <c r="C409" s="12">
        <v>2020</v>
      </c>
      <c r="D409">
        <v>15</v>
      </c>
      <c r="E409">
        <v>5</v>
      </c>
      <c r="F409">
        <v>402</v>
      </c>
      <c r="G409" s="206">
        <v>43992</v>
      </c>
      <c r="H409">
        <v>36</v>
      </c>
    </row>
    <row r="410" spans="1:8">
      <c r="A410" s="143" t="s">
        <v>152</v>
      </c>
      <c r="B410" s="12" t="s">
        <v>166</v>
      </c>
      <c r="C410" s="12">
        <v>2020</v>
      </c>
      <c r="D410">
        <v>15</v>
      </c>
      <c r="E410">
        <v>6</v>
      </c>
      <c r="F410">
        <v>402</v>
      </c>
      <c r="G410" s="206">
        <v>43992</v>
      </c>
      <c r="H410">
        <v>42</v>
      </c>
    </row>
    <row r="411" spans="1:8">
      <c r="A411" s="143" t="s">
        <v>152</v>
      </c>
      <c r="B411" s="12" t="s">
        <v>166</v>
      </c>
      <c r="C411" s="12">
        <v>2020</v>
      </c>
      <c r="D411">
        <v>16</v>
      </c>
      <c r="E411">
        <v>1</v>
      </c>
      <c r="F411">
        <v>409</v>
      </c>
      <c r="G411" s="206">
        <v>43992</v>
      </c>
      <c r="H411">
        <v>30</v>
      </c>
    </row>
    <row r="412" spans="1:8">
      <c r="A412" s="143" t="s">
        <v>152</v>
      </c>
      <c r="B412" s="12" t="s">
        <v>166</v>
      </c>
      <c r="C412" s="12">
        <v>2020</v>
      </c>
      <c r="D412">
        <v>16</v>
      </c>
      <c r="E412">
        <v>2</v>
      </c>
      <c r="F412">
        <v>409</v>
      </c>
      <c r="G412" s="206">
        <v>43992</v>
      </c>
      <c r="H412">
        <v>29</v>
      </c>
    </row>
    <row r="413" spans="1:8">
      <c r="A413" s="143" t="s">
        <v>152</v>
      </c>
      <c r="B413" s="12" t="s">
        <v>166</v>
      </c>
      <c r="C413" s="12">
        <v>2020</v>
      </c>
      <c r="D413">
        <v>16</v>
      </c>
      <c r="E413">
        <v>3</v>
      </c>
      <c r="F413">
        <v>409</v>
      </c>
      <c r="G413" s="206">
        <v>43992</v>
      </c>
      <c r="H413">
        <v>31</v>
      </c>
    </row>
    <row r="414" spans="1:8">
      <c r="A414" s="143" t="s">
        <v>152</v>
      </c>
      <c r="B414" s="12" t="s">
        <v>166</v>
      </c>
      <c r="C414" s="12">
        <v>2020</v>
      </c>
      <c r="D414">
        <v>16</v>
      </c>
      <c r="E414">
        <v>4</v>
      </c>
      <c r="F414">
        <v>409</v>
      </c>
      <c r="G414" s="206">
        <v>43992</v>
      </c>
      <c r="H414">
        <v>32</v>
      </c>
    </row>
    <row r="415" spans="1:8">
      <c r="A415" s="143" t="s">
        <v>152</v>
      </c>
      <c r="B415" s="12" t="s">
        <v>166</v>
      </c>
      <c r="C415" s="12">
        <v>2020</v>
      </c>
      <c r="D415">
        <v>16</v>
      </c>
      <c r="E415">
        <v>5</v>
      </c>
      <c r="F415">
        <v>409</v>
      </c>
      <c r="G415" s="206">
        <v>43992</v>
      </c>
      <c r="H415">
        <v>29</v>
      </c>
    </row>
    <row r="416" spans="1:8">
      <c r="A416" s="143" t="s">
        <v>152</v>
      </c>
      <c r="B416" s="12" t="s">
        <v>166</v>
      </c>
      <c r="C416" s="12">
        <v>2020</v>
      </c>
      <c r="D416">
        <v>16</v>
      </c>
      <c r="E416">
        <v>6</v>
      </c>
      <c r="F416">
        <v>409</v>
      </c>
      <c r="G416" s="206">
        <v>43992</v>
      </c>
      <c r="H416">
        <v>23</v>
      </c>
    </row>
    <row r="417" spans="1:8">
      <c r="A417" s="143" t="s">
        <v>152</v>
      </c>
      <c r="B417" s="12" t="s">
        <v>166</v>
      </c>
      <c r="C417" s="12">
        <v>2020</v>
      </c>
      <c r="D417">
        <v>13</v>
      </c>
      <c r="E417">
        <v>1</v>
      </c>
      <c r="F417">
        <v>412</v>
      </c>
      <c r="G417" s="206">
        <v>43992</v>
      </c>
      <c r="H417">
        <v>26</v>
      </c>
    </row>
    <row r="418" spans="1:8">
      <c r="A418" s="143" t="s">
        <v>152</v>
      </c>
      <c r="B418" s="12" t="s">
        <v>166</v>
      </c>
      <c r="C418" s="12">
        <v>2020</v>
      </c>
      <c r="D418">
        <v>13</v>
      </c>
      <c r="E418">
        <v>2</v>
      </c>
      <c r="F418">
        <v>412</v>
      </c>
      <c r="G418" s="206">
        <v>43992</v>
      </c>
      <c r="H418">
        <v>14</v>
      </c>
    </row>
    <row r="419" spans="1:8">
      <c r="A419" s="143" t="s">
        <v>152</v>
      </c>
      <c r="B419" s="12" t="s">
        <v>166</v>
      </c>
      <c r="C419" s="12">
        <v>2020</v>
      </c>
      <c r="D419">
        <v>13</v>
      </c>
      <c r="E419">
        <v>3</v>
      </c>
      <c r="F419">
        <v>412</v>
      </c>
      <c r="G419" s="206">
        <v>43992</v>
      </c>
      <c r="H419">
        <v>21</v>
      </c>
    </row>
    <row r="420" spans="1:8">
      <c r="A420" s="143" t="s">
        <v>152</v>
      </c>
      <c r="B420" s="12" t="s">
        <v>166</v>
      </c>
      <c r="C420" s="12">
        <v>2020</v>
      </c>
      <c r="D420">
        <v>13</v>
      </c>
      <c r="E420">
        <v>4</v>
      </c>
      <c r="F420">
        <v>412</v>
      </c>
      <c r="G420" s="206">
        <v>43992</v>
      </c>
      <c r="H420">
        <v>20</v>
      </c>
    </row>
    <row r="421" spans="1:8">
      <c r="A421" s="143" t="s">
        <v>152</v>
      </c>
      <c r="B421" s="12" t="s">
        <v>166</v>
      </c>
      <c r="C421" s="12">
        <v>2020</v>
      </c>
      <c r="D421">
        <v>13</v>
      </c>
      <c r="E421">
        <v>5</v>
      </c>
      <c r="F421">
        <v>412</v>
      </c>
      <c r="G421" s="206">
        <v>43992</v>
      </c>
      <c r="H421">
        <v>24</v>
      </c>
    </row>
    <row r="422" spans="1:8">
      <c r="A422" s="143" t="s">
        <v>152</v>
      </c>
      <c r="B422" s="12" t="s">
        <v>166</v>
      </c>
      <c r="C422" s="12">
        <v>2020</v>
      </c>
      <c r="D422">
        <v>13</v>
      </c>
      <c r="E422">
        <v>6</v>
      </c>
      <c r="F422">
        <v>412</v>
      </c>
      <c r="G422" s="206">
        <v>43992</v>
      </c>
      <c r="H422">
        <v>42</v>
      </c>
    </row>
    <row r="423" spans="1:8">
      <c r="A423" s="143" t="s">
        <v>152</v>
      </c>
      <c r="B423" s="12" t="s">
        <v>166</v>
      </c>
      <c r="C423" s="12">
        <v>2020</v>
      </c>
      <c r="D423">
        <v>17</v>
      </c>
      <c r="E423">
        <v>1</v>
      </c>
      <c r="F423">
        <v>417</v>
      </c>
      <c r="G423" s="206">
        <v>43992</v>
      </c>
      <c r="H423">
        <v>31</v>
      </c>
    </row>
    <row r="424" spans="1:8">
      <c r="A424" s="143" t="s">
        <v>152</v>
      </c>
      <c r="B424" s="12" t="s">
        <v>166</v>
      </c>
      <c r="C424" s="12">
        <v>2020</v>
      </c>
      <c r="D424">
        <v>17</v>
      </c>
      <c r="E424">
        <v>2</v>
      </c>
      <c r="F424">
        <v>417</v>
      </c>
      <c r="G424" s="206">
        <v>43992</v>
      </c>
      <c r="H424">
        <v>29</v>
      </c>
    </row>
    <row r="425" spans="1:8">
      <c r="A425" s="143" t="s">
        <v>152</v>
      </c>
      <c r="B425" s="12" t="s">
        <v>166</v>
      </c>
      <c r="C425" s="12">
        <v>2020</v>
      </c>
      <c r="D425">
        <v>17</v>
      </c>
      <c r="E425">
        <v>3</v>
      </c>
      <c r="F425">
        <v>417</v>
      </c>
      <c r="G425" s="206">
        <v>43992</v>
      </c>
      <c r="H425">
        <v>35</v>
      </c>
    </row>
    <row r="426" spans="1:8">
      <c r="A426" s="143" t="s">
        <v>152</v>
      </c>
      <c r="B426" s="12" t="s">
        <v>166</v>
      </c>
      <c r="C426" s="12">
        <v>2020</v>
      </c>
      <c r="D426">
        <v>17</v>
      </c>
      <c r="E426">
        <v>4</v>
      </c>
      <c r="F426">
        <v>417</v>
      </c>
      <c r="G426" s="206">
        <v>43992</v>
      </c>
      <c r="H426">
        <v>38</v>
      </c>
    </row>
    <row r="427" spans="1:8">
      <c r="A427" s="143" t="s">
        <v>152</v>
      </c>
      <c r="B427" s="12" t="s">
        <v>166</v>
      </c>
      <c r="C427" s="12">
        <v>2020</v>
      </c>
      <c r="D427">
        <v>17</v>
      </c>
      <c r="E427">
        <v>5</v>
      </c>
      <c r="F427">
        <v>417</v>
      </c>
      <c r="G427" s="206">
        <v>43992</v>
      </c>
      <c r="H427">
        <v>29</v>
      </c>
    </row>
    <row r="428" spans="1:8">
      <c r="A428" s="143" t="s">
        <v>152</v>
      </c>
      <c r="B428" s="12" t="s">
        <v>166</v>
      </c>
      <c r="C428" s="12">
        <v>2020</v>
      </c>
      <c r="D428">
        <v>17</v>
      </c>
      <c r="E428">
        <v>6</v>
      </c>
      <c r="F428">
        <v>417</v>
      </c>
      <c r="G428" s="206">
        <v>43992</v>
      </c>
      <c r="H428">
        <v>41</v>
      </c>
    </row>
    <row r="429" spans="1:8">
      <c r="A429" s="143" t="s">
        <v>152</v>
      </c>
      <c r="B429" s="12" t="s">
        <v>166</v>
      </c>
      <c r="C429" s="12">
        <v>2020</v>
      </c>
      <c r="D429">
        <v>18</v>
      </c>
      <c r="E429">
        <v>1</v>
      </c>
      <c r="F429">
        <v>418</v>
      </c>
      <c r="G429" s="206">
        <v>43992</v>
      </c>
      <c r="H429">
        <v>27</v>
      </c>
    </row>
    <row r="430" spans="1:8">
      <c r="A430" s="143" t="s">
        <v>152</v>
      </c>
      <c r="B430" s="12" t="s">
        <v>166</v>
      </c>
      <c r="C430" s="12">
        <v>2020</v>
      </c>
      <c r="D430">
        <v>18</v>
      </c>
      <c r="E430">
        <v>2</v>
      </c>
      <c r="F430">
        <v>418</v>
      </c>
      <c r="G430" s="206">
        <v>43992</v>
      </c>
      <c r="H430">
        <v>43</v>
      </c>
    </row>
    <row r="431" spans="1:8">
      <c r="A431" s="143" t="s">
        <v>152</v>
      </c>
      <c r="B431" s="12" t="s">
        <v>166</v>
      </c>
      <c r="C431" s="12">
        <v>2020</v>
      </c>
      <c r="D431">
        <v>18</v>
      </c>
      <c r="E431">
        <v>3</v>
      </c>
      <c r="F431">
        <v>418</v>
      </c>
      <c r="G431" s="206">
        <v>43992</v>
      </c>
      <c r="H431">
        <v>24</v>
      </c>
    </row>
    <row r="432" spans="1:8">
      <c r="A432" s="143" t="s">
        <v>152</v>
      </c>
      <c r="B432" s="12" t="s">
        <v>166</v>
      </c>
      <c r="C432" s="12">
        <v>2020</v>
      </c>
      <c r="D432">
        <v>18</v>
      </c>
      <c r="E432">
        <v>4</v>
      </c>
      <c r="F432">
        <v>418</v>
      </c>
      <c r="G432" s="206">
        <v>43992</v>
      </c>
      <c r="H432">
        <v>27</v>
      </c>
    </row>
    <row r="433" spans="1:8">
      <c r="A433" s="143" t="s">
        <v>152</v>
      </c>
      <c r="B433" s="12" t="s">
        <v>166</v>
      </c>
      <c r="C433" s="12">
        <v>2020</v>
      </c>
      <c r="D433">
        <v>18</v>
      </c>
      <c r="E433">
        <v>5</v>
      </c>
      <c r="F433">
        <v>418</v>
      </c>
      <c r="G433" s="206">
        <v>43992</v>
      </c>
      <c r="H433">
        <v>33</v>
      </c>
    </row>
    <row r="434" spans="1:8">
      <c r="A434" s="143" t="s">
        <v>152</v>
      </c>
      <c r="B434" s="12" t="s">
        <v>166</v>
      </c>
      <c r="C434" s="12">
        <v>2020</v>
      </c>
      <c r="D434">
        <v>18</v>
      </c>
      <c r="E434">
        <v>6</v>
      </c>
      <c r="F434">
        <v>418</v>
      </c>
      <c r="G434" s="206">
        <v>43992</v>
      </c>
      <c r="H434">
        <v>42</v>
      </c>
    </row>
    <row r="435" spans="1:8">
      <c r="A435" s="143" t="s">
        <v>152</v>
      </c>
      <c r="B435" s="12" t="s">
        <v>166</v>
      </c>
      <c r="C435" s="12">
        <v>2020</v>
      </c>
      <c r="D435">
        <v>14</v>
      </c>
      <c r="E435">
        <v>1</v>
      </c>
      <c r="F435">
        <v>101</v>
      </c>
      <c r="G435" s="206">
        <v>43998</v>
      </c>
      <c r="H435">
        <v>45</v>
      </c>
    </row>
    <row r="436" spans="1:8">
      <c r="A436" s="143" t="s">
        <v>152</v>
      </c>
      <c r="B436" s="12" t="s">
        <v>166</v>
      </c>
      <c r="C436" s="12">
        <v>2020</v>
      </c>
      <c r="D436">
        <v>14</v>
      </c>
      <c r="E436">
        <v>2</v>
      </c>
      <c r="F436">
        <v>101</v>
      </c>
      <c r="G436" s="206">
        <v>43998</v>
      </c>
      <c r="H436">
        <v>32</v>
      </c>
    </row>
    <row r="437" spans="1:8">
      <c r="A437" s="143" t="s">
        <v>152</v>
      </c>
      <c r="B437" s="12" t="s">
        <v>166</v>
      </c>
      <c r="C437" s="12">
        <v>2020</v>
      </c>
      <c r="D437">
        <v>14</v>
      </c>
      <c r="E437">
        <v>3</v>
      </c>
      <c r="F437">
        <v>101</v>
      </c>
      <c r="G437" s="206">
        <v>43998</v>
      </c>
      <c r="H437">
        <v>44</v>
      </c>
    </row>
    <row r="438" spans="1:8">
      <c r="A438" s="143" t="s">
        <v>152</v>
      </c>
      <c r="B438" s="12" t="s">
        <v>166</v>
      </c>
      <c r="C438" s="12">
        <v>2020</v>
      </c>
      <c r="D438">
        <v>14</v>
      </c>
      <c r="E438">
        <v>4</v>
      </c>
      <c r="F438">
        <v>101</v>
      </c>
      <c r="G438" s="206">
        <v>43998</v>
      </c>
      <c r="H438">
        <v>56</v>
      </c>
    </row>
    <row r="439" spans="1:8">
      <c r="A439" s="143" t="s">
        <v>152</v>
      </c>
      <c r="B439" s="12" t="s">
        <v>166</v>
      </c>
      <c r="C439" s="12">
        <v>2020</v>
      </c>
      <c r="D439">
        <v>14</v>
      </c>
      <c r="E439">
        <v>5</v>
      </c>
      <c r="F439">
        <v>101</v>
      </c>
      <c r="G439" s="206">
        <v>43998</v>
      </c>
      <c r="H439">
        <v>38</v>
      </c>
    </row>
    <row r="440" spans="1:8">
      <c r="A440" s="143" t="s">
        <v>152</v>
      </c>
      <c r="B440" s="12" t="s">
        <v>166</v>
      </c>
      <c r="C440" s="12">
        <v>2020</v>
      </c>
      <c r="D440">
        <v>14</v>
      </c>
      <c r="E440">
        <v>6</v>
      </c>
      <c r="F440">
        <v>101</v>
      </c>
      <c r="G440" s="206">
        <v>43998</v>
      </c>
      <c r="H440">
        <v>58</v>
      </c>
    </row>
    <row r="441" spans="1:8">
      <c r="A441" s="143" t="s">
        <v>152</v>
      </c>
      <c r="B441" s="12" t="s">
        <v>166</v>
      </c>
      <c r="C441" s="12">
        <v>2020</v>
      </c>
      <c r="D441">
        <v>16</v>
      </c>
      <c r="E441">
        <v>1</v>
      </c>
      <c r="F441">
        <v>103</v>
      </c>
      <c r="G441" s="206">
        <v>43998</v>
      </c>
      <c r="H441">
        <v>44</v>
      </c>
    </row>
    <row r="442" spans="1:8">
      <c r="A442" s="143" t="s">
        <v>152</v>
      </c>
      <c r="B442" s="12" t="s">
        <v>166</v>
      </c>
      <c r="C442" s="12">
        <v>2020</v>
      </c>
      <c r="D442">
        <v>16</v>
      </c>
      <c r="E442">
        <v>2</v>
      </c>
      <c r="F442">
        <v>103</v>
      </c>
      <c r="G442" s="206">
        <v>43998</v>
      </c>
      <c r="H442">
        <v>64</v>
      </c>
    </row>
    <row r="443" spans="1:8">
      <c r="A443" s="143" t="s">
        <v>152</v>
      </c>
      <c r="B443" s="12" t="s">
        <v>166</v>
      </c>
      <c r="C443" s="12">
        <v>2020</v>
      </c>
      <c r="D443">
        <v>16</v>
      </c>
      <c r="E443">
        <v>3</v>
      </c>
      <c r="F443">
        <v>103</v>
      </c>
      <c r="G443" s="206">
        <v>43998</v>
      </c>
      <c r="H443">
        <v>43</v>
      </c>
    </row>
    <row r="444" spans="1:8">
      <c r="A444" s="143" t="s">
        <v>152</v>
      </c>
      <c r="B444" s="12" t="s">
        <v>166</v>
      </c>
      <c r="C444" s="12">
        <v>2020</v>
      </c>
      <c r="D444">
        <v>16</v>
      </c>
      <c r="E444">
        <v>4</v>
      </c>
      <c r="F444">
        <v>103</v>
      </c>
      <c r="G444" s="206">
        <v>43998</v>
      </c>
      <c r="H444">
        <v>35</v>
      </c>
    </row>
    <row r="445" spans="1:8">
      <c r="A445" s="143" t="s">
        <v>152</v>
      </c>
      <c r="B445" s="12" t="s">
        <v>166</v>
      </c>
      <c r="C445" s="12">
        <v>2020</v>
      </c>
      <c r="D445">
        <v>16</v>
      </c>
      <c r="E445">
        <v>5</v>
      </c>
      <c r="F445">
        <v>103</v>
      </c>
      <c r="G445" s="206">
        <v>43998</v>
      </c>
      <c r="H445">
        <v>42</v>
      </c>
    </row>
    <row r="446" spans="1:8">
      <c r="A446" s="143" t="s">
        <v>152</v>
      </c>
      <c r="B446" s="12" t="s">
        <v>166</v>
      </c>
      <c r="C446" s="12">
        <v>2020</v>
      </c>
      <c r="D446">
        <v>16</v>
      </c>
      <c r="E446">
        <v>6</v>
      </c>
      <c r="F446">
        <v>103</v>
      </c>
      <c r="G446" s="206">
        <v>43998</v>
      </c>
      <c r="H446">
        <v>44</v>
      </c>
    </row>
    <row r="447" spans="1:8">
      <c r="A447" s="143" t="s">
        <v>152</v>
      </c>
      <c r="B447" s="12" t="s">
        <v>166</v>
      </c>
      <c r="C447" s="12">
        <v>2020</v>
      </c>
      <c r="D447">
        <v>17</v>
      </c>
      <c r="E447">
        <v>1</v>
      </c>
      <c r="F447">
        <v>108</v>
      </c>
      <c r="G447" s="206">
        <v>43998</v>
      </c>
      <c r="H447">
        <v>33</v>
      </c>
    </row>
    <row r="448" spans="1:8">
      <c r="A448" s="143" t="s">
        <v>152</v>
      </c>
      <c r="B448" s="12" t="s">
        <v>166</v>
      </c>
      <c r="C448" s="12">
        <v>2020</v>
      </c>
      <c r="D448">
        <v>17</v>
      </c>
      <c r="E448">
        <v>2</v>
      </c>
      <c r="F448">
        <v>108</v>
      </c>
      <c r="G448" s="206">
        <v>43998</v>
      </c>
      <c r="H448">
        <v>58</v>
      </c>
    </row>
    <row r="449" spans="1:8">
      <c r="A449" s="143" t="s">
        <v>152</v>
      </c>
      <c r="B449" s="12" t="s">
        <v>166</v>
      </c>
      <c r="C449" s="12">
        <v>2020</v>
      </c>
      <c r="D449">
        <v>17</v>
      </c>
      <c r="E449">
        <v>3</v>
      </c>
      <c r="F449">
        <v>108</v>
      </c>
      <c r="G449" s="206">
        <v>43998</v>
      </c>
      <c r="H449">
        <v>39</v>
      </c>
    </row>
    <row r="450" spans="1:8">
      <c r="A450" s="143" t="s">
        <v>152</v>
      </c>
      <c r="B450" s="12" t="s">
        <v>166</v>
      </c>
      <c r="C450" s="12">
        <v>2020</v>
      </c>
      <c r="D450">
        <v>17</v>
      </c>
      <c r="E450">
        <v>4</v>
      </c>
      <c r="F450">
        <v>108</v>
      </c>
      <c r="G450" s="206">
        <v>43998</v>
      </c>
      <c r="H450">
        <v>64</v>
      </c>
    </row>
    <row r="451" spans="1:8">
      <c r="A451" s="143" t="s">
        <v>152</v>
      </c>
      <c r="B451" s="12" t="s">
        <v>166</v>
      </c>
      <c r="C451" s="12">
        <v>2020</v>
      </c>
      <c r="D451">
        <v>17</v>
      </c>
      <c r="E451">
        <v>5</v>
      </c>
      <c r="F451">
        <v>108</v>
      </c>
      <c r="G451" s="206">
        <v>43998</v>
      </c>
      <c r="H451">
        <v>32</v>
      </c>
    </row>
    <row r="452" spans="1:8">
      <c r="A452" s="143" t="s">
        <v>152</v>
      </c>
      <c r="B452" s="12" t="s">
        <v>166</v>
      </c>
      <c r="C452" s="12">
        <v>2020</v>
      </c>
      <c r="D452">
        <v>17</v>
      </c>
      <c r="E452">
        <v>6</v>
      </c>
      <c r="F452">
        <v>108</v>
      </c>
      <c r="G452" s="206">
        <v>43998</v>
      </c>
      <c r="H452">
        <v>62</v>
      </c>
    </row>
    <row r="453" spans="1:8">
      <c r="A453" s="143" t="s">
        <v>152</v>
      </c>
      <c r="B453" s="12" t="s">
        <v>166</v>
      </c>
      <c r="C453" s="12">
        <v>2020</v>
      </c>
      <c r="D453">
        <v>18</v>
      </c>
      <c r="E453">
        <v>1</v>
      </c>
      <c r="F453">
        <v>114</v>
      </c>
      <c r="G453" s="206">
        <v>43998</v>
      </c>
      <c r="H453">
        <v>41</v>
      </c>
    </row>
    <row r="454" spans="1:8">
      <c r="A454" s="143" t="s">
        <v>152</v>
      </c>
      <c r="B454" s="12" t="s">
        <v>166</v>
      </c>
      <c r="C454" s="12">
        <v>2020</v>
      </c>
      <c r="D454">
        <v>18</v>
      </c>
      <c r="E454">
        <v>2</v>
      </c>
      <c r="F454">
        <v>114</v>
      </c>
      <c r="G454" s="206">
        <v>43998</v>
      </c>
      <c r="H454">
        <v>27</v>
      </c>
    </row>
    <row r="455" spans="1:8">
      <c r="A455" s="143" t="s">
        <v>152</v>
      </c>
      <c r="B455" s="12" t="s">
        <v>166</v>
      </c>
      <c r="C455" s="12">
        <v>2020</v>
      </c>
      <c r="D455">
        <v>18</v>
      </c>
      <c r="E455">
        <v>3</v>
      </c>
      <c r="F455">
        <v>114</v>
      </c>
      <c r="G455" s="206">
        <v>43998</v>
      </c>
      <c r="H455">
        <v>35</v>
      </c>
    </row>
    <row r="456" spans="1:8">
      <c r="A456" s="143" t="s">
        <v>152</v>
      </c>
      <c r="B456" s="12" t="s">
        <v>166</v>
      </c>
      <c r="C456" s="12">
        <v>2020</v>
      </c>
      <c r="D456">
        <v>18</v>
      </c>
      <c r="E456">
        <v>4</v>
      </c>
      <c r="F456">
        <v>114</v>
      </c>
      <c r="G456" s="206">
        <v>43998</v>
      </c>
      <c r="H456">
        <v>42</v>
      </c>
    </row>
    <row r="457" spans="1:8">
      <c r="A457" s="143" t="s">
        <v>152</v>
      </c>
      <c r="B457" s="12" t="s">
        <v>166</v>
      </c>
      <c r="C457" s="12">
        <v>2020</v>
      </c>
      <c r="D457">
        <v>18</v>
      </c>
      <c r="E457">
        <v>5</v>
      </c>
      <c r="F457">
        <v>114</v>
      </c>
      <c r="G457" s="206">
        <v>43998</v>
      </c>
      <c r="H457">
        <v>40</v>
      </c>
    </row>
    <row r="458" spans="1:8">
      <c r="A458" s="143" t="s">
        <v>152</v>
      </c>
      <c r="B458" s="12" t="s">
        <v>166</v>
      </c>
      <c r="C458" s="12">
        <v>2020</v>
      </c>
      <c r="D458">
        <v>18</v>
      </c>
      <c r="E458">
        <v>6</v>
      </c>
      <c r="F458">
        <v>114</v>
      </c>
      <c r="G458" s="206">
        <v>43998</v>
      </c>
      <c r="H458">
        <v>37</v>
      </c>
    </row>
    <row r="459" spans="1:8">
      <c r="A459" s="143" t="s">
        <v>152</v>
      </c>
      <c r="B459" s="12" t="s">
        <v>166</v>
      </c>
      <c r="C459" s="12">
        <v>2020</v>
      </c>
      <c r="D459">
        <v>15</v>
      </c>
      <c r="E459">
        <v>1</v>
      </c>
      <c r="F459">
        <v>115</v>
      </c>
      <c r="G459" s="206">
        <v>43998</v>
      </c>
      <c r="H459">
        <v>39</v>
      </c>
    </row>
    <row r="460" spans="1:8">
      <c r="A460" s="143" t="s">
        <v>152</v>
      </c>
      <c r="B460" s="12" t="s">
        <v>166</v>
      </c>
      <c r="C460" s="12">
        <v>2020</v>
      </c>
      <c r="D460">
        <v>15</v>
      </c>
      <c r="E460">
        <v>2</v>
      </c>
      <c r="F460">
        <v>115</v>
      </c>
      <c r="G460" s="206">
        <v>43998</v>
      </c>
      <c r="H460">
        <v>43</v>
      </c>
    </row>
    <row r="461" spans="1:8">
      <c r="A461" s="143" t="s">
        <v>152</v>
      </c>
      <c r="B461" s="12" t="s">
        <v>166</v>
      </c>
      <c r="C461" s="12">
        <v>2020</v>
      </c>
      <c r="D461">
        <v>15</v>
      </c>
      <c r="E461">
        <v>3</v>
      </c>
      <c r="F461">
        <v>115</v>
      </c>
      <c r="G461" s="206">
        <v>43998</v>
      </c>
      <c r="H461">
        <v>33</v>
      </c>
    </row>
    <row r="462" spans="1:8">
      <c r="A462" s="143" t="s">
        <v>152</v>
      </c>
      <c r="B462" s="12" t="s">
        <v>166</v>
      </c>
      <c r="C462" s="12">
        <v>2020</v>
      </c>
      <c r="D462">
        <v>15</v>
      </c>
      <c r="E462">
        <v>4</v>
      </c>
      <c r="F462">
        <v>115</v>
      </c>
      <c r="G462" s="206">
        <v>43998</v>
      </c>
      <c r="H462">
        <v>52</v>
      </c>
    </row>
    <row r="463" spans="1:8">
      <c r="A463" s="143" t="s">
        <v>152</v>
      </c>
      <c r="B463" s="12" t="s">
        <v>166</v>
      </c>
      <c r="C463" s="12">
        <v>2020</v>
      </c>
      <c r="D463">
        <v>15</v>
      </c>
      <c r="E463">
        <v>5</v>
      </c>
      <c r="F463">
        <v>115</v>
      </c>
      <c r="G463" s="206">
        <v>43998</v>
      </c>
      <c r="H463">
        <v>43</v>
      </c>
    </row>
    <row r="464" spans="1:8">
      <c r="A464" s="143" t="s">
        <v>152</v>
      </c>
      <c r="B464" s="12" t="s">
        <v>166</v>
      </c>
      <c r="C464" s="12">
        <v>2020</v>
      </c>
      <c r="D464">
        <v>15</v>
      </c>
      <c r="E464">
        <v>6</v>
      </c>
      <c r="F464">
        <v>115</v>
      </c>
      <c r="G464" s="206">
        <v>43998</v>
      </c>
      <c r="H464">
        <v>37</v>
      </c>
    </row>
    <row r="465" spans="1:8">
      <c r="A465" s="143" t="s">
        <v>152</v>
      </c>
      <c r="B465" s="12" t="s">
        <v>166</v>
      </c>
      <c r="C465" s="12">
        <v>2020</v>
      </c>
      <c r="D465">
        <v>13</v>
      </c>
      <c r="E465">
        <v>1</v>
      </c>
      <c r="F465">
        <v>118</v>
      </c>
      <c r="G465" s="206">
        <v>43998</v>
      </c>
      <c r="H465">
        <v>34</v>
      </c>
    </row>
    <row r="466" spans="1:8">
      <c r="A466" s="143" t="s">
        <v>152</v>
      </c>
      <c r="B466" s="12" t="s">
        <v>166</v>
      </c>
      <c r="C466" s="12">
        <v>2020</v>
      </c>
      <c r="D466">
        <v>13</v>
      </c>
      <c r="E466">
        <v>2</v>
      </c>
      <c r="F466">
        <v>118</v>
      </c>
      <c r="G466" s="206">
        <v>43998</v>
      </c>
      <c r="H466">
        <v>44</v>
      </c>
    </row>
    <row r="467" spans="1:8">
      <c r="A467" s="143" t="s">
        <v>152</v>
      </c>
      <c r="B467" s="12" t="s">
        <v>166</v>
      </c>
      <c r="C467" s="12">
        <v>2020</v>
      </c>
      <c r="D467">
        <v>13</v>
      </c>
      <c r="E467">
        <v>3</v>
      </c>
      <c r="F467">
        <v>118</v>
      </c>
      <c r="G467" s="206">
        <v>43998</v>
      </c>
      <c r="H467">
        <v>28</v>
      </c>
    </row>
    <row r="468" spans="1:8">
      <c r="A468" s="143" t="s">
        <v>152</v>
      </c>
      <c r="B468" s="12" t="s">
        <v>166</v>
      </c>
      <c r="C468" s="12">
        <v>2020</v>
      </c>
      <c r="D468">
        <v>13</v>
      </c>
      <c r="E468">
        <v>4</v>
      </c>
      <c r="F468">
        <v>118</v>
      </c>
      <c r="G468" s="206">
        <v>43998</v>
      </c>
      <c r="H468">
        <v>38</v>
      </c>
    </row>
    <row r="469" spans="1:8">
      <c r="A469" s="143" t="s">
        <v>152</v>
      </c>
      <c r="B469" s="12" t="s">
        <v>166</v>
      </c>
      <c r="C469" s="12">
        <v>2020</v>
      </c>
      <c r="D469">
        <v>13</v>
      </c>
      <c r="E469">
        <v>5</v>
      </c>
      <c r="F469">
        <v>118</v>
      </c>
      <c r="G469" s="206">
        <v>43998</v>
      </c>
      <c r="H469">
        <v>31</v>
      </c>
    </row>
    <row r="470" spans="1:8">
      <c r="A470" s="143" t="s">
        <v>152</v>
      </c>
      <c r="B470" s="12" t="s">
        <v>166</v>
      </c>
      <c r="C470" s="12">
        <v>2020</v>
      </c>
      <c r="D470">
        <v>13</v>
      </c>
      <c r="E470">
        <v>6</v>
      </c>
      <c r="F470">
        <v>118</v>
      </c>
      <c r="G470" s="206">
        <v>43998</v>
      </c>
      <c r="H470">
        <v>34</v>
      </c>
    </row>
    <row r="471" spans="1:8">
      <c r="A471" s="143" t="s">
        <v>152</v>
      </c>
      <c r="B471" s="12" t="s">
        <v>166</v>
      </c>
      <c r="C471" s="12">
        <v>2020</v>
      </c>
      <c r="D471">
        <v>16</v>
      </c>
      <c r="E471">
        <v>1</v>
      </c>
      <c r="F471">
        <v>201</v>
      </c>
      <c r="G471" s="206">
        <v>43998</v>
      </c>
      <c r="H471">
        <v>42</v>
      </c>
    </row>
    <row r="472" spans="1:8">
      <c r="A472" s="143" t="s">
        <v>152</v>
      </c>
      <c r="B472" s="12" t="s">
        <v>166</v>
      </c>
      <c r="C472" s="12">
        <v>2020</v>
      </c>
      <c r="D472">
        <v>16</v>
      </c>
      <c r="E472">
        <v>2</v>
      </c>
      <c r="F472">
        <v>201</v>
      </c>
      <c r="G472" s="206">
        <v>43998</v>
      </c>
      <c r="H472">
        <v>54</v>
      </c>
    </row>
    <row r="473" spans="1:8">
      <c r="A473" s="143" t="s">
        <v>152</v>
      </c>
      <c r="B473" s="12" t="s">
        <v>166</v>
      </c>
      <c r="C473" s="12">
        <v>2020</v>
      </c>
      <c r="D473">
        <v>16</v>
      </c>
      <c r="E473">
        <v>3</v>
      </c>
      <c r="F473">
        <v>201</v>
      </c>
      <c r="G473" s="206">
        <v>43998</v>
      </c>
      <c r="H473">
        <v>44</v>
      </c>
    </row>
    <row r="474" spans="1:8">
      <c r="A474" s="143" t="s">
        <v>152</v>
      </c>
      <c r="B474" s="12" t="s">
        <v>166</v>
      </c>
      <c r="C474" s="12">
        <v>2020</v>
      </c>
      <c r="D474">
        <v>16</v>
      </c>
      <c r="E474">
        <v>4</v>
      </c>
      <c r="F474">
        <v>201</v>
      </c>
      <c r="G474" s="206">
        <v>43998</v>
      </c>
      <c r="H474">
        <v>58</v>
      </c>
    </row>
    <row r="475" spans="1:8">
      <c r="A475" s="143" t="s">
        <v>152</v>
      </c>
      <c r="B475" s="12" t="s">
        <v>166</v>
      </c>
      <c r="C475" s="12">
        <v>2020</v>
      </c>
      <c r="D475">
        <v>16</v>
      </c>
      <c r="E475">
        <v>5</v>
      </c>
      <c r="F475">
        <v>201</v>
      </c>
      <c r="G475" s="206">
        <v>43998</v>
      </c>
      <c r="H475">
        <v>40</v>
      </c>
    </row>
    <row r="476" spans="1:8">
      <c r="A476" s="143" t="s">
        <v>152</v>
      </c>
      <c r="B476" s="12" t="s">
        <v>166</v>
      </c>
      <c r="C476" s="12">
        <v>2020</v>
      </c>
      <c r="D476">
        <v>16</v>
      </c>
      <c r="E476">
        <v>6</v>
      </c>
      <c r="F476">
        <v>201</v>
      </c>
      <c r="G476" s="206">
        <v>43998</v>
      </c>
      <c r="H476">
        <v>53</v>
      </c>
    </row>
    <row r="477" spans="1:8">
      <c r="A477" s="143" t="s">
        <v>152</v>
      </c>
      <c r="B477" s="12" t="s">
        <v>166</v>
      </c>
      <c r="C477" s="12">
        <v>2020</v>
      </c>
      <c r="D477">
        <v>14</v>
      </c>
      <c r="E477">
        <v>1</v>
      </c>
      <c r="F477">
        <v>203</v>
      </c>
      <c r="G477" s="206">
        <v>43998</v>
      </c>
      <c r="H477">
        <v>41</v>
      </c>
    </row>
    <row r="478" spans="1:8">
      <c r="A478" s="143" t="s">
        <v>152</v>
      </c>
      <c r="B478" s="12" t="s">
        <v>166</v>
      </c>
      <c r="C478" s="12">
        <v>2020</v>
      </c>
      <c r="D478">
        <v>14</v>
      </c>
      <c r="E478">
        <v>2</v>
      </c>
      <c r="F478">
        <v>203</v>
      </c>
      <c r="G478" s="206">
        <v>43998</v>
      </c>
      <c r="H478">
        <v>49</v>
      </c>
    </row>
    <row r="479" spans="1:8">
      <c r="A479" s="143" t="s">
        <v>152</v>
      </c>
      <c r="B479" s="12" t="s">
        <v>166</v>
      </c>
      <c r="C479" s="12">
        <v>2020</v>
      </c>
      <c r="D479">
        <v>14</v>
      </c>
      <c r="E479">
        <v>3</v>
      </c>
      <c r="F479">
        <v>203</v>
      </c>
      <c r="G479" s="206">
        <v>43998</v>
      </c>
      <c r="H479">
        <v>40</v>
      </c>
    </row>
    <row r="480" spans="1:8">
      <c r="A480" s="143" t="s">
        <v>152</v>
      </c>
      <c r="B480" s="12" t="s">
        <v>166</v>
      </c>
      <c r="C480" s="12">
        <v>2020</v>
      </c>
      <c r="D480">
        <v>14</v>
      </c>
      <c r="E480">
        <v>4</v>
      </c>
      <c r="F480">
        <v>203</v>
      </c>
      <c r="G480" s="206">
        <v>43998</v>
      </c>
      <c r="H480">
        <v>64</v>
      </c>
    </row>
    <row r="481" spans="1:8">
      <c r="A481" s="143" t="s">
        <v>152</v>
      </c>
      <c r="B481" s="12" t="s">
        <v>166</v>
      </c>
      <c r="C481" s="12">
        <v>2020</v>
      </c>
      <c r="D481">
        <v>14</v>
      </c>
      <c r="E481">
        <v>5</v>
      </c>
      <c r="F481">
        <v>203</v>
      </c>
      <c r="G481" s="206">
        <v>43998</v>
      </c>
      <c r="H481">
        <v>44</v>
      </c>
    </row>
    <row r="482" spans="1:8">
      <c r="A482" s="143" t="s">
        <v>152</v>
      </c>
      <c r="B482" s="12" t="s">
        <v>166</v>
      </c>
      <c r="C482" s="12">
        <v>2020</v>
      </c>
      <c r="D482">
        <v>14</v>
      </c>
      <c r="E482">
        <v>6</v>
      </c>
      <c r="F482">
        <v>203</v>
      </c>
      <c r="G482" s="206">
        <v>43998</v>
      </c>
      <c r="H482">
        <v>54</v>
      </c>
    </row>
    <row r="483" spans="1:8">
      <c r="A483" s="143" t="s">
        <v>152</v>
      </c>
      <c r="B483" s="12" t="s">
        <v>166</v>
      </c>
      <c r="C483" s="12">
        <v>2020</v>
      </c>
      <c r="D483">
        <v>17</v>
      </c>
      <c r="E483">
        <v>1</v>
      </c>
      <c r="F483">
        <v>211</v>
      </c>
      <c r="G483" s="206">
        <v>43998</v>
      </c>
      <c r="H483">
        <v>33</v>
      </c>
    </row>
    <row r="484" spans="1:8">
      <c r="A484" s="143" t="s">
        <v>152</v>
      </c>
      <c r="B484" s="12" t="s">
        <v>166</v>
      </c>
      <c r="C484" s="12">
        <v>2020</v>
      </c>
      <c r="D484">
        <v>17</v>
      </c>
      <c r="E484">
        <v>2</v>
      </c>
      <c r="F484">
        <v>211</v>
      </c>
      <c r="G484" s="206">
        <v>43998</v>
      </c>
      <c r="H484">
        <v>39</v>
      </c>
    </row>
    <row r="485" spans="1:8">
      <c r="A485" s="143" t="s">
        <v>152</v>
      </c>
      <c r="B485" s="12" t="s">
        <v>166</v>
      </c>
      <c r="C485" s="12">
        <v>2020</v>
      </c>
      <c r="D485">
        <v>17</v>
      </c>
      <c r="E485">
        <v>3</v>
      </c>
      <c r="F485">
        <v>211</v>
      </c>
      <c r="G485" s="206">
        <v>43998</v>
      </c>
      <c r="H485">
        <v>46</v>
      </c>
    </row>
    <row r="486" spans="1:8">
      <c r="A486" s="143" t="s">
        <v>152</v>
      </c>
      <c r="B486" s="12" t="s">
        <v>166</v>
      </c>
      <c r="C486" s="12">
        <v>2020</v>
      </c>
      <c r="D486">
        <v>17</v>
      </c>
      <c r="E486">
        <v>4</v>
      </c>
      <c r="F486">
        <v>211</v>
      </c>
      <c r="G486" s="206">
        <v>43998</v>
      </c>
      <c r="H486">
        <v>50</v>
      </c>
    </row>
    <row r="487" spans="1:8">
      <c r="A487" s="143" t="s">
        <v>152</v>
      </c>
      <c r="B487" s="12" t="s">
        <v>166</v>
      </c>
      <c r="C487" s="12">
        <v>2020</v>
      </c>
      <c r="D487">
        <v>17</v>
      </c>
      <c r="E487">
        <v>5</v>
      </c>
      <c r="F487">
        <v>211</v>
      </c>
      <c r="G487" s="206">
        <v>43998</v>
      </c>
      <c r="H487">
        <v>44</v>
      </c>
    </row>
    <row r="488" spans="1:8">
      <c r="A488" s="143" t="s">
        <v>152</v>
      </c>
      <c r="B488" s="12" t="s">
        <v>166</v>
      </c>
      <c r="C488" s="12">
        <v>2020</v>
      </c>
      <c r="D488">
        <v>17</v>
      </c>
      <c r="E488">
        <v>6</v>
      </c>
      <c r="F488">
        <v>211</v>
      </c>
      <c r="G488" s="206">
        <v>43998</v>
      </c>
      <c r="H488">
        <v>52</v>
      </c>
    </row>
    <row r="489" spans="1:8">
      <c r="A489" s="143" t="s">
        <v>152</v>
      </c>
      <c r="B489" s="12" t="s">
        <v>166</v>
      </c>
      <c r="C489" s="12">
        <v>2020</v>
      </c>
      <c r="D489">
        <v>15</v>
      </c>
      <c r="E489">
        <v>1</v>
      </c>
      <c r="F489">
        <v>214</v>
      </c>
      <c r="G489" s="206">
        <v>43998</v>
      </c>
      <c r="H489">
        <v>39</v>
      </c>
    </row>
    <row r="490" spans="1:8">
      <c r="A490" s="143" t="s">
        <v>152</v>
      </c>
      <c r="B490" s="12" t="s">
        <v>166</v>
      </c>
      <c r="C490" s="12">
        <v>2020</v>
      </c>
      <c r="D490">
        <v>15</v>
      </c>
      <c r="E490">
        <v>2</v>
      </c>
      <c r="F490">
        <v>214</v>
      </c>
      <c r="G490" s="206">
        <v>43998</v>
      </c>
      <c r="H490">
        <v>54</v>
      </c>
    </row>
    <row r="491" spans="1:8">
      <c r="A491" s="143" t="s">
        <v>152</v>
      </c>
      <c r="B491" s="12" t="s">
        <v>166</v>
      </c>
      <c r="C491" s="12">
        <v>2020</v>
      </c>
      <c r="D491">
        <v>15</v>
      </c>
      <c r="E491">
        <v>3</v>
      </c>
      <c r="F491">
        <v>214</v>
      </c>
      <c r="G491" s="206">
        <v>43998</v>
      </c>
      <c r="H491">
        <v>37</v>
      </c>
    </row>
    <row r="492" spans="1:8">
      <c r="A492" s="143" t="s">
        <v>152</v>
      </c>
      <c r="B492" s="12" t="s">
        <v>166</v>
      </c>
      <c r="C492" s="12">
        <v>2020</v>
      </c>
      <c r="D492">
        <v>15</v>
      </c>
      <c r="E492">
        <v>4</v>
      </c>
      <c r="F492">
        <v>214</v>
      </c>
      <c r="G492" s="206">
        <v>43998</v>
      </c>
      <c r="H492">
        <v>45</v>
      </c>
    </row>
    <row r="493" spans="1:8">
      <c r="A493" s="143" t="s">
        <v>152</v>
      </c>
      <c r="B493" s="12" t="s">
        <v>166</v>
      </c>
      <c r="C493" s="12">
        <v>2020</v>
      </c>
      <c r="D493">
        <v>15</v>
      </c>
      <c r="E493">
        <v>5</v>
      </c>
      <c r="F493">
        <v>214</v>
      </c>
      <c r="G493" s="206">
        <v>43998</v>
      </c>
      <c r="H493">
        <v>33</v>
      </c>
    </row>
    <row r="494" spans="1:8">
      <c r="A494" s="143" t="s">
        <v>152</v>
      </c>
      <c r="B494" s="12" t="s">
        <v>166</v>
      </c>
      <c r="C494" s="12">
        <v>2020</v>
      </c>
      <c r="D494">
        <v>15</v>
      </c>
      <c r="E494">
        <v>6</v>
      </c>
      <c r="F494">
        <v>214</v>
      </c>
      <c r="G494" s="206">
        <v>43998</v>
      </c>
      <c r="H494">
        <v>55</v>
      </c>
    </row>
    <row r="495" spans="1:8">
      <c r="A495" s="143" t="s">
        <v>152</v>
      </c>
      <c r="B495" s="12" t="s">
        <v>166</v>
      </c>
      <c r="C495" s="12">
        <v>2020</v>
      </c>
      <c r="D495">
        <v>13</v>
      </c>
      <c r="E495">
        <v>1</v>
      </c>
      <c r="F495">
        <v>215</v>
      </c>
      <c r="G495" s="206">
        <v>43998</v>
      </c>
      <c r="H495">
        <v>35</v>
      </c>
    </row>
    <row r="496" spans="1:8">
      <c r="A496" s="143" t="s">
        <v>152</v>
      </c>
      <c r="B496" s="12" t="s">
        <v>166</v>
      </c>
      <c r="C496" s="12">
        <v>2020</v>
      </c>
      <c r="D496">
        <v>13</v>
      </c>
      <c r="E496">
        <v>2</v>
      </c>
      <c r="F496">
        <v>215</v>
      </c>
      <c r="G496" s="206">
        <v>43998</v>
      </c>
      <c r="H496">
        <v>45</v>
      </c>
    </row>
    <row r="497" spans="1:8">
      <c r="A497" s="143" t="s">
        <v>152</v>
      </c>
      <c r="B497" s="12" t="s">
        <v>166</v>
      </c>
      <c r="C497" s="12">
        <v>2020</v>
      </c>
      <c r="D497">
        <v>13</v>
      </c>
      <c r="E497">
        <v>3</v>
      </c>
      <c r="F497">
        <v>215</v>
      </c>
      <c r="G497" s="206">
        <v>43998</v>
      </c>
      <c r="H497">
        <v>29</v>
      </c>
    </row>
    <row r="498" spans="1:8">
      <c r="A498" s="143" t="s">
        <v>152</v>
      </c>
      <c r="B498" s="12" t="s">
        <v>166</v>
      </c>
      <c r="C498" s="12">
        <v>2020</v>
      </c>
      <c r="D498">
        <v>13</v>
      </c>
      <c r="E498">
        <v>4</v>
      </c>
      <c r="F498">
        <v>215</v>
      </c>
      <c r="G498" s="206">
        <v>43998</v>
      </c>
      <c r="H498">
        <v>45</v>
      </c>
    </row>
    <row r="499" spans="1:8">
      <c r="A499" s="143" t="s">
        <v>152</v>
      </c>
      <c r="B499" s="12" t="s">
        <v>166</v>
      </c>
      <c r="C499" s="12">
        <v>2020</v>
      </c>
      <c r="D499">
        <v>13</v>
      </c>
      <c r="E499">
        <v>5</v>
      </c>
      <c r="F499">
        <v>215</v>
      </c>
      <c r="G499" s="206">
        <v>43998</v>
      </c>
      <c r="H499">
        <v>36</v>
      </c>
    </row>
    <row r="500" spans="1:8">
      <c r="A500" s="143" t="s">
        <v>152</v>
      </c>
      <c r="B500" s="12" t="s">
        <v>166</v>
      </c>
      <c r="C500" s="12">
        <v>2020</v>
      </c>
      <c r="D500">
        <v>13</v>
      </c>
      <c r="E500">
        <v>6</v>
      </c>
      <c r="F500">
        <v>215</v>
      </c>
      <c r="G500" s="206">
        <v>43998</v>
      </c>
      <c r="H500">
        <v>47</v>
      </c>
    </row>
    <row r="501" spans="1:8">
      <c r="A501" s="143" t="s">
        <v>152</v>
      </c>
      <c r="B501" s="12" t="s">
        <v>166</v>
      </c>
      <c r="C501" s="12">
        <v>2020</v>
      </c>
      <c r="D501">
        <v>18</v>
      </c>
      <c r="E501">
        <v>1</v>
      </c>
      <c r="F501">
        <v>216</v>
      </c>
      <c r="G501" s="206">
        <v>43998</v>
      </c>
      <c r="H501">
        <v>45</v>
      </c>
    </row>
    <row r="502" spans="1:8">
      <c r="A502" s="143" t="s">
        <v>152</v>
      </c>
      <c r="B502" s="12" t="s">
        <v>166</v>
      </c>
      <c r="C502" s="12">
        <v>2020</v>
      </c>
      <c r="D502">
        <v>18</v>
      </c>
      <c r="E502">
        <v>2</v>
      </c>
      <c r="F502">
        <v>216</v>
      </c>
      <c r="G502" s="206">
        <v>43998</v>
      </c>
      <c r="H502">
        <v>59</v>
      </c>
    </row>
    <row r="503" spans="1:8">
      <c r="A503" s="143" t="s">
        <v>152</v>
      </c>
      <c r="B503" s="12" t="s">
        <v>166</v>
      </c>
      <c r="C503" s="12">
        <v>2020</v>
      </c>
      <c r="D503">
        <v>18</v>
      </c>
      <c r="E503">
        <v>3</v>
      </c>
      <c r="F503">
        <v>216</v>
      </c>
      <c r="G503" s="206">
        <v>43998</v>
      </c>
      <c r="H503">
        <v>44</v>
      </c>
    </row>
    <row r="504" spans="1:8">
      <c r="A504" s="143" t="s">
        <v>152</v>
      </c>
      <c r="B504" s="12" t="s">
        <v>166</v>
      </c>
      <c r="C504" s="12">
        <v>2020</v>
      </c>
      <c r="D504">
        <v>18</v>
      </c>
      <c r="E504">
        <v>4</v>
      </c>
      <c r="F504">
        <v>216</v>
      </c>
      <c r="G504" s="206">
        <v>43998</v>
      </c>
      <c r="H504">
        <v>47</v>
      </c>
    </row>
    <row r="505" spans="1:8">
      <c r="A505" s="143" t="s">
        <v>152</v>
      </c>
      <c r="B505" s="12" t="s">
        <v>166</v>
      </c>
      <c r="C505" s="12">
        <v>2020</v>
      </c>
      <c r="D505">
        <v>18</v>
      </c>
      <c r="E505">
        <v>5</v>
      </c>
      <c r="F505">
        <v>216</v>
      </c>
      <c r="G505" s="206">
        <v>43998</v>
      </c>
      <c r="H505">
        <v>44</v>
      </c>
    </row>
    <row r="506" spans="1:8">
      <c r="A506" s="143" t="s">
        <v>152</v>
      </c>
      <c r="B506" s="12" t="s">
        <v>166</v>
      </c>
      <c r="C506" s="12">
        <v>2020</v>
      </c>
      <c r="D506">
        <v>18</v>
      </c>
      <c r="E506">
        <v>6</v>
      </c>
      <c r="F506">
        <v>216</v>
      </c>
      <c r="G506" s="206">
        <v>43998</v>
      </c>
      <c r="H506">
        <v>63</v>
      </c>
    </row>
    <row r="507" spans="1:8">
      <c r="A507" s="143" t="s">
        <v>152</v>
      </c>
      <c r="B507" s="12" t="s">
        <v>166</v>
      </c>
      <c r="C507" s="12">
        <v>2020</v>
      </c>
      <c r="D507">
        <v>17</v>
      </c>
      <c r="E507">
        <v>1</v>
      </c>
      <c r="F507">
        <v>302</v>
      </c>
      <c r="G507" s="206">
        <v>43998</v>
      </c>
      <c r="H507">
        <v>50</v>
      </c>
    </row>
    <row r="508" spans="1:8">
      <c r="A508" s="143" t="s">
        <v>152</v>
      </c>
      <c r="B508" s="12" t="s">
        <v>166</v>
      </c>
      <c r="C508" s="12">
        <v>2020</v>
      </c>
      <c r="D508">
        <v>17</v>
      </c>
      <c r="E508">
        <v>2</v>
      </c>
      <c r="F508">
        <v>302</v>
      </c>
      <c r="G508" s="206">
        <v>43998</v>
      </c>
      <c r="H508">
        <v>59</v>
      </c>
    </row>
    <row r="509" spans="1:8">
      <c r="A509" s="143" t="s">
        <v>152</v>
      </c>
      <c r="B509" s="12" t="s">
        <v>166</v>
      </c>
      <c r="C509" s="12">
        <v>2020</v>
      </c>
      <c r="D509">
        <v>17</v>
      </c>
      <c r="E509">
        <v>3</v>
      </c>
      <c r="F509">
        <v>302</v>
      </c>
      <c r="G509" s="206">
        <v>43998</v>
      </c>
      <c r="H509">
        <v>44</v>
      </c>
    </row>
    <row r="510" spans="1:8">
      <c r="A510" s="143" t="s">
        <v>152</v>
      </c>
      <c r="B510" s="12" t="s">
        <v>166</v>
      </c>
      <c r="C510" s="12">
        <v>2020</v>
      </c>
      <c r="D510">
        <v>17</v>
      </c>
      <c r="E510">
        <v>4</v>
      </c>
      <c r="F510">
        <v>302</v>
      </c>
      <c r="G510" s="206">
        <v>43998</v>
      </c>
      <c r="H510">
        <v>42</v>
      </c>
    </row>
    <row r="511" spans="1:8">
      <c r="A511" s="143" t="s">
        <v>152</v>
      </c>
      <c r="B511" s="12" t="s">
        <v>166</v>
      </c>
      <c r="C511" s="12">
        <v>2020</v>
      </c>
      <c r="D511">
        <v>17</v>
      </c>
      <c r="E511">
        <v>5</v>
      </c>
      <c r="F511">
        <v>302</v>
      </c>
      <c r="G511" s="206">
        <v>43998</v>
      </c>
      <c r="H511">
        <v>37</v>
      </c>
    </row>
    <row r="512" spans="1:8">
      <c r="A512" s="143" t="s">
        <v>152</v>
      </c>
      <c r="B512" s="12" t="s">
        <v>166</v>
      </c>
      <c r="C512" s="12">
        <v>2020</v>
      </c>
      <c r="D512">
        <v>17</v>
      </c>
      <c r="E512">
        <v>6</v>
      </c>
      <c r="F512">
        <v>302</v>
      </c>
      <c r="G512" s="206">
        <v>43998</v>
      </c>
      <c r="H512">
        <v>57</v>
      </c>
    </row>
    <row r="513" spans="1:8">
      <c r="A513" s="143" t="s">
        <v>152</v>
      </c>
      <c r="B513" s="12" t="s">
        <v>166</v>
      </c>
      <c r="C513" s="12">
        <v>2020</v>
      </c>
      <c r="D513">
        <v>13</v>
      </c>
      <c r="E513">
        <v>1</v>
      </c>
      <c r="F513">
        <v>305</v>
      </c>
      <c r="G513" s="206">
        <v>43998</v>
      </c>
      <c r="H513">
        <v>30</v>
      </c>
    </row>
    <row r="514" spans="1:8">
      <c r="A514" s="143" t="s">
        <v>152</v>
      </c>
      <c r="B514" s="12" t="s">
        <v>166</v>
      </c>
      <c r="C514" s="12">
        <v>2020</v>
      </c>
      <c r="D514">
        <v>13</v>
      </c>
      <c r="E514">
        <v>2</v>
      </c>
      <c r="F514">
        <v>305</v>
      </c>
      <c r="G514" s="206">
        <v>43998</v>
      </c>
      <c r="H514">
        <v>46</v>
      </c>
    </row>
    <row r="515" spans="1:8">
      <c r="A515" s="143" t="s">
        <v>152</v>
      </c>
      <c r="B515" s="12" t="s">
        <v>166</v>
      </c>
      <c r="C515" s="12">
        <v>2020</v>
      </c>
      <c r="D515">
        <v>13</v>
      </c>
      <c r="E515">
        <v>3</v>
      </c>
      <c r="F515">
        <v>305</v>
      </c>
      <c r="G515" s="206">
        <v>43998</v>
      </c>
      <c r="H515">
        <v>30</v>
      </c>
    </row>
    <row r="516" spans="1:8">
      <c r="A516" s="143" t="s">
        <v>152</v>
      </c>
      <c r="B516" s="12" t="s">
        <v>166</v>
      </c>
      <c r="C516" s="12">
        <v>2020</v>
      </c>
      <c r="D516">
        <v>13</v>
      </c>
      <c r="E516">
        <v>4</v>
      </c>
      <c r="F516">
        <v>305</v>
      </c>
      <c r="G516" s="206">
        <v>43998</v>
      </c>
      <c r="H516">
        <v>31</v>
      </c>
    </row>
    <row r="517" spans="1:8">
      <c r="A517" s="143" t="s">
        <v>152</v>
      </c>
      <c r="B517" s="12" t="s">
        <v>166</v>
      </c>
      <c r="C517" s="12">
        <v>2020</v>
      </c>
      <c r="D517">
        <v>13</v>
      </c>
      <c r="E517">
        <v>5</v>
      </c>
      <c r="F517">
        <v>305</v>
      </c>
      <c r="G517" s="206">
        <v>43998</v>
      </c>
      <c r="H517">
        <v>38</v>
      </c>
    </row>
    <row r="518" spans="1:8">
      <c r="A518" s="143" t="s">
        <v>152</v>
      </c>
      <c r="B518" s="12" t="s">
        <v>166</v>
      </c>
      <c r="C518" s="12">
        <v>2020</v>
      </c>
      <c r="D518">
        <v>13</v>
      </c>
      <c r="E518">
        <v>6</v>
      </c>
      <c r="F518">
        <v>305</v>
      </c>
      <c r="G518" s="206">
        <v>43998</v>
      </c>
      <c r="H518">
        <v>46</v>
      </c>
    </row>
    <row r="519" spans="1:8">
      <c r="A519" s="143" t="s">
        <v>152</v>
      </c>
      <c r="B519" s="12" t="s">
        <v>166</v>
      </c>
      <c r="C519" s="12">
        <v>2020</v>
      </c>
      <c r="D519">
        <v>15</v>
      </c>
      <c r="E519">
        <v>1</v>
      </c>
      <c r="F519">
        <v>306</v>
      </c>
      <c r="G519" s="206">
        <v>43998</v>
      </c>
      <c r="H519">
        <v>35</v>
      </c>
    </row>
    <row r="520" spans="1:8">
      <c r="A520" s="143" t="s">
        <v>152</v>
      </c>
      <c r="B520" s="12" t="s">
        <v>166</v>
      </c>
      <c r="C520" s="12">
        <v>2020</v>
      </c>
      <c r="D520">
        <v>15</v>
      </c>
      <c r="E520">
        <v>2</v>
      </c>
      <c r="F520">
        <v>306</v>
      </c>
      <c r="G520" s="206">
        <v>43998</v>
      </c>
      <c r="H520">
        <v>33</v>
      </c>
    </row>
    <row r="521" spans="1:8">
      <c r="A521" s="143" t="s">
        <v>152</v>
      </c>
      <c r="B521" s="12" t="s">
        <v>166</v>
      </c>
      <c r="C521" s="12">
        <v>2020</v>
      </c>
      <c r="D521">
        <v>15</v>
      </c>
      <c r="E521">
        <v>3</v>
      </c>
      <c r="F521">
        <v>306</v>
      </c>
      <c r="G521" s="206">
        <v>43998</v>
      </c>
      <c r="H521">
        <v>53</v>
      </c>
    </row>
    <row r="522" spans="1:8">
      <c r="A522" s="143" t="s">
        <v>152</v>
      </c>
      <c r="B522" s="12" t="s">
        <v>166</v>
      </c>
      <c r="C522" s="12">
        <v>2020</v>
      </c>
      <c r="D522">
        <v>15</v>
      </c>
      <c r="E522">
        <v>4</v>
      </c>
      <c r="F522">
        <v>306</v>
      </c>
      <c r="G522" s="206">
        <v>43998</v>
      </c>
      <c r="H522">
        <v>41</v>
      </c>
    </row>
    <row r="523" spans="1:8">
      <c r="A523" s="143" t="s">
        <v>152</v>
      </c>
      <c r="B523" s="12" t="s">
        <v>166</v>
      </c>
      <c r="C523" s="12">
        <v>2020</v>
      </c>
      <c r="D523">
        <v>15</v>
      </c>
      <c r="E523">
        <v>5</v>
      </c>
      <c r="F523">
        <v>306</v>
      </c>
      <c r="G523" s="206">
        <v>43998</v>
      </c>
      <c r="H523">
        <v>47</v>
      </c>
    </row>
    <row r="524" spans="1:8">
      <c r="A524" s="143" t="s">
        <v>152</v>
      </c>
      <c r="B524" s="12" t="s">
        <v>166</v>
      </c>
      <c r="C524" s="12">
        <v>2020</v>
      </c>
      <c r="D524">
        <v>15</v>
      </c>
      <c r="E524">
        <v>6</v>
      </c>
      <c r="F524">
        <v>306</v>
      </c>
      <c r="G524" s="206">
        <v>43998</v>
      </c>
      <c r="H524">
        <v>49</v>
      </c>
    </row>
    <row r="525" spans="1:8">
      <c r="A525" s="143" t="s">
        <v>152</v>
      </c>
      <c r="B525" s="12" t="s">
        <v>166</v>
      </c>
      <c r="C525" s="12">
        <v>2020</v>
      </c>
      <c r="D525">
        <v>16</v>
      </c>
      <c r="E525">
        <v>1</v>
      </c>
      <c r="F525">
        <v>309</v>
      </c>
      <c r="G525" s="206">
        <v>43998</v>
      </c>
      <c r="H525">
        <v>40</v>
      </c>
    </row>
    <row r="526" spans="1:8">
      <c r="A526" s="143" t="s">
        <v>152</v>
      </c>
      <c r="B526" s="12" t="s">
        <v>166</v>
      </c>
      <c r="C526" s="12">
        <v>2020</v>
      </c>
      <c r="D526">
        <v>16</v>
      </c>
      <c r="E526">
        <v>2</v>
      </c>
      <c r="F526">
        <v>309</v>
      </c>
      <c r="G526" s="206">
        <v>43998</v>
      </c>
      <c r="H526">
        <v>55</v>
      </c>
    </row>
    <row r="527" spans="1:8">
      <c r="A527" s="143" t="s">
        <v>152</v>
      </c>
      <c r="B527" s="12" t="s">
        <v>166</v>
      </c>
      <c r="C527" s="12">
        <v>2020</v>
      </c>
      <c r="D527">
        <v>16</v>
      </c>
      <c r="E527">
        <v>3</v>
      </c>
      <c r="F527">
        <v>309</v>
      </c>
      <c r="G527" s="206">
        <v>43998</v>
      </c>
      <c r="H527">
        <v>51</v>
      </c>
    </row>
    <row r="528" spans="1:8">
      <c r="A528" s="143" t="s">
        <v>152</v>
      </c>
      <c r="B528" s="12" t="s">
        <v>166</v>
      </c>
      <c r="C528" s="12">
        <v>2020</v>
      </c>
      <c r="D528">
        <v>16</v>
      </c>
      <c r="E528">
        <v>5</v>
      </c>
      <c r="F528">
        <v>309</v>
      </c>
      <c r="G528" s="206">
        <v>43998</v>
      </c>
      <c r="H528">
        <v>41</v>
      </c>
    </row>
    <row r="529" spans="1:8">
      <c r="A529" s="143" t="s">
        <v>152</v>
      </c>
      <c r="B529" s="12" t="s">
        <v>166</v>
      </c>
      <c r="C529" s="12">
        <v>2020</v>
      </c>
      <c r="D529">
        <v>16</v>
      </c>
      <c r="E529">
        <v>6</v>
      </c>
      <c r="F529">
        <v>309</v>
      </c>
      <c r="G529" s="206">
        <v>43998</v>
      </c>
      <c r="H529">
        <v>37</v>
      </c>
    </row>
    <row r="530" spans="1:8">
      <c r="A530" s="143" t="s">
        <v>152</v>
      </c>
      <c r="B530" s="12" t="s">
        <v>166</v>
      </c>
      <c r="C530" s="12">
        <v>2020</v>
      </c>
      <c r="D530">
        <v>18</v>
      </c>
      <c r="E530">
        <v>1</v>
      </c>
      <c r="F530">
        <v>315</v>
      </c>
      <c r="G530" s="206">
        <v>43998</v>
      </c>
      <c r="H530">
        <v>36</v>
      </c>
    </row>
    <row r="531" spans="1:8">
      <c r="A531" s="143" t="s">
        <v>152</v>
      </c>
      <c r="B531" s="12" t="s">
        <v>166</v>
      </c>
      <c r="C531" s="12">
        <v>2020</v>
      </c>
      <c r="D531">
        <v>18</v>
      </c>
      <c r="E531">
        <v>2</v>
      </c>
      <c r="F531">
        <v>315</v>
      </c>
      <c r="G531" s="206">
        <v>43998</v>
      </c>
      <c r="H531">
        <v>59</v>
      </c>
    </row>
    <row r="532" spans="1:8">
      <c r="A532" s="143" t="s">
        <v>152</v>
      </c>
      <c r="B532" s="12" t="s">
        <v>166</v>
      </c>
      <c r="C532" s="12">
        <v>2020</v>
      </c>
      <c r="D532">
        <v>18</v>
      </c>
      <c r="E532">
        <v>3</v>
      </c>
      <c r="F532">
        <v>315</v>
      </c>
      <c r="G532" s="206">
        <v>43998</v>
      </c>
      <c r="H532">
        <v>43</v>
      </c>
    </row>
    <row r="533" spans="1:8">
      <c r="A533" s="143" t="s">
        <v>152</v>
      </c>
      <c r="B533" s="12" t="s">
        <v>166</v>
      </c>
      <c r="C533" s="12">
        <v>2020</v>
      </c>
      <c r="D533">
        <v>18</v>
      </c>
      <c r="E533">
        <v>4</v>
      </c>
      <c r="F533">
        <v>315</v>
      </c>
      <c r="G533" s="206">
        <v>43998</v>
      </c>
      <c r="H533">
        <v>55</v>
      </c>
    </row>
    <row r="534" spans="1:8">
      <c r="A534" s="143" t="s">
        <v>152</v>
      </c>
      <c r="B534" s="12" t="s">
        <v>166</v>
      </c>
      <c r="C534" s="12">
        <v>2020</v>
      </c>
      <c r="D534">
        <v>18</v>
      </c>
      <c r="E534">
        <v>5</v>
      </c>
      <c r="F534">
        <v>315</v>
      </c>
      <c r="G534" s="206">
        <v>43998</v>
      </c>
      <c r="H534">
        <v>44</v>
      </c>
    </row>
    <row r="535" spans="1:8">
      <c r="A535" s="143" t="s">
        <v>152</v>
      </c>
      <c r="B535" s="12" t="s">
        <v>166</v>
      </c>
      <c r="C535" s="12">
        <v>2020</v>
      </c>
      <c r="D535">
        <v>18</v>
      </c>
      <c r="E535">
        <v>6</v>
      </c>
      <c r="F535">
        <v>315</v>
      </c>
      <c r="G535" s="206">
        <v>43998</v>
      </c>
      <c r="H535">
        <v>63</v>
      </c>
    </row>
    <row r="536" spans="1:8">
      <c r="A536" s="143" t="s">
        <v>152</v>
      </c>
      <c r="B536" s="12" t="s">
        <v>166</v>
      </c>
      <c r="C536" s="12">
        <v>2020</v>
      </c>
      <c r="D536">
        <v>14</v>
      </c>
      <c r="E536">
        <v>1</v>
      </c>
      <c r="F536">
        <v>318</v>
      </c>
      <c r="G536" s="206">
        <v>43998</v>
      </c>
      <c r="H536">
        <v>40</v>
      </c>
    </row>
    <row r="537" spans="1:8">
      <c r="A537" s="143" t="s">
        <v>152</v>
      </c>
      <c r="B537" s="12" t="s">
        <v>166</v>
      </c>
      <c r="C537" s="12">
        <v>2020</v>
      </c>
      <c r="D537">
        <v>14</v>
      </c>
      <c r="E537">
        <v>2</v>
      </c>
      <c r="F537">
        <v>318</v>
      </c>
      <c r="G537" s="206">
        <v>43998</v>
      </c>
      <c r="H537">
        <v>52</v>
      </c>
    </row>
    <row r="538" spans="1:8">
      <c r="A538" s="143" t="s">
        <v>152</v>
      </c>
      <c r="B538" s="12" t="s">
        <v>166</v>
      </c>
      <c r="C538" s="12">
        <v>2020</v>
      </c>
      <c r="D538">
        <v>14</v>
      </c>
      <c r="E538">
        <v>3</v>
      </c>
      <c r="F538">
        <v>318</v>
      </c>
      <c r="G538" s="206">
        <v>43998</v>
      </c>
      <c r="H538">
        <v>38</v>
      </c>
    </row>
    <row r="539" spans="1:8">
      <c r="A539" s="143" t="s">
        <v>152</v>
      </c>
      <c r="B539" s="12" t="s">
        <v>166</v>
      </c>
      <c r="C539" s="12">
        <v>2020</v>
      </c>
      <c r="D539">
        <v>14</v>
      </c>
      <c r="E539">
        <v>4</v>
      </c>
      <c r="F539">
        <v>318</v>
      </c>
      <c r="G539" s="206">
        <v>43998</v>
      </c>
      <c r="H539">
        <v>50</v>
      </c>
    </row>
    <row r="540" spans="1:8">
      <c r="A540" s="143" t="s">
        <v>152</v>
      </c>
      <c r="B540" s="12" t="s">
        <v>166</v>
      </c>
      <c r="C540" s="12">
        <v>2020</v>
      </c>
      <c r="D540">
        <v>14</v>
      </c>
      <c r="E540">
        <v>5</v>
      </c>
      <c r="F540">
        <v>318</v>
      </c>
      <c r="G540" s="206">
        <v>43998</v>
      </c>
      <c r="H540">
        <v>49</v>
      </c>
    </row>
    <row r="541" spans="1:8">
      <c r="A541" s="143" t="s">
        <v>152</v>
      </c>
      <c r="B541" s="12" t="s">
        <v>166</v>
      </c>
      <c r="C541" s="12">
        <v>2020</v>
      </c>
      <c r="D541">
        <v>14</v>
      </c>
      <c r="E541">
        <v>6</v>
      </c>
      <c r="F541">
        <v>318</v>
      </c>
      <c r="G541" s="206">
        <v>43998</v>
      </c>
      <c r="H541">
        <v>20</v>
      </c>
    </row>
    <row r="542" spans="1:8">
      <c r="A542" s="143" t="s">
        <v>152</v>
      </c>
      <c r="B542" s="12" t="s">
        <v>166</v>
      </c>
      <c r="C542" s="12">
        <v>2020</v>
      </c>
      <c r="D542">
        <v>14</v>
      </c>
      <c r="E542">
        <v>1</v>
      </c>
      <c r="F542">
        <v>401</v>
      </c>
      <c r="G542" s="206">
        <v>43998</v>
      </c>
      <c r="H542">
        <v>38</v>
      </c>
    </row>
    <row r="543" spans="1:8">
      <c r="A543" s="143" t="s">
        <v>152</v>
      </c>
      <c r="B543" s="12" t="s">
        <v>166</v>
      </c>
      <c r="C543" s="12">
        <v>2020</v>
      </c>
      <c r="D543">
        <v>14</v>
      </c>
      <c r="E543">
        <v>2</v>
      </c>
      <c r="F543">
        <v>401</v>
      </c>
      <c r="G543" s="206">
        <v>43998</v>
      </c>
      <c r="H543">
        <v>57</v>
      </c>
    </row>
    <row r="544" spans="1:8">
      <c r="A544" s="143" t="s">
        <v>152</v>
      </c>
      <c r="B544" s="12" t="s">
        <v>166</v>
      </c>
      <c r="C544" s="12">
        <v>2020</v>
      </c>
      <c r="D544">
        <v>14</v>
      </c>
      <c r="E544">
        <v>3</v>
      </c>
      <c r="F544">
        <v>401</v>
      </c>
      <c r="G544" s="206">
        <v>43998</v>
      </c>
      <c r="H544">
        <v>46</v>
      </c>
    </row>
    <row r="545" spans="1:8">
      <c r="A545" s="143" t="s">
        <v>152</v>
      </c>
      <c r="B545" s="12" t="s">
        <v>166</v>
      </c>
      <c r="C545" s="12">
        <v>2020</v>
      </c>
      <c r="D545">
        <v>14</v>
      </c>
      <c r="E545">
        <v>4</v>
      </c>
      <c r="F545">
        <v>401</v>
      </c>
      <c r="G545" s="206">
        <v>43998</v>
      </c>
      <c r="H545">
        <v>39</v>
      </c>
    </row>
    <row r="546" spans="1:8">
      <c r="A546" s="143" t="s">
        <v>152</v>
      </c>
      <c r="B546" s="12" t="s">
        <v>166</v>
      </c>
      <c r="C546" s="12">
        <v>2020</v>
      </c>
      <c r="D546">
        <v>14</v>
      </c>
      <c r="E546">
        <v>5</v>
      </c>
      <c r="F546">
        <v>401</v>
      </c>
      <c r="G546" s="206">
        <v>43998</v>
      </c>
      <c r="H546">
        <v>44</v>
      </c>
    </row>
    <row r="547" spans="1:8">
      <c r="A547" s="143" t="s">
        <v>152</v>
      </c>
      <c r="B547" s="12" t="s">
        <v>166</v>
      </c>
      <c r="C547" s="12">
        <v>2020</v>
      </c>
      <c r="D547">
        <v>14</v>
      </c>
      <c r="E547">
        <v>6</v>
      </c>
      <c r="F547">
        <v>401</v>
      </c>
      <c r="G547" s="206">
        <v>43998</v>
      </c>
      <c r="H547">
        <v>62</v>
      </c>
    </row>
    <row r="548" spans="1:8">
      <c r="A548" s="143" t="s">
        <v>152</v>
      </c>
      <c r="B548" s="12" t="s">
        <v>166</v>
      </c>
      <c r="C548" s="12">
        <v>2020</v>
      </c>
      <c r="D548">
        <v>15</v>
      </c>
      <c r="E548">
        <v>1</v>
      </c>
      <c r="F548">
        <v>402</v>
      </c>
      <c r="G548" s="206">
        <v>43998</v>
      </c>
      <c r="H548">
        <v>40</v>
      </c>
    </row>
    <row r="549" spans="1:8">
      <c r="A549" s="143" t="s">
        <v>152</v>
      </c>
      <c r="B549" s="12" t="s">
        <v>166</v>
      </c>
      <c r="C549" s="12">
        <v>2020</v>
      </c>
      <c r="D549">
        <v>15</v>
      </c>
      <c r="E549">
        <v>2</v>
      </c>
      <c r="F549">
        <v>402</v>
      </c>
      <c r="G549" s="206">
        <v>43998</v>
      </c>
      <c r="H549">
        <v>47</v>
      </c>
    </row>
    <row r="550" spans="1:8">
      <c r="A550" s="143" t="s">
        <v>152</v>
      </c>
      <c r="B550" s="12" t="s">
        <v>166</v>
      </c>
      <c r="C550" s="12">
        <v>2020</v>
      </c>
      <c r="D550">
        <v>15</v>
      </c>
      <c r="E550">
        <v>3</v>
      </c>
      <c r="F550">
        <v>402</v>
      </c>
      <c r="G550" s="206">
        <v>43998</v>
      </c>
      <c r="H550">
        <v>43</v>
      </c>
    </row>
    <row r="551" spans="1:8">
      <c r="A551" s="143" t="s">
        <v>152</v>
      </c>
      <c r="B551" s="12" t="s">
        <v>166</v>
      </c>
      <c r="C551" s="12">
        <v>2020</v>
      </c>
      <c r="D551">
        <v>15</v>
      </c>
      <c r="E551">
        <v>4</v>
      </c>
      <c r="F551">
        <v>402</v>
      </c>
      <c r="G551" s="206">
        <v>43998</v>
      </c>
      <c r="H551">
        <v>56</v>
      </c>
    </row>
    <row r="552" spans="1:8">
      <c r="A552" s="143" t="s">
        <v>152</v>
      </c>
      <c r="B552" s="12" t="s">
        <v>166</v>
      </c>
      <c r="C552" s="12">
        <v>2020</v>
      </c>
      <c r="D552">
        <v>15</v>
      </c>
      <c r="E552">
        <v>5</v>
      </c>
      <c r="F552">
        <v>402</v>
      </c>
      <c r="G552" s="206">
        <v>43998</v>
      </c>
      <c r="H552">
        <v>47</v>
      </c>
    </row>
    <row r="553" spans="1:8">
      <c r="A553" s="143" t="s">
        <v>152</v>
      </c>
      <c r="B553" s="12" t="s">
        <v>166</v>
      </c>
      <c r="C553" s="12">
        <v>2020</v>
      </c>
      <c r="D553">
        <v>15</v>
      </c>
      <c r="E553">
        <v>6</v>
      </c>
      <c r="F553">
        <v>402</v>
      </c>
      <c r="G553" s="206">
        <v>43998</v>
      </c>
      <c r="H553">
        <v>51</v>
      </c>
    </row>
    <row r="554" spans="1:8">
      <c r="A554" s="143" t="s">
        <v>152</v>
      </c>
      <c r="B554" s="12" t="s">
        <v>166</v>
      </c>
      <c r="C554" s="12">
        <v>2020</v>
      </c>
      <c r="D554">
        <v>16</v>
      </c>
      <c r="E554">
        <v>1</v>
      </c>
      <c r="F554">
        <v>409</v>
      </c>
      <c r="G554" s="206">
        <v>43998</v>
      </c>
      <c r="H554">
        <v>41</v>
      </c>
    </row>
    <row r="555" spans="1:8">
      <c r="A555" s="143" t="s">
        <v>152</v>
      </c>
      <c r="B555" s="12" t="s">
        <v>166</v>
      </c>
      <c r="C555" s="12">
        <v>2020</v>
      </c>
      <c r="D555">
        <v>16</v>
      </c>
      <c r="E555">
        <v>2</v>
      </c>
      <c r="F555">
        <v>409</v>
      </c>
      <c r="G555" s="206">
        <v>43998</v>
      </c>
      <c r="H555">
        <v>37</v>
      </c>
    </row>
    <row r="556" spans="1:8">
      <c r="A556" s="143" t="s">
        <v>152</v>
      </c>
      <c r="B556" s="12" t="s">
        <v>166</v>
      </c>
      <c r="C556" s="12">
        <v>2020</v>
      </c>
      <c r="D556">
        <v>16</v>
      </c>
      <c r="E556">
        <v>3</v>
      </c>
      <c r="F556">
        <v>409</v>
      </c>
      <c r="G556" s="206">
        <v>43998</v>
      </c>
      <c r="H556">
        <v>39</v>
      </c>
    </row>
    <row r="557" spans="1:8">
      <c r="A557" s="143" t="s">
        <v>152</v>
      </c>
      <c r="B557" s="12" t="s">
        <v>166</v>
      </c>
      <c r="C557" s="12">
        <v>2020</v>
      </c>
      <c r="D557">
        <v>16</v>
      </c>
      <c r="E557">
        <v>4</v>
      </c>
      <c r="F557">
        <v>409</v>
      </c>
      <c r="G557" s="206">
        <v>43998</v>
      </c>
      <c r="H557">
        <v>43</v>
      </c>
    </row>
    <row r="558" spans="1:8">
      <c r="A558" s="143" t="s">
        <v>152</v>
      </c>
      <c r="B558" s="12" t="s">
        <v>166</v>
      </c>
      <c r="C558" s="12">
        <v>2020</v>
      </c>
      <c r="D558">
        <v>16</v>
      </c>
      <c r="E558">
        <v>5</v>
      </c>
      <c r="F558">
        <v>409</v>
      </c>
      <c r="G558" s="206">
        <v>43998</v>
      </c>
      <c r="H558">
        <v>41</v>
      </c>
    </row>
    <row r="559" spans="1:8">
      <c r="A559" s="143" t="s">
        <v>152</v>
      </c>
      <c r="B559" s="12" t="s">
        <v>166</v>
      </c>
      <c r="C559" s="12">
        <v>2020</v>
      </c>
      <c r="D559">
        <v>16</v>
      </c>
      <c r="E559">
        <v>6</v>
      </c>
      <c r="F559">
        <v>409</v>
      </c>
      <c r="G559" s="206">
        <v>43998</v>
      </c>
      <c r="H559">
        <v>31</v>
      </c>
    </row>
    <row r="560" spans="1:8">
      <c r="A560" s="143" t="s">
        <v>152</v>
      </c>
      <c r="B560" s="12" t="s">
        <v>166</v>
      </c>
      <c r="C560" s="12">
        <v>2020</v>
      </c>
      <c r="D560">
        <v>13</v>
      </c>
      <c r="E560">
        <v>1</v>
      </c>
      <c r="F560">
        <v>412</v>
      </c>
      <c r="G560" s="206">
        <v>43998</v>
      </c>
      <c r="H560">
        <v>32</v>
      </c>
    </row>
    <row r="561" spans="1:8">
      <c r="A561" s="143" t="s">
        <v>152</v>
      </c>
      <c r="B561" s="12" t="s">
        <v>166</v>
      </c>
      <c r="C561" s="12">
        <v>2020</v>
      </c>
      <c r="D561">
        <v>13</v>
      </c>
      <c r="E561">
        <v>2</v>
      </c>
      <c r="F561">
        <v>412</v>
      </c>
      <c r="G561" s="206">
        <v>43998</v>
      </c>
      <c r="H561">
        <v>16</v>
      </c>
    </row>
    <row r="562" spans="1:8">
      <c r="A562" s="143" t="s">
        <v>152</v>
      </c>
      <c r="B562" s="12" t="s">
        <v>166</v>
      </c>
      <c r="C562" s="12">
        <v>2020</v>
      </c>
      <c r="D562">
        <v>13</v>
      </c>
      <c r="E562">
        <v>3</v>
      </c>
      <c r="F562">
        <v>412</v>
      </c>
      <c r="G562" s="206">
        <v>43998</v>
      </c>
      <c r="H562">
        <v>26</v>
      </c>
    </row>
    <row r="563" spans="1:8">
      <c r="A563" s="143" t="s">
        <v>152</v>
      </c>
      <c r="B563" s="12" t="s">
        <v>166</v>
      </c>
      <c r="C563" s="12">
        <v>2020</v>
      </c>
      <c r="D563">
        <v>13</v>
      </c>
      <c r="E563">
        <v>4</v>
      </c>
      <c r="F563">
        <v>412</v>
      </c>
      <c r="G563" s="206">
        <v>43998</v>
      </c>
      <c r="H563">
        <v>26</v>
      </c>
    </row>
    <row r="564" spans="1:8">
      <c r="A564" s="143" t="s">
        <v>152</v>
      </c>
      <c r="B564" s="12" t="s">
        <v>166</v>
      </c>
      <c r="C564" s="12">
        <v>2020</v>
      </c>
      <c r="D564">
        <v>13</v>
      </c>
      <c r="E564">
        <v>5</v>
      </c>
      <c r="F564">
        <v>412</v>
      </c>
      <c r="G564" s="206">
        <v>43998</v>
      </c>
      <c r="H564">
        <v>29</v>
      </c>
    </row>
    <row r="565" spans="1:8">
      <c r="A565" s="143" t="s">
        <v>152</v>
      </c>
      <c r="B565" s="12" t="s">
        <v>166</v>
      </c>
      <c r="C565" s="12">
        <v>2020</v>
      </c>
      <c r="D565">
        <v>13</v>
      </c>
      <c r="E565">
        <v>6</v>
      </c>
      <c r="F565">
        <v>412</v>
      </c>
      <c r="G565" s="206">
        <v>43998</v>
      </c>
      <c r="H565">
        <v>46</v>
      </c>
    </row>
    <row r="566" spans="1:8">
      <c r="A566" s="143" t="s">
        <v>152</v>
      </c>
      <c r="B566" s="12" t="s">
        <v>166</v>
      </c>
      <c r="C566" s="12">
        <v>2020</v>
      </c>
      <c r="D566">
        <v>17</v>
      </c>
      <c r="E566">
        <v>1</v>
      </c>
      <c r="F566">
        <v>417</v>
      </c>
      <c r="G566" s="206">
        <v>43998</v>
      </c>
      <c r="H566">
        <v>44</v>
      </c>
    </row>
    <row r="567" spans="1:8">
      <c r="A567" s="143" t="s">
        <v>152</v>
      </c>
      <c r="B567" s="12" t="s">
        <v>166</v>
      </c>
      <c r="C567" s="12">
        <v>2020</v>
      </c>
      <c r="D567">
        <v>17</v>
      </c>
      <c r="E567">
        <v>2</v>
      </c>
      <c r="F567">
        <v>417</v>
      </c>
      <c r="G567" s="206">
        <v>43998</v>
      </c>
      <c r="H567">
        <v>37</v>
      </c>
    </row>
    <row r="568" spans="1:8">
      <c r="A568" s="143" t="s">
        <v>152</v>
      </c>
      <c r="B568" s="12" t="s">
        <v>166</v>
      </c>
      <c r="C568" s="12">
        <v>2020</v>
      </c>
      <c r="D568">
        <v>17</v>
      </c>
      <c r="E568">
        <v>3</v>
      </c>
      <c r="F568">
        <v>417</v>
      </c>
      <c r="G568" s="206">
        <v>43998</v>
      </c>
      <c r="H568">
        <v>46</v>
      </c>
    </row>
    <row r="569" spans="1:8">
      <c r="A569" s="143" t="s">
        <v>152</v>
      </c>
      <c r="B569" s="12" t="s">
        <v>166</v>
      </c>
      <c r="C569" s="12">
        <v>2020</v>
      </c>
      <c r="D569">
        <v>17</v>
      </c>
      <c r="E569">
        <v>4</v>
      </c>
      <c r="F569">
        <v>417</v>
      </c>
      <c r="G569" s="206">
        <v>43998</v>
      </c>
      <c r="H569">
        <v>50</v>
      </c>
    </row>
    <row r="570" spans="1:8">
      <c r="A570" s="143" t="s">
        <v>152</v>
      </c>
      <c r="B570" s="12" t="s">
        <v>166</v>
      </c>
      <c r="C570" s="12">
        <v>2020</v>
      </c>
      <c r="D570">
        <v>17</v>
      </c>
      <c r="E570">
        <v>5</v>
      </c>
      <c r="F570">
        <v>417</v>
      </c>
      <c r="G570" s="206">
        <v>43998</v>
      </c>
      <c r="H570">
        <v>40</v>
      </c>
    </row>
    <row r="571" spans="1:8">
      <c r="A571" s="143" t="s">
        <v>152</v>
      </c>
      <c r="B571" s="12" t="s">
        <v>166</v>
      </c>
      <c r="C571" s="12">
        <v>2020</v>
      </c>
      <c r="D571">
        <v>17</v>
      </c>
      <c r="E571">
        <v>6</v>
      </c>
      <c r="F571">
        <v>417</v>
      </c>
      <c r="G571" s="206">
        <v>43998</v>
      </c>
      <c r="H571">
        <v>52</v>
      </c>
    </row>
    <row r="572" spans="1:8">
      <c r="A572" s="143" t="s">
        <v>152</v>
      </c>
      <c r="B572" s="12" t="s">
        <v>166</v>
      </c>
      <c r="C572" s="12">
        <v>2020</v>
      </c>
      <c r="D572">
        <v>18</v>
      </c>
      <c r="E572">
        <v>1</v>
      </c>
      <c r="F572">
        <v>418</v>
      </c>
      <c r="G572" s="206">
        <v>43998</v>
      </c>
      <c r="H572">
        <v>35</v>
      </c>
    </row>
    <row r="573" spans="1:8">
      <c r="A573" s="143" t="s">
        <v>152</v>
      </c>
      <c r="B573" s="12" t="s">
        <v>166</v>
      </c>
      <c r="C573" s="12">
        <v>2020</v>
      </c>
      <c r="D573">
        <v>18</v>
      </c>
      <c r="E573">
        <v>2</v>
      </c>
      <c r="F573">
        <v>418</v>
      </c>
      <c r="G573" s="206">
        <v>43998</v>
      </c>
      <c r="H573">
        <v>48</v>
      </c>
    </row>
    <row r="574" spans="1:8">
      <c r="A574" s="143" t="s">
        <v>152</v>
      </c>
      <c r="B574" s="12" t="s">
        <v>166</v>
      </c>
      <c r="C574" s="12">
        <v>2020</v>
      </c>
      <c r="D574">
        <v>18</v>
      </c>
      <c r="E574">
        <v>3</v>
      </c>
      <c r="F574">
        <v>418</v>
      </c>
      <c r="G574" s="206">
        <v>43998</v>
      </c>
      <c r="H574">
        <v>33</v>
      </c>
    </row>
    <row r="575" spans="1:8">
      <c r="A575" s="143" t="s">
        <v>152</v>
      </c>
      <c r="B575" s="12" t="s">
        <v>166</v>
      </c>
      <c r="C575" s="12">
        <v>2020</v>
      </c>
      <c r="D575">
        <v>18</v>
      </c>
      <c r="E575">
        <v>4</v>
      </c>
      <c r="F575">
        <v>418</v>
      </c>
      <c r="G575" s="206">
        <v>43998</v>
      </c>
      <c r="H575">
        <v>36</v>
      </c>
    </row>
    <row r="576" spans="1:8">
      <c r="A576" s="143" t="s">
        <v>152</v>
      </c>
      <c r="B576" s="12" t="s">
        <v>166</v>
      </c>
      <c r="C576" s="12">
        <v>2020</v>
      </c>
      <c r="D576">
        <v>18</v>
      </c>
      <c r="E576">
        <v>5</v>
      </c>
      <c r="F576">
        <v>418</v>
      </c>
      <c r="G576" s="206">
        <v>43998</v>
      </c>
      <c r="H576">
        <v>46</v>
      </c>
    </row>
    <row r="577" spans="1:8">
      <c r="A577" s="143" t="s">
        <v>152</v>
      </c>
      <c r="B577" s="12" t="s">
        <v>166</v>
      </c>
      <c r="C577" s="12">
        <v>2020</v>
      </c>
      <c r="D577">
        <v>18</v>
      </c>
      <c r="E577">
        <v>6</v>
      </c>
      <c r="F577">
        <v>418</v>
      </c>
      <c r="G577" s="206">
        <v>43998</v>
      </c>
      <c r="H577">
        <v>50</v>
      </c>
    </row>
    <row r="578" spans="1:8">
      <c r="A578" s="143" t="s">
        <v>152</v>
      </c>
      <c r="B578" s="12" t="s">
        <v>166</v>
      </c>
      <c r="C578" s="12">
        <v>2020</v>
      </c>
      <c r="D578">
        <v>14</v>
      </c>
      <c r="E578">
        <v>1</v>
      </c>
      <c r="F578">
        <v>101</v>
      </c>
      <c r="G578" s="206">
        <v>44012</v>
      </c>
      <c r="H578">
        <v>60</v>
      </c>
    </row>
    <row r="579" spans="1:8">
      <c r="A579" s="143" t="s">
        <v>152</v>
      </c>
      <c r="B579" s="12" t="s">
        <v>166</v>
      </c>
      <c r="C579" s="12">
        <v>2020</v>
      </c>
      <c r="D579">
        <v>14</v>
      </c>
      <c r="E579">
        <v>2</v>
      </c>
      <c r="F579">
        <v>101</v>
      </c>
      <c r="G579" s="206">
        <v>44012</v>
      </c>
      <c r="H579">
        <v>46</v>
      </c>
    </row>
    <row r="580" spans="1:8">
      <c r="A580" s="143" t="s">
        <v>152</v>
      </c>
      <c r="B580" s="12" t="s">
        <v>166</v>
      </c>
      <c r="C580" s="12">
        <v>2020</v>
      </c>
      <c r="D580">
        <v>14</v>
      </c>
      <c r="E580">
        <v>3</v>
      </c>
      <c r="F580">
        <v>101</v>
      </c>
      <c r="G580" s="206">
        <v>44012</v>
      </c>
      <c r="H580">
        <v>65</v>
      </c>
    </row>
    <row r="581" spans="1:8">
      <c r="A581" s="143" t="s">
        <v>152</v>
      </c>
      <c r="B581" s="12" t="s">
        <v>166</v>
      </c>
      <c r="C581" s="12">
        <v>2020</v>
      </c>
      <c r="D581">
        <v>14</v>
      </c>
      <c r="E581">
        <v>4</v>
      </c>
      <c r="F581">
        <v>101</v>
      </c>
      <c r="G581" s="206">
        <v>44012</v>
      </c>
      <c r="H581">
        <v>75</v>
      </c>
    </row>
    <row r="582" spans="1:8">
      <c r="A582" s="143" t="s">
        <v>152</v>
      </c>
      <c r="B582" s="12" t="s">
        <v>166</v>
      </c>
      <c r="C582" s="12">
        <v>2020</v>
      </c>
      <c r="D582">
        <v>14</v>
      </c>
      <c r="E582">
        <v>5</v>
      </c>
      <c r="F582">
        <v>101</v>
      </c>
      <c r="G582" s="206">
        <v>44012</v>
      </c>
      <c r="H582">
        <v>53</v>
      </c>
    </row>
    <row r="583" spans="1:8">
      <c r="A583" s="143" t="s">
        <v>152</v>
      </c>
      <c r="B583" s="12" t="s">
        <v>166</v>
      </c>
      <c r="C583" s="12">
        <v>2020</v>
      </c>
      <c r="D583">
        <v>14</v>
      </c>
      <c r="E583">
        <v>6</v>
      </c>
      <c r="F583">
        <v>101</v>
      </c>
      <c r="G583" s="206">
        <v>44012</v>
      </c>
      <c r="H583">
        <v>70</v>
      </c>
    </row>
    <row r="584" spans="1:8">
      <c r="A584" s="143" t="s">
        <v>152</v>
      </c>
      <c r="B584" s="12" t="s">
        <v>166</v>
      </c>
      <c r="C584" s="12">
        <v>2020</v>
      </c>
      <c r="D584">
        <v>11</v>
      </c>
      <c r="E584">
        <v>1</v>
      </c>
      <c r="F584">
        <v>102</v>
      </c>
      <c r="G584" s="206">
        <v>44012</v>
      </c>
      <c r="H584">
        <v>33</v>
      </c>
    </row>
    <row r="585" spans="1:8">
      <c r="A585" s="143" t="s">
        <v>152</v>
      </c>
      <c r="B585" s="12" t="s">
        <v>166</v>
      </c>
      <c r="C585" s="12">
        <v>2020</v>
      </c>
      <c r="D585">
        <v>11</v>
      </c>
      <c r="E585">
        <v>2</v>
      </c>
      <c r="F585">
        <v>102</v>
      </c>
      <c r="G585" s="206">
        <v>44012</v>
      </c>
      <c r="H585">
        <v>37</v>
      </c>
    </row>
    <row r="586" spans="1:8">
      <c r="A586" s="143" t="s">
        <v>152</v>
      </c>
      <c r="B586" s="12" t="s">
        <v>166</v>
      </c>
      <c r="C586" s="12">
        <v>2020</v>
      </c>
      <c r="D586">
        <v>11</v>
      </c>
      <c r="E586">
        <v>6</v>
      </c>
      <c r="F586">
        <v>102</v>
      </c>
      <c r="G586" s="206">
        <v>44012</v>
      </c>
      <c r="H586">
        <v>35</v>
      </c>
    </row>
    <row r="587" spans="1:8">
      <c r="A587" s="143" t="s">
        <v>152</v>
      </c>
      <c r="B587" s="12" t="s">
        <v>166</v>
      </c>
      <c r="C587" s="12">
        <v>2020</v>
      </c>
      <c r="D587">
        <v>16</v>
      </c>
      <c r="E587">
        <v>1</v>
      </c>
      <c r="F587">
        <v>103</v>
      </c>
      <c r="G587" s="206">
        <v>44012</v>
      </c>
      <c r="H587">
        <v>61</v>
      </c>
    </row>
    <row r="588" spans="1:8">
      <c r="A588" s="143" t="s">
        <v>152</v>
      </c>
      <c r="B588" s="12" t="s">
        <v>166</v>
      </c>
      <c r="C588" s="12">
        <v>2020</v>
      </c>
      <c r="D588">
        <v>16</v>
      </c>
      <c r="E588">
        <v>2</v>
      </c>
      <c r="F588">
        <v>103</v>
      </c>
      <c r="G588" s="206">
        <v>44012</v>
      </c>
      <c r="H588">
        <v>81</v>
      </c>
    </row>
    <row r="589" spans="1:8">
      <c r="A589" s="143" t="s">
        <v>152</v>
      </c>
      <c r="B589" s="12" t="s">
        <v>166</v>
      </c>
      <c r="C589" s="12">
        <v>2020</v>
      </c>
      <c r="D589">
        <v>16</v>
      </c>
      <c r="E589">
        <v>3</v>
      </c>
      <c r="F589">
        <v>103</v>
      </c>
      <c r="G589" s="206">
        <v>44012</v>
      </c>
      <c r="H589">
        <v>62</v>
      </c>
    </row>
    <row r="590" spans="1:8">
      <c r="A590" s="143" t="s">
        <v>152</v>
      </c>
      <c r="B590" s="12" t="s">
        <v>166</v>
      </c>
      <c r="C590" s="12">
        <v>2020</v>
      </c>
      <c r="D590">
        <v>16</v>
      </c>
      <c r="E590">
        <v>4</v>
      </c>
      <c r="F590">
        <v>103</v>
      </c>
      <c r="G590" s="206">
        <v>44012</v>
      </c>
      <c r="H590">
        <v>57</v>
      </c>
    </row>
    <row r="591" spans="1:8">
      <c r="A591" s="143" t="s">
        <v>152</v>
      </c>
      <c r="B591" s="12" t="s">
        <v>166</v>
      </c>
      <c r="C591" s="12">
        <v>2020</v>
      </c>
      <c r="D591">
        <v>16</v>
      </c>
      <c r="E591">
        <v>5</v>
      </c>
      <c r="F591">
        <v>103</v>
      </c>
      <c r="G591" s="206">
        <v>44012</v>
      </c>
      <c r="H591">
        <v>59</v>
      </c>
    </row>
    <row r="592" spans="1:8">
      <c r="A592" s="143" t="s">
        <v>152</v>
      </c>
      <c r="B592" s="12" t="s">
        <v>166</v>
      </c>
      <c r="C592" s="12">
        <v>2020</v>
      </c>
      <c r="D592">
        <v>16</v>
      </c>
      <c r="E592">
        <v>6</v>
      </c>
      <c r="F592">
        <v>103</v>
      </c>
      <c r="G592" s="206">
        <v>44012</v>
      </c>
      <c r="H592">
        <v>76</v>
      </c>
    </row>
    <row r="593" spans="1:8">
      <c r="A593" s="143" t="s">
        <v>152</v>
      </c>
      <c r="B593" s="12" t="s">
        <v>166</v>
      </c>
      <c r="C593" s="12">
        <v>2020</v>
      </c>
      <c r="D593">
        <v>6</v>
      </c>
      <c r="E593">
        <v>2</v>
      </c>
      <c r="F593">
        <v>104</v>
      </c>
      <c r="G593" s="206">
        <v>44012</v>
      </c>
      <c r="H593">
        <v>36</v>
      </c>
    </row>
    <row r="594" spans="1:8">
      <c r="A594" s="143" t="s">
        <v>152</v>
      </c>
      <c r="B594" s="12" t="s">
        <v>166</v>
      </c>
      <c r="C594" s="12">
        <v>2020</v>
      </c>
      <c r="D594">
        <v>6</v>
      </c>
      <c r="E594">
        <v>4</v>
      </c>
      <c r="F594">
        <v>104</v>
      </c>
      <c r="G594" s="206">
        <v>44012</v>
      </c>
      <c r="H594">
        <v>36</v>
      </c>
    </row>
    <row r="595" spans="1:8">
      <c r="A595" s="143" t="s">
        <v>152</v>
      </c>
      <c r="B595" s="12" t="s">
        <v>166</v>
      </c>
      <c r="C595" s="12">
        <v>2020</v>
      </c>
      <c r="D595">
        <v>1</v>
      </c>
      <c r="E595">
        <v>4</v>
      </c>
      <c r="F595">
        <v>105</v>
      </c>
      <c r="G595" s="206">
        <v>44012</v>
      </c>
      <c r="H595">
        <v>29</v>
      </c>
    </row>
    <row r="596" spans="1:8">
      <c r="A596" s="143" t="s">
        <v>152</v>
      </c>
      <c r="B596" s="12" t="s">
        <v>166</v>
      </c>
      <c r="C596" s="12">
        <v>2020</v>
      </c>
      <c r="D596">
        <v>3</v>
      </c>
      <c r="E596">
        <v>1</v>
      </c>
      <c r="F596">
        <v>106</v>
      </c>
      <c r="G596" s="206">
        <v>44012</v>
      </c>
      <c r="H596">
        <v>54</v>
      </c>
    </row>
    <row r="597" spans="1:8">
      <c r="A597" s="143" t="s">
        <v>152</v>
      </c>
      <c r="B597" s="12" t="s">
        <v>166</v>
      </c>
      <c r="C597" s="12">
        <v>2020</v>
      </c>
      <c r="D597">
        <v>3</v>
      </c>
      <c r="E597">
        <v>4</v>
      </c>
      <c r="F597">
        <v>106</v>
      </c>
      <c r="G597" s="206">
        <v>44012</v>
      </c>
      <c r="H597">
        <v>23</v>
      </c>
    </row>
    <row r="598" spans="1:8">
      <c r="A598" s="143" t="s">
        <v>152</v>
      </c>
      <c r="B598" s="12" t="s">
        <v>166</v>
      </c>
      <c r="C598" s="12">
        <v>2020</v>
      </c>
      <c r="D598">
        <v>9</v>
      </c>
      <c r="E598">
        <v>2</v>
      </c>
      <c r="F598">
        <v>107</v>
      </c>
      <c r="G598" s="206">
        <v>44012</v>
      </c>
      <c r="H598">
        <v>26</v>
      </c>
    </row>
    <row r="599" spans="1:8">
      <c r="A599" s="143" t="s">
        <v>152</v>
      </c>
      <c r="B599" s="12" t="s">
        <v>166</v>
      </c>
      <c r="C599" s="12">
        <v>2020</v>
      </c>
      <c r="D599">
        <v>9</v>
      </c>
      <c r="E599">
        <v>5</v>
      </c>
      <c r="F599">
        <v>107</v>
      </c>
      <c r="G599" s="206">
        <v>44012</v>
      </c>
      <c r="H599">
        <v>29</v>
      </c>
    </row>
    <row r="600" spans="1:8">
      <c r="A600" s="143" t="s">
        <v>152</v>
      </c>
      <c r="B600" s="12" t="s">
        <v>166</v>
      </c>
      <c r="C600" s="12">
        <v>2020</v>
      </c>
      <c r="D600">
        <v>17</v>
      </c>
      <c r="E600">
        <v>1</v>
      </c>
      <c r="F600">
        <v>108</v>
      </c>
      <c r="G600" s="206">
        <v>44012</v>
      </c>
      <c r="H600">
        <v>73</v>
      </c>
    </row>
    <row r="601" spans="1:8">
      <c r="A601" s="143" t="s">
        <v>152</v>
      </c>
      <c r="B601" s="12" t="s">
        <v>166</v>
      </c>
      <c r="C601" s="12">
        <v>2020</v>
      </c>
      <c r="D601">
        <v>17</v>
      </c>
      <c r="E601">
        <v>2</v>
      </c>
      <c r="F601">
        <v>108</v>
      </c>
      <c r="G601" s="206">
        <v>44012</v>
      </c>
      <c r="H601">
        <v>78</v>
      </c>
    </row>
    <row r="602" spans="1:8">
      <c r="A602" s="143" t="s">
        <v>152</v>
      </c>
      <c r="B602" s="12" t="s">
        <v>166</v>
      </c>
      <c r="C602" s="12">
        <v>2020</v>
      </c>
      <c r="D602">
        <v>17</v>
      </c>
      <c r="E602">
        <v>3</v>
      </c>
      <c r="F602">
        <v>108</v>
      </c>
      <c r="G602" s="206">
        <v>44012</v>
      </c>
      <c r="H602">
        <v>59</v>
      </c>
    </row>
    <row r="603" spans="1:8">
      <c r="A603" s="143" t="s">
        <v>152</v>
      </c>
      <c r="B603" s="12" t="s">
        <v>166</v>
      </c>
      <c r="C603" s="12">
        <v>2020</v>
      </c>
      <c r="D603">
        <v>17</v>
      </c>
      <c r="E603">
        <v>4</v>
      </c>
      <c r="F603">
        <v>108</v>
      </c>
      <c r="G603" s="206">
        <v>44012</v>
      </c>
      <c r="H603">
        <v>79</v>
      </c>
    </row>
    <row r="604" spans="1:8">
      <c r="A604" s="143" t="s">
        <v>152</v>
      </c>
      <c r="B604" s="12" t="s">
        <v>166</v>
      </c>
      <c r="C604" s="12">
        <v>2020</v>
      </c>
      <c r="D604">
        <v>17</v>
      </c>
      <c r="E604">
        <v>5</v>
      </c>
      <c r="F604">
        <v>108</v>
      </c>
      <c r="G604" s="206">
        <v>44012</v>
      </c>
      <c r="H604">
        <v>50</v>
      </c>
    </row>
    <row r="605" spans="1:8">
      <c r="A605" s="143" t="s">
        <v>152</v>
      </c>
      <c r="B605" s="12" t="s">
        <v>166</v>
      </c>
      <c r="C605" s="12">
        <v>2020</v>
      </c>
      <c r="D605">
        <v>17</v>
      </c>
      <c r="E605">
        <v>6</v>
      </c>
      <c r="F605">
        <v>108</v>
      </c>
      <c r="G605" s="206">
        <v>44012</v>
      </c>
      <c r="H605">
        <v>76</v>
      </c>
    </row>
    <row r="606" spans="1:8">
      <c r="A606" s="143" t="s">
        <v>152</v>
      </c>
      <c r="B606" s="12" t="s">
        <v>166</v>
      </c>
      <c r="C606" s="12">
        <v>2020</v>
      </c>
      <c r="D606">
        <v>4</v>
      </c>
      <c r="E606">
        <v>2</v>
      </c>
      <c r="F606">
        <v>109</v>
      </c>
      <c r="G606" s="206">
        <v>44012</v>
      </c>
      <c r="H606">
        <v>40</v>
      </c>
    </row>
    <row r="607" spans="1:8">
      <c r="A607" s="143" t="s">
        <v>152</v>
      </c>
      <c r="B607" s="12" t="s">
        <v>166</v>
      </c>
      <c r="C607" s="12">
        <v>2020</v>
      </c>
      <c r="D607">
        <v>4</v>
      </c>
      <c r="E607">
        <v>4</v>
      </c>
      <c r="F607">
        <v>109</v>
      </c>
      <c r="G607" s="206">
        <v>44012</v>
      </c>
      <c r="H607">
        <v>30</v>
      </c>
    </row>
    <row r="608" spans="1:8">
      <c r="A608" s="143" t="s">
        <v>152</v>
      </c>
      <c r="B608" s="12" t="s">
        <v>166</v>
      </c>
      <c r="C608" s="12">
        <v>2020</v>
      </c>
      <c r="D608">
        <v>4</v>
      </c>
      <c r="E608">
        <v>5</v>
      </c>
      <c r="F608">
        <v>109</v>
      </c>
      <c r="G608" s="206">
        <v>44012</v>
      </c>
      <c r="H608">
        <v>16</v>
      </c>
    </row>
    <row r="609" spans="1:8">
      <c r="A609" s="143" t="s">
        <v>152</v>
      </c>
      <c r="B609" s="12" t="s">
        <v>166</v>
      </c>
      <c r="C609" s="12">
        <v>2020</v>
      </c>
      <c r="D609">
        <v>2</v>
      </c>
      <c r="E609">
        <v>2</v>
      </c>
      <c r="F609">
        <v>110</v>
      </c>
      <c r="G609" s="206">
        <v>44012</v>
      </c>
      <c r="H609">
        <v>17</v>
      </c>
    </row>
    <row r="610" spans="1:8">
      <c r="A610" s="143" t="s">
        <v>152</v>
      </c>
      <c r="B610" s="12" t="s">
        <v>166</v>
      </c>
      <c r="C610" s="12">
        <v>2020</v>
      </c>
      <c r="D610">
        <v>2</v>
      </c>
      <c r="E610">
        <v>4</v>
      </c>
      <c r="F610">
        <v>110</v>
      </c>
      <c r="G610" s="206">
        <v>44012</v>
      </c>
      <c r="H610">
        <v>30</v>
      </c>
    </row>
    <row r="611" spans="1:8">
      <c r="A611" s="143" t="s">
        <v>152</v>
      </c>
      <c r="B611" s="12" t="s">
        <v>166</v>
      </c>
      <c r="C611" s="12">
        <v>2020</v>
      </c>
      <c r="D611">
        <v>7</v>
      </c>
      <c r="E611">
        <v>1</v>
      </c>
      <c r="F611">
        <v>111</v>
      </c>
      <c r="G611" s="206">
        <v>44012</v>
      </c>
      <c r="H611">
        <v>17</v>
      </c>
    </row>
    <row r="612" spans="1:8">
      <c r="A612" s="143" t="s">
        <v>152</v>
      </c>
      <c r="B612" s="12" t="s">
        <v>166</v>
      </c>
      <c r="C612" s="12">
        <v>2020</v>
      </c>
      <c r="D612">
        <v>7</v>
      </c>
      <c r="E612">
        <v>2</v>
      </c>
      <c r="F612">
        <v>111</v>
      </c>
      <c r="G612" s="206">
        <v>44012</v>
      </c>
      <c r="H612">
        <v>16</v>
      </c>
    </row>
    <row r="613" spans="1:8">
      <c r="A613" s="143" t="s">
        <v>152</v>
      </c>
      <c r="B613" s="12" t="s">
        <v>166</v>
      </c>
      <c r="C613" s="12">
        <v>2020</v>
      </c>
      <c r="D613">
        <v>7</v>
      </c>
      <c r="E613">
        <v>3</v>
      </c>
      <c r="F613">
        <v>111</v>
      </c>
      <c r="G613" s="206">
        <v>44012</v>
      </c>
      <c r="H613">
        <v>20</v>
      </c>
    </row>
    <row r="614" spans="1:8">
      <c r="A614" s="143" t="s">
        <v>152</v>
      </c>
      <c r="B614" s="12" t="s">
        <v>166</v>
      </c>
      <c r="C614" s="12">
        <v>2020</v>
      </c>
      <c r="D614">
        <v>7</v>
      </c>
      <c r="E614">
        <v>5</v>
      </c>
      <c r="F614">
        <v>111</v>
      </c>
      <c r="G614" s="206">
        <v>44012</v>
      </c>
      <c r="H614">
        <v>24</v>
      </c>
    </row>
    <row r="615" spans="1:8">
      <c r="A615" s="143" t="s">
        <v>152</v>
      </c>
      <c r="B615" s="12" t="s">
        <v>166</v>
      </c>
      <c r="C615" s="12">
        <v>2020</v>
      </c>
      <c r="D615">
        <v>12</v>
      </c>
      <c r="E615">
        <v>1</v>
      </c>
      <c r="F615">
        <v>112</v>
      </c>
      <c r="G615" s="206">
        <v>44012</v>
      </c>
      <c r="H615">
        <v>29</v>
      </c>
    </row>
    <row r="616" spans="1:8">
      <c r="A616" s="143" t="s">
        <v>152</v>
      </c>
      <c r="B616" s="12" t="s">
        <v>166</v>
      </c>
      <c r="C616" s="12">
        <v>2020</v>
      </c>
      <c r="D616">
        <v>12</v>
      </c>
      <c r="E616">
        <v>2</v>
      </c>
      <c r="F616">
        <v>112</v>
      </c>
      <c r="G616" s="206">
        <v>44012</v>
      </c>
      <c r="H616">
        <v>28</v>
      </c>
    </row>
    <row r="617" spans="1:8">
      <c r="A617" s="143" t="s">
        <v>152</v>
      </c>
      <c r="B617" s="12" t="s">
        <v>166</v>
      </c>
      <c r="C617" s="12">
        <v>2020</v>
      </c>
      <c r="D617">
        <v>12</v>
      </c>
      <c r="E617">
        <v>3</v>
      </c>
      <c r="F617">
        <v>112</v>
      </c>
      <c r="G617" s="206">
        <v>44012</v>
      </c>
      <c r="H617">
        <v>28</v>
      </c>
    </row>
    <row r="618" spans="1:8">
      <c r="A618" s="143" t="s">
        <v>152</v>
      </c>
      <c r="B618" s="12" t="s">
        <v>166</v>
      </c>
      <c r="C618" s="12">
        <v>2020</v>
      </c>
      <c r="D618">
        <v>12</v>
      </c>
      <c r="E618">
        <v>4</v>
      </c>
      <c r="F618">
        <v>112</v>
      </c>
      <c r="G618" s="206">
        <v>44012</v>
      </c>
      <c r="H618">
        <v>34</v>
      </c>
    </row>
    <row r="619" spans="1:8">
      <c r="A619" s="143" t="s">
        <v>152</v>
      </c>
      <c r="B619" s="12" t="s">
        <v>166</v>
      </c>
      <c r="C619" s="12">
        <v>2020</v>
      </c>
      <c r="D619">
        <v>12</v>
      </c>
      <c r="E619">
        <v>5</v>
      </c>
      <c r="F619">
        <v>112</v>
      </c>
      <c r="G619" s="206">
        <v>44012</v>
      </c>
      <c r="H619">
        <v>27</v>
      </c>
    </row>
    <row r="620" spans="1:8">
      <c r="A620" s="143" t="s">
        <v>152</v>
      </c>
      <c r="B620" s="12" t="s">
        <v>166</v>
      </c>
      <c r="C620" s="12">
        <v>2020</v>
      </c>
      <c r="D620">
        <v>12</v>
      </c>
      <c r="E620">
        <v>6</v>
      </c>
      <c r="F620">
        <v>112</v>
      </c>
      <c r="G620" s="206">
        <v>44012</v>
      </c>
      <c r="H620">
        <v>36</v>
      </c>
    </row>
    <row r="621" spans="1:8">
      <c r="A621" s="143" t="s">
        <v>152</v>
      </c>
      <c r="B621" s="12" t="s">
        <v>166</v>
      </c>
      <c r="C621" s="12">
        <v>2020</v>
      </c>
      <c r="D621">
        <v>8</v>
      </c>
      <c r="E621">
        <v>1</v>
      </c>
      <c r="F621">
        <v>113</v>
      </c>
      <c r="G621" s="206">
        <v>44012</v>
      </c>
      <c r="H621">
        <v>27</v>
      </c>
    </row>
    <row r="622" spans="1:8">
      <c r="A622" s="143" t="s">
        <v>152</v>
      </c>
      <c r="B622" s="12" t="s">
        <v>166</v>
      </c>
      <c r="C622" s="12">
        <v>2020</v>
      </c>
      <c r="D622">
        <v>8</v>
      </c>
      <c r="E622">
        <v>2</v>
      </c>
      <c r="F622">
        <v>113</v>
      </c>
      <c r="G622" s="206">
        <v>44012</v>
      </c>
      <c r="H622">
        <v>25</v>
      </c>
    </row>
    <row r="623" spans="1:8">
      <c r="A623" s="143" t="s">
        <v>152</v>
      </c>
      <c r="B623" s="12" t="s">
        <v>166</v>
      </c>
      <c r="C623" s="12">
        <v>2020</v>
      </c>
      <c r="D623">
        <v>8</v>
      </c>
      <c r="E623">
        <v>3</v>
      </c>
      <c r="F623">
        <v>113</v>
      </c>
      <c r="G623" s="206">
        <v>44012</v>
      </c>
      <c r="H623">
        <v>26</v>
      </c>
    </row>
    <row r="624" spans="1:8">
      <c r="A624" s="143" t="s">
        <v>152</v>
      </c>
      <c r="B624" s="12" t="s">
        <v>166</v>
      </c>
      <c r="C624" s="12">
        <v>2020</v>
      </c>
      <c r="D624">
        <v>8</v>
      </c>
      <c r="E624">
        <v>5</v>
      </c>
      <c r="F624">
        <v>113</v>
      </c>
      <c r="G624" s="206">
        <v>44012</v>
      </c>
      <c r="H624">
        <v>17</v>
      </c>
    </row>
    <row r="625" spans="1:8">
      <c r="A625" s="143" t="s">
        <v>152</v>
      </c>
      <c r="B625" s="12" t="s">
        <v>166</v>
      </c>
      <c r="C625" s="12">
        <v>2020</v>
      </c>
      <c r="D625">
        <v>8</v>
      </c>
      <c r="E625">
        <v>6</v>
      </c>
      <c r="F625">
        <v>113</v>
      </c>
      <c r="G625" s="206">
        <v>44012</v>
      </c>
      <c r="H625">
        <v>34</v>
      </c>
    </row>
    <row r="626" spans="1:8">
      <c r="A626" s="143" t="s">
        <v>152</v>
      </c>
      <c r="B626" s="12" t="s">
        <v>166</v>
      </c>
      <c r="C626" s="12">
        <v>2020</v>
      </c>
      <c r="D626">
        <v>18</v>
      </c>
      <c r="E626">
        <v>1</v>
      </c>
      <c r="F626">
        <v>114</v>
      </c>
      <c r="G626" s="206">
        <v>44012</v>
      </c>
      <c r="H626">
        <v>58</v>
      </c>
    </row>
    <row r="627" spans="1:8">
      <c r="A627" s="143" t="s">
        <v>152</v>
      </c>
      <c r="B627" s="12" t="s">
        <v>166</v>
      </c>
      <c r="C627" s="12">
        <v>2020</v>
      </c>
      <c r="D627">
        <v>18</v>
      </c>
      <c r="E627">
        <v>2</v>
      </c>
      <c r="F627">
        <v>114</v>
      </c>
      <c r="G627" s="206">
        <v>44012</v>
      </c>
      <c r="H627">
        <v>45</v>
      </c>
    </row>
    <row r="628" spans="1:8">
      <c r="A628" s="143" t="s">
        <v>152</v>
      </c>
      <c r="B628" s="12" t="s">
        <v>166</v>
      </c>
      <c r="C628" s="12">
        <v>2020</v>
      </c>
      <c r="D628">
        <v>18</v>
      </c>
      <c r="E628">
        <v>3</v>
      </c>
      <c r="F628">
        <v>114</v>
      </c>
      <c r="G628" s="206">
        <v>44012</v>
      </c>
      <c r="H628">
        <v>58</v>
      </c>
    </row>
    <row r="629" spans="1:8">
      <c r="A629" s="143" t="s">
        <v>152</v>
      </c>
      <c r="B629" s="12" t="s">
        <v>166</v>
      </c>
      <c r="C629" s="12">
        <v>2020</v>
      </c>
      <c r="D629">
        <v>18</v>
      </c>
      <c r="E629">
        <v>4</v>
      </c>
      <c r="F629">
        <v>114</v>
      </c>
      <c r="G629" s="206">
        <v>44012</v>
      </c>
      <c r="H629">
        <v>57</v>
      </c>
    </row>
    <row r="630" spans="1:8">
      <c r="A630" s="143" t="s">
        <v>152</v>
      </c>
      <c r="B630" s="12" t="s">
        <v>166</v>
      </c>
      <c r="C630" s="12">
        <v>2020</v>
      </c>
      <c r="D630">
        <v>18</v>
      </c>
      <c r="E630">
        <v>5</v>
      </c>
      <c r="F630">
        <v>114</v>
      </c>
      <c r="G630" s="206">
        <v>44012</v>
      </c>
      <c r="H630">
        <v>58</v>
      </c>
    </row>
    <row r="631" spans="1:8">
      <c r="A631" s="143" t="s">
        <v>152</v>
      </c>
      <c r="B631" s="12" t="s">
        <v>166</v>
      </c>
      <c r="C631" s="12">
        <v>2020</v>
      </c>
      <c r="D631">
        <v>18</v>
      </c>
      <c r="E631">
        <v>6</v>
      </c>
      <c r="F631">
        <v>114</v>
      </c>
      <c r="G631" s="206">
        <v>44012</v>
      </c>
      <c r="H631">
        <v>52</v>
      </c>
    </row>
    <row r="632" spans="1:8">
      <c r="A632" s="143" t="s">
        <v>152</v>
      </c>
      <c r="B632" s="12" t="s">
        <v>166</v>
      </c>
      <c r="C632" s="12">
        <v>2020</v>
      </c>
      <c r="D632">
        <v>15</v>
      </c>
      <c r="E632">
        <v>1</v>
      </c>
      <c r="F632">
        <v>115</v>
      </c>
      <c r="G632" s="206">
        <v>44012</v>
      </c>
      <c r="H632">
        <v>50</v>
      </c>
    </row>
    <row r="633" spans="1:8">
      <c r="A633" s="143" t="s">
        <v>152</v>
      </c>
      <c r="B633" s="12" t="s">
        <v>166</v>
      </c>
      <c r="C633" s="12">
        <v>2020</v>
      </c>
      <c r="D633">
        <v>15</v>
      </c>
      <c r="E633">
        <v>2</v>
      </c>
      <c r="F633">
        <v>115</v>
      </c>
      <c r="G633" s="206">
        <v>44012</v>
      </c>
      <c r="H633">
        <v>61</v>
      </c>
    </row>
    <row r="634" spans="1:8">
      <c r="A634" s="143" t="s">
        <v>152</v>
      </c>
      <c r="B634" s="12" t="s">
        <v>166</v>
      </c>
      <c r="C634" s="12">
        <v>2020</v>
      </c>
      <c r="D634">
        <v>15</v>
      </c>
      <c r="E634">
        <v>3</v>
      </c>
      <c r="F634">
        <v>115</v>
      </c>
      <c r="G634" s="206">
        <v>44012</v>
      </c>
      <c r="H634">
        <v>51</v>
      </c>
    </row>
    <row r="635" spans="1:8">
      <c r="A635" s="143" t="s">
        <v>152</v>
      </c>
      <c r="B635" s="12" t="s">
        <v>166</v>
      </c>
      <c r="C635" s="12">
        <v>2020</v>
      </c>
      <c r="D635">
        <v>15</v>
      </c>
      <c r="E635">
        <v>4</v>
      </c>
      <c r="F635">
        <v>115</v>
      </c>
      <c r="G635" s="206">
        <v>44012</v>
      </c>
      <c r="H635">
        <v>71</v>
      </c>
    </row>
    <row r="636" spans="1:8">
      <c r="A636" s="143" t="s">
        <v>152</v>
      </c>
      <c r="B636" s="12" t="s">
        <v>166</v>
      </c>
      <c r="C636" s="12">
        <v>2020</v>
      </c>
      <c r="D636">
        <v>15</v>
      </c>
      <c r="E636">
        <v>5</v>
      </c>
      <c r="F636">
        <v>115</v>
      </c>
      <c r="G636" s="206">
        <v>44012</v>
      </c>
      <c r="H636">
        <v>62</v>
      </c>
    </row>
    <row r="637" spans="1:8">
      <c r="A637" s="143" t="s">
        <v>152</v>
      </c>
      <c r="B637" s="12" t="s">
        <v>166</v>
      </c>
      <c r="C637" s="12">
        <v>2020</v>
      </c>
      <c r="D637">
        <v>15</v>
      </c>
      <c r="E637">
        <v>6</v>
      </c>
      <c r="F637">
        <v>115</v>
      </c>
      <c r="G637" s="206">
        <v>44012</v>
      </c>
      <c r="H637">
        <v>55</v>
      </c>
    </row>
    <row r="638" spans="1:8">
      <c r="A638" s="143" t="s">
        <v>152</v>
      </c>
      <c r="B638" s="12" t="s">
        <v>166</v>
      </c>
      <c r="C638" s="12">
        <v>2020</v>
      </c>
      <c r="D638">
        <v>10</v>
      </c>
      <c r="E638">
        <v>1</v>
      </c>
      <c r="F638">
        <v>116</v>
      </c>
      <c r="G638" s="206">
        <v>44012</v>
      </c>
      <c r="H638">
        <v>28</v>
      </c>
    </row>
    <row r="639" spans="1:8">
      <c r="A639" s="143" t="s">
        <v>152</v>
      </c>
      <c r="B639" s="12" t="s">
        <v>166</v>
      </c>
      <c r="C639" s="12">
        <v>2020</v>
      </c>
      <c r="D639">
        <v>10</v>
      </c>
      <c r="E639">
        <v>3</v>
      </c>
      <c r="F639">
        <v>116</v>
      </c>
      <c r="G639" s="206">
        <v>44012</v>
      </c>
      <c r="H639">
        <v>42</v>
      </c>
    </row>
    <row r="640" spans="1:8">
      <c r="A640" s="143" t="s">
        <v>152</v>
      </c>
      <c r="B640" s="12" t="s">
        <v>166</v>
      </c>
      <c r="C640" s="12">
        <v>2020</v>
      </c>
      <c r="D640">
        <v>10</v>
      </c>
      <c r="E640">
        <v>4</v>
      </c>
      <c r="F640">
        <v>116</v>
      </c>
      <c r="G640" s="206">
        <v>44012</v>
      </c>
      <c r="H640">
        <v>49</v>
      </c>
    </row>
    <row r="641" spans="1:8">
      <c r="A641" s="143" t="s">
        <v>152</v>
      </c>
      <c r="B641" s="12" t="s">
        <v>166</v>
      </c>
      <c r="C641" s="12">
        <v>2020</v>
      </c>
      <c r="D641">
        <v>10</v>
      </c>
      <c r="E641">
        <v>5</v>
      </c>
      <c r="F641">
        <v>116</v>
      </c>
      <c r="G641" s="206">
        <v>44012</v>
      </c>
      <c r="H641">
        <v>40</v>
      </c>
    </row>
    <row r="642" spans="1:8">
      <c r="A642" s="143" t="s">
        <v>152</v>
      </c>
      <c r="B642" s="12" t="s">
        <v>166</v>
      </c>
      <c r="C642" s="12">
        <v>2020</v>
      </c>
      <c r="D642">
        <v>10</v>
      </c>
      <c r="E642">
        <v>6</v>
      </c>
      <c r="F642">
        <v>116</v>
      </c>
      <c r="G642" s="206">
        <v>44012</v>
      </c>
      <c r="H642">
        <v>26</v>
      </c>
    </row>
    <row r="643" spans="1:8">
      <c r="A643" s="143" t="s">
        <v>152</v>
      </c>
      <c r="B643" s="12" t="s">
        <v>166</v>
      </c>
      <c r="C643" s="12">
        <v>2020</v>
      </c>
      <c r="D643">
        <v>5</v>
      </c>
      <c r="E643">
        <v>2</v>
      </c>
      <c r="F643">
        <v>117</v>
      </c>
      <c r="G643" s="206">
        <v>44012</v>
      </c>
      <c r="H643">
        <v>31</v>
      </c>
    </row>
    <row r="644" spans="1:8">
      <c r="A644" s="143" t="s">
        <v>152</v>
      </c>
      <c r="B644" s="12" t="s">
        <v>166</v>
      </c>
      <c r="C644" s="12">
        <v>2020</v>
      </c>
      <c r="D644">
        <v>5</v>
      </c>
      <c r="E644">
        <v>5</v>
      </c>
      <c r="F644">
        <v>117</v>
      </c>
      <c r="G644" s="206">
        <v>44012</v>
      </c>
      <c r="H644">
        <v>18</v>
      </c>
    </row>
    <row r="645" spans="1:8">
      <c r="A645" s="143" t="s">
        <v>152</v>
      </c>
      <c r="B645" s="12" t="s">
        <v>166</v>
      </c>
      <c r="C645" s="12">
        <v>2020</v>
      </c>
      <c r="D645">
        <v>5</v>
      </c>
      <c r="E645">
        <v>6</v>
      </c>
      <c r="F645">
        <v>117</v>
      </c>
      <c r="G645" s="206">
        <v>44012</v>
      </c>
      <c r="H645">
        <v>13</v>
      </c>
    </row>
    <row r="646" spans="1:8">
      <c r="A646" s="143" t="s">
        <v>152</v>
      </c>
      <c r="B646" s="12" t="s">
        <v>166</v>
      </c>
      <c r="C646" s="12">
        <v>2020</v>
      </c>
      <c r="D646">
        <v>13</v>
      </c>
      <c r="E646">
        <v>1</v>
      </c>
      <c r="F646">
        <v>118</v>
      </c>
      <c r="G646" s="206">
        <v>44012</v>
      </c>
      <c r="H646">
        <v>51</v>
      </c>
    </row>
    <row r="647" spans="1:8">
      <c r="A647" s="143" t="s">
        <v>152</v>
      </c>
      <c r="B647" s="12" t="s">
        <v>166</v>
      </c>
      <c r="C647" s="12">
        <v>2020</v>
      </c>
      <c r="D647">
        <v>13</v>
      </c>
      <c r="E647">
        <v>2</v>
      </c>
      <c r="F647">
        <v>118</v>
      </c>
      <c r="G647" s="206">
        <v>44012</v>
      </c>
      <c r="H647">
        <v>55</v>
      </c>
    </row>
    <row r="648" spans="1:8">
      <c r="A648" s="143" t="s">
        <v>152</v>
      </c>
      <c r="B648" s="12" t="s">
        <v>166</v>
      </c>
      <c r="C648" s="12">
        <v>2020</v>
      </c>
      <c r="D648">
        <v>13</v>
      </c>
      <c r="E648">
        <v>3</v>
      </c>
      <c r="F648">
        <v>118</v>
      </c>
      <c r="G648" s="206">
        <v>44012</v>
      </c>
      <c r="H648">
        <v>39</v>
      </c>
    </row>
    <row r="649" spans="1:8">
      <c r="A649" s="143" t="s">
        <v>152</v>
      </c>
      <c r="B649" s="12" t="s">
        <v>166</v>
      </c>
      <c r="C649" s="12">
        <v>2020</v>
      </c>
      <c r="D649">
        <v>13</v>
      </c>
      <c r="E649">
        <v>4</v>
      </c>
      <c r="F649">
        <v>118</v>
      </c>
      <c r="G649" s="206">
        <v>44012</v>
      </c>
      <c r="H649">
        <v>52</v>
      </c>
    </row>
    <row r="650" spans="1:8">
      <c r="A650" s="143" t="s">
        <v>152</v>
      </c>
      <c r="B650" s="12" t="s">
        <v>166</v>
      </c>
      <c r="C650" s="12">
        <v>2020</v>
      </c>
      <c r="D650">
        <v>13</v>
      </c>
      <c r="E650">
        <v>5</v>
      </c>
      <c r="F650">
        <v>118</v>
      </c>
      <c r="G650" s="206">
        <v>44012</v>
      </c>
      <c r="H650">
        <v>44</v>
      </c>
    </row>
    <row r="651" spans="1:8">
      <c r="A651" s="143" t="s">
        <v>152</v>
      </c>
      <c r="B651" s="12" t="s">
        <v>166</v>
      </c>
      <c r="C651" s="12">
        <v>2020</v>
      </c>
      <c r="D651">
        <v>13</v>
      </c>
      <c r="E651">
        <v>6</v>
      </c>
      <c r="F651">
        <v>118</v>
      </c>
      <c r="G651" s="206">
        <v>44012</v>
      </c>
      <c r="H651">
        <v>46</v>
      </c>
    </row>
    <row r="652" spans="1:8">
      <c r="A652" s="143" t="s">
        <v>152</v>
      </c>
      <c r="B652" s="12" t="s">
        <v>166</v>
      </c>
      <c r="C652" s="12">
        <v>2020</v>
      </c>
      <c r="D652">
        <v>16</v>
      </c>
      <c r="E652">
        <v>1</v>
      </c>
      <c r="F652">
        <v>201</v>
      </c>
      <c r="G652" s="206">
        <v>44012</v>
      </c>
      <c r="H652">
        <v>54</v>
      </c>
    </row>
    <row r="653" spans="1:8">
      <c r="A653" s="143" t="s">
        <v>152</v>
      </c>
      <c r="B653" s="12" t="s">
        <v>166</v>
      </c>
      <c r="C653" s="12">
        <v>2020</v>
      </c>
      <c r="D653">
        <v>16</v>
      </c>
      <c r="E653">
        <v>2</v>
      </c>
      <c r="F653">
        <v>201</v>
      </c>
      <c r="G653" s="206">
        <v>44012</v>
      </c>
      <c r="H653">
        <v>77</v>
      </c>
    </row>
    <row r="654" spans="1:8">
      <c r="A654" s="143" t="s">
        <v>152</v>
      </c>
      <c r="B654" s="12" t="s">
        <v>166</v>
      </c>
      <c r="C654" s="12">
        <v>2020</v>
      </c>
      <c r="D654">
        <v>16</v>
      </c>
      <c r="E654">
        <v>3</v>
      </c>
      <c r="F654">
        <v>201</v>
      </c>
      <c r="G654" s="206">
        <v>44012</v>
      </c>
      <c r="H654">
        <v>67</v>
      </c>
    </row>
    <row r="655" spans="1:8">
      <c r="A655" s="143" t="s">
        <v>152</v>
      </c>
      <c r="B655" s="12" t="s">
        <v>166</v>
      </c>
      <c r="C655" s="12">
        <v>2020</v>
      </c>
      <c r="D655">
        <v>16</v>
      </c>
      <c r="E655">
        <v>4</v>
      </c>
      <c r="F655">
        <v>201</v>
      </c>
      <c r="G655" s="206">
        <v>44012</v>
      </c>
      <c r="H655">
        <v>74</v>
      </c>
    </row>
    <row r="656" spans="1:8">
      <c r="A656" s="143" t="s">
        <v>152</v>
      </c>
      <c r="B656" s="12" t="s">
        <v>166</v>
      </c>
      <c r="C656" s="12">
        <v>2020</v>
      </c>
      <c r="D656">
        <v>16</v>
      </c>
      <c r="E656">
        <v>5</v>
      </c>
      <c r="F656">
        <v>201</v>
      </c>
      <c r="G656" s="206">
        <v>44012</v>
      </c>
      <c r="H656">
        <v>57</v>
      </c>
    </row>
    <row r="657" spans="1:8">
      <c r="A657" s="143" t="s">
        <v>152</v>
      </c>
      <c r="B657" s="12" t="s">
        <v>166</v>
      </c>
      <c r="C657" s="12">
        <v>2020</v>
      </c>
      <c r="D657">
        <v>16</v>
      </c>
      <c r="E657">
        <v>6</v>
      </c>
      <c r="F657">
        <v>201</v>
      </c>
      <c r="G657" s="206">
        <v>44012</v>
      </c>
      <c r="H657">
        <v>66</v>
      </c>
    </row>
    <row r="658" spans="1:8">
      <c r="A658" s="143" t="s">
        <v>152</v>
      </c>
      <c r="B658" s="12" t="s">
        <v>166</v>
      </c>
      <c r="C658" s="12">
        <v>2020</v>
      </c>
      <c r="D658">
        <v>4</v>
      </c>
      <c r="E658">
        <v>1</v>
      </c>
      <c r="F658">
        <v>202</v>
      </c>
      <c r="G658" s="206">
        <v>44012</v>
      </c>
      <c r="H658">
        <v>38</v>
      </c>
    </row>
    <row r="659" spans="1:8">
      <c r="A659" s="143" t="s">
        <v>152</v>
      </c>
      <c r="B659" s="12" t="s">
        <v>166</v>
      </c>
      <c r="C659" s="12">
        <v>2020</v>
      </c>
      <c r="D659">
        <v>4</v>
      </c>
      <c r="E659">
        <v>3</v>
      </c>
      <c r="F659">
        <v>202</v>
      </c>
      <c r="G659" s="206">
        <v>44012</v>
      </c>
      <c r="H659">
        <v>43</v>
      </c>
    </row>
    <row r="660" spans="1:8">
      <c r="A660" s="143" t="s">
        <v>152</v>
      </c>
      <c r="B660" s="12" t="s">
        <v>166</v>
      </c>
      <c r="C660" s="12">
        <v>2020</v>
      </c>
      <c r="D660">
        <v>4</v>
      </c>
      <c r="E660">
        <v>4</v>
      </c>
      <c r="F660">
        <v>202</v>
      </c>
      <c r="G660" s="206">
        <v>44012</v>
      </c>
      <c r="H660">
        <v>33</v>
      </c>
    </row>
    <row r="661" spans="1:8">
      <c r="A661" s="143" t="s">
        <v>152</v>
      </c>
      <c r="B661" s="12" t="s">
        <v>166</v>
      </c>
      <c r="C661" s="12">
        <v>2020</v>
      </c>
      <c r="D661">
        <v>14</v>
      </c>
      <c r="E661">
        <v>1</v>
      </c>
      <c r="F661">
        <v>203</v>
      </c>
      <c r="G661" s="206">
        <v>44012</v>
      </c>
      <c r="H661">
        <v>60</v>
      </c>
    </row>
    <row r="662" spans="1:8">
      <c r="A662" s="143" t="s">
        <v>152</v>
      </c>
      <c r="B662" s="12" t="s">
        <v>166</v>
      </c>
      <c r="C662" s="12">
        <v>2020</v>
      </c>
      <c r="D662">
        <v>14</v>
      </c>
      <c r="E662">
        <v>2</v>
      </c>
      <c r="F662">
        <v>203</v>
      </c>
      <c r="G662" s="206">
        <v>44012</v>
      </c>
      <c r="H662">
        <v>62</v>
      </c>
    </row>
    <row r="663" spans="1:8">
      <c r="A663" s="143" t="s">
        <v>152</v>
      </c>
      <c r="B663" s="12" t="s">
        <v>166</v>
      </c>
      <c r="C663" s="12">
        <v>2020</v>
      </c>
      <c r="D663">
        <v>14</v>
      </c>
      <c r="E663">
        <v>3</v>
      </c>
      <c r="F663">
        <v>203</v>
      </c>
      <c r="G663" s="206">
        <v>44012</v>
      </c>
      <c r="H663">
        <v>55</v>
      </c>
    </row>
    <row r="664" spans="1:8">
      <c r="A664" s="143" t="s">
        <v>152</v>
      </c>
      <c r="B664" s="12" t="s">
        <v>166</v>
      </c>
      <c r="C664" s="12">
        <v>2020</v>
      </c>
      <c r="D664">
        <v>14</v>
      </c>
      <c r="E664">
        <v>4</v>
      </c>
      <c r="F664">
        <v>203</v>
      </c>
      <c r="G664" s="206">
        <v>44012</v>
      </c>
      <c r="H664">
        <v>82</v>
      </c>
    </row>
    <row r="665" spans="1:8">
      <c r="A665" s="143" t="s">
        <v>152</v>
      </c>
      <c r="B665" s="12" t="s">
        <v>166</v>
      </c>
      <c r="C665" s="12">
        <v>2020</v>
      </c>
      <c r="D665">
        <v>14</v>
      </c>
      <c r="E665">
        <v>5</v>
      </c>
      <c r="F665">
        <v>203</v>
      </c>
      <c r="G665" s="206">
        <v>44012</v>
      </c>
      <c r="H665">
        <v>61</v>
      </c>
    </row>
    <row r="666" spans="1:8">
      <c r="A666" s="143" t="s">
        <v>152</v>
      </c>
      <c r="B666" s="12" t="s">
        <v>166</v>
      </c>
      <c r="C666" s="12">
        <v>2020</v>
      </c>
      <c r="D666">
        <v>14</v>
      </c>
      <c r="E666">
        <v>6</v>
      </c>
      <c r="F666">
        <v>203</v>
      </c>
      <c r="G666" s="206">
        <v>44012</v>
      </c>
      <c r="H666">
        <v>72</v>
      </c>
    </row>
    <row r="667" spans="1:8">
      <c r="A667" s="143" t="s">
        <v>152</v>
      </c>
      <c r="B667" s="12" t="s">
        <v>166</v>
      </c>
      <c r="C667" s="12">
        <v>2020</v>
      </c>
      <c r="D667">
        <v>10</v>
      </c>
      <c r="E667">
        <v>1</v>
      </c>
      <c r="F667">
        <v>204</v>
      </c>
      <c r="G667" s="206">
        <v>44012</v>
      </c>
      <c r="H667">
        <v>36</v>
      </c>
    </row>
    <row r="668" spans="1:8">
      <c r="A668" s="143" t="s">
        <v>152</v>
      </c>
      <c r="B668" s="12" t="s">
        <v>166</v>
      </c>
      <c r="C668" s="12">
        <v>2020</v>
      </c>
      <c r="D668">
        <v>10</v>
      </c>
      <c r="E668">
        <v>4</v>
      </c>
      <c r="F668">
        <v>204</v>
      </c>
      <c r="G668" s="206">
        <v>44012</v>
      </c>
      <c r="H668">
        <v>39</v>
      </c>
    </row>
    <row r="669" spans="1:8">
      <c r="A669" s="143" t="s">
        <v>152</v>
      </c>
      <c r="B669" s="12" t="s">
        <v>166</v>
      </c>
      <c r="C669" s="12">
        <v>2020</v>
      </c>
      <c r="D669">
        <v>10</v>
      </c>
      <c r="E669">
        <v>5</v>
      </c>
      <c r="F669">
        <v>204</v>
      </c>
      <c r="G669" s="206">
        <v>44012</v>
      </c>
      <c r="H669">
        <v>38</v>
      </c>
    </row>
    <row r="670" spans="1:8">
      <c r="A670" s="143" t="s">
        <v>152</v>
      </c>
      <c r="B670" s="12" t="s">
        <v>166</v>
      </c>
      <c r="C670" s="12">
        <v>2020</v>
      </c>
      <c r="D670">
        <v>5</v>
      </c>
      <c r="E670">
        <v>5</v>
      </c>
      <c r="F670">
        <v>205</v>
      </c>
      <c r="G670" s="206">
        <v>44012</v>
      </c>
      <c r="H670">
        <v>40</v>
      </c>
    </row>
    <row r="671" spans="1:8">
      <c r="A671" s="143" t="s">
        <v>152</v>
      </c>
      <c r="B671" s="12" t="s">
        <v>166</v>
      </c>
      <c r="C671" s="12">
        <v>2020</v>
      </c>
      <c r="D671">
        <v>5</v>
      </c>
      <c r="E671">
        <v>6</v>
      </c>
      <c r="F671">
        <v>205</v>
      </c>
      <c r="G671" s="206">
        <v>44012</v>
      </c>
      <c r="H671">
        <v>33</v>
      </c>
    </row>
    <row r="672" spans="1:8">
      <c r="A672" s="143" t="s">
        <v>152</v>
      </c>
      <c r="B672" s="12" t="s">
        <v>166</v>
      </c>
      <c r="C672" s="12">
        <v>2020</v>
      </c>
      <c r="D672">
        <v>7</v>
      </c>
      <c r="E672">
        <v>1</v>
      </c>
      <c r="F672">
        <v>206</v>
      </c>
      <c r="G672" s="206">
        <v>44012</v>
      </c>
      <c r="H672">
        <v>27</v>
      </c>
    </row>
    <row r="673" spans="1:8">
      <c r="A673" s="143" t="s">
        <v>152</v>
      </c>
      <c r="B673" s="12" t="s">
        <v>166</v>
      </c>
      <c r="C673" s="12">
        <v>2020</v>
      </c>
      <c r="D673">
        <v>7</v>
      </c>
      <c r="E673">
        <v>2</v>
      </c>
      <c r="F673">
        <v>206</v>
      </c>
      <c r="G673" s="206">
        <v>44012</v>
      </c>
      <c r="H673">
        <v>21</v>
      </c>
    </row>
    <row r="674" spans="1:8">
      <c r="A674" s="143" t="s">
        <v>152</v>
      </c>
      <c r="B674" s="12" t="s">
        <v>166</v>
      </c>
      <c r="C674" s="12">
        <v>2020</v>
      </c>
      <c r="D674">
        <v>7</v>
      </c>
      <c r="E674">
        <v>5</v>
      </c>
      <c r="F674">
        <v>206</v>
      </c>
      <c r="G674" s="206">
        <v>44012</v>
      </c>
      <c r="H674">
        <v>14</v>
      </c>
    </row>
    <row r="675" spans="1:8">
      <c r="A675" s="143" t="s">
        <v>152</v>
      </c>
      <c r="B675" s="12" t="s">
        <v>166</v>
      </c>
      <c r="C675" s="12">
        <v>2020</v>
      </c>
      <c r="D675">
        <v>7</v>
      </c>
      <c r="E675">
        <v>6</v>
      </c>
      <c r="F675">
        <v>206</v>
      </c>
      <c r="G675" s="206">
        <v>44012</v>
      </c>
      <c r="H675">
        <v>13</v>
      </c>
    </row>
    <row r="676" spans="1:8">
      <c r="A676" s="143" t="s">
        <v>152</v>
      </c>
      <c r="B676" s="12" t="s">
        <v>166</v>
      </c>
      <c r="C676" s="12">
        <v>2020</v>
      </c>
      <c r="D676">
        <v>3</v>
      </c>
      <c r="E676">
        <v>3</v>
      </c>
      <c r="F676">
        <v>207</v>
      </c>
      <c r="G676" s="206">
        <v>44012</v>
      </c>
      <c r="H676">
        <v>28</v>
      </c>
    </row>
    <row r="677" spans="1:8">
      <c r="A677" s="143" t="s">
        <v>152</v>
      </c>
      <c r="B677" s="12" t="s">
        <v>166</v>
      </c>
      <c r="C677" s="12">
        <v>2020</v>
      </c>
      <c r="D677">
        <v>3</v>
      </c>
      <c r="E677">
        <v>4</v>
      </c>
      <c r="F677">
        <v>207</v>
      </c>
      <c r="G677" s="206">
        <v>44012</v>
      </c>
      <c r="H677">
        <v>35</v>
      </c>
    </row>
    <row r="678" spans="1:8">
      <c r="A678" s="143" t="s">
        <v>152</v>
      </c>
      <c r="B678" s="12" t="s">
        <v>166</v>
      </c>
      <c r="C678" s="12">
        <v>2020</v>
      </c>
      <c r="D678">
        <v>3</v>
      </c>
      <c r="E678">
        <v>5</v>
      </c>
      <c r="F678">
        <v>207</v>
      </c>
      <c r="G678" s="206">
        <v>44012</v>
      </c>
      <c r="H678">
        <v>28</v>
      </c>
    </row>
    <row r="679" spans="1:8">
      <c r="A679" s="143" t="s">
        <v>152</v>
      </c>
      <c r="B679" s="12" t="s">
        <v>166</v>
      </c>
      <c r="C679" s="12">
        <v>2020</v>
      </c>
      <c r="D679">
        <v>3</v>
      </c>
      <c r="E679">
        <v>6</v>
      </c>
      <c r="F679">
        <v>207</v>
      </c>
      <c r="G679" s="206">
        <v>44012</v>
      </c>
      <c r="H679">
        <v>61</v>
      </c>
    </row>
    <row r="680" spans="1:8">
      <c r="A680" s="143" t="s">
        <v>152</v>
      </c>
      <c r="B680" s="12" t="s">
        <v>166</v>
      </c>
      <c r="C680" s="12">
        <v>2020</v>
      </c>
      <c r="D680">
        <v>2</v>
      </c>
      <c r="E680">
        <v>1</v>
      </c>
      <c r="F680">
        <v>208</v>
      </c>
      <c r="G680" s="206">
        <v>44012</v>
      </c>
      <c r="H680">
        <v>44</v>
      </c>
    </row>
    <row r="681" spans="1:8">
      <c r="A681" s="143" t="s">
        <v>152</v>
      </c>
      <c r="B681" s="12" t="s">
        <v>166</v>
      </c>
      <c r="C681" s="12">
        <v>2020</v>
      </c>
      <c r="D681">
        <v>2</v>
      </c>
      <c r="E681">
        <v>3</v>
      </c>
      <c r="F681">
        <v>208</v>
      </c>
      <c r="G681" s="206">
        <v>44012</v>
      </c>
      <c r="H681">
        <v>48</v>
      </c>
    </row>
    <row r="682" spans="1:8">
      <c r="A682" s="143" t="s">
        <v>152</v>
      </c>
      <c r="B682" s="12" t="s">
        <v>166</v>
      </c>
      <c r="C682" s="12">
        <v>2020</v>
      </c>
      <c r="D682">
        <v>2</v>
      </c>
      <c r="E682">
        <v>4</v>
      </c>
      <c r="F682">
        <v>208</v>
      </c>
      <c r="G682" s="206">
        <v>44012</v>
      </c>
      <c r="H682">
        <v>44</v>
      </c>
    </row>
    <row r="683" spans="1:8">
      <c r="A683" s="143" t="s">
        <v>152</v>
      </c>
      <c r="B683" s="12" t="s">
        <v>166</v>
      </c>
      <c r="C683" s="12">
        <v>2020</v>
      </c>
      <c r="D683">
        <v>2</v>
      </c>
      <c r="E683">
        <v>6</v>
      </c>
      <c r="F683">
        <v>208</v>
      </c>
      <c r="G683" s="206">
        <v>44012</v>
      </c>
      <c r="H683">
        <v>8</v>
      </c>
    </row>
    <row r="684" spans="1:8">
      <c r="A684" s="143" t="s">
        <v>152</v>
      </c>
      <c r="B684" s="12" t="s">
        <v>166</v>
      </c>
      <c r="C684" s="12">
        <v>2020</v>
      </c>
      <c r="D684">
        <v>8</v>
      </c>
      <c r="E684">
        <v>1</v>
      </c>
      <c r="F684">
        <v>209</v>
      </c>
      <c r="G684" s="206">
        <v>44012</v>
      </c>
      <c r="H684">
        <v>20</v>
      </c>
    </row>
    <row r="685" spans="1:8">
      <c r="A685" s="143" t="s">
        <v>152</v>
      </c>
      <c r="B685" s="12" t="s">
        <v>166</v>
      </c>
      <c r="C685" s="12">
        <v>2020</v>
      </c>
      <c r="D685">
        <v>8</v>
      </c>
      <c r="E685">
        <v>2</v>
      </c>
      <c r="F685">
        <v>209</v>
      </c>
      <c r="G685" s="206">
        <v>44012</v>
      </c>
      <c r="H685">
        <v>24</v>
      </c>
    </row>
    <row r="686" spans="1:8">
      <c r="A686" s="143" t="s">
        <v>152</v>
      </c>
      <c r="B686" s="12" t="s">
        <v>166</v>
      </c>
      <c r="C686" s="12">
        <v>2020</v>
      </c>
      <c r="D686">
        <v>8</v>
      </c>
      <c r="E686">
        <v>3</v>
      </c>
      <c r="F686">
        <v>209</v>
      </c>
      <c r="G686" s="206">
        <v>44012</v>
      </c>
      <c r="H686">
        <v>32</v>
      </c>
    </row>
    <row r="687" spans="1:8">
      <c r="A687" s="143" t="s">
        <v>152</v>
      </c>
      <c r="B687" s="12" t="s">
        <v>166</v>
      </c>
      <c r="C687" s="12">
        <v>2020</v>
      </c>
      <c r="D687">
        <v>1</v>
      </c>
      <c r="E687">
        <v>1</v>
      </c>
      <c r="F687">
        <v>210</v>
      </c>
      <c r="G687" s="206">
        <v>44012</v>
      </c>
      <c r="H687">
        <v>19</v>
      </c>
    </row>
    <row r="688" spans="1:8">
      <c r="A688" s="143" t="s">
        <v>152</v>
      </c>
      <c r="B688" s="12" t="s">
        <v>166</v>
      </c>
      <c r="C688" s="12">
        <v>2020</v>
      </c>
      <c r="D688">
        <v>1</v>
      </c>
      <c r="E688">
        <v>2</v>
      </c>
      <c r="F688">
        <v>210</v>
      </c>
      <c r="G688" s="206">
        <v>44012</v>
      </c>
      <c r="H688">
        <v>27</v>
      </c>
    </row>
    <row r="689" spans="1:8">
      <c r="A689" s="143" t="s">
        <v>152</v>
      </c>
      <c r="B689" s="12" t="s">
        <v>166</v>
      </c>
      <c r="C689" s="12">
        <v>2020</v>
      </c>
      <c r="D689">
        <v>1</v>
      </c>
      <c r="E689">
        <v>3</v>
      </c>
      <c r="F689">
        <v>210</v>
      </c>
      <c r="G689" s="206">
        <v>44012</v>
      </c>
      <c r="H689">
        <v>15</v>
      </c>
    </row>
    <row r="690" spans="1:8">
      <c r="A690" s="143" t="s">
        <v>152</v>
      </c>
      <c r="B690" s="12" t="s">
        <v>166</v>
      </c>
      <c r="C690" s="12">
        <v>2020</v>
      </c>
      <c r="D690">
        <v>1</v>
      </c>
      <c r="E690">
        <v>4</v>
      </c>
      <c r="F690">
        <v>210</v>
      </c>
      <c r="G690" s="206">
        <v>44012</v>
      </c>
      <c r="H690">
        <v>22</v>
      </c>
    </row>
    <row r="691" spans="1:8">
      <c r="A691" s="143" t="s">
        <v>152</v>
      </c>
      <c r="B691" s="12" t="s">
        <v>166</v>
      </c>
      <c r="C691" s="12">
        <v>2020</v>
      </c>
      <c r="D691">
        <v>1</v>
      </c>
      <c r="E691">
        <v>5</v>
      </c>
      <c r="F691">
        <v>210</v>
      </c>
      <c r="G691" s="206">
        <v>44012</v>
      </c>
      <c r="H691">
        <v>30</v>
      </c>
    </row>
    <row r="692" spans="1:8">
      <c r="A692" s="143" t="s">
        <v>152</v>
      </c>
      <c r="B692" s="12" t="s">
        <v>166</v>
      </c>
      <c r="C692" s="12">
        <v>2020</v>
      </c>
      <c r="D692">
        <v>1</v>
      </c>
      <c r="E692">
        <v>6</v>
      </c>
      <c r="F692">
        <v>210</v>
      </c>
      <c r="G692" s="206">
        <v>44012</v>
      </c>
      <c r="H692">
        <v>28</v>
      </c>
    </row>
    <row r="693" spans="1:8">
      <c r="A693" s="143" t="s">
        <v>152</v>
      </c>
      <c r="B693" s="12" t="s">
        <v>166</v>
      </c>
      <c r="C693" s="12">
        <v>2020</v>
      </c>
      <c r="D693">
        <v>17</v>
      </c>
      <c r="E693">
        <v>1</v>
      </c>
      <c r="F693">
        <v>211</v>
      </c>
      <c r="G693" s="206">
        <v>44012</v>
      </c>
      <c r="H693">
        <v>55</v>
      </c>
    </row>
    <row r="694" spans="1:8">
      <c r="A694" s="143" t="s">
        <v>152</v>
      </c>
      <c r="B694" s="12" t="s">
        <v>166</v>
      </c>
      <c r="C694" s="12">
        <v>2020</v>
      </c>
      <c r="D694">
        <v>17</v>
      </c>
      <c r="E694">
        <v>2</v>
      </c>
      <c r="F694">
        <v>211</v>
      </c>
      <c r="G694" s="206">
        <v>44012</v>
      </c>
      <c r="H694">
        <v>62</v>
      </c>
    </row>
    <row r="695" spans="1:8">
      <c r="A695" s="143" t="s">
        <v>152</v>
      </c>
      <c r="B695" s="12" t="s">
        <v>166</v>
      </c>
      <c r="C695" s="12">
        <v>2020</v>
      </c>
      <c r="D695">
        <v>17</v>
      </c>
      <c r="E695">
        <v>3</v>
      </c>
      <c r="F695">
        <v>211</v>
      </c>
      <c r="G695" s="206">
        <v>44012</v>
      </c>
      <c r="H695">
        <v>70</v>
      </c>
    </row>
    <row r="696" spans="1:8">
      <c r="A696" s="143" t="s">
        <v>152</v>
      </c>
      <c r="B696" s="12" t="s">
        <v>166</v>
      </c>
      <c r="C696" s="12">
        <v>2020</v>
      </c>
      <c r="D696">
        <v>17</v>
      </c>
      <c r="E696">
        <v>4</v>
      </c>
      <c r="F696">
        <v>211</v>
      </c>
      <c r="G696" s="206">
        <v>44012</v>
      </c>
      <c r="H696">
        <v>71</v>
      </c>
    </row>
    <row r="697" spans="1:8">
      <c r="A697" s="143" t="s">
        <v>152</v>
      </c>
      <c r="B697" s="12" t="s">
        <v>166</v>
      </c>
      <c r="C697" s="12">
        <v>2020</v>
      </c>
      <c r="D697">
        <v>17</v>
      </c>
      <c r="E697">
        <v>5</v>
      </c>
      <c r="F697">
        <v>211</v>
      </c>
      <c r="G697" s="206">
        <v>44012</v>
      </c>
      <c r="H697">
        <v>68</v>
      </c>
    </row>
    <row r="698" spans="1:8">
      <c r="A698" s="143" t="s">
        <v>152</v>
      </c>
      <c r="B698" s="12" t="s">
        <v>166</v>
      </c>
      <c r="C698" s="12">
        <v>2020</v>
      </c>
      <c r="D698">
        <v>17</v>
      </c>
      <c r="E698">
        <v>6</v>
      </c>
      <c r="F698">
        <v>211</v>
      </c>
      <c r="G698" s="206">
        <v>44012</v>
      </c>
      <c r="H698">
        <v>78</v>
      </c>
    </row>
    <row r="699" spans="1:8">
      <c r="A699" s="143" t="s">
        <v>152</v>
      </c>
      <c r="B699" s="12" t="s">
        <v>166</v>
      </c>
      <c r="C699" s="12">
        <v>2020</v>
      </c>
      <c r="D699">
        <v>9</v>
      </c>
      <c r="E699">
        <v>2</v>
      </c>
      <c r="F699">
        <v>212</v>
      </c>
      <c r="G699" s="206">
        <v>44012</v>
      </c>
      <c r="H699">
        <v>31</v>
      </c>
    </row>
    <row r="700" spans="1:8">
      <c r="A700" s="143" t="s">
        <v>152</v>
      </c>
      <c r="B700" s="12" t="s">
        <v>166</v>
      </c>
      <c r="C700" s="12">
        <v>2020</v>
      </c>
      <c r="D700">
        <v>9</v>
      </c>
      <c r="E700">
        <v>3</v>
      </c>
      <c r="F700">
        <v>212</v>
      </c>
      <c r="G700" s="206">
        <v>44012</v>
      </c>
      <c r="H700">
        <v>48</v>
      </c>
    </row>
    <row r="701" spans="1:8">
      <c r="A701" s="143" t="s">
        <v>152</v>
      </c>
      <c r="B701" s="12" t="s">
        <v>166</v>
      </c>
      <c r="C701" s="12">
        <v>2020</v>
      </c>
      <c r="D701">
        <v>9</v>
      </c>
      <c r="E701">
        <v>6</v>
      </c>
      <c r="F701">
        <v>212</v>
      </c>
      <c r="G701" s="206">
        <v>44012</v>
      </c>
      <c r="H701">
        <v>30</v>
      </c>
    </row>
    <row r="702" spans="1:8">
      <c r="A702" s="143" t="s">
        <v>152</v>
      </c>
      <c r="B702" s="12" t="s">
        <v>166</v>
      </c>
      <c r="C702" s="12">
        <v>2020</v>
      </c>
      <c r="D702">
        <v>6</v>
      </c>
      <c r="E702">
        <v>1</v>
      </c>
      <c r="F702">
        <v>213</v>
      </c>
      <c r="G702" s="206">
        <v>44012</v>
      </c>
      <c r="H702">
        <v>49</v>
      </c>
    </row>
    <row r="703" spans="1:8">
      <c r="A703" s="143" t="s">
        <v>152</v>
      </c>
      <c r="B703" s="12" t="s">
        <v>166</v>
      </c>
      <c r="C703" s="12">
        <v>2020</v>
      </c>
      <c r="D703">
        <v>6</v>
      </c>
      <c r="E703">
        <v>5</v>
      </c>
      <c r="F703">
        <v>213</v>
      </c>
      <c r="G703" s="206">
        <v>44012</v>
      </c>
      <c r="H703">
        <v>18</v>
      </c>
    </row>
    <row r="704" spans="1:8">
      <c r="A704" s="143" t="s">
        <v>152</v>
      </c>
      <c r="B704" s="12" t="s">
        <v>166</v>
      </c>
      <c r="C704" s="12">
        <v>2020</v>
      </c>
      <c r="D704">
        <v>6</v>
      </c>
      <c r="E704">
        <v>6</v>
      </c>
      <c r="F704">
        <v>213</v>
      </c>
      <c r="G704" s="206">
        <v>44012</v>
      </c>
      <c r="H704">
        <v>43</v>
      </c>
    </row>
    <row r="705" spans="1:8">
      <c r="A705" s="143" t="s">
        <v>152</v>
      </c>
      <c r="B705" s="12" t="s">
        <v>166</v>
      </c>
      <c r="C705" s="12">
        <v>2020</v>
      </c>
      <c r="D705">
        <v>15</v>
      </c>
      <c r="E705">
        <v>1</v>
      </c>
      <c r="F705">
        <v>214</v>
      </c>
      <c r="G705" s="206">
        <v>44012</v>
      </c>
      <c r="H705">
        <v>62</v>
      </c>
    </row>
    <row r="706" spans="1:8">
      <c r="A706" s="143" t="s">
        <v>152</v>
      </c>
      <c r="B706" s="12" t="s">
        <v>166</v>
      </c>
      <c r="C706" s="12">
        <v>2020</v>
      </c>
      <c r="D706">
        <v>15</v>
      </c>
      <c r="E706">
        <v>2</v>
      </c>
      <c r="F706">
        <v>214</v>
      </c>
      <c r="G706" s="206">
        <v>44012</v>
      </c>
      <c r="H706">
        <v>73</v>
      </c>
    </row>
    <row r="707" spans="1:8">
      <c r="A707" s="143" t="s">
        <v>152</v>
      </c>
      <c r="B707" s="12" t="s">
        <v>166</v>
      </c>
      <c r="C707" s="12">
        <v>2020</v>
      </c>
      <c r="D707">
        <v>15</v>
      </c>
      <c r="E707">
        <v>3</v>
      </c>
      <c r="F707">
        <v>214</v>
      </c>
      <c r="G707" s="206">
        <v>44012</v>
      </c>
      <c r="H707">
        <v>63</v>
      </c>
    </row>
    <row r="708" spans="1:8">
      <c r="A708" s="143" t="s">
        <v>152</v>
      </c>
      <c r="B708" s="12" t="s">
        <v>166</v>
      </c>
      <c r="C708" s="12">
        <v>2020</v>
      </c>
      <c r="D708">
        <v>15</v>
      </c>
      <c r="E708">
        <v>4</v>
      </c>
      <c r="F708">
        <v>214</v>
      </c>
      <c r="G708" s="206">
        <v>44012</v>
      </c>
      <c r="H708">
        <v>66</v>
      </c>
    </row>
    <row r="709" spans="1:8">
      <c r="A709" s="143" t="s">
        <v>152</v>
      </c>
      <c r="B709" s="12" t="s">
        <v>166</v>
      </c>
      <c r="C709" s="12">
        <v>2020</v>
      </c>
      <c r="D709">
        <v>15</v>
      </c>
      <c r="E709">
        <v>5</v>
      </c>
      <c r="F709">
        <v>214</v>
      </c>
      <c r="G709" s="206">
        <v>44012</v>
      </c>
      <c r="H709">
        <v>56</v>
      </c>
    </row>
    <row r="710" spans="1:8">
      <c r="A710" s="143" t="s">
        <v>152</v>
      </c>
      <c r="B710" s="12" t="s">
        <v>166</v>
      </c>
      <c r="C710" s="12">
        <v>2020</v>
      </c>
      <c r="D710">
        <v>15</v>
      </c>
      <c r="E710">
        <v>6</v>
      </c>
      <c r="F710">
        <v>214</v>
      </c>
      <c r="G710" s="206">
        <v>44012</v>
      </c>
      <c r="H710">
        <v>76</v>
      </c>
    </row>
    <row r="711" spans="1:8">
      <c r="A711" s="143" t="s">
        <v>152</v>
      </c>
      <c r="B711" s="12" t="s">
        <v>166</v>
      </c>
      <c r="C711" s="12">
        <v>2020</v>
      </c>
      <c r="D711">
        <v>13</v>
      </c>
      <c r="E711">
        <v>1</v>
      </c>
      <c r="F711">
        <v>215</v>
      </c>
      <c r="G711" s="206">
        <v>44012</v>
      </c>
      <c r="H711">
        <v>53</v>
      </c>
    </row>
    <row r="712" spans="1:8">
      <c r="A712" s="143" t="s">
        <v>152</v>
      </c>
      <c r="B712" s="12" t="s">
        <v>166</v>
      </c>
      <c r="C712" s="12">
        <v>2020</v>
      </c>
      <c r="D712">
        <v>13</v>
      </c>
      <c r="E712">
        <v>2</v>
      </c>
      <c r="F712">
        <v>215</v>
      </c>
      <c r="G712" s="206">
        <v>44012</v>
      </c>
      <c r="H712">
        <v>63</v>
      </c>
    </row>
    <row r="713" spans="1:8">
      <c r="A713" s="143" t="s">
        <v>152</v>
      </c>
      <c r="B713" s="12" t="s">
        <v>166</v>
      </c>
      <c r="C713" s="12">
        <v>2020</v>
      </c>
      <c r="D713">
        <v>13</v>
      </c>
      <c r="E713">
        <v>3</v>
      </c>
      <c r="F713">
        <v>215</v>
      </c>
      <c r="G713" s="206">
        <v>44012</v>
      </c>
      <c r="H713">
        <v>44</v>
      </c>
    </row>
    <row r="714" spans="1:8">
      <c r="A714" s="143" t="s">
        <v>152</v>
      </c>
      <c r="B714" s="12" t="s">
        <v>166</v>
      </c>
      <c r="C714" s="12">
        <v>2020</v>
      </c>
      <c r="D714">
        <v>13</v>
      </c>
      <c r="E714">
        <v>4</v>
      </c>
      <c r="F714">
        <v>215</v>
      </c>
      <c r="G714" s="206">
        <v>44012</v>
      </c>
      <c r="H714">
        <v>59</v>
      </c>
    </row>
    <row r="715" spans="1:8">
      <c r="A715" s="143" t="s">
        <v>152</v>
      </c>
      <c r="B715" s="12" t="s">
        <v>166</v>
      </c>
      <c r="C715" s="12">
        <v>2020</v>
      </c>
      <c r="D715">
        <v>13</v>
      </c>
      <c r="E715">
        <v>5</v>
      </c>
      <c r="F715">
        <v>215</v>
      </c>
      <c r="G715" s="206">
        <v>44012</v>
      </c>
      <c r="H715">
        <v>53</v>
      </c>
    </row>
    <row r="716" spans="1:8">
      <c r="A716" s="143" t="s">
        <v>152</v>
      </c>
      <c r="B716" s="12" t="s">
        <v>166</v>
      </c>
      <c r="C716" s="12">
        <v>2020</v>
      </c>
      <c r="D716">
        <v>13</v>
      </c>
      <c r="E716">
        <v>6</v>
      </c>
      <c r="F716">
        <v>215</v>
      </c>
      <c r="G716" s="206">
        <v>44012</v>
      </c>
      <c r="H716">
        <v>63</v>
      </c>
    </row>
    <row r="717" spans="1:8">
      <c r="A717" s="143" t="s">
        <v>152</v>
      </c>
      <c r="B717" s="12" t="s">
        <v>166</v>
      </c>
      <c r="C717" s="12">
        <v>2020</v>
      </c>
      <c r="D717">
        <v>18</v>
      </c>
      <c r="E717">
        <v>1</v>
      </c>
      <c r="F717">
        <v>216</v>
      </c>
      <c r="G717" s="206">
        <v>44012</v>
      </c>
      <c r="H717">
        <v>69</v>
      </c>
    </row>
    <row r="718" spans="1:8">
      <c r="A718" s="143" t="s">
        <v>152</v>
      </c>
      <c r="B718" s="12" t="s">
        <v>166</v>
      </c>
      <c r="C718" s="12">
        <v>2020</v>
      </c>
      <c r="D718">
        <v>18</v>
      </c>
      <c r="E718">
        <v>2</v>
      </c>
      <c r="F718">
        <v>216</v>
      </c>
      <c r="G718" s="206">
        <v>44012</v>
      </c>
      <c r="H718">
        <v>75</v>
      </c>
    </row>
    <row r="719" spans="1:8">
      <c r="A719" s="143" t="s">
        <v>152</v>
      </c>
      <c r="B719" s="12" t="s">
        <v>166</v>
      </c>
      <c r="C719" s="12">
        <v>2020</v>
      </c>
      <c r="D719">
        <v>18</v>
      </c>
      <c r="E719">
        <v>3</v>
      </c>
      <c r="F719">
        <v>216</v>
      </c>
      <c r="G719" s="206">
        <v>44012</v>
      </c>
      <c r="H719">
        <v>63</v>
      </c>
    </row>
    <row r="720" spans="1:8">
      <c r="A720" s="143" t="s">
        <v>152</v>
      </c>
      <c r="B720" s="12" t="s">
        <v>166</v>
      </c>
      <c r="C720" s="12">
        <v>2020</v>
      </c>
      <c r="D720">
        <v>18</v>
      </c>
      <c r="E720">
        <v>4</v>
      </c>
      <c r="F720">
        <v>216</v>
      </c>
      <c r="G720" s="206">
        <v>44012</v>
      </c>
      <c r="H720">
        <v>69</v>
      </c>
    </row>
    <row r="721" spans="1:8">
      <c r="A721" s="143" t="s">
        <v>152</v>
      </c>
      <c r="B721" s="12" t="s">
        <v>166</v>
      </c>
      <c r="C721" s="12">
        <v>2020</v>
      </c>
      <c r="D721">
        <v>18</v>
      </c>
      <c r="E721">
        <v>5</v>
      </c>
      <c r="F721">
        <v>216</v>
      </c>
      <c r="G721" s="206">
        <v>44012</v>
      </c>
      <c r="H721">
        <v>64</v>
      </c>
    </row>
    <row r="722" spans="1:8">
      <c r="A722" s="143" t="s">
        <v>152</v>
      </c>
      <c r="B722" s="12" t="s">
        <v>166</v>
      </c>
      <c r="C722" s="12">
        <v>2020</v>
      </c>
      <c r="D722">
        <v>18</v>
      </c>
      <c r="E722">
        <v>6</v>
      </c>
      <c r="F722">
        <v>216</v>
      </c>
      <c r="G722" s="206">
        <v>44012</v>
      </c>
      <c r="H722">
        <v>85</v>
      </c>
    </row>
    <row r="723" spans="1:8">
      <c r="A723" s="143" t="s">
        <v>152</v>
      </c>
      <c r="B723" s="12" t="s">
        <v>166</v>
      </c>
      <c r="C723" s="12">
        <v>2020</v>
      </c>
      <c r="D723">
        <v>12</v>
      </c>
      <c r="E723">
        <v>2</v>
      </c>
      <c r="F723">
        <v>217</v>
      </c>
      <c r="G723" s="206">
        <v>44012</v>
      </c>
      <c r="H723">
        <v>36</v>
      </c>
    </row>
    <row r="724" spans="1:8">
      <c r="A724" s="143" t="s">
        <v>152</v>
      </c>
      <c r="B724" s="12" t="s">
        <v>166</v>
      </c>
      <c r="C724" s="12">
        <v>2020</v>
      </c>
      <c r="D724">
        <v>12</v>
      </c>
      <c r="E724">
        <v>3</v>
      </c>
      <c r="F724">
        <v>217</v>
      </c>
      <c r="G724" s="206">
        <v>44012</v>
      </c>
      <c r="H724">
        <v>29</v>
      </c>
    </row>
    <row r="725" spans="1:8">
      <c r="A725" s="143" t="s">
        <v>152</v>
      </c>
      <c r="B725" s="12" t="s">
        <v>166</v>
      </c>
      <c r="C725" s="12">
        <v>2020</v>
      </c>
      <c r="D725">
        <v>11</v>
      </c>
      <c r="E725">
        <v>1</v>
      </c>
      <c r="F725">
        <v>218</v>
      </c>
      <c r="G725" s="206">
        <v>44012</v>
      </c>
      <c r="H725">
        <v>32</v>
      </c>
    </row>
    <row r="726" spans="1:8">
      <c r="A726" s="143" t="s">
        <v>152</v>
      </c>
      <c r="B726" s="12" t="s">
        <v>166</v>
      </c>
      <c r="C726" s="12">
        <v>2020</v>
      </c>
      <c r="D726">
        <v>7</v>
      </c>
      <c r="E726">
        <v>1</v>
      </c>
      <c r="F726">
        <v>301</v>
      </c>
      <c r="G726" s="206">
        <v>44012</v>
      </c>
      <c r="H726">
        <v>11</v>
      </c>
    </row>
    <row r="727" spans="1:8">
      <c r="A727" s="143" t="s">
        <v>152</v>
      </c>
      <c r="B727" s="12" t="s">
        <v>166</v>
      </c>
      <c r="C727" s="12">
        <v>2020</v>
      </c>
      <c r="D727">
        <v>7</v>
      </c>
      <c r="E727">
        <v>2</v>
      </c>
      <c r="F727">
        <v>301</v>
      </c>
      <c r="G727" s="206">
        <v>44012</v>
      </c>
      <c r="H727">
        <v>18</v>
      </c>
    </row>
    <row r="728" spans="1:8">
      <c r="A728" s="143" t="s">
        <v>152</v>
      </c>
      <c r="B728" s="12" t="s">
        <v>166</v>
      </c>
      <c r="C728" s="12">
        <v>2020</v>
      </c>
      <c r="D728">
        <v>7</v>
      </c>
      <c r="E728">
        <v>4</v>
      </c>
      <c r="F728">
        <v>301</v>
      </c>
      <c r="G728" s="206">
        <v>44012</v>
      </c>
      <c r="H728">
        <v>15</v>
      </c>
    </row>
    <row r="729" spans="1:8">
      <c r="A729" s="143" t="s">
        <v>152</v>
      </c>
      <c r="B729" s="12" t="s">
        <v>166</v>
      </c>
      <c r="C729" s="12">
        <v>2020</v>
      </c>
      <c r="D729">
        <v>7</v>
      </c>
      <c r="E729">
        <v>5</v>
      </c>
      <c r="F729">
        <v>301</v>
      </c>
      <c r="G729" s="206">
        <v>44012</v>
      </c>
      <c r="H729">
        <v>7</v>
      </c>
    </row>
    <row r="730" spans="1:8">
      <c r="A730" s="143" t="s">
        <v>152</v>
      </c>
      <c r="B730" s="12" t="s">
        <v>166</v>
      </c>
      <c r="C730" s="12">
        <v>2020</v>
      </c>
      <c r="D730">
        <v>17</v>
      </c>
      <c r="E730">
        <v>1</v>
      </c>
      <c r="F730">
        <v>302</v>
      </c>
      <c r="G730" s="206">
        <v>44012</v>
      </c>
      <c r="H730">
        <v>70</v>
      </c>
    </row>
    <row r="731" spans="1:8">
      <c r="A731" s="143" t="s">
        <v>152</v>
      </c>
      <c r="B731" s="12" t="s">
        <v>166</v>
      </c>
      <c r="C731" s="12">
        <v>2020</v>
      </c>
      <c r="D731">
        <v>17</v>
      </c>
      <c r="E731">
        <v>2</v>
      </c>
      <c r="F731">
        <v>302</v>
      </c>
      <c r="G731" s="206">
        <v>44012</v>
      </c>
      <c r="H731">
        <v>74</v>
      </c>
    </row>
    <row r="732" spans="1:8">
      <c r="A732" s="143" t="s">
        <v>152</v>
      </c>
      <c r="B732" s="12" t="s">
        <v>166</v>
      </c>
      <c r="C732" s="12">
        <v>2020</v>
      </c>
      <c r="D732">
        <v>17</v>
      </c>
      <c r="E732">
        <v>3</v>
      </c>
      <c r="F732">
        <v>302</v>
      </c>
      <c r="G732" s="206">
        <v>44012</v>
      </c>
      <c r="H732">
        <v>60</v>
      </c>
    </row>
    <row r="733" spans="1:8">
      <c r="A733" s="143" t="s">
        <v>152</v>
      </c>
      <c r="B733" s="12" t="s">
        <v>166</v>
      </c>
      <c r="C733" s="12">
        <v>2020</v>
      </c>
      <c r="D733">
        <v>17</v>
      </c>
      <c r="E733">
        <v>4</v>
      </c>
      <c r="F733">
        <v>302</v>
      </c>
      <c r="G733" s="206">
        <v>44012</v>
      </c>
      <c r="H733">
        <v>63</v>
      </c>
    </row>
    <row r="734" spans="1:8">
      <c r="A734" s="143" t="s">
        <v>152</v>
      </c>
      <c r="B734" s="12" t="s">
        <v>166</v>
      </c>
      <c r="C734" s="12">
        <v>2020</v>
      </c>
      <c r="D734">
        <v>17</v>
      </c>
      <c r="E734">
        <v>5</v>
      </c>
      <c r="F734">
        <v>302</v>
      </c>
      <c r="G734" s="206">
        <v>44012</v>
      </c>
      <c r="H734">
        <v>56</v>
      </c>
    </row>
    <row r="735" spans="1:8">
      <c r="A735" s="143" t="s">
        <v>152</v>
      </c>
      <c r="B735" s="12" t="s">
        <v>166</v>
      </c>
      <c r="C735" s="12">
        <v>2020</v>
      </c>
      <c r="D735">
        <v>17</v>
      </c>
      <c r="E735">
        <v>6</v>
      </c>
      <c r="F735">
        <v>302</v>
      </c>
      <c r="G735" s="206">
        <v>44012</v>
      </c>
      <c r="H735">
        <v>71</v>
      </c>
    </row>
    <row r="736" spans="1:8">
      <c r="A736" s="143" t="s">
        <v>152</v>
      </c>
      <c r="B736" s="12" t="s">
        <v>166</v>
      </c>
      <c r="C736" s="12">
        <v>2020</v>
      </c>
      <c r="D736">
        <v>10</v>
      </c>
      <c r="E736">
        <v>3</v>
      </c>
      <c r="F736">
        <v>303</v>
      </c>
      <c r="G736" s="206">
        <v>44012</v>
      </c>
      <c r="H736">
        <v>23</v>
      </c>
    </row>
    <row r="737" spans="1:8">
      <c r="A737" s="143" t="s">
        <v>152</v>
      </c>
      <c r="B737" s="12" t="s">
        <v>166</v>
      </c>
      <c r="C737" s="12">
        <v>2020</v>
      </c>
      <c r="D737">
        <v>10</v>
      </c>
      <c r="E737">
        <v>4</v>
      </c>
      <c r="F737">
        <v>303</v>
      </c>
      <c r="G737" s="206">
        <v>44012</v>
      </c>
      <c r="H737">
        <v>39</v>
      </c>
    </row>
    <row r="738" spans="1:8">
      <c r="A738" s="143" t="s">
        <v>152</v>
      </c>
      <c r="B738" s="12" t="s">
        <v>166</v>
      </c>
      <c r="C738" s="12">
        <v>2020</v>
      </c>
      <c r="D738">
        <v>10</v>
      </c>
      <c r="E738">
        <v>5</v>
      </c>
      <c r="F738">
        <v>303</v>
      </c>
      <c r="G738" s="206">
        <v>44012</v>
      </c>
      <c r="H738">
        <v>35</v>
      </c>
    </row>
    <row r="739" spans="1:8">
      <c r="A739" s="143" t="s">
        <v>152</v>
      </c>
      <c r="B739" s="12" t="s">
        <v>166</v>
      </c>
      <c r="C739" s="12">
        <v>2020</v>
      </c>
      <c r="D739">
        <v>10</v>
      </c>
      <c r="E739">
        <v>6</v>
      </c>
      <c r="F739">
        <v>303</v>
      </c>
      <c r="G739" s="206">
        <v>44012</v>
      </c>
      <c r="H739">
        <v>33</v>
      </c>
    </row>
    <row r="740" spans="1:8">
      <c r="A740" s="143" t="s">
        <v>152</v>
      </c>
      <c r="B740" s="12" t="s">
        <v>166</v>
      </c>
      <c r="C740" s="12">
        <v>2020</v>
      </c>
      <c r="D740">
        <v>4</v>
      </c>
      <c r="E740">
        <v>3</v>
      </c>
      <c r="F740">
        <v>304</v>
      </c>
      <c r="G740" s="206">
        <v>44012</v>
      </c>
      <c r="H740">
        <v>43</v>
      </c>
    </row>
    <row r="741" spans="1:8">
      <c r="A741" s="143" t="s">
        <v>152</v>
      </c>
      <c r="B741" s="12" t="s">
        <v>166</v>
      </c>
      <c r="C741" s="12">
        <v>2020</v>
      </c>
      <c r="D741">
        <v>4</v>
      </c>
      <c r="E741">
        <v>4</v>
      </c>
      <c r="F741">
        <v>304</v>
      </c>
      <c r="G741" s="206">
        <v>44012</v>
      </c>
      <c r="H741">
        <v>37</v>
      </c>
    </row>
    <row r="742" spans="1:8">
      <c r="A742" s="143" t="s">
        <v>152</v>
      </c>
      <c r="B742" s="12" t="s">
        <v>166</v>
      </c>
      <c r="C742" s="12">
        <v>2020</v>
      </c>
      <c r="D742">
        <v>13</v>
      </c>
      <c r="E742">
        <v>1</v>
      </c>
      <c r="F742">
        <v>305</v>
      </c>
      <c r="G742" s="206">
        <v>44012</v>
      </c>
      <c r="H742">
        <v>40</v>
      </c>
    </row>
    <row r="743" spans="1:8">
      <c r="A743" s="143" t="s">
        <v>152</v>
      </c>
      <c r="B743" s="12" t="s">
        <v>166</v>
      </c>
      <c r="C743" s="12">
        <v>2020</v>
      </c>
      <c r="D743">
        <v>13</v>
      </c>
      <c r="E743">
        <v>2</v>
      </c>
      <c r="F743">
        <v>305</v>
      </c>
      <c r="G743" s="206">
        <v>44012</v>
      </c>
      <c r="H743">
        <v>56</v>
      </c>
    </row>
    <row r="744" spans="1:8">
      <c r="A744" s="143" t="s">
        <v>152</v>
      </c>
      <c r="B744" s="12" t="s">
        <v>166</v>
      </c>
      <c r="C744" s="12">
        <v>2020</v>
      </c>
      <c r="D744">
        <v>13</v>
      </c>
      <c r="E744">
        <v>3</v>
      </c>
      <c r="F744">
        <v>305</v>
      </c>
      <c r="G744" s="206">
        <v>44012</v>
      </c>
      <c r="H744">
        <v>44</v>
      </c>
    </row>
    <row r="745" spans="1:8">
      <c r="A745" s="143" t="s">
        <v>152</v>
      </c>
      <c r="B745" s="12" t="s">
        <v>166</v>
      </c>
      <c r="C745" s="12">
        <v>2020</v>
      </c>
      <c r="D745">
        <v>13</v>
      </c>
      <c r="E745">
        <v>4</v>
      </c>
      <c r="F745">
        <v>305</v>
      </c>
      <c r="G745" s="206">
        <v>44012</v>
      </c>
      <c r="H745">
        <v>41</v>
      </c>
    </row>
    <row r="746" spans="1:8">
      <c r="A746" s="143" t="s">
        <v>152</v>
      </c>
      <c r="B746" s="12" t="s">
        <v>166</v>
      </c>
      <c r="C746" s="12">
        <v>2020</v>
      </c>
      <c r="D746">
        <v>13</v>
      </c>
      <c r="E746">
        <v>5</v>
      </c>
      <c r="F746">
        <v>305</v>
      </c>
      <c r="G746" s="206">
        <v>44012</v>
      </c>
      <c r="H746">
        <v>33</v>
      </c>
    </row>
    <row r="747" spans="1:8">
      <c r="A747" s="143" t="s">
        <v>152</v>
      </c>
      <c r="B747" s="12" t="s">
        <v>166</v>
      </c>
      <c r="C747" s="12">
        <v>2020</v>
      </c>
      <c r="D747">
        <v>13</v>
      </c>
      <c r="E747">
        <v>6</v>
      </c>
      <c r="F747">
        <v>305</v>
      </c>
      <c r="G747" s="206">
        <v>44012</v>
      </c>
      <c r="H747">
        <v>53</v>
      </c>
    </row>
    <row r="748" spans="1:8">
      <c r="A748" s="143" t="s">
        <v>152</v>
      </c>
      <c r="B748" s="12" t="s">
        <v>166</v>
      </c>
      <c r="C748" s="12">
        <v>2020</v>
      </c>
      <c r="D748">
        <v>15</v>
      </c>
      <c r="E748">
        <v>1</v>
      </c>
      <c r="F748">
        <v>306</v>
      </c>
      <c r="G748" s="206">
        <v>44012</v>
      </c>
      <c r="H748">
        <v>56</v>
      </c>
    </row>
    <row r="749" spans="1:8">
      <c r="A749" s="143" t="s">
        <v>152</v>
      </c>
      <c r="B749" s="12" t="s">
        <v>166</v>
      </c>
      <c r="C749" s="12">
        <v>2020</v>
      </c>
      <c r="D749">
        <v>15</v>
      </c>
      <c r="E749">
        <v>2</v>
      </c>
      <c r="F749">
        <v>306</v>
      </c>
      <c r="G749" s="206">
        <v>44012</v>
      </c>
      <c r="H749">
        <v>51</v>
      </c>
    </row>
    <row r="750" spans="1:8">
      <c r="A750" s="143" t="s">
        <v>152</v>
      </c>
      <c r="B750" s="12" t="s">
        <v>166</v>
      </c>
      <c r="C750" s="12">
        <v>2020</v>
      </c>
      <c r="D750">
        <v>15</v>
      </c>
      <c r="E750">
        <v>3</v>
      </c>
      <c r="F750">
        <v>306</v>
      </c>
      <c r="G750" s="206">
        <v>44012</v>
      </c>
      <c r="H750">
        <v>77</v>
      </c>
    </row>
    <row r="751" spans="1:8">
      <c r="A751" s="143" t="s">
        <v>152</v>
      </c>
      <c r="B751" s="12" t="s">
        <v>166</v>
      </c>
      <c r="C751" s="12">
        <v>2020</v>
      </c>
      <c r="D751">
        <v>15</v>
      </c>
      <c r="E751">
        <v>4</v>
      </c>
      <c r="F751">
        <v>306</v>
      </c>
      <c r="G751" s="206">
        <v>44012</v>
      </c>
      <c r="H751">
        <v>58</v>
      </c>
    </row>
    <row r="752" spans="1:8">
      <c r="A752" s="143" t="s">
        <v>152</v>
      </c>
      <c r="B752" s="12" t="s">
        <v>166</v>
      </c>
      <c r="C752" s="12">
        <v>2020</v>
      </c>
      <c r="D752">
        <v>15</v>
      </c>
      <c r="E752">
        <v>5</v>
      </c>
      <c r="F752">
        <v>306</v>
      </c>
      <c r="G752" s="206">
        <v>44012</v>
      </c>
      <c r="H752">
        <v>66</v>
      </c>
    </row>
    <row r="753" spans="1:8">
      <c r="A753" s="143" t="s">
        <v>152</v>
      </c>
      <c r="B753" s="12" t="s">
        <v>166</v>
      </c>
      <c r="C753" s="12">
        <v>2020</v>
      </c>
      <c r="D753">
        <v>15</v>
      </c>
      <c r="E753">
        <v>6</v>
      </c>
      <c r="F753">
        <v>306</v>
      </c>
      <c r="G753" s="206">
        <v>44012</v>
      </c>
      <c r="H753">
        <v>66</v>
      </c>
    </row>
    <row r="754" spans="1:8">
      <c r="A754" s="143" t="s">
        <v>152</v>
      </c>
      <c r="B754" s="12" t="s">
        <v>166</v>
      </c>
      <c r="C754" s="12">
        <v>2020</v>
      </c>
      <c r="D754">
        <v>5</v>
      </c>
      <c r="E754">
        <v>3</v>
      </c>
      <c r="F754">
        <v>307</v>
      </c>
      <c r="G754" s="206">
        <v>44012</v>
      </c>
      <c r="H754">
        <v>24</v>
      </c>
    </row>
    <row r="755" spans="1:8">
      <c r="A755" s="143" t="s">
        <v>152</v>
      </c>
      <c r="B755" s="12" t="s">
        <v>166</v>
      </c>
      <c r="C755" s="12">
        <v>2020</v>
      </c>
      <c r="D755">
        <v>11</v>
      </c>
      <c r="E755">
        <v>2</v>
      </c>
      <c r="F755">
        <v>308</v>
      </c>
      <c r="G755" s="206">
        <v>44012</v>
      </c>
      <c r="H755">
        <v>20</v>
      </c>
    </row>
    <row r="756" spans="1:8">
      <c r="A756" s="143" t="s">
        <v>152</v>
      </c>
      <c r="B756" s="12" t="s">
        <v>166</v>
      </c>
      <c r="C756" s="12">
        <v>2020</v>
      </c>
      <c r="D756">
        <v>16</v>
      </c>
      <c r="E756">
        <v>1</v>
      </c>
      <c r="F756">
        <v>309</v>
      </c>
      <c r="G756" s="206">
        <v>44012</v>
      </c>
      <c r="H756">
        <v>60</v>
      </c>
    </row>
    <row r="757" spans="1:8">
      <c r="A757" s="143" t="s">
        <v>152</v>
      </c>
      <c r="B757" s="12" t="s">
        <v>166</v>
      </c>
      <c r="C757" s="12">
        <v>2020</v>
      </c>
      <c r="D757">
        <v>16</v>
      </c>
      <c r="E757">
        <v>2</v>
      </c>
      <c r="F757">
        <v>309</v>
      </c>
      <c r="G757" s="206">
        <v>44012</v>
      </c>
      <c r="H757">
        <v>70</v>
      </c>
    </row>
    <row r="758" spans="1:8">
      <c r="A758" s="143" t="s">
        <v>152</v>
      </c>
      <c r="B758" s="12" t="s">
        <v>166</v>
      </c>
      <c r="C758" s="12">
        <v>2020</v>
      </c>
      <c r="D758">
        <v>16</v>
      </c>
      <c r="E758">
        <v>3</v>
      </c>
      <c r="F758">
        <v>309</v>
      </c>
      <c r="G758" s="206">
        <v>44012</v>
      </c>
      <c r="H758">
        <v>70</v>
      </c>
    </row>
    <row r="759" spans="1:8">
      <c r="A759" s="143" t="s">
        <v>152</v>
      </c>
      <c r="B759" s="12" t="s">
        <v>166</v>
      </c>
      <c r="C759" s="12">
        <v>2020</v>
      </c>
      <c r="D759">
        <v>16</v>
      </c>
      <c r="E759">
        <v>5</v>
      </c>
      <c r="F759">
        <v>309</v>
      </c>
      <c r="G759" s="206">
        <v>44012</v>
      </c>
      <c r="H759">
        <v>65</v>
      </c>
    </row>
    <row r="760" spans="1:8">
      <c r="A760" s="143" t="s">
        <v>152</v>
      </c>
      <c r="B760" s="12" t="s">
        <v>166</v>
      </c>
      <c r="C760" s="12">
        <v>2020</v>
      </c>
      <c r="D760">
        <v>16</v>
      </c>
      <c r="E760">
        <v>6</v>
      </c>
      <c r="F760">
        <v>309</v>
      </c>
      <c r="G760" s="206">
        <v>44012</v>
      </c>
      <c r="H760">
        <v>57</v>
      </c>
    </row>
    <row r="761" spans="1:8">
      <c r="A761" s="143" t="s">
        <v>152</v>
      </c>
      <c r="B761" s="12" t="s">
        <v>166</v>
      </c>
      <c r="C761" s="12">
        <v>2020</v>
      </c>
      <c r="D761">
        <v>9</v>
      </c>
      <c r="E761">
        <v>1</v>
      </c>
      <c r="F761">
        <v>310</v>
      </c>
      <c r="G761" s="206">
        <v>44012</v>
      </c>
      <c r="H761">
        <v>32</v>
      </c>
    </row>
    <row r="762" spans="1:8">
      <c r="A762" s="143" t="s">
        <v>152</v>
      </c>
      <c r="B762" s="12" t="s">
        <v>166</v>
      </c>
      <c r="C762" s="12">
        <v>2020</v>
      </c>
      <c r="D762">
        <v>9</v>
      </c>
      <c r="E762">
        <v>2</v>
      </c>
      <c r="F762">
        <v>310</v>
      </c>
      <c r="G762" s="206">
        <v>44012</v>
      </c>
      <c r="H762">
        <v>26</v>
      </c>
    </row>
    <row r="763" spans="1:8">
      <c r="A763" s="143" t="s">
        <v>152</v>
      </c>
      <c r="B763" s="12" t="s">
        <v>166</v>
      </c>
      <c r="C763" s="12">
        <v>2020</v>
      </c>
      <c r="D763">
        <v>9</v>
      </c>
      <c r="E763">
        <v>3</v>
      </c>
      <c r="F763">
        <v>310</v>
      </c>
      <c r="G763" s="206">
        <v>44012</v>
      </c>
      <c r="H763">
        <v>30</v>
      </c>
    </row>
    <row r="764" spans="1:8">
      <c r="A764" s="143" t="s">
        <v>152</v>
      </c>
      <c r="B764" s="12" t="s">
        <v>166</v>
      </c>
      <c r="C764" s="12">
        <v>2020</v>
      </c>
      <c r="D764">
        <v>9</v>
      </c>
      <c r="E764">
        <v>4</v>
      </c>
      <c r="F764">
        <v>310</v>
      </c>
      <c r="G764" s="206">
        <v>44012</v>
      </c>
      <c r="H764">
        <v>36</v>
      </c>
    </row>
    <row r="765" spans="1:8">
      <c r="A765" s="143" t="s">
        <v>152</v>
      </c>
      <c r="B765" s="12" t="s">
        <v>166</v>
      </c>
      <c r="C765" s="12">
        <v>2020</v>
      </c>
      <c r="D765">
        <v>2</v>
      </c>
      <c r="E765">
        <v>3</v>
      </c>
      <c r="F765">
        <v>311</v>
      </c>
      <c r="G765" s="206">
        <v>44012</v>
      </c>
      <c r="H765">
        <v>42</v>
      </c>
    </row>
    <row r="766" spans="1:8">
      <c r="A766" s="143" t="s">
        <v>152</v>
      </c>
      <c r="B766" s="12" t="s">
        <v>166</v>
      </c>
      <c r="C766" s="12">
        <v>2020</v>
      </c>
      <c r="D766">
        <v>2</v>
      </c>
      <c r="E766">
        <v>6</v>
      </c>
      <c r="F766">
        <v>311</v>
      </c>
      <c r="G766" s="206">
        <v>44012</v>
      </c>
      <c r="H766">
        <v>18</v>
      </c>
    </row>
    <row r="767" spans="1:8">
      <c r="A767" s="143" t="s">
        <v>152</v>
      </c>
      <c r="B767" s="12" t="s">
        <v>166</v>
      </c>
      <c r="C767" s="12">
        <v>2020</v>
      </c>
      <c r="D767">
        <v>1</v>
      </c>
      <c r="E767">
        <v>3</v>
      </c>
      <c r="F767">
        <v>312</v>
      </c>
      <c r="G767" s="206">
        <v>44012</v>
      </c>
      <c r="H767">
        <v>26</v>
      </c>
    </row>
    <row r="768" spans="1:8">
      <c r="A768" s="143" t="s">
        <v>152</v>
      </c>
      <c r="B768" s="12" t="s">
        <v>166</v>
      </c>
      <c r="C768" s="12">
        <v>2020</v>
      </c>
      <c r="D768">
        <v>1</v>
      </c>
      <c r="E768">
        <v>6</v>
      </c>
      <c r="F768">
        <v>312</v>
      </c>
      <c r="G768" s="206">
        <v>44012</v>
      </c>
      <c r="H768">
        <v>29</v>
      </c>
    </row>
    <row r="769" spans="1:8">
      <c r="A769" s="143" t="s">
        <v>152</v>
      </c>
      <c r="B769" s="12" t="s">
        <v>166</v>
      </c>
      <c r="C769" s="12">
        <v>2020</v>
      </c>
      <c r="D769">
        <v>6</v>
      </c>
      <c r="E769">
        <v>3</v>
      </c>
      <c r="F769">
        <v>313</v>
      </c>
      <c r="G769" s="206">
        <v>44012</v>
      </c>
      <c r="H769">
        <v>42</v>
      </c>
    </row>
    <row r="770" spans="1:8">
      <c r="A770" s="143" t="s">
        <v>152</v>
      </c>
      <c r="B770" s="12" t="s">
        <v>166</v>
      </c>
      <c r="C770" s="12">
        <v>2020</v>
      </c>
      <c r="D770">
        <v>6</v>
      </c>
      <c r="E770">
        <v>4</v>
      </c>
      <c r="F770">
        <v>313</v>
      </c>
      <c r="G770" s="206">
        <v>44012</v>
      </c>
      <c r="H770">
        <v>34</v>
      </c>
    </row>
    <row r="771" spans="1:8">
      <c r="A771" s="143" t="s">
        <v>152</v>
      </c>
      <c r="B771" s="12" t="s">
        <v>166</v>
      </c>
      <c r="C771" s="12">
        <v>2020</v>
      </c>
      <c r="D771">
        <v>6</v>
      </c>
      <c r="E771">
        <v>5</v>
      </c>
      <c r="F771">
        <v>313</v>
      </c>
      <c r="G771" s="206">
        <v>44012</v>
      </c>
      <c r="H771">
        <v>27</v>
      </c>
    </row>
    <row r="772" spans="1:8">
      <c r="A772" s="143" t="s">
        <v>152</v>
      </c>
      <c r="B772" s="12" t="s">
        <v>166</v>
      </c>
      <c r="C772" s="12">
        <v>2020</v>
      </c>
      <c r="D772">
        <v>6</v>
      </c>
      <c r="E772">
        <v>6</v>
      </c>
      <c r="F772">
        <v>313</v>
      </c>
      <c r="G772" s="206">
        <v>44012</v>
      </c>
      <c r="H772">
        <v>30</v>
      </c>
    </row>
    <row r="773" spans="1:8">
      <c r="A773" s="143" t="s">
        <v>152</v>
      </c>
      <c r="B773" s="12" t="s">
        <v>166</v>
      </c>
      <c r="C773" s="12">
        <v>2020</v>
      </c>
      <c r="D773">
        <v>12</v>
      </c>
      <c r="E773">
        <v>1</v>
      </c>
      <c r="F773">
        <v>314</v>
      </c>
      <c r="G773" s="206">
        <v>44012</v>
      </c>
      <c r="H773">
        <v>29</v>
      </c>
    </row>
    <row r="774" spans="1:8">
      <c r="A774" s="143" t="s">
        <v>152</v>
      </c>
      <c r="B774" s="12" t="s">
        <v>166</v>
      </c>
      <c r="C774" s="12">
        <v>2020</v>
      </c>
      <c r="D774">
        <v>12</v>
      </c>
      <c r="E774">
        <v>2</v>
      </c>
      <c r="F774">
        <v>314</v>
      </c>
      <c r="G774" s="206">
        <v>44012</v>
      </c>
      <c r="H774">
        <v>29</v>
      </c>
    </row>
    <row r="775" spans="1:8">
      <c r="A775" s="143" t="s">
        <v>152</v>
      </c>
      <c r="B775" s="12" t="s">
        <v>166</v>
      </c>
      <c r="C775" s="12">
        <v>2020</v>
      </c>
      <c r="D775">
        <v>12</v>
      </c>
      <c r="E775">
        <v>3</v>
      </c>
      <c r="F775">
        <v>314</v>
      </c>
      <c r="G775" s="206">
        <v>44012</v>
      </c>
      <c r="H775">
        <v>30</v>
      </c>
    </row>
    <row r="776" spans="1:8">
      <c r="A776" s="143" t="s">
        <v>152</v>
      </c>
      <c r="B776" s="12" t="s">
        <v>166</v>
      </c>
      <c r="C776" s="12">
        <v>2020</v>
      </c>
      <c r="D776">
        <v>12</v>
      </c>
      <c r="E776">
        <v>4</v>
      </c>
      <c r="F776">
        <v>314</v>
      </c>
      <c r="G776" s="206">
        <v>44012</v>
      </c>
      <c r="H776">
        <v>16</v>
      </c>
    </row>
    <row r="777" spans="1:8">
      <c r="A777" s="143" t="s">
        <v>152</v>
      </c>
      <c r="B777" s="12" t="s">
        <v>166</v>
      </c>
      <c r="C777" s="12">
        <v>2020</v>
      </c>
      <c r="D777">
        <v>12</v>
      </c>
      <c r="E777">
        <v>5</v>
      </c>
      <c r="F777">
        <v>314</v>
      </c>
      <c r="G777" s="206">
        <v>44012</v>
      </c>
      <c r="H777">
        <v>31</v>
      </c>
    </row>
    <row r="778" spans="1:8">
      <c r="A778" s="143" t="s">
        <v>152</v>
      </c>
      <c r="B778" s="12" t="s">
        <v>166</v>
      </c>
      <c r="C778" s="12">
        <v>2020</v>
      </c>
      <c r="D778">
        <v>12</v>
      </c>
      <c r="E778">
        <v>6</v>
      </c>
      <c r="F778">
        <v>314</v>
      </c>
      <c r="G778" s="206">
        <v>44012</v>
      </c>
      <c r="H778">
        <v>33</v>
      </c>
    </row>
    <row r="779" spans="1:8">
      <c r="A779" s="143" t="s">
        <v>152</v>
      </c>
      <c r="B779" s="12" t="s">
        <v>166</v>
      </c>
      <c r="C779" s="12">
        <v>2020</v>
      </c>
      <c r="D779">
        <v>18</v>
      </c>
      <c r="E779">
        <v>1</v>
      </c>
      <c r="F779">
        <v>315</v>
      </c>
      <c r="G779" s="206">
        <v>44012</v>
      </c>
      <c r="H779">
        <v>53</v>
      </c>
    </row>
    <row r="780" spans="1:8">
      <c r="A780" s="143" t="s">
        <v>152</v>
      </c>
      <c r="B780" s="12" t="s">
        <v>166</v>
      </c>
      <c r="C780" s="12">
        <v>2020</v>
      </c>
      <c r="D780">
        <v>18</v>
      </c>
      <c r="E780">
        <v>2</v>
      </c>
      <c r="F780">
        <v>315</v>
      </c>
      <c r="G780" s="206">
        <v>44012</v>
      </c>
      <c r="H780">
        <v>82</v>
      </c>
    </row>
    <row r="781" spans="1:8">
      <c r="A781" s="143" t="s">
        <v>152</v>
      </c>
      <c r="B781" s="12" t="s">
        <v>166</v>
      </c>
      <c r="C781" s="12">
        <v>2020</v>
      </c>
      <c r="D781">
        <v>18</v>
      </c>
      <c r="E781">
        <v>3</v>
      </c>
      <c r="F781">
        <v>315</v>
      </c>
      <c r="G781" s="206">
        <v>44012</v>
      </c>
      <c r="H781">
        <v>70</v>
      </c>
    </row>
    <row r="782" spans="1:8">
      <c r="A782" s="143" t="s">
        <v>152</v>
      </c>
      <c r="B782" s="12" t="s">
        <v>166</v>
      </c>
      <c r="C782" s="12">
        <v>2020</v>
      </c>
      <c r="D782">
        <v>18</v>
      </c>
      <c r="E782">
        <v>4</v>
      </c>
      <c r="F782">
        <v>315</v>
      </c>
      <c r="G782" s="206">
        <v>44012</v>
      </c>
      <c r="H782">
        <v>77</v>
      </c>
    </row>
    <row r="783" spans="1:8">
      <c r="A783" s="143" t="s">
        <v>152</v>
      </c>
      <c r="B783" s="12" t="s">
        <v>166</v>
      </c>
      <c r="C783" s="12">
        <v>2020</v>
      </c>
      <c r="D783">
        <v>18</v>
      </c>
      <c r="E783">
        <v>5</v>
      </c>
      <c r="F783">
        <v>315</v>
      </c>
      <c r="G783" s="206">
        <v>44012</v>
      </c>
      <c r="H783">
        <v>69</v>
      </c>
    </row>
    <row r="784" spans="1:8">
      <c r="A784" s="143" t="s">
        <v>152</v>
      </c>
      <c r="B784" s="12" t="s">
        <v>166</v>
      </c>
      <c r="C784" s="12">
        <v>2020</v>
      </c>
      <c r="D784">
        <v>18</v>
      </c>
      <c r="E784">
        <v>6</v>
      </c>
      <c r="F784">
        <v>315</v>
      </c>
      <c r="G784" s="206">
        <v>44012</v>
      </c>
      <c r="H784">
        <v>81</v>
      </c>
    </row>
    <row r="785" spans="1:8">
      <c r="A785" s="143" t="s">
        <v>152</v>
      </c>
      <c r="B785" s="12" t="s">
        <v>166</v>
      </c>
      <c r="C785" s="12">
        <v>2020</v>
      </c>
      <c r="D785">
        <v>3</v>
      </c>
      <c r="E785">
        <v>2</v>
      </c>
      <c r="F785">
        <v>316</v>
      </c>
      <c r="G785" s="206">
        <v>44012</v>
      </c>
      <c r="H785">
        <v>35</v>
      </c>
    </row>
    <row r="786" spans="1:8">
      <c r="A786" s="143" t="s">
        <v>152</v>
      </c>
      <c r="B786" s="12" t="s">
        <v>166</v>
      </c>
      <c r="C786" s="12">
        <v>2020</v>
      </c>
      <c r="D786">
        <v>3</v>
      </c>
      <c r="E786">
        <v>5</v>
      </c>
      <c r="F786">
        <v>316</v>
      </c>
      <c r="G786" s="206">
        <v>44012</v>
      </c>
      <c r="H786">
        <v>30</v>
      </c>
    </row>
    <row r="787" spans="1:8">
      <c r="A787" s="143" t="s">
        <v>152</v>
      </c>
      <c r="B787" s="12" t="s">
        <v>166</v>
      </c>
      <c r="C787" s="12">
        <v>2020</v>
      </c>
      <c r="D787">
        <v>3</v>
      </c>
      <c r="E787">
        <v>6</v>
      </c>
      <c r="F787">
        <v>316</v>
      </c>
      <c r="G787" s="206">
        <v>44012</v>
      </c>
      <c r="H787">
        <v>22</v>
      </c>
    </row>
    <row r="788" spans="1:8">
      <c r="A788" s="143" t="s">
        <v>152</v>
      </c>
      <c r="B788" s="12" t="s">
        <v>166</v>
      </c>
      <c r="C788" s="12">
        <v>2020</v>
      </c>
      <c r="D788">
        <v>8</v>
      </c>
      <c r="E788">
        <v>2</v>
      </c>
      <c r="F788">
        <v>317</v>
      </c>
      <c r="G788" s="206">
        <v>44012</v>
      </c>
      <c r="H788">
        <v>32</v>
      </c>
    </row>
    <row r="789" spans="1:8">
      <c r="A789" s="143" t="s">
        <v>152</v>
      </c>
      <c r="B789" s="12" t="s">
        <v>166</v>
      </c>
      <c r="C789" s="12">
        <v>2020</v>
      </c>
      <c r="D789">
        <v>8</v>
      </c>
      <c r="E789">
        <v>3</v>
      </c>
      <c r="F789">
        <v>317</v>
      </c>
      <c r="G789" s="206">
        <v>44012</v>
      </c>
      <c r="H789">
        <v>22</v>
      </c>
    </row>
    <row r="790" spans="1:8">
      <c r="A790" s="143" t="s">
        <v>152</v>
      </c>
      <c r="B790" s="12" t="s">
        <v>166</v>
      </c>
      <c r="C790" s="12">
        <v>2020</v>
      </c>
      <c r="D790">
        <v>8</v>
      </c>
      <c r="E790">
        <v>5</v>
      </c>
      <c r="F790">
        <v>317</v>
      </c>
      <c r="G790" s="206">
        <v>44012</v>
      </c>
      <c r="H790">
        <v>28</v>
      </c>
    </row>
    <row r="791" spans="1:8">
      <c r="A791" s="143" t="s">
        <v>152</v>
      </c>
      <c r="B791" s="12" t="s">
        <v>166</v>
      </c>
      <c r="C791" s="12">
        <v>2020</v>
      </c>
      <c r="D791">
        <v>8</v>
      </c>
      <c r="E791">
        <v>6</v>
      </c>
      <c r="F791">
        <v>317</v>
      </c>
      <c r="G791" s="206">
        <v>44012</v>
      </c>
      <c r="H791">
        <v>25</v>
      </c>
    </row>
    <row r="792" spans="1:8">
      <c r="A792" s="143" t="s">
        <v>152</v>
      </c>
      <c r="B792" s="12" t="s">
        <v>166</v>
      </c>
      <c r="C792" s="12">
        <v>2020</v>
      </c>
      <c r="D792">
        <v>14</v>
      </c>
      <c r="E792">
        <v>1</v>
      </c>
      <c r="F792">
        <v>318</v>
      </c>
      <c r="G792" s="206">
        <v>44012</v>
      </c>
      <c r="H792">
        <v>58</v>
      </c>
    </row>
    <row r="793" spans="1:8">
      <c r="A793" s="143" t="s">
        <v>152</v>
      </c>
      <c r="B793" s="12" t="s">
        <v>166</v>
      </c>
      <c r="C793" s="12">
        <v>2020</v>
      </c>
      <c r="D793">
        <v>14</v>
      </c>
      <c r="E793">
        <v>2</v>
      </c>
      <c r="F793">
        <v>318</v>
      </c>
      <c r="G793" s="206">
        <v>44012</v>
      </c>
      <c r="H793">
        <v>67</v>
      </c>
    </row>
    <row r="794" spans="1:8">
      <c r="A794" s="143" t="s">
        <v>152</v>
      </c>
      <c r="B794" s="12" t="s">
        <v>166</v>
      </c>
      <c r="C794" s="12">
        <v>2020</v>
      </c>
      <c r="D794">
        <v>14</v>
      </c>
      <c r="E794">
        <v>3</v>
      </c>
      <c r="F794">
        <v>318</v>
      </c>
      <c r="G794" s="206">
        <v>44012</v>
      </c>
      <c r="H794">
        <v>56</v>
      </c>
    </row>
    <row r="795" spans="1:8">
      <c r="A795" s="143" t="s">
        <v>152</v>
      </c>
      <c r="B795" s="12" t="s">
        <v>166</v>
      </c>
      <c r="C795" s="12">
        <v>2020</v>
      </c>
      <c r="D795">
        <v>14</v>
      </c>
      <c r="E795">
        <v>4</v>
      </c>
      <c r="F795">
        <v>318</v>
      </c>
      <c r="G795" s="206">
        <v>44012</v>
      </c>
      <c r="H795">
        <v>65</v>
      </c>
    </row>
    <row r="796" spans="1:8">
      <c r="A796" s="143" t="s">
        <v>152</v>
      </c>
      <c r="B796" s="12" t="s">
        <v>166</v>
      </c>
      <c r="C796" s="12">
        <v>2020</v>
      </c>
      <c r="D796">
        <v>14</v>
      </c>
      <c r="E796">
        <v>5</v>
      </c>
      <c r="F796">
        <v>318</v>
      </c>
      <c r="G796" s="206">
        <v>44012</v>
      </c>
      <c r="H796">
        <v>68</v>
      </c>
    </row>
    <row r="797" spans="1:8">
      <c r="A797" s="143" t="s">
        <v>152</v>
      </c>
      <c r="B797" s="12" t="s">
        <v>166</v>
      </c>
      <c r="C797" s="12">
        <v>2020</v>
      </c>
      <c r="D797">
        <v>14</v>
      </c>
      <c r="E797">
        <v>6</v>
      </c>
      <c r="F797">
        <v>318</v>
      </c>
      <c r="G797" s="206">
        <v>44012</v>
      </c>
      <c r="H797">
        <v>26</v>
      </c>
    </row>
    <row r="798" spans="1:8">
      <c r="A798" s="143" t="s">
        <v>152</v>
      </c>
      <c r="B798" s="12" t="s">
        <v>166</v>
      </c>
      <c r="C798" s="12">
        <v>2020</v>
      </c>
      <c r="D798">
        <v>14</v>
      </c>
      <c r="E798">
        <v>1</v>
      </c>
      <c r="F798">
        <v>401</v>
      </c>
      <c r="G798" s="206">
        <v>44012</v>
      </c>
      <c r="H798">
        <v>57</v>
      </c>
    </row>
    <row r="799" spans="1:8">
      <c r="A799" s="143" t="s">
        <v>152</v>
      </c>
      <c r="B799" s="12" t="s">
        <v>166</v>
      </c>
      <c r="C799" s="12">
        <v>2020</v>
      </c>
      <c r="D799">
        <v>14</v>
      </c>
      <c r="E799">
        <v>2</v>
      </c>
      <c r="F799">
        <v>401</v>
      </c>
      <c r="G799" s="206">
        <v>44012</v>
      </c>
      <c r="H799">
        <v>73</v>
      </c>
    </row>
    <row r="800" spans="1:8">
      <c r="A800" s="143" t="s">
        <v>152</v>
      </c>
      <c r="B800" s="12" t="s">
        <v>166</v>
      </c>
      <c r="C800" s="12">
        <v>2020</v>
      </c>
      <c r="D800">
        <v>14</v>
      </c>
      <c r="E800">
        <v>3</v>
      </c>
      <c r="F800">
        <v>401</v>
      </c>
      <c r="G800" s="206">
        <v>44012</v>
      </c>
      <c r="H800">
        <v>64</v>
      </c>
    </row>
    <row r="801" spans="1:8">
      <c r="A801" s="143" t="s">
        <v>152</v>
      </c>
      <c r="B801" s="12" t="s">
        <v>166</v>
      </c>
      <c r="C801" s="12">
        <v>2020</v>
      </c>
      <c r="D801">
        <v>14</v>
      </c>
      <c r="E801">
        <v>4</v>
      </c>
      <c r="F801">
        <v>401</v>
      </c>
      <c r="G801" s="206">
        <v>44012</v>
      </c>
      <c r="H801">
        <v>55</v>
      </c>
    </row>
    <row r="802" spans="1:8">
      <c r="A802" s="143" t="s">
        <v>152</v>
      </c>
      <c r="B802" s="12" t="s">
        <v>166</v>
      </c>
      <c r="C802" s="12">
        <v>2020</v>
      </c>
      <c r="D802">
        <v>14</v>
      </c>
      <c r="E802">
        <v>5</v>
      </c>
      <c r="F802">
        <v>401</v>
      </c>
      <c r="G802" s="206">
        <v>44012</v>
      </c>
      <c r="H802">
        <v>56</v>
      </c>
    </row>
    <row r="803" spans="1:8">
      <c r="A803" s="143" t="s">
        <v>152</v>
      </c>
      <c r="B803" s="12" t="s">
        <v>166</v>
      </c>
      <c r="C803" s="12">
        <v>2020</v>
      </c>
      <c r="D803">
        <v>14</v>
      </c>
      <c r="E803">
        <v>6</v>
      </c>
      <c r="F803">
        <v>401</v>
      </c>
      <c r="G803" s="206">
        <v>44012</v>
      </c>
      <c r="H803">
        <v>79</v>
      </c>
    </row>
    <row r="804" spans="1:8">
      <c r="A804" s="143" t="s">
        <v>152</v>
      </c>
      <c r="B804" s="12" t="s">
        <v>166</v>
      </c>
      <c r="C804" s="12">
        <v>2020</v>
      </c>
      <c r="D804">
        <v>15</v>
      </c>
      <c r="E804">
        <v>1</v>
      </c>
      <c r="F804">
        <v>402</v>
      </c>
      <c r="G804" s="206">
        <v>44012</v>
      </c>
      <c r="H804">
        <v>62</v>
      </c>
    </row>
    <row r="805" spans="1:8">
      <c r="A805" s="143" t="s">
        <v>152</v>
      </c>
      <c r="B805" s="12" t="s">
        <v>166</v>
      </c>
      <c r="C805" s="12">
        <v>2020</v>
      </c>
      <c r="D805">
        <v>15</v>
      </c>
      <c r="E805">
        <v>2</v>
      </c>
      <c r="F805">
        <v>402</v>
      </c>
      <c r="G805" s="206">
        <v>44012</v>
      </c>
      <c r="H805">
        <v>64</v>
      </c>
    </row>
    <row r="806" spans="1:8">
      <c r="A806" s="143" t="s">
        <v>152</v>
      </c>
      <c r="B806" s="12" t="s">
        <v>166</v>
      </c>
      <c r="C806" s="12">
        <v>2020</v>
      </c>
      <c r="D806">
        <v>15</v>
      </c>
      <c r="E806">
        <v>3</v>
      </c>
      <c r="F806">
        <v>402</v>
      </c>
      <c r="G806" s="206">
        <v>44012</v>
      </c>
      <c r="H806">
        <v>61</v>
      </c>
    </row>
    <row r="807" spans="1:8">
      <c r="A807" s="143" t="s">
        <v>152</v>
      </c>
      <c r="B807" s="12" t="s">
        <v>166</v>
      </c>
      <c r="C807" s="12">
        <v>2020</v>
      </c>
      <c r="D807">
        <v>15</v>
      </c>
      <c r="E807">
        <v>4</v>
      </c>
      <c r="F807">
        <v>402</v>
      </c>
      <c r="G807" s="206">
        <v>44012</v>
      </c>
      <c r="H807">
        <v>76</v>
      </c>
    </row>
    <row r="808" spans="1:8">
      <c r="A808" s="143" t="s">
        <v>152</v>
      </c>
      <c r="B808" s="12" t="s">
        <v>166</v>
      </c>
      <c r="C808" s="12">
        <v>2020</v>
      </c>
      <c r="D808">
        <v>15</v>
      </c>
      <c r="E808">
        <v>5</v>
      </c>
      <c r="F808">
        <v>402</v>
      </c>
      <c r="G808" s="206">
        <v>44012</v>
      </c>
      <c r="H808">
        <v>68</v>
      </c>
    </row>
    <row r="809" spans="1:8">
      <c r="A809" s="143" t="s">
        <v>152</v>
      </c>
      <c r="B809" s="12" t="s">
        <v>166</v>
      </c>
      <c r="C809" s="12">
        <v>2020</v>
      </c>
      <c r="D809">
        <v>15</v>
      </c>
      <c r="E809">
        <v>6</v>
      </c>
      <c r="F809">
        <v>402</v>
      </c>
      <c r="G809" s="206">
        <v>44012</v>
      </c>
      <c r="H809">
        <v>67</v>
      </c>
    </row>
    <row r="810" spans="1:8">
      <c r="A810" s="143" t="s">
        <v>152</v>
      </c>
      <c r="B810" s="12" t="s">
        <v>166</v>
      </c>
      <c r="C810" s="12">
        <v>2020</v>
      </c>
      <c r="D810">
        <v>5</v>
      </c>
      <c r="E810">
        <v>2</v>
      </c>
      <c r="F810">
        <v>403</v>
      </c>
      <c r="G810" s="206">
        <v>44012</v>
      </c>
      <c r="H810">
        <v>30</v>
      </c>
    </row>
    <row r="811" spans="1:8">
      <c r="A811" s="143" t="s">
        <v>152</v>
      </c>
      <c r="B811" s="12" t="s">
        <v>166</v>
      </c>
      <c r="C811" s="12">
        <v>2020</v>
      </c>
      <c r="D811">
        <v>5</v>
      </c>
      <c r="E811">
        <v>3</v>
      </c>
      <c r="F811">
        <v>403</v>
      </c>
      <c r="G811" s="206">
        <v>44012</v>
      </c>
      <c r="H811">
        <v>35</v>
      </c>
    </row>
    <row r="812" spans="1:8">
      <c r="A812" s="143" t="s">
        <v>152</v>
      </c>
      <c r="B812" s="12" t="s">
        <v>166</v>
      </c>
      <c r="C812" s="12">
        <v>2020</v>
      </c>
      <c r="D812">
        <v>5</v>
      </c>
      <c r="E812">
        <v>5</v>
      </c>
      <c r="F812">
        <v>403</v>
      </c>
      <c r="G812" s="206">
        <v>44012</v>
      </c>
      <c r="H812">
        <v>31</v>
      </c>
    </row>
    <row r="813" spans="1:8">
      <c r="A813" s="143" t="s">
        <v>152</v>
      </c>
      <c r="B813" s="12" t="s">
        <v>166</v>
      </c>
      <c r="C813" s="12">
        <v>2020</v>
      </c>
      <c r="D813">
        <v>7</v>
      </c>
      <c r="E813">
        <v>1</v>
      </c>
      <c r="F813">
        <v>404</v>
      </c>
      <c r="G813" s="206">
        <v>44012</v>
      </c>
      <c r="H813">
        <v>15</v>
      </c>
    </row>
    <row r="814" spans="1:8">
      <c r="A814" s="143" t="s">
        <v>152</v>
      </c>
      <c r="B814" s="12" t="s">
        <v>166</v>
      </c>
      <c r="C814" s="12">
        <v>2020</v>
      </c>
      <c r="D814">
        <v>7</v>
      </c>
      <c r="E814">
        <v>2</v>
      </c>
      <c r="F814">
        <v>404</v>
      </c>
      <c r="G814" s="206">
        <v>44012</v>
      </c>
      <c r="H814">
        <v>19</v>
      </c>
    </row>
    <row r="815" spans="1:8">
      <c r="A815" s="143" t="s">
        <v>152</v>
      </c>
      <c r="B815" s="12" t="s">
        <v>166</v>
      </c>
      <c r="C815" s="12">
        <v>2020</v>
      </c>
      <c r="D815">
        <v>7</v>
      </c>
      <c r="E815">
        <v>3</v>
      </c>
      <c r="F815">
        <v>404</v>
      </c>
      <c r="G815" s="206">
        <v>44012</v>
      </c>
      <c r="H815">
        <v>18</v>
      </c>
    </row>
    <row r="816" spans="1:8">
      <c r="A816" s="143" t="s">
        <v>152</v>
      </c>
      <c r="B816" s="12" t="s">
        <v>166</v>
      </c>
      <c r="C816" s="12">
        <v>2020</v>
      </c>
      <c r="D816">
        <v>7</v>
      </c>
      <c r="E816">
        <v>4</v>
      </c>
      <c r="F816">
        <v>404</v>
      </c>
      <c r="G816" s="206">
        <v>44012</v>
      </c>
      <c r="H816">
        <v>15</v>
      </c>
    </row>
    <row r="817" spans="1:8">
      <c r="A817" s="143" t="s">
        <v>152</v>
      </c>
      <c r="B817" s="12" t="s">
        <v>166</v>
      </c>
      <c r="C817" s="12">
        <v>2020</v>
      </c>
      <c r="D817">
        <v>7</v>
      </c>
      <c r="E817">
        <v>5</v>
      </c>
      <c r="F817">
        <v>404</v>
      </c>
      <c r="G817" s="206">
        <v>44012</v>
      </c>
      <c r="H817">
        <v>19</v>
      </c>
    </row>
    <row r="818" spans="1:8">
      <c r="A818" s="143" t="s">
        <v>152</v>
      </c>
      <c r="B818" s="12" t="s">
        <v>166</v>
      </c>
      <c r="C818" s="12">
        <v>2020</v>
      </c>
      <c r="D818">
        <v>7</v>
      </c>
      <c r="E818">
        <v>6</v>
      </c>
      <c r="F818">
        <v>404</v>
      </c>
      <c r="G818" s="206">
        <v>44012</v>
      </c>
      <c r="H818">
        <v>16</v>
      </c>
    </row>
    <row r="819" spans="1:8">
      <c r="A819" s="143" t="s">
        <v>152</v>
      </c>
      <c r="B819" s="12" t="s">
        <v>166</v>
      </c>
      <c r="C819" s="12">
        <v>2020</v>
      </c>
      <c r="D819">
        <v>11</v>
      </c>
      <c r="E819">
        <v>1</v>
      </c>
      <c r="F819">
        <v>405</v>
      </c>
      <c r="G819" s="206">
        <v>44012</v>
      </c>
      <c r="H819">
        <v>27</v>
      </c>
    </row>
    <row r="820" spans="1:8">
      <c r="A820" s="143" t="s">
        <v>152</v>
      </c>
      <c r="B820" s="12" t="s">
        <v>166</v>
      </c>
      <c r="C820" s="12">
        <v>2020</v>
      </c>
      <c r="D820">
        <v>11</v>
      </c>
      <c r="E820">
        <v>2</v>
      </c>
      <c r="F820">
        <v>405</v>
      </c>
      <c r="G820" s="206">
        <v>44012</v>
      </c>
      <c r="H820">
        <v>26</v>
      </c>
    </row>
    <row r="821" spans="1:8">
      <c r="A821" s="143" t="s">
        <v>152</v>
      </c>
      <c r="B821" s="12" t="s">
        <v>166</v>
      </c>
      <c r="C821" s="12">
        <v>2020</v>
      </c>
      <c r="D821">
        <v>11</v>
      </c>
      <c r="E821">
        <v>3</v>
      </c>
      <c r="F821">
        <v>405</v>
      </c>
      <c r="G821" s="206">
        <v>44012</v>
      </c>
      <c r="H821">
        <v>26</v>
      </c>
    </row>
    <row r="822" spans="1:8">
      <c r="A822" s="143" t="s">
        <v>152</v>
      </c>
      <c r="B822" s="12" t="s">
        <v>166</v>
      </c>
      <c r="C822" s="12">
        <v>2020</v>
      </c>
      <c r="D822">
        <v>11</v>
      </c>
      <c r="E822">
        <v>4</v>
      </c>
      <c r="F822">
        <v>405</v>
      </c>
      <c r="G822" s="206">
        <v>44012</v>
      </c>
      <c r="H822">
        <v>30</v>
      </c>
    </row>
    <row r="823" spans="1:8">
      <c r="A823" s="143" t="s">
        <v>152</v>
      </c>
      <c r="B823" s="12" t="s">
        <v>166</v>
      </c>
      <c r="C823" s="12">
        <v>2020</v>
      </c>
      <c r="D823">
        <v>12</v>
      </c>
      <c r="E823">
        <v>1</v>
      </c>
      <c r="F823">
        <v>406</v>
      </c>
      <c r="G823" s="206">
        <v>44012</v>
      </c>
      <c r="H823">
        <v>32</v>
      </c>
    </row>
    <row r="824" spans="1:8">
      <c r="A824" s="143" t="s">
        <v>152</v>
      </c>
      <c r="B824" s="12" t="s">
        <v>166</v>
      </c>
      <c r="C824" s="12">
        <v>2020</v>
      </c>
      <c r="D824">
        <v>12</v>
      </c>
      <c r="E824">
        <v>2</v>
      </c>
      <c r="F824">
        <v>406</v>
      </c>
      <c r="G824" s="206">
        <v>44012</v>
      </c>
      <c r="H824">
        <v>30</v>
      </c>
    </row>
    <row r="825" spans="1:8">
      <c r="A825" s="143" t="s">
        <v>152</v>
      </c>
      <c r="B825" s="12" t="s">
        <v>166</v>
      </c>
      <c r="C825" s="12">
        <v>2020</v>
      </c>
      <c r="D825">
        <v>12</v>
      </c>
      <c r="E825">
        <v>3</v>
      </c>
      <c r="F825">
        <v>406</v>
      </c>
      <c r="G825" s="206">
        <v>44012</v>
      </c>
      <c r="H825">
        <v>28</v>
      </c>
    </row>
    <row r="826" spans="1:8">
      <c r="A826" s="143" t="s">
        <v>152</v>
      </c>
      <c r="B826" s="12" t="s">
        <v>166</v>
      </c>
      <c r="C826" s="12">
        <v>2020</v>
      </c>
      <c r="D826">
        <v>12</v>
      </c>
      <c r="E826">
        <v>4</v>
      </c>
      <c r="F826">
        <v>406</v>
      </c>
      <c r="G826" s="206">
        <v>44012</v>
      </c>
      <c r="H826">
        <v>35</v>
      </c>
    </row>
    <row r="827" spans="1:8">
      <c r="A827" s="143" t="s">
        <v>152</v>
      </c>
      <c r="B827" s="12" t="s">
        <v>166</v>
      </c>
      <c r="C827" s="12">
        <v>2020</v>
      </c>
      <c r="D827">
        <v>12</v>
      </c>
      <c r="E827">
        <v>5</v>
      </c>
      <c r="F827">
        <v>406</v>
      </c>
      <c r="G827" s="206">
        <v>44012</v>
      </c>
      <c r="H827">
        <v>32</v>
      </c>
    </row>
    <row r="828" spans="1:8">
      <c r="A828" s="143" t="s">
        <v>152</v>
      </c>
      <c r="B828" s="12" t="s">
        <v>166</v>
      </c>
      <c r="C828" s="12">
        <v>2020</v>
      </c>
      <c r="D828">
        <v>6</v>
      </c>
      <c r="E828">
        <v>2</v>
      </c>
      <c r="F828">
        <v>407</v>
      </c>
      <c r="G828" s="206">
        <v>44012</v>
      </c>
      <c r="H828">
        <v>35</v>
      </c>
    </row>
    <row r="829" spans="1:8">
      <c r="A829" s="143" t="s">
        <v>152</v>
      </c>
      <c r="B829" s="12" t="s">
        <v>166</v>
      </c>
      <c r="C829" s="12">
        <v>2020</v>
      </c>
      <c r="D829">
        <v>6</v>
      </c>
      <c r="E829">
        <v>5</v>
      </c>
      <c r="F829">
        <v>407</v>
      </c>
      <c r="G829" s="206">
        <v>44012</v>
      </c>
      <c r="H829">
        <v>32</v>
      </c>
    </row>
    <row r="830" spans="1:8">
      <c r="A830" s="143" t="s">
        <v>152</v>
      </c>
      <c r="B830" s="12" t="s">
        <v>166</v>
      </c>
      <c r="C830" s="12">
        <v>2020</v>
      </c>
      <c r="D830">
        <v>4</v>
      </c>
      <c r="E830">
        <v>2</v>
      </c>
      <c r="F830">
        <v>408</v>
      </c>
      <c r="G830" s="206">
        <v>44012</v>
      </c>
      <c r="H830">
        <v>49</v>
      </c>
    </row>
    <row r="831" spans="1:8">
      <c r="A831" s="143" t="s">
        <v>152</v>
      </c>
      <c r="B831" s="12" t="s">
        <v>166</v>
      </c>
      <c r="C831" s="12">
        <v>2020</v>
      </c>
      <c r="D831">
        <v>4</v>
      </c>
      <c r="E831">
        <v>3</v>
      </c>
      <c r="F831">
        <v>408</v>
      </c>
      <c r="G831" s="206">
        <v>44012</v>
      </c>
      <c r="H831">
        <v>51</v>
      </c>
    </row>
    <row r="832" spans="1:8">
      <c r="A832" s="143" t="s">
        <v>152</v>
      </c>
      <c r="B832" s="12" t="s">
        <v>166</v>
      </c>
      <c r="C832" s="12">
        <v>2020</v>
      </c>
      <c r="D832">
        <v>4</v>
      </c>
      <c r="E832">
        <v>4</v>
      </c>
      <c r="F832">
        <v>408</v>
      </c>
      <c r="G832" s="206">
        <v>44012</v>
      </c>
      <c r="H832">
        <v>17</v>
      </c>
    </row>
    <row r="833" spans="1:8">
      <c r="A833" s="143" t="s">
        <v>152</v>
      </c>
      <c r="B833" s="12" t="s">
        <v>166</v>
      </c>
      <c r="C833" s="12">
        <v>2020</v>
      </c>
      <c r="D833">
        <v>16</v>
      </c>
      <c r="E833">
        <v>1</v>
      </c>
      <c r="F833">
        <v>409</v>
      </c>
      <c r="G833" s="206">
        <v>44012</v>
      </c>
      <c r="H833">
        <v>64</v>
      </c>
    </row>
    <row r="834" spans="1:8">
      <c r="A834" s="143" t="s">
        <v>152</v>
      </c>
      <c r="B834" s="12" t="s">
        <v>166</v>
      </c>
      <c r="C834" s="12">
        <v>2020</v>
      </c>
      <c r="D834">
        <v>16</v>
      </c>
      <c r="E834">
        <v>2</v>
      </c>
      <c r="F834">
        <v>409</v>
      </c>
      <c r="G834" s="206">
        <v>44012</v>
      </c>
      <c r="H834">
        <v>55</v>
      </c>
    </row>
    <row r="835" spans="1:8">
      <c r="A835" s="143" t="s">
        <v>152</v>
      </c>
      <c r="B835" s="12" t="s">
        <v>166</v>
      </c>
      <c r="C835" s="12">
        <v>2020</v>
      </c>
      <c r="D835">
        <v>16</v>
      </c>
      <c r="E835">
        <v>3</v>
      </c>
      <c r="F835">
        <v>409</v>
      </c>
      <c r="G835" s="206">
        <v>44012</v>
      </c>
      <c r="H835">
        <v>62</v>
      </c>
    </row>
    <row r="836" spans="1:8">
      <c r="A836" s="143" t="s">
        <v>152</v>
      </c>
      <c r="B836" s="12" t="s">
        <v>166</v>
      </c>
      <c r="C836" s="12">
        <v>2020</v>
      </c>
      <c r="D836">
        <v>16</v>
      </c>
      <c r="E836">
        <v>4</v>
      </c>
      <c r="F836">
        <v>409</v>
      </c>
      <c r="G836" s="206">
        <v>44012</v>
      </c>
      <c r="H836">
        <v>63</v>
      </c>
    </row>
    <row r="837" spans="1:8">
      <c r="A837" s="143" t="s">
        <v>152</v>
      </c>
      <c r="B837" s="12" t="s">
        <v>166</v>
      </c>
      <c r="C837" s="12">
        <v>2020</v>
      </c>
      <c r="D837">
        <v>16</v>
      </c>
      <c r="E837">
        <v>5</v>
      </c>
      <c r="F837">
        <v>409</v>
      </c>
      <c r="G837" s="206">
        <v>44012</v>
      </c>
      <c r="H837">
        <v>60</v>
      </c>
    </row>
    <row r="838" spans="1:8">
      <c r="A838" s="143" t="s">
        <v>152</v>
      </c>
      <c r="B838" s="12" t="s">
        <v>166</v>
      </c>
      <c r="C838" s="12">
        <v>2020</v>
      </c>
      <c r="D838">
        <v>16</v>
      </c>
      <c r="E838">
        <v>6</v>
      </c>
      <c r="F838">
        <v>409</v>
      </c>
      <c r="G838" s="206">
        <v>44012</v>
      </c>
      <c r="H838">
        <v>52</v>
      </c>
    </row>
    <row r="839" spans="1:8">
      <c r="A839" s="143" t="s">
        <v>152</v>
      </c>
      <c r="B839" s="12" t="s">
        <v>166</v>
      </c>
      <c r="C839" s="12">
        <v>2020</v>
      </c>
      <c r="D839">
        <v>3</v>
      </c>
      <c r="E839">
        <v>3</v>
      </c>
      <c r="F839">
        <v>410</v>
      </c>
      <c r="G839" s="206">
        <v>44012</v>
      </c>
      <c r="H839">
        <v>37</v>
      </c>
    </row>
    <row r="840" spans="1:8">
      <c r="A840" s="143" t="s">
        <v>152</v>
      </c>
      <c r="B840" s="12" t="s">
        <v>166</v>
      </c>
      <c r="C840" s="12">
        <v>2020</v>
      </c>
      <c r="D840">
        <v>3</v>
      </c>
      <c r="E840">
        <v>5</v>
      </c>
      <c r="F840">
        <v>410</v>
      </c>
      <c r="G840" s="206">
        <v>44012</v>
      </c>
      <c r="H840">
        <v>33</v>
      </c>
    </row>
    <row r="841" spans="1:8">
      <c r="A841" s="143" t="s">
        <v>152</v>
      </c>
      <c r="B841" s="12" t="s">
        <v>166</v>
      </c>
      <c r="C841" s="12">
        <v>2020</v>
      </c>
      <c r="D841">
        <v>10</v>
      </c>
      <c r="E841">
        <v>2</v>
      </c>
      <c r="F841">
        <v>411</v>
      </c>
      <c r="G841" s="206">
        <v>44012</v>
      </c>
      <c r="H841">
        <v>35</v>
      </c>
    </row>
    <row r="842" spans="1:8">
      <c r="A842" s="143" t="s">
        <v>152</v>
      </c>
      <c r="B842" s="12" t="s">
        <v>166</v>
      </c>
      <c r="C842" s="12">
        <v>2020</v>
      </c>
      <c r="D842">
        <v>10</v>
      </c>
      <c r="E842">
        <v>3</v>
      </c>
      <c r="F842">
        <v>411</v>
      </c>
      <c r="G842" s="206">
        <v>44012</v>
      </c>
      <c r="H842">
        <v>43</v>
      </c>
    </row>
    <row r="843" spans="1:8">
      <c r="A843" s="143" t="s">
        <v>152</v>
      </c>
      <c r="B843" s="12" t="s">
        <v>166</v>
      </c>
      <c r="C843" s="12">
        <v>2020</v>
      </c>
      <c r="D843">
        <v>10</v>
      </c>
      <c r="E843">
        <v>6</v>
      </c>
      <c r="F843">
        <v>411</v>
      </c>
      <c r="G843" s="206">
        <v>44012</v>
      </c>
      <c r="H843">
        <v>44</v>
      </c>
    </row>
    <row r="844" spans="1:8">
      <c r="A844" s="143" t="s">
        <v>152</v>
      </c>
      <c r="B844" s="12" t="s">
        <v>166</v>
      </c>
      <c r="C844" s="12">
        <v>2020</v>
      </c>
      <c r="D844">
        <v>13</v>
      </c>
      <c r="E844">
        <v>1</v>
      </c>
      <c r="F844">
        <v>412</v>
      </c>
      <c r="G844" s="206">
        <v>44012</v>
      </c>
      <c r="H844">
        <v>47</v>
      </c>
    </row>
    <row r="845" spans="1:8">
      <c r="A845" s="143" t="s">
        <v>152</v>
      </c>
      <c r="B845" s="12" t="s">
        <v>166</v>
      </c>
      <c r="C845" s="12">
        <v>2020</v>
      </c>
      <c r="D845">
        <v>13</v>
      </c>
      <c r="E845">
        <v>2</v>
      </c>
      <c r="F845">
        <v>412</v>
      </c>
      <c r="G845" s="206">
        <v>44012</v>
      </c>
      <c r="H845">
        <v>29</v>
      </c>
    </row>
    <row r="846" spans="1:8">
      <c r="A846" s="143" t="s">
        <v>152</v>
      </c>
      <c r="B846" s="12" t="s">
        <v>166</v>
      </c>
      <c r="C846" s="12">
        <v>2020</v>
      </c>
      <c r="D846">
        <v>13</v>
      </c>
      <c r="E846">
        <v>3</v>
      </c>
      <c r="F846">
        <v>412</v>
      </c>
      <c r="G846" s="206">
        <v>44012</v>
      </c>
      <c r="H846">
        <v>40</v>
      </c>
    </row>
    <row r="847" spans="1:8">
      <c r="A847" s="143" t="s">
        <v>152</v>
      </c>
      <c r="B847" s="12" t="s">
        <v>166</v>
      </c>
      <c r="C847" s="12">
        <v>2020</v>
      </c>
      <c r="D847">
        <v>13</v>
      </c>
      <c r="E847">
        <v>4</v>
      </c>
      <c r="F847">
        <v>412</v>
      </c>
      <c r="G847" s="206">
        <v>44012</v>
      </c>
      <c r="H847">
        <v>42</v>
      </c>
    </row>
    <row r="848" spans="1:8">
      <c r="A848" s="143" t="s">
        <v>152</v>
      </c>
      <c r="B848" s="12" t="s">
        <v>166</v>
      </c>
      <c r="C848" s="12">
        <v>2020</v>
      </c>
      <c r="D848">
        <v>13</v>
      </c>
      <c r="E848">
        <v>5</v>
      </c>
      <c r="F848">
        <v>412</v>
      </c>
      <c r="G848" s="206">
        <v>44012</v>
      </c>
      <c r="H848">
        <v>48</v>
      </c>
    </row>
    <row r="849" spans="1:8">
      <c r="A849" s="143" t="s">
        <v>152</v>
      </c>
      <c r="B849" s="12" t="s">
        <v>166</v>
      </c>
      <c r="C849" s="12">
        <v>2020</v>
      </c>
      <c r="D849">
        <v>13</v>
      </c>
      <c r="E849">
        <v>6</v>
      </c>
      <c r="F849">
        <v>412</v>
      </c>
      <c r="G849" s="206">
        <v>44012</v>
      </c>
      <c r="H849">
        <v>61</v>
      </c>
    </row>
    <row r="850" spans="1:8">
      <c r="A850" s="143" t="s">
        <v>152</v>
      </c>
      <c r="B850" s="12" t="s">
        <v>166</v>
      </c>
      <c r="C850" s="12">
        <v>2020</v>
      </c>
      <c r="D850">
        <v>8</v>
      </c>
      <c r="E850">
        <v>2</v>
      </c>
      <c r="F850">
        <v>413</v>
      </c>
      <c r="G850" s="206">
        <v>44012</v>
      </c>
      <c r="H850">
        <v>44</v>
      </c>
    </row>
    <row r="851" spans="1:8">
      <c r="A851" s="143" t="s">
        <v>152</v>
      </c>
      <c r="B851" s="12" t="s">
        <v>166</v>
      </c>
      <c r="C851" s="12">
        <v>2020</v>
      </c>
      <c r="D851">
        <v>8</v>
      </c>
      <c r="E851">
        <v>3</v>
      </c>
      <c r="F851">
        <v>413</v>
      </c>
      <c r="G851" s="206">
        <v>44012</v>
      </c>
      <c r="H851">
        <v>18</v>
      </c>
    </row>
    <row r="852" spans="1:8">
      <c r="A852" s="143" t="s">
        <v>152</v>
      </c>
      <c r="B852" s="12" t="s">
        <v>166</v>
      </c>
      <c r="C852" s="12">
        <v>2020</v>
      </c>
      <c r="D852">
        <v>8</v>
      </c>
      <c r="E852">
        <v>6</v>
      </c>
      <c r="F852">
        <v>413</v>
      </c>
      <c r="G852" s="206">
        <v>44012</v>
      </c>
      <c r="H852">
        <v>18</v>
      </c>
    </row>
    <row r="853" spans="1:8">
      <c r="A853" s="143" t="s">
        <v>152</v>
      </c>
      <c r="B853" s="12" t="s">
        <v>166</v>
      </c>
      <c r="C853" s="12">
        <v>2020</v>
      </c>
      <c r="D853">
        <v>1</v>
      </c>
      <c r="E853">
        <v>3</v>
      </c>
      <c r="F853">
        <v>414</v>
      </c>
      <c r="G853" s="206">
        <v>44012</v>
      </c>
      <c r="H853">
        <v>13</v>
      </c>
    </row>
    <row r="854" spans="1:8">
      <c r="A854" s="143" t="s">
        <v>152</v>
      </c>
      <c r="B854" s="12" t="s">
        <v>166</v>
      </c>
      <c r="C854" s="12">
        <v>2020</v>
      </c>
      <c r="D854">
        <v>1</v>
      </c>
      <c r="E854">
        <v>4</v>
      </c>
      <c r="F854">
        <v>414</v>
      </c>
      <c r="G854" s="206">
        <v>44012</v>
      </c>
      <c r="H854">
        <v>15</v>
      </c>
    </row>
    <row r="855" spans="1:8">
      <c r="A855" s="143" t="s">
        <v>152</v>
      </c>
      <c r="B855" s="12" t="s">
        <v>166</v>
      </c>
      <c r="C855" s="12">
        <v>2020</v>
      </c>
      <c r="D855">
        <v>1</v>
      </c>
      <c r="E855">
        <v>5</v>
      </c>
      <c r="F855">
        <v>414</v>
      </c>
      <c r="G855" s="206">
        <v>44012</v>
      </c>
      <c r="H855">
        <v>16</v>
      </c>
    </row>
    <row r="856" spans="1:8">
      <c r="A856" s="143" t="s">
        <v>152</v>
      </c>
      <c r="B856" s="12" t="s">
        <v>166</v>
      </c>
      <c r="C856" s="12">
        <v>2020</v>
      </c>
      <c r="D856">
        <v>1</v>
      </c>
      <c r="E856">
        <v>6</v>
      </c>
      <c r="F856">
        <v>414</v>
      </c>
      <c r="G856" s="206">
        <v>44012</v>
      </c>
      <c r="H856">
        <v>27</v>
      </c>
    </row>
    <row r="857" spans="1:8">
      <c r="A857" s="143" t="s">
        <v>152</v>
      </c>
      <c r="B857" s="12" t="s">
        <v>166</v>
      </c>
      <c r="C857" s="12">
        <v>2020</v>
      </c>
      <c r="D857">
        <v>9</v>
      </c>
      <c r="E857">
        <v>3</v>
      </c>
      <c r="F857">
        <v>415</v>
      </c>
      <c r="G857" s="206">
        <v>44012</v>
      </c>
      <c r="H857">
        <v>24</v>
      </c>
    </row>
    <row r="858" spans="1:8">
      <c r="A858" s="143" t="s">
        <v>152</v>
      </c>
      <c r="B858" s="12" t="s">
        <v>166</v>
      </c>
      <c r="C858" s="12">
        <v>2020</v>
      </c>
      <c r="D858">
        <v>9</v>
      </c>
      <c r="E858">
        <v>4</v>
      </c>
      <c r="F858">
        <v>415</v>
      </c>
      <c r="G858" s="206">
        <v>44012</v>
      </c>
      <c r="H858">
        <v>29</v>
      </c>
    </row>
    <row r="859" spans="1:8">
      <c r="A859" s="143" t="s">
        <v>152</v>
      </c>
      <c r="B859" s="12" t="s">
        <v>166</v>
      </c>
      <c r="C859" s="12">
        <v>2020</v>
      </c>
      <c r="D859">
        <v>9</v>
      </c>
      <c r="E859">
        <v>5</v>
      </c>
      <c r="F859">
        <v>415</v>
      </c>
      <c r="G859" s="206">
        <v>44012</v>
      </c>
      <c r="H859">
        <v>27</v>
      </c>
    </row>
    <row r="860" spans="1:8">
      <c r="A860" s="143" t="s">
        <v>152</v>
      </c>
      <c r="B860" s="12" t="s">
        <v>166</v>
      </c>
      <c r="C860" s="12">
        <v>2020</v>
      </c>
      <c r="D860">
        <v>9</v>
      </c>
      <c r="E860">
        <v>6</v>
      </c>
      <c r="F860">
        <v>415</v>
      </c>
      <c r="G860" s="206">
        <v>44012</v>
      </c>
      <c r="H860">
        <v>34</v>
      </c>
    </row>
    <row r="861" spans="1:8">
      <c r="A861" s="143" t="s">
        <v>152</v>
      </c>
      <c r="B861" s="12" t="s">
        <v>166</v>
      </c>
      <c r="C861" s="12">
        <v>2020</v>
      </c>
      <c r="D861">
        <v>2</v>
      </c>
      <c r="E861">
        <v>3</v>
      </c>
      <c r="F861">
        <v>416</v>
      </c>
      <c r="G861" s="206">
        <v>44012</v>
      </c>
      <c r="H861">
        <v>22</v>
      </c>
    </row>
    <row r="862" spans="1:8">
      <c r="A862" s="143" t="s">
        <v>152</v>
      </c>
      <c r="B862" s="12" t="s">
        <v>166</v>
      </c>
      <c r="C862" s="12">
        <v>2020</v>
      </c>
      <c r="D862">
        <v>2</v>
      </c>
      <c r="E862">
        <v>5</v>
      </c>
      <c r="F862">
        <v>416</v>
      </c>
      <c r="G862" s="206">
        <v>44012</v>
      </c>
      <c r="H862">
        <v>49</v>
      </c>
    </row>
    <row r="863" spans="1:8">
      <c r="A863" s="143" t="s">
        <v>152</v>
      </c>
      <c r="B863" s="12" t="s">
        <v>166</v>
      </c>
      <c r="C863" s="12">
        <v>2020</v>
      </c>
      <c r="D863">
        <v>17</v>
      </c>
      <c r="E863">
        <v>1</v>
      </c>
      <c r="F863">
        <v>417</v>
      </c>
      <c r="G863" s="206">
        <v>44012</v>
      </c>
      <c r="H863">
        <v>65</v>
      </c>
    </row>
    <row r="864" spans="1:8">
      <c r="A864" s="143" t="s">
        <v>152</v>
      </c>
      <c r="B864" s="12" t="s">
        <v>166</v>
      </c>
      <c r="C864" s="12">
        <v>2020</v>
      </c>
      <c r="D864">
        <v>17</v>
      </c>
      <c r="E864">
        <v>2</v>
      </c>
      <c r="F864">
        <v>417</v>
      </c>
      <c r="G864" s="206">
        <v>44012</v>
      </c>
      <c r="H864">
        <v>59</v>
      </c>
    </row>
    <row r="865" spans="1:8">
      <c r="A865" s="143" t="s">
        <v>152</v>
      </c>
      <c r="B865" s="12" t="s">
        <v>166</v>
      </c>
      <c r="C865" s="12">
        <v>2020</v>
      </c>
      <c r="D865">
        <v>17</v>
      </c>
      <c r="E865">
        <v>3</v>
      </c>
      <c r="F865">
        <v>417</v>
      </c>
      <c r="G865" s="206">
        <v>44012</v>
      </c>
      <c r="H865">
        <v>69</v>
      </c>
    </row>
    <row r="866" spans="1:8">
      <c r="A866" s="143" t="s">
        <v>152</v>
      </c>
      <c r="B866" s="12" t="s">
        <v>166</v>
      </c>
      <c r="C866" s="12">
        <v>2020</v>
      </c>
      <c r="D866">
        <v>17</v>
      </c>
      <c r="E866">
        <v>4</v>
      </c>
      <c r="F866">
        <v>417</v>
      </c>
      <c r="G866" s="206">
        <v>44012</v>
      </c>
      <c r="H866">
        <v>75</v>
      </c>
    </row>
    <row r="867" spans="1:8">
      <c r="A867" s="143" t="s">
        <v>152</v>
      </c>
      <c r="B867" s="12" t="s">
        <v>166</v>
      </c>
      <c r="C867" s="12">
        <v>2020</v>
      </c>
      <c r="D867">
        <v>17</v>
      </c>
      <c r="E867">
        <v>5</v>
      </c>
      <c r="F867">
        <v>417</v>
      </c>
      <c r="G867" s="206">
        <v>44012</v>
      </c>
      <c r="H867">
        <v>60</v>
      </c>
    </row>
    <row r="868" spans="1:8">
      <c r="A868" s="143" t="s">
        <v>152</v>
      </c>
      <c r="B868" s="12" t="s">
        <v>166</v>
      </c>
      <c r="C868" s="12">
        <v>2020</v>
      </c>
      <c r="D868">
        <v>17</v>
      </c>
      <c r="E868">
        <v>6</v>
      </c>
      <c r="F868">
        <v>417</v>
      </c>
      <c r="G868" s="206">
        <v>44012</v>
      </c>
      <c r="H868">
        <v>69</v>
      </c>
    </row>
    <row r="869" spans="1:8">
      <c r="A869" s="143" t="s">
        <v>152</v>
      </c>
      <c r="B869" s="12" t="s">
        <v>166</v>
      </c>
      <c r="C869" s="12">
        <v>2020</v>
      </c>
      <c r="D869">
        <v>18</v>
      </c>
      <c r="E869">
        <v>1</v>
      </c>
      <c r="F869">
        <v>418</v>
      </c>
      <c r="G869" s="206">
        <v>44012</v>
      </c>
      <c r="H869">
        <v>54</v>
      </c>
    </row>
    <row r="870" spans="1:8">
      <c r="A870" s="143" t="s">
        <v>152</v>
      </c>
      <c r="B870" s="12" t="s">
        <v>166</v>
      </c>
      <c r="C870" s="12">
        <v>2020</v>
      </c>
      <c r="D870">
        <v>18</v>
      </c>
      <c r="E870">
        <v>2</v>
      </c>
      <c r="F870">
        <v>418</v>
      </c>
      <c r="G870" s="206">
        <v>44012</v>
      </c>
      <c r="H870">
        <v>55</v>
      </c>
    </row>
    <row r="871" spans="1:8">
      <c r="A871" s="143" t="s">
        <v>152</v>
      </c>
      <c r="B871" s="12" t="s">
        <v>166</v>
      </c>
      <c r="C871" s="12">
        <v>2020</v>
      </c>
      <c r="D871">
        <v>18</v>
      </c>
      <c r="E871">
        <v>3</v>
      </c>
      <c r="F871">
        <v>418</v>
      </c>
      <c r="G871" s="206">
        <v>44012</v>
      </c>
      <c r="H871">
        <v>50</v>
      </c>
    </row>
    <row r="872" spans="1:8">
      <c r="A872" s="143" t="s">
        <v>152</v>
      </c>
      <c r="B872" s="12" t="s">
        <v>166</v>
      </c>
      <c r="C872" s="12">
        <v>2020</v>
      </c>
      <c r="D872">
        <v>18</v>
      </c>
      <c r="E872">
        <v>4</v>
      </c>
      <c r="F872">
        <v>418</v>
      </c>
      <c r="G872" s="206">
        <v>44012</v>
      </c>
      <c r="H872">
        <v>55</v>
      </c>
    </row>
    <row r="873" spans="1:8">
      <c r="A873" s="143" t="s">
        <v>152</v>
      </c>
      <c r="B873" s="12" t="s">
        <v>166</v>
      </c>
      <c r="C873" s="12">
        <v>2020</v>
      </c>
      <c r="D873">
        <v>18</v>
      </c>
      <c r="E873">
        <v>5</v>
      </c>
      <c r="F873">
        <v>418</v>
      </c>
      <c r="G873" s="206">
        <v>44012</v>
      </c>
      <c r="H873">
        <v>68</v>
      </c>
    </row>
    <row r="874" spans="1:8">
      <c r="A874" s="143" t="s">
        <v>152</v>
      </c>
      <c r="B874" s="12" t="s">
        <v>166</v>
      </c>
      <c r="C874" s="12">
        <v>2020</v>
      </c>
      <c r="D874">
        <v>18</v>
      </c>
      <c r="E874">
        <v>6</v>
      </c>
      <c r="F874">
        <v>418</v>
      </c>
      <c r="G874" s="206">
        <v>44012</v>
      </c>
      <c r="H874">
        <v>67</v>
      </c>
    </row>
    <row r="875" spans="1:8">
      <c r="A875" s="143" t="s">
        <v>152</v>
      </c>
      <c r="B875" s="12" t="s">
        <v>166</v>
      </c>
      <c r="C875" s="12">
        <v>2020</v>
      </c>
      <c r="D875">
        <v>14</v>
      </c>
      <c r="E875">
        <v>1</v>
      </c>
      <c r="F875">
        <v>101</v>
      </c>
      <c r="G875" s="206">
        <v>44026</v>
      </c>
      <c r="H875">
        <v>69</v>
      </c>
    </row>
    <row r="876" spans="1:8">
      <c r="A876" s="143" t="s">
        <v>152</v>
      </c>
      <c r="B876" s="12" t="s">
        <v>166</v>
      </c>
      <c r="C876" s="12">
        <v>2020</v>
      </c>
      <c r="D876">
        <v>14</v>
      </c>
      <c r="E876">
        <v>2</v>
      </c>
      <c r="F876">
        <v>101</v>
      </c>
      <c r="G876" s="206">
        <v>44026</v>
      </c>
      <c r="H876">
        <v>59</v>
      </c>
    </row>
    <row r="877" spans="1:8">
      <c r="A877" s="143" t="s">
        <v>152</v>
      </c>
      <c r="B877" s="12" t="s">
        <v>166</v>
      </c>
      <c r="C877" s="12">
        <v>2020</v>
      </c>
      <c r="D877">
        <v>14</v>
      </c>
      <c r="E877">
        <v>3</v>
      </c>
      <c r="F877">
        <v>101</v>
      </c>
      <c r="G877" s="206">
        <v>44026</v>
      </c>
      <c r="H877">
        <v>74</v>
      </c>
    </row>
    <row r="878" spans="1:8">
      <c r="A878" s="143" t="s">
        <v>152</v>
      </c>
      <c r="B878" s="12" t="s">
        <v>166</v>
      </c>
      <c r="C878" s="12">
        <v>2020</v>
      </c>
      <c r="D878">
        <v>14</v>
      </c>
      <c r="E878">
        <v>4</v>
      </c>
      <c r="F878">
        <v>101</v>
      </c>
      <c r="G878" s="206">
        <v>44026</v>
      </c>
      <c r="H878">
        <v>81</v>
      </c>
    </row>
    <row r="879" spans="1:8">
      <c r="A879" s="143" t="s">
        <v>152</v>
      </c>
      <c r="B879" s="12" t="s">
        <v>166</v>
      </c>
      <c r="C879" s="12">
        <v>2020</v>
      </c>
      <c r="D879">
        <v>14</v>
      </c>
      <c r="E879">
        <v>5</v>
      </c>
      <c r="F879">
        <v>101</v>
      </c>
      <c r="G879" s="206">
        <v>44026</v>
      </c>
      <c r="H879">
        <v>66</v>
      </c>
    </row>
    <row r="880" spans="1:8">
      <c r="A880" s="143" t="s">
        <v>152</v>
      </c>
      <c r="B880" s="12" t="s">
        <v>166</v>
      </c>
      <c r="C880" s="12">
        <v>2020</v>
      </c>
      <c r="D880">
        <v>14</v>
      </c>
      <c r="E880">
        <v>6</v>
      </c>
      <c r="F880">
        <v>101</v>
      </c>
      <c r="G880" s="206">
        <v>44026</v>
      </c>
      <c r="H880">
        <v>76</v>
      </c>
    </row>
    <row r="881" spans="1:8">
      <c r="A881" s="143" t="s">
        <v>152</v>
      </c>
      <c r="B881" s="12" t="s">
        <v>166</v>
      </c>
      <c r="C881" s="12">
        <v>2020</v>
      </c>
      <c r="D881">
        <v>11</v>
      </c>
      <c r="E881">
        <v>1</v>
      </c>
      <c r="F881">
        <v>102</v>
      </c>
      <c r="G881" s="206">
        <v>44026</v>
      </c>
      <c r="H881">
        <v>14</v>
      </c>
    </row>
    <row r="882" spans="1:8">
      <c r="A882" s="143" t="s">
        <v>152</v>
      </c>
      <c r="B882" s="12" t="s">
        <v>166</v>
      </c>
      <c r="C882" s="12">
        <v>2020</v>
      </c>
      <c r="D882">
        <v>11</v>
      </c>
      <c r="E882">
        <v>2</v>
      </c>
      <c r="F882">
        <v>102</v>
      </c>
      <c r="G882" s="206">
        <v>44026</v>
      </c>
      <c r="H882">
        <v>37</v>
      </c>
    </row>
    <row r="883" spans="1:8">
      <c r="A883" s="143" t="s">
        <v>152</v>
      </c>
      <c r="B883" s="12" t="s">
        <v>166</v>
      </c>
      <c r="C883" s="12">
        <v>2020</v>
      </c>
      <c r="D883">
        <v>11</v>
      </c>
      <c r="E883">
        <v>3</v>
      </c>
      <c r="F883">
        <v>102</v>
      </c>
      <c r="G883" s="206">
        <v>44026</v>
      </c>
      <c r="H883">
        <v>40</v>
      </c>
    </row>
    <row r="884" spans="1:8">
      <c r="A884" s="143" t="s">
        <v>152</v>
      </c>
      <c r="B884" s="12" t="s">
        <v>166</v>
      </c>
      <c r="C884" s="12">
        <v>2020</v>
      </c>
      <c r="D884">
        <v>11</v>
      </c>
      <c r="E884">
        <v>4</v>
      </c>
      <c r="F884">
        <v>102</v>
      </c>
      <c r="G884" s="206">
        <v>44026</v>
      </c>
      <c r="H884">
        <v>11</v>
      </c>
    </row>
    <row r="885" spans="1:8">
      <c r="A885" s="143" t="s">
        <v>152</v>
      </c>
      <c r="B885" s="12" t="s">
        <v>166</v>
      </c>
      <c r="C885" s="12">
        <v>2020</v>
      </c>
      <c r="D885">
        <v>11</v>
      </c>
      <c r="E885">
        <v>5</v>
      </c>
      <c r="F885">
        <v>102</v>
      </c>
      <c r="G885" s="206">
        <v>44026</v>
      </c>
      <c r="H885">
        <v>40</v>
      </c>
    </row>
    <row r="886" spans="1:8">
      <c r="A886" s="143" t="s">
        <v>152</v>
      </c>
      <c r="B886" s="12" t="s">
        <v>166</v>
      </c>
      <c r="C886" s="12">
        <v>2020</v>
      </c>
      <c r="D886">
        <v>11</v>
      </c>
      <c r="E886">
        <v>6</v>
      </c>
      <c r="F886">
        <v>102</v>
      </c>
      <c r="G886" s="206">
        <v>44026</v>
      </c>
      <c r="H886">
        <v>18</v>
      </c>
    </row>
    <row r="887" spans="1:8">
      <c r="A887" s="143" t="s">
        <v>152</v>
      </c>
      <c r="B887" s="12" t="s">
        <v>166</v>
      </c>
      <c r="C887" s="12">
        <v>2020</v>
      </c>
      <c r="D887">
        <v>16</v>
      </c>
      <c r="E887">
        <v>1</v>
      </c>
      <c r="F887">
        <v>103</v>
      </c>
      <c r="G887" s="206">
        <v>44026</v>
      </c>
      <c r="H887">
        <v>95</v>
      </c>
    </row>
    <row r="888" spans="1:8">
      <c r="A888" s="143" t="s">
        <v>152</v>
      </c>
      <c r="B888" s="12" t="s">
        <v>166</v>
      </c>
      <c r="C888" s="12">
        <v>2020</v>
      </c>
      <c r="D888">
        <v>16</v>
      </c>
      <c r="E888">
        <v>2</v>
      </c>
      <c r="F888">
        <v>103</v>
      </c>
      <c r="G888" s="206">
        <v>44026</v>
      </c>
      <c r="H888">
        <v>105</v>
      </c>
    </row>
    <row r="889" spans="1:8">
      <c r="A889" s="143" t="s">
        <v>152</v>
      </c>
      <c r="B889" s="12" t="s">
        <v>166</v>
      </c>
      <c r="C889" s="12">
        <v>2020</v>
      </c>
      <c r="D889">
        <v>16</v>
      </c>
      <c r="E889">
        <v>3</v>
      </c>
      <c r="F889">
        <v>103</v>
      </c>
      <c r="G889" s="206">
        <v>44026</v>
      </c>
      <c r="H889">
        <v>93</v>
      </c>
    </row>
    <row r="890" spans="1:8">
      <c r="A890" s="143" t="s">
        <v>152</v>
      </c>
      <c r="B890" s="12" t="s">
        <v>166</v>
      </c>
      <c r="C890" s="12">
        <v>2020</v>
      </c>
      <c r="D890">
        <v>16</v>
      </c>
      <c r="E890">
        <v>4</v>
      </c>
      <c r="F890">
        <v>103</v>
      </c>
      <c r="G890" s="206">
        <v>44026</v>
      </c>
      <c r="H890">
        <v>89</v>
      </c>
    </row>
    <row r="891" spans="1:8">
      <c r="A891" s="143" t="s">
        <v>152</v>
      </c>
      <c r="B891" s="12" t="s">
        <v>166</v>
      </c>
      <c r="C891" s="12">
        <v>2020</v>
      </c>
      <c r="D891">
        <v>16</v>
      </c>
      <c r="E891">
        <v>5</v>
      </c>
      <c r="F891">
        <v>103</v>
      </c>
      <c r="G891" s="206">
        <v>44026</v>
      </c>
      <c r="H891">
        <v>92</v>
      </c>
    </row>
    <row r="892" spans="1:8">
      <c r="A892" s="143" t="s">
        <v>152</v>
      </c>
      <c r="B892" s="12" t="s">
        <v>166</v>
      </c>
      <c r="C892" s="12">
        <v>2020</v>
      </c>
      <c r="D892">
        <v>16</v>
      </c>
      <c r="E892">
        <v>6</v>
      </c>
      <c r="F892">
        <v>103</v>
      </c>
      <c r="G892" s="206">
        <v>44026</v>
      </c>
      <c r="H892">
        <v>104</v>
      </c>
    </row>
    <row r="893" spans="1:8">
      <c r="A893" s="143" t="s">
        <v>152</v>
      </c>
      <c r="B893" s="12" t="s">
        <v>166</v>
      </c>
      <c r="C893" s="12">
        <v>2020</v>
      </c>
      <c r="D893">
        <v>6</v>
      </c>
      <c r="E893">
        <v>1</v>
      </c>
      <c r="F893">
        <v>104</v>
      </c>
      <c r="G893" s="206">
        <v>44026</v>
      </c>
      <c r="H893">
        <v>18</v>
      </c>
    </row>
    <row r="894" spans="1:8">
      <c r="A894" s="143" t="s">
        <v>152</v>
      </c>
      <c r="B894" s="12" t="s">
        <v>166</v>
      </c>
      <c r="C894" s="12">
        <v>2020</v>
      </c>
      <c r="D894">
        <v>6</v>
      </c>
      <c r="E894">
        <v>2</v>
      </c>
      <c r="F894">
        <v>104</v>
      </c>
      <c r="G894" s="206">
        <v>44026</v>
      </c>
      <c r="H894">
        <v>44</v>
      </c>
    </row>
    <row r="895" spans="1:8">
      <c r="A895" s="143" t="s">
        <v>152</v>
      </c>
      <c r="B895" s="12" t="s">
        <v>166</v>
      </c>
      <c r="C895" s="12">
        <v>2020</v>
      </c>
      <c r="D895">
        <v>6</v>
      </c>
      <c r="E895">
        <v>4</v>
      </c>
      <c r="F895">
        <v>104</v>
      </c>
      <c r="G895" s="206">
        <v>44026</v>
      </c>
      <c r="H895">
        <v>57</v>
      </c>
    </row>
    <row r="896" spans="1:8">
      <c r="A896" s="143" t="s">
        <v>152</v>
      </c>
      <c r="B896" s="12" t="s">
        <v>166</v>
      </c>
      <c r="C896" s="12">
        <v>2020</v>
      </c>
      <c r="D896">
        <v>6</v>
      </c>
      <c r="E896">
        <v>5</v>
      </c>
      <c r="F896">
        <v>104</v>
      </c>
      <c r="G896" s="206">
        <v>44026</v>
      </c>
      <c r="H896">
        <v>23</v>
      </c>
    </row>
    <row r="897" spans="1:8">
      <c r="A897" s="143" t="s">
        <v>152</v>
      </c>
      <c r="B897" s="12" t="s">
        <v>166</v>
      </c>
      <c r="C897" s="12">
        <v>2020</v>
      </c>
      <c r="D897">
        <v>6</v>
      </c>
      <c r="E897">
        <v>6</v>
      </c>
      <c r="F897">
        <v>104</v>
      </c>
      <c r="G897" s="206">
        <v>44026</v>
      </c>
      <c r="H897">
        <v>17</v>
      </c>
    </row>
    <row r="898" spans="1:8">
      <c r="A898" s="143" t="s">
        <v>152</v>
      </c>
      <c r="B898" s="12" t="s">
        <v>166</v>
      </c>
      <c r="C898" s="12">
        <v>2020</v>
      </c>
      <c r="D898">
        <v>1</v>
      </c>
      <c r="E898">
        <v>1</v>
      </c>
      <c r="F898">
        <v>105</v>
      </c>
      <c r="G898" s="206">
        <v>44026</v>
      </c>
      <c r="H898">
        <v>16</v>
      </c>
    </row>
    <row r="899" spans="1:8">
      <c r="A899" s="143" t="s">
        <v>152</v>
      </c>
      <c r="B899" s="12" t="s">
        <v>166</v>
      </c>
      <c r="C899" s="12">
        <v>2020</v>
      </c>
      <c r="D899">
        <v>1</v>
      </c>
      <c r="E899">
        <v>2</v>
      </c>
      <c r="F899">
        <v>105</v>
      </c>
      <c r="G899" s="206">
        <v>44026</v>
      </c>
      <c r="H899">
        <v>19</v>
      </c>
    </row>
    <row r="900" spans="1:8">
      <c r="A900" s="143" t="s">
        <v>152</v>
      </c>
      <c r="B900" s="12" t="s">
        <v>166</v>
      </c>
      <c r="C900" s="12">
        <v>2020</v>
      </c>
      <c r="D900">
        <v>1</v>
      </c>
      <c r="E900">
        <v>4</v>
      </c>
      <c r="F900">
        <v>105</v>
      </c>
      <c r="G900" s="206">
        <v>44026</v>
      </c>
      <c r="H900">
        <v>44</v>
      </c>
    </row>
    <row r="901" spans="1:8">
      <c r="A901" s="143" t="s">
        <v>152</v>
      </c>
      <c r="B901" s="12" t="s">
        <v>166</v>
      </c>
      <c r="C901" s="12">
        <v>2020</v>
      </c>
      <c r="D901">
        <v>1</v>
      </c>
      <c r="E901">
        <v>5</v>
      </c>
      <c r="F901">
        <v>105</v>
      </c>
      <c r="G901" s="206">
        <v>44026</v>
      </c>
      <c r="H901">
        <v>18</v>
      </c>
    </row>
    <row r="902" spans="1:8">
      <c r="A902" s="143" t="s">
        <v>152</v>
      </c>
      <c r="B902" s="12" t="s">
        <v>166</v>
      </c>
      <c r="C902" s="12">
        <v>2020</v>
      </c>
      <c r="D902">
        <v>1</v>
      </c>
      <c r="E902">
        <v>6</v>
      </c>
      <c r="F902">
        <v>105</v>
      </c>
      <c r="G902" s="206">
        <v>44026</v>
      </c>
      <c r="H902">
        <v>20</v>
      </c>
    </row>
    <row r="903" spans="1:8">
      <c r="A903" s="143" t="s">
        <v>152</v>
      </c>
      <c r="B903" s="12" t="s">
        <v>166</v>
      </c>
      <c r="C903" s="12">
        <v>2020</v>
      </c>
      <c r="D903">
        <v>3</v>
      </c>
      <c r="E903">
        <v>1</v>
      </c>
      <c r="F903">
        <v>106</v>
      </c>
      <c r="G903" s="206">
        <v>44026</v>
      </c>
      <c r="H903">
        <v>72</v>
      </c>
    </row>
    <row r="904" spans="1:8">
      <c r="A904" s="143" t="s">
        <v>152</v>
      </c>
      <c r="B904" s="12" t="s">
        <v>166</v>
      </c>
      <c r="C904" s="12">
        <v>2020</v>
      </c>
      <c r="D904">
        <v>3</v>
      </c>
      <c r="E904">
        <v>2</v>
      </c>
      <c r="F904">
        <v>106</v>
      </c>
      <c r="G904" s="206">
        <v>44026</v>
      </c>
      <c r="H904">
        <v>19</v>
      </c>
    </row>
    <row r="905" spans="1:8">
      <c r="A905" s="143" t="s">
        <v>152</v>
      </c>
      <c r="B905" s="12" t="s">
        <v>166</v>
      </c>
      <c r="C905" s="12">
        <v>2020</v>
      </c>
      <c r="D905">
        <v>3</v>
      </c>
      <c r="E905">
        <v>4</v>
      </c>
      <c r="F905">
        <v>106</v>
      </c>
      <c r="G905" s="206">
        <v>44026</v>
      </c>
      <c r="H905">
        <v>41</v>
      </c>
    </row>
    <row r="906" spans="1:8">
      <c r="A906" s="143" t="s">
        <v>152</v>
      </c>
      <c r="B906" s="12" t="s">
        <v>166</v>
      </c>
      <c r="C906" s="12">
        <v>2020</v>
      </c>
      <c r="D906">
        <v>3</v>
      </c>
      <c r="E906">
        <v>5</v>
      </c>
      <c r="F906">
        <v>106</v>
      </c>
      <c r="G906" s="206">
        <v>44026</v>
      </c>
      <c r="H906">
        <v>15</v>
      </c>
    </row>
    <row r="907" spans="1:8">
      <c r="A907" s="143" t="s">
        <v>152</v>
      </c>
      <c r="B907" s="12" t="s">
        <v>166</v>
      </c>
      <c r="C907" s="12">
        <v>2020</v>
      </c>
      <c r="D907">
        <v>3</v>
      </c>
      <c r="E907">
        <v>6</v>
      </c>
      <c r="F907">
        <v>106</v>
      </c>
      <c r="G907" s="206">
        <v>44026</v>
      </c>
      <c r="H907">
        <v>13</v>
      </c>
    </row>
    <row r="908" spans="1:8">
      <c r="A908" s="143" t="s">
        <v>152</v>
      </c>
      <c r="B908" s="12" t="s">
        <v>166</v>
      </c>
      <c r="C908" s="12">
        <v>2020</v>
      </c>
      <c r="D908">
        <v>9</v>
      </c>
      <c r="E908">
        <v>1</v>
      </c>
      <c r="F908">
        <v>107</v>
      </c>
      <c r="G908" s="206">
        <v>44026</v>
      </c>
      <c r="H908">
        <v>13</v>
      </c>
    </row>
    <row r="909" spans="1:8">
      <c r="A909" s="143" t="s">
        <v>152</v>
      </c>
      <c r="B909" s="12" t="s">
        <v>166</v>
      </c>
      <c r="C909" s="12">
        <v>2020</v>
      </c>
      <c r="D909">
        <v>9</v>
      </c>
      <c r="E909">
        <v>2</v>
      </c>
      <c r="F909">
        <v>107</v>
      </c>
      <c r="G909" s="206">
        <v>44026</v>
      </c>
      <c r="H909">
        <v>31</v>
      </c>
    </row>
    <row r="910" spans="1:8">
      <c r="A910" s="143" t="s">
        <v>152</v>
      </c>
      <c r="B910" s="12" t="s">
        <v>166</v>
      </c>
      <c r="C910" s="12">
        <v>2020</v>
      </c>
      <c r="D910">
        <v>9</v>
      </c>
      <c r="E910">
        <v>3</v>
      </c>
      <c r="F910">
        <v>107</v>
      </c>
      <c r="G910" s="206">
        <v>44026</v>
      </c>
      <c r="H910">
        <v>11</v>
      </c>
    </row>
    <row r="911" spans="1:8">
      <c r="A911" s="143" t="s">
        <v>152</v>
      </c>
      <c r="B911" s="12" t="s">
        <v>166</v>
      </c>
      <c r="C911" s="12">
        <v>2020</v>
      </c>
      <c r="D911">
        <v>9</v>
      </c>
      <c r="E911">
        <v>4</v>
      </c>
      <c r="F911">
        <v>107</v>
      </c>
      <c r="G911" s="206">
        <v>44026</v>
      </c>
      <c r="H911">
        <v>10</v>
      </c>
    </row>
    <row r="912" spans="1:8">
      <c r="A912" s="143" t="s">
        <v>152</v>
      </c>
      <c r="B912" s="12" t="s">
        <v>166</v>
      </c>
      <c r="C912" s="12">
        <v>2020</v>
      </c>
      <c r="D912">
        <v>9</v>
      </c>
      <c r="E912">
        <v>5</v>
      </c>
      <c r="F912">
        <v>107</v>
      </c>
      <c r="G912" s="206">
        <v>44026</v>
      </c>
      <c r="H912">
        <v>32</v>
      </c>
    </row>
    <row r="913" spans="1:8">
      <c r="A913" s="143" t="s">
        <v>152</v>
      </c>
      <c r="B913" s="12" t="s">
        <v>166</v>
      </c>
      <c r="C913" s="12">
        <v>2020</v>
      </c>
      <c r="D913">
        <v>17</v>
      </c>
      <c r="E913">
        <v>1</v>
      </c>
      <c r="F913">
        <v>108</v>
      </c>
      <c r="G913" s="206">
        <v>44026</v>
      </c>
      <c r="H913">
        <v>101</v>
      </c>
    </row>
    <row r="914" spans="1:8">
      <c r="A914" s="143" t="s">
        <v>152</v>
      </c>
      <c r="B914" s="12" t="s">
        <v>166</v>
      </c>
      <c r="C914" s="12">
        <v>2020</v>
      </c>
      <c r="D914">
        <v>17</v>
      </c>
      <c r="E914">
        <v>2</v>
      </c>
      <c r="F914">
        <v>108</v>
      </c>
      <c r="G914" s="206">
        <v>44026</v>
      </c>
      <c r="H914">
        <v>105</v>
      </c>
    </row>
    <row r="915" spans="1:8">
      <c r="A915" s="143" t="s">
        <v>152</v>
      </c>
      <c r="B915" s="12" t="s">
        <v>166</v>
      </c>
      <c r="C915" s="12">
        <v>2020</v>
      </c>
      <c r="D915">
        <v>17</v>
      </c>
      <c r="E915">
        <v>3</v>
      </c>
      <c r="F915">
        <v>108</v>
      </c>
      <c r="G915" s="206">
        <v>44026</v>
      </c>
      <c r="H915">
        <v>94</v>
      </c>
    </row>
    <row r="916" spans="1:8">
      <c r="A916" s="143" t="s">
        <v>152</v>
      </c>
      <c r="B916" s="12" t="s">
        <v>166</v>
      </c>
      <c r="C916" s="12">
        <v>2020</v>
      </c>
      <c r="D916">
        <v>17</v>
      </c>
      <c r="E916">
        <v>4</v>
      </c>
      <c r="F916">
        <v>108</v>
      </c>
      <c r="G916" s="206">
        <v>44026</v>
      </c>
      <c r="H916">
        <v>107</v>
      </c>
    </row>
    <row r="917" spans="1:8">
      <c r="A917" s="143" t="s">
        <v>152</v>
      </c>
      <c r="B917" s="12" t="s">
        <v>166</v>
      </c>
      <c r="C917" s="12">
        <v>2020</v>
      </c>
      <c r="D917">
        <v>17</v>
      </c>
      <c r="E917">
        <v>5</v>
      </c>
      <c r="F917">
        <v>108</v>
      </c>
      <c r="G917" s="206">
        <v>44026</v>
      </c>
      <c r="H917">
        <v>76</v>
      </c>
    </row>
    <row r="918" spans="1:8">
      <c r="A918" s="143" t="s">
        <v>152</v>
      </c>
      <c r="B918" s="12" t="s">
        <v>166</v>
      </c>
      <c r="C918" s="12">
        <v>2020</v>
      </c>
      <c r="D918">
        <v>17</v>
      </c>
      <c r="E918">
        <v>6</v>
      </c>
      <c r="F918">
        <v>108</v>
      </c>
      <c r="G918" s="206">
        <v>44026</v>
      </c>
      <c r="H918">
        <v>100</v>
      </c>
    </row>
    <row r="919" spans="1:8">
      <c r="A919" s="143" t="s">
        <v>152</v>
      </c>
      <c r="B919" s="12" t="s">
        <v>166</v>
      </c>
      <c r="C919" s="12">
        <v>2020</v>
      </c>
      <c r="D919">
        <v>4</v>
      </c>
      <c r="E919">
        <v>1</v>
      </c>
      <c r="F919">
        <v>109</v>
      </c>
      <c r="G919" s="206">
        <v>44026</v>
      </c>
      <c r="H919">
        <v>17</v>
      </c>
    </row>
    <row r="920" spans="1:8">
      <c r="A920" s="143" t="s">
        <v>152</v>
      </c>
      <c r="B920" s="12" t="s">
        <v>166</v>
      </c>
      <c r="C920" s="12">
        <v>2020</v>
      </c>
      <c r="D920">
        <v>4</v>
      </c>
      <c r="E920">
        <v>2</v>
      </c>
      <c r="F920">
        <v>109</v>
      </c>
      <c r="G920" s="206">
        <v>44026</v>
      </c>
      <c r="H920">
        <v>62</v>
      </c>
    </row>
    <row r="921" spans="1:8">
      <c r="A921" s="143" t="s">
        <v>152</v>
      </c>
      <c r="B921" s="12" t="s">
        <v>166</v>
      </c>
      <c r="C921" s="12">
        <v>2020</v>
      </c>
      <c r="D921">
        <v>4</v>
      </c>
      <c r="E921">
        <v>4</v>
      </c>
      <c r="F921">
        <v>109</v>
      </c>
      <c r="G921" s="206">
        <v>44026</v>
      </c>
      <c r="H921">
        <v>39</v>
      </c>
    </row>
    <row r="922" spans="1:8">
      <c r="A922" s="143" t="s">
        <v>152</v>
      </c>
      <c r="B922" s="12" t="s">
        <v>166</v>
      </c>
      <c r="C922" s="12">
        <v>2020</v>
      </c>
      <c r="D922">
        <v>4</v>
      </c>
      <c r="E922">
        <v>5</v>
      </c>
      <c r="F922">
        <v>109</v>
      </c>
      <c r="G922" s="206">
        <v>44026</v>
      </c>
      <c r="H922">
        <v>43</v>
      </c>
    </row>
    <row r="923" spans="1:8">
      <c r="A923" s="143" t="s">
        <v>152</v>
      </c>
      <c r="B923" s="12" t="s">
        <v>166</v>
      </c>
      <c r="C923" s="12">
        <v>2020</v>
      </c>
      <c r="D923">
        <v>4</v>
      </c>
      <c r="E923">
        <v>6</v>
      </c>
      <c r="F923">
        <v>109</v>
      </c>
      <c r="G923" s="206">
        <v>44026</v>
      </c>
      <c r="H923">
        <v>18</v>
      </c>
    </row>
    <row r="924" spans="1:8">
      <c r="A924" s="143" t="s">
        <v>152</v>
      </c>
      <c r="B924" s="12" t="s">
        <v>166</v>
      </c>
      <c r="C924" s="12">
        <v>2020</v>
      </c>
      <c r="D924">
        <v>2</v>
      </c>
      <c r="E924">
        <v>1</v>
      </c>
      <c r="F924">
        <v>110</v>
      </c>
      <c r="G924" s="206">
        <v>44026</v>
      </c>
      <c r="H924">
        <v>9</v>
      </c>
    </row>
    <row r="925" spans="1:8">
      <c r="A925" s="143" t="s">
        <v>152</v>
      </c>
      <c r="B925" s="12" t="s">
        <v>166</v>
      </c>
      <c r="C925" s="12">
        <v>2020</v>
      </c>
      <c r="D925">
        <v>2</v>
      </c>
      <c r="E925">
        <v>2</v>
      </c>
      <c r="F925">
        <v>110</v>
      </c>
      <c r="G925" s="206">
        <v>44026</v>
      </c>
      <c r="H925">
        <v>28</v>
      </c>
    </row>
    <row r="926" spans="1:8">
      <c r="A926" s="143" t="s">
        <v>152</v>
      </c>
      <c r="B926" s="12" t="s">
        <v>166</v>
      </c>
      <c r="C926" s="12">
        <v>2020</v>
      </c>
      <c r="D926">
        <v>2</v>
      </c>
      <c r="E926">
        <v>3</v>
      </c>
      <c r="F926">
        <v>110</v>
      </c>
      <c r="G926" s="206">
        <v>44026</v>
      </c>
      <c r="H926">
        <v>19</v>
      </c>
    </row>
    <row r="927" spans="1:8">
      <c r="A927" s="143" t="s">
        <v>152</v>
      </c>
      <c r="B927" s="12" t="s">
        <v>166</v>
      </c>
      <c r="C927" s="12">
        <v>2020</v>
      </c>
      <c r="D927">
        <v>2</v>
      </c>
      <c r="E927">
        <v>4</v>
      </c>
      <c r="F927">
        <v>110</v>
      </c>
      <c r="G927" s="206">
        <v>44026</v>
      </c>
      <c r="H927">
        <v>35</v>
      </c>
    </row>
    <row r="928" spans="1:8">
      <c r="A928" s="143" t="s">
        <v>152</v>
      </c>
      <c r="B928" s="12" t="s">
        <v>166</v>
      </c>
      <c r="C928" s="12">
        <v>2020</v>
      </c>
      <c r="D928">
        <v>2</v>
      </c>
      <c r="E928">
        <v>6</v>
      </c>
      <c r="F928">
        <v>110</v>
      </c>
      <c r="G928" s="206">
        <v>44026</v>
      </c>
      <c r="H928">
        <v>16</v>
      </c>
    </row>
    <row r="929" spans="1:8">
      <c r="A929" s="143" t="s">
        <v>152</v>
      </c>
      <c r="B929" s="12" t="s">
        <v>166</v>
      </c>
      <c r="C929" s="12">
        <v>2020</v>
      </c>
      <c r="D929">
        <v>7</v>
      </c>
      <c r="E929">
        <v>1</v>
      </c>
      <c r="F929">
        <v>111</v>
      </c>
      <c r="G929" s="206">
        <v>44026</v>
      </c>
      <c r="H929">
        <v>21</v>
      </c>
    </row>
    <row r="930" spans="1:8">
      <c r="A930" s="143" t="s">
        <v>152</v>
      </c>
      <c r="B930" s="12" t="s">
        <v>166</v>
      </c>
      <c r="C930" s="12">
        <v>2020</v>
      </c>
      <c r="D930">
        <v>7</v>
      </c>
      <c r="E930">
        <v>2</v>
      </c>
      <c r="F930">
        <v>111</v>
      </c>
      <c r="G930" s="206">
        <v>44026</v>
      </c>
      <c r="H930">
        <v>17</v>
      </c>
    </row>
    <row r="931" spans="1:8">
      <c r="A931" s="143" t="s">
        <v>152</v>
      </c>
      <c r="B931" s="12" t="s">
        <v>166</v>
      </c>
      <c r="C931" s="12">
        <v>2020</v>
      </c>
      <c r="D931">
        <v>7</v>
      </c>
      <c r="E931">
        <v>3</v>
      </c>
      <c r="F931">
        <v>111</v>
      </c>
      <c r="G931" s="206">
        <v>44026</v>
      </c>
      <c r="H931">
        <v>22</v>
      </c>
    </row>
    <row r="932" spans="1:8">
      <c r="A932" s="143" t="s">
        <v>152</v>
      </c>
      <c r="B932" s="12" t="s">
        <v>166</v>
      </c>
      <c r="C932" s="12">
        <v>2020</v>
      </c>
      <c r="D932">
        <v>7</v>
      </c>
      <c r="E932">
        <v>4</v>
      </c>
      <c r="F932">
        <v>111</v>
      </c>
      <c r="G932" s="206">
        <v>44026</v>
      </c>
      <c r="H932">
        <v>11</v>
      </c>
    </row>
    <row r="933" spans="1:8">
      <c r="A933" s="143" t="s">
        <v>152</v>
      </c>
      <c r="B933" s="12" t="s">
        <v>166</v>
      </c>
      <c r="C933" s="12">
        <v>2020</v>
      </c>
      <c r="D933">
        <v>7</v>
      </c>
      <c r="E933">
        <v>5</v>
      </c>
      <c r="F933">
        <v>111</v>
      </c>
      <c r="G933" s="206">
        <v>44026</v>
      </c>
      <c r="H933">
        <v>30</v>
      </c>
    </row>
    <row r="934" spans="1:8">
      <c r="A934" s="143" t="s">
        <v>152</v>
      </c>
      <c r="B934" s="12" t="s">
        <v>166</v>
      </c>
      <c r="C934" s="12">
        <v>2020</v>
      </c>
      <c r="D934">
        <v>12</v>
      </c>
      <c r="E934">
        <v>1</v>
      </c>
      <c r="F934">
        <v>112</v>
      </c>
      <c r="G934" s="206">
        <v>44026</v>
      </c>
      <c r="H934">
        <v>35</v>
      </c>
    </row>
    <row r="935" spans="1:8">
      <c r="A935" s="143" t="s">
        <v>152</v>
      </c>
      <c r="B935" s="12" t="s">
        <v>166</v>
      </c>
      <c r="C935" s="12">
        <v>2020</v>
      </c>
      <c r="D935">
        <v>12</v>
      </c>
      <c r="E935">
        <v>2</v>
      </c>
      <c r="F935">
        <v>112</v>
      </c>
      <c r="G935" s="206">
        <v>44026</v>
      </c>
      <c r="H935">
        <v>35</v>
      </c>
    </row>
    <row r="936" spans="1:8">
      <c r="A936" s="143" t="s">
        <v>152</v>
      </c>
      <c r="B936" s="12" t="s">
        <v>166</v>
      </c>
      <c r="C936" s="12">
        <v>2020</v>
      </c>
      <c r="D936">
        <v>12</v>
      </c>
      <c r="E936">
        <v>3</v>
      </c>
      <c r="F936">
        <v>112</v>
      </c>
      <c r="G936" s="206">
        <v>44026</v>
      </c>
      <c r="H936">
        <v>34</v>
      </c>
    </row>
    <row r="937" spans="1:8">
      <c r="A937" s="143" t="s">
        <v>152</v>
      </c>
      <c r="B937" s="12" t="s">
        <v>166</v>
      </c>
      <c r="C937" s="12">
        <v>2020</v>
      </c>
      <c r="D937">
        <v>12</v>
      </c>
      <c r="E937">
        <v>4</v>
      </c>
      <c r="F937">
        <v>112</v>
      </c>
      <c r="G937" s="206">
        <v>44026</v>
      </c>
      <c r="H937">
        <v>34</v>
      </c>
    </row>
    <row r="938" spans="1:8">
      <c r="A938" s="143" t="s">
        <v>152</v>
      </c>
      <c r="B938" s="12" t="s">
        <v>166</v>
      </c>
      <c r="C938" s="12">
        <v>2020</v>
      </c>
      <c r="D938">
        <v>12</v>
      </c>
      <c r="E938">
        <v>5</v>
      </c>
      <c r="F938">
        <v>112</v>
      </c>
      <c r="G938" s="206">
        <v>44026</v>
      </c>
      <c r="H938">
        <v>39</v>
      </c>
    </row>
    <row r="939" spans="1:8">
      <c r="A939" s="143" t="s">
        <v>152</v>
      </c>
      <c r="B939" s="12" t="s">
        <v>166</v>
      </c>
      <c r="C939" s="12">
        <v>2020</v>
      </c>
      <c r="D939">
        <v>12</v>
      </c>
      <c r="E939">
        <v>6</v>
      </c>
      <c r="F939">
        <v>112</v>
      </c>
      <c r="G939" s="206">
        <v>44026</v>
      </c>
      <c r="H939">
        <v>30</v>
      </c>
    </row>
    <row r="940" spans="1:8">
      <c r="A940" s="143" t="s">
        <v>152</v>
      </c>
      <c r="B940" s="12" t="s">
        <v>166</v>
      </c>
      <c r="C940" s="12">
        <v>2020</v>
      </c>
      <c r="D940">
        <v>8</v>
      </c>
      <c r="E940">
        <v>1</v>
      </c>
      <c r="F940">
        <v>113</v>
      </c>
      <c r="G940" s="206">
        <v>44026</v>
      </c>
      <c r="H940">
        <v>30</v>
      </c>
    </row>
    <row r="941" spans="1:8">
      <c r="A941" s="143" t="s">
        <v>152</v>
      </c>
      <c r="B941" s="12" t="s">
        <v>166</v>
      </c>
      <c r="C941" s="12">
        <v>2020</v>
      </c>
      <c r="D941">
        <v>8</v>
      </c>
      <c r="E941">
        <v>2</v>
      </c>
      <c r="F941">
        <v>113</v>
      </c>
      <c r="G941" s="206">
        <v>44026</v>
      </c>
      <c r="H941">
        <v>29</v>
      </c>
    </row>
    <row r="942" spans="1:8">
      <c r="A942" s="143" t="s">
        <v>152</v>
      </c>
      <c r="B942" s="12" t="s">
        <v>166</v>
      </c>
      <c r="C942" s="12">
        <v>2020</v>
      </c>
      <c r="D942">
        <v>8</v>
      </c>
      <c r="E942">
        <v>3</v>
      </c>
      <c r="F942">
        <v>113</v>
      </c>
      <c r="G942" s="206">
        <v>44026</v>
      </c>
      <c r="H942">
        <v>31</v>
      </c>
    </row>
    <row r="943" spans="1:8">
      <c r="A943" s="143" t="s">
        <v>152</v>
      </c>
      <c r="B943" s="12" t="s">
        <v>166</v>
      </c>
      <c r="C943" s="12">
        <v>2020</v>
      </c>
      <c r="D943">
        <v>8</v>
      </c>
      <c r="E943">
        <v>5</v>
      </c>
      <c r="F943">
        <v>113</v>
      </c>
      <c r="G943" s="206">
        <v>44026</v>
      </c>
      <c r="H943">
        <v>19</v>
      </c>
    </row>
    <row r="944" spans="1:8">
      <c r="A944" s="143" t="s">
        <v>152</v>
      </c>
      <c r="B944" s="12" t="s">
        <v>166</v>
      </c>
      <c r="C944" s="12">
        <v>2020</v>
      </c>
      <c r="D944">
        <v>8</v>
      </c>
      <c r="E944">
        <v>6</v>
      </c>
      <c r="F944">
        <v>113</v>
      </c>
      <c r="G944" s="206">
        <v>44026</v>
      </c>
      <c r="H944">
        <v>36</v>
      </c>
    </row>
    <row r="945" spans="1:8">
      <c r="A945" s="143" t="s">
        <v>152</v>
      </c>
      <c r="B945" s="12" t="s">
        <v>166</v>
      </c>
      <c r="C945" s="12">
        <v>2020</v>
      </c>
      <c r="D945">
        <v>18</v>
      </c>
      <c r="E945">
        <v>1</v>
      </c>
      <c r="F945">
        <v>114</v>
      </c>
      <c r="G945" s="206">
        <v>44026</v>
      </c>
      <c r="H945">
        <v>85</v>
      </c>
    </row>
    <row r="946" spans="1:8">
      <c r="A946" s="143" t="s">
        <v>152</v>
      </c>
      <c r="B946" s="12" t="s">
        <v>166</v>
      </c>
      <c r="C946" s="12">
        <v>2020</v>
      </c>
      <c r="D946">
        <v>18</v>
      </c>
      <c r="E946">
        <v>2</v>
      </c>
      <c r="F946">
        <v>114</v>
      </c>
      <c r="G946" s="206">
        <v>44026</v>
      </c>
      <c r="H946">
        <v>75</v>
      </c>
    </row>
    <row r="947" spans="1:8">
      <c r="A947" s="143" t="s">
        <v>152</v>
      </c>
      <c r="B947" s="12" t="s">
        <v>166</v>
      </c>
      <c r="C947" s="12">
        <v>2020</v>
      </c>
      <c r="D947">
        <v>18</v>
      </c>
      <c r="E947">
        <v>3</v>
      </c>
      <c r="F947">
        <v>114</v>
      </c>
      <c r="G947" s="206">
        <v>44026</v>
      </c>
      <c r="H947">
        <v>88</v>
      </c>
    </row>
    <row r="948" spans="1:8">
      <c r="A948" s="143" t="s">
        <v>152</v>
      </c>
      <c r="B948" s="12" t="s">
        <v>166</v>
      </c>
      <c r="C948" s="12">
        <v>2020</v>
      </c>
      <c r="D948">
        <v>18</v>
      </c>
      <c r="E948">
        <v>4</v>
      </c>
      <c r="F948">
        <v>114</v>
      </c>
      <c r="G948" s="206">
        <v>44026</v>
      </c>
      <c r="H948">
        <v>87</v>
      </c>
    </row>
    <row r="949" spans="1:8">
      <c r="A949" s="143" t="s">
        <v>152</v>
      </c>
      <c r="B949" s="12" t="s">
        <v>166</v>
      </c>
      <c r="C949" s="12">
        <v>2020</v>
      </c>
      <c r="D949">
        <v>18</v>
      </c>
      <c r="E949">
        <v>5</v>
      </c>
      <c r="F949">
        <v>114</v>
      </c>
      <c r="G949" s="206">
        <v>44026</v>
      </c>
      <c r="H949">
        <v>90</v>
      </c>
    </row>
    <row r="950" spans="1:8">
      <c r="A950" s="143" t="s">
        <v>152</v>
      </c>
      <c r="B950" s="12" t="s">
        <v>166</v>
      </c>
      <c r="C950" s="12">
        <v>2020</v>
      </c>
      <c r="D950">
        <v>18</v>
      </c>
      <c r="E950">
        <v>6</v>
      </c>
      <c r="F950">
        <v>114</v>
      </c>
      <c r="G950" s="206">
        <v>44026</v>
      </c>
      <c r="H950">
        <v>84</v>
      </c>
    </row>
    <row r="951" spans="1:8">
      <c r="A951" s="143" t="s">
        <v>152</v>
      </c>
      <c r="B951" s="12" t="s">
        <v>166</v>
      </c>
      <c r="C951" s="12">
        <v>2020</v>
      </c>
      <c r="D951">
        <v>15</v>
      </c>
      <c r="E951">
        <v>1</v>
      </c>
      <c r="F951">
        <v>115</v>
      </c>
      <c r="G951" s="206">
        <v>44026</v>
      </c>
      <c r="H951">
        <v>85</v>
      </c>
    </row>
    <row r="952" spans="1:8">
      <c r="A952" s="143" t="s">
        <v>152</v>
      </c>
      <c r="B952" s="12" t="s">
        <v>166</v>
      </c>
      <c r="C952" s="12">
        <v>2020</v>
      </c>
      <c r="D952">
        <v>15</v>
      </c>
      <c r="E952">
        <v>2</v>
      </c>
      <c r="F952">
        <v>115</v>
      </c>
      <c r="G952" s="206">
        <v>44026</v>
      </c>
      <c r="H952">
        <v>91</v>
      </c>
    </row>
    <row r="953" spans="1:8">
      <c r="A953" s="143" t="s">
        <v>152</v>
      </c>
      <c r="B953" s="12" t="s">
        <v>166</v>
      </c>
      <c r="C953" s="12">
        <v>2020</v>
      </c>
      <c r="D953">
        <v>15</v>
      </c>
      <c r="E953">
        <v>3</v>
      </c>
      <c r="F953">
        <v>115</v>
      </c>
      <c r="G953" s="206">
        <v>44026</v>
      </c>
      <c r="H953">
        <v>80</v>
      </c>
    </row>
    <row r="954" spans="1:8">
      <c r="A954" s="143" t="s">
        <v>152</v>
      </c>
      <c r="B954" s="12" t="s">
        <v>166</v>
      </c>
      <c r="C954" s="12">
        <v>2020</v>
      </c>
      <c r="D954">
        <v>15</v>
      </c>
      <c r="E954">
        <v>4</v>
      </c>
      <c r="F954">
        <v>115</v>
      </c>
      <c r="G954" s="206">
        <v>44026</v>
      </c>
      <c r="H954">
        <v>98</v>
      </c>
    </row>
    <row r="955" spans="1:8">
      <c r="A955" s="143" t="s">
        <v>152</v>
      </c>
      <c r="B955" s="12" t="s">
        <v>166</v>
      </c>
      <c r="C955" s="12">
        <v>2020</v>
      </c>
      <c r="D955">
        <v>15</v>
      </c>
      <c r="E955">
        <v>5</v>
      </c>
      <c r="F955">
        <v>115</v>
      </c>
      <c r="G955" s="206">
        <v>44026</v>
      </c>
      <c r="H955">
        <v>98</v>
      </c>
    </row>
    <row r="956" spans="1:8">
      <c r="A956" s="143" t="s">
        <v>152</v>
      </c>
      <c r="B956" s="12" t="s">
        <v>166</v>
      </c>
      <c r="C956" s="12">
        <v>2020</v>
      </c>
      <c r="D956">
        <v>15</v>
      </c>
      <c r="E956">
        <v>6</v>
      </c>
      <c r="F956">
        <v>115</v>
      </c>
      <c r="G956" s="206">
        <v>44026</v>
      </c>
      <c r="H956">
        <v>85</v>
      </c>
    </row>
    <row r="957" spans="1:8">
      <c r="A957" s="143" t="s">
        <v>152</v>
      </c>
      <c r="B957" s="12" t="s">
        <v>166</v>
      </c>
      <c r="C957" s="12">
        <v>2020</v>
      </c>
      <c r="D957">
        <v>10</v>
      </c>
      <c r="E957">
        <v>1</v>
      </c>
      <c r="F957">
        <v>116</v>
      </c>
      <c r="G957" s="206">
        <v>44026</v>
      </c>
      <c r="H957">
        <v>30</v>
      </c>
    </row>
    <row r="958" spans="1:8">
      <c r="A958" s="143" t="s">
        <v>152</v>
      </c>
      <c r="B958" s="12" t="s">
        <v>166</v>
      </c>
      <c r="C958" s="12">
        <v>2020</v>
      </c>
      <c r="D958">
        <v>10</v>
      </c>
      <c r="E958">
        <v>3</v>
      </c>
      <c r="F958">
        <v>116</v>
      </c>
      <c r="G958" s="206">
        <v>44026</v>
      </c>
      <c r="H958">
        <v>48</v>
      </c>
    </row>
    <row r="959" spans="1:8">
      <c r="A959" s="143" t="s">
        <v>152</v>
      </c>
      <c r="B959" s="12" t="s">
        <v>166</v>
      </c>
      <c r="C959" s="12">
        <v>2020</v>
      </c>
      <c r="D959">
        <v>10</v>
      </c>
      <c r="E959">
        <v>4</v>
      </c>
      <c r="F959">
        <v>116</v>
      </c>
      <c r="G959" s="206">
        <v>44026</v>
      </c>
      <c r="H959">
        <v>70</v>
      </c>
    </row>
    <row r="960" spans="1:8">
      <c r="A960" s="143" t="s">
        <v>152</v>
      </c>
      <c r="B960" s="12" t="s">
        <v>166</v>
      </c>
      <c r="C960" s="12">
        <v>2020</v>
      </c>
      <c r="D960">
        <v>10</v>
      </c>
      <c r="E960">
        <v>5</v>
      </c>
      <c r="F960">
        <v>116</v>
      </c>
      <c r="G960" s="206">
        <v>44026</v>
      </c>
      <c r="H960">
        <v>43</v>
      </c>
    </row>
    <row r="961" spans="1:8">
      <c r="A961" s="143" t="s">
        <v>152</v>
      </c>
      <c r="B961" s="12" t="s">
        <v>166</v>
      </c>
      <c r="C961" s="12">
        <v>2020</v>
      </c>
      <c r="D961">
        <v>10</v>
      </c>
      <c r="E961">
        <v>6</v>
      </c>
      <c r="F961">
        <v>116</v>
      </c>
      <c r="G961" s="206">
        <v>44026</v>
      </c>
      <c r="H961">
        <v>31</v>
      </c>
    </row>
    <row r="962" spans="1:8">
      <c r="A962" s="143" t="s">
        <v>152</v>
      </c>
      <c r="B962" s="12" t="s">
        <v>166</v>
      </c>
      <c r="C962" s="12">
        <v>2020</v>
      </c>
      <c r="D962">
        <v>5</v>
      </c>
      <c r="E962">
        <v>1</v>
      </c>
      <c r="F962">
        <v>117</v>
      </c>
      <c r="G962" s="206">
        <v>44026</v>
      </c>
      <c r="H962">
        <v>16</v>
      </c>
    </row>
    <row r="963" spans="1:8">
      <c r="A963" s="143" t="s">
        <v>152</v>
      </c>
      <c r="B963" s="12" t="s">
        <v>166</v>
      </c>
      <c r="C963" s="12">
        <v>2020</v>
      </c>
      <c r="D963">
        <v>5</v>
      </c>
      <c r="E963">
        <v>2</v>
      </c>
      <c r="F963">
        <v>117</v>
      </c>
      <c r="G963" s="206">
        <v>44026</v>
      </c>
      <c r="H963">
        <v>53</v>
      </c>
    </row>
    <row r="964" spans="1:8">
      <c r="A964" s="143" t="s">
        <v>152</v>
      </c>
      <c r="B964" s="12" t="s">
        <v>166</v>
      </c>
      <c r="C964" s="12">
        <v>2020</v>
      </c>
      <c r="D964">
        <v>5</v>
      </c>
      <c r="E964">
        <v>3</v>
      </c>
      <c r="F964">
        <v>117</v>
      </c>
      <c r="G964" s="206">
        <v>44026</v>
      </c>
      <c r="H964">
        <v>22</v>
      </c>
    </row>
    <row r="965" spans="1:8">
      <c r="A965" s="143" t="s">
        <v>152</v>
      </c>
      <c r="B965" s="12" t="s">
        <v>166</v>
      </c>
      <c r="C965" s="12">
        <v>2020</v>
      </c>
      <c r="D965">
        <v>5</v>
      </c>
      <c r="E965">
        <v>5</v>
      </c>
      <c r="F965">
        <v>117</v>
      </c>
      <c r="G965" s="206">
        <v>44026</v>
      </c>
      <c r="H965">
        <v>24</v>
      </c>
    </row>
    <row r="966" spans="1:8">
      <c r="A966" s="143" t="s">
        <v>152</v>
      </c>
      <c r="B966" s="12" t="s">
        <v>166</v>
      </c>
      <c r="C966" s="12">
        <v>2020</v>
      </c>
      <c r="D966">
        <v>5</v>
      </c>
      <c r="E966">
        <v>6</v>
      </c>
      <c r="F966">
        <v>117</v>
      </c>
      <c r="G966" s="206">
        <v>44026</v>
      </c>
      <c r="H966">
        <v>21</v>
      </c>
    </row>
    <row r="967" spans="1:8">
      <c r="A967" s="143" t="s">
        <v>152</v>
      </c>
      <c r="B967" s="12" t="s">
        <v>166</v>
      </c>
      <c r="C967" s="12">
        <v>2020</v>
      </c>
      <c r="D967">
        <v>13</v>
      </c>
      <c r="E967">
        <v>1</v>
      </c>
      <c r="F967">
        <v>118</v>
      </c>
      <c r="G967" s="206">
        <v>44026</v>
      </c>
      <c r="H967">
        <v>63</v>
      </c>
    </row>
    <row r="968" spans="1:8">
      <c r="A968" s="143" t="s">
        <v>152</v>
      </c>
      <c r="B968" s="12" t="s">
        <v>166</v>
      </c>
      <c r="C968" s="12">
        <v>2020</v>
      </c>
      <c r="D968">
        <v>13</v>
      </c>
      <c r="E968">
        <v>2</v>
      </c>
      <c r="F968">
        <v>118</v>
      </c>
      <c r="G968" s="206">
        <v>44026</v>
      </c>
      <c r="H968">
        <v>65</v>
      </c>
    </row>
    <row r="969" spans="1:8">
      <c r="A969" s="143" t="s">
        <v>152</v>
      </c>
      <c r="B969" s="12" t="s">
        <v>166</v>
      </c>
      <c r="C969" s="12">
        <v>2020</v>
      </c>
      <c r="D969">
        <v>13</v>
      </c>
      <c r="E969">
        <v>3</v>
      </c>
      <c r="F969">
        <v>118</v>
      </c>
      <c r="G969" s="206">
        <v>44026</v>
      </c>
      <c r="H969">
        <v>50</v>
      </c>
    </row>
    <row r="970" spans="1:8">
      <c r="A970" s="143" t="s">
        <v>152</v>
      </c>
      <c r="B970" s="12" t="s">
        <v>166</v>
      </c>
      <c r="C970" s="12">
        <v>2020</v>
      </c>
      <c r="D970">
        <v>13</v>
      </c>
      <c r="E970">
        <v>4</v>
      </c>
      <c r="F970">
        <v>118</v>
      </c>
      <c r="G970" s="206">
        <v>44026</v>
      </c>
      <c r="H970">
        <v>69</v>
      </c>
    </row>
    <row r="971" spans="1:8">
      <c r="A971" s="143" t="s">
        <v>152</v>
      </c>
      <c r="B971" s="12" t="s">
        <v>166</v>
      </c>
      <c r="C971" s="12">
        <v>2020</v>
      </c>
      <c r="D971">
        <v>13</v>
      </c>
      <c r="E971">
        <v>5</v>
      </c>
      <c r="F971">
        <v>118</v>
      </c>
      <c r="G971" s="206">
        <v>44026</v>
      </c>
      <c r="H971">
        <v>62</v>
      </c>
    </row>
    <row r="972" spans="1:8">
      <c r="A972" s="143" t="s">
        <v>152</v>
      </c>
      <c r="B972" s="12" t="s">
        <v>166</v>
      </c>
      <c r="C972" s="12">
        <v>2020</v>
      </c>
      <c r="D972">
        <v>16</v>
      </c>
      <c r="E972">
        <v>1</v>
      </c>
      <c r="F972">
        <v>201</v>
      </c>
      <c r="G972" s="206">
        <v>44026</v>
      </c>
      <c r="H972">
        <v>93</v>
      </c>
    </row>
    <row r="973" spans="1:8">
      <c r="A973" s="143" t="s">
        <v>152</v>
      </c>
      <c r="B973" s="12" t="s">
        <v>166</v>
      </c>
      <c r="C973" s="12">
        <v>2020</v>
      </c>
      <c r="D973">
        <v>16</v>
      </c>
      <c r="E973">
        <v>2</v>
      </c>
      <c r="F973">
        <v>201</v>
      </c>
      <c r="G973" s="206">
        <v>44026</v>
      </c>
      <c r="H973">
        <v>103</v>
      </c>
    </row>
    <row r="974" spans="1:8">
      <c r="A974" s="143" t="s">
        <v>152</v>
      </c>
      <c r="B974" s="12" t="s">
        <v>166</v>
      </c>
      <c r="C974" s="12">
        <v>2020</v>
      </c>
      <c r="D974">
        <v>16</v>
      </c>
      <c r="E974">
        <v>3</v>
      </c>
      <c r="F974">
        <v>201</v>
      </c>
      <c r="G974" s="206">
        <v>44026</v>
      </c>
      <c r="H974">
        <v>101</v>
      </c>
    </row>
    <row r="975" spans="1:8">
      <c r="A975" s="143" t="s">
        <v>152</v>
      </c>
      <c r="B975" s="12" t="s">
        <v>166</v>
      </c>
      <c r="C975" s="12">
        <v>2020</v>
      </c>
      <c r="D975">
        <v>16</v>
      </c>
      <c r="E975">
        <v>4</v>
      </c>
      <c r="F975">
        <v>201</v>
      </c>
      <c r="G975" s="206">
        <v>44026</v>
      </c>
      <c r="H975">
        <v>103</v>
      </c>
    </row>
    <row r="976" spans="1:8">
      <c r="A976" s="143" t="s">
        <v>152</v>
      </c>
      <c r="B976" s="12" t="s">
        <v>166</v>
      </c>
      <c r="C976" s="12">
        <v>2020</v>
      </c>
      <c r="D976">
        <v>16</v>
      </c>
      <c r="E976">
        <v>5</v>
      </c>
      <c r="F976">
        <v>201</v>
      </c>
      <c r="G976" s="206">
        <v>44026</v>
      </c>
      <c r="H976">
        <v>90</v>
      </c>
    </row>
    <row r="977" spans="1:8">
      <c r="A977" s="143" t="s">
        <v>152</v>
      </c>
      <c r="B977" s="12" t="s">
        <v>166</v>
      </c>
      <c r="C977" s="12">
        <v>2020</v>
      </c>
      <c r="D977">
        <v>16</v>
      </c>
      <c r="E977">
        <v>6</v>
      </c>
      <c r="F977">
        <v>201</v>
      </c>
      <c r="G977" s="206">
        <v>44026</v>
      </c>
      <c r="H977">
        <v>96</v>
      </c>
    </row>
    <row r="978" spans="1:8">
      <c r="A978" s="143" t="s">
        <v>152</v>
      </c>
      <c r="B978" s="12" t="s">
        <v>166</v>
      </c>
      <c r="C978" s="12">
        <v>2020</v>
      </c>
      <c r="D978">
        <v>4</v>
      </c>
      <c r="E978">
        <v>1</v>
      </c>
      <c r="F978">
        <v>202</v>
      </c>
      <c r="G978" s="206">
        <v>44026</v>
      </c>
      <c r="H978">
        <v>39</v>
      </c>
    </row>
    <row r="979" spans="1:8">
      <c r="A979" s="143" t="s">
        <v>152</v>
      </c>
      <c r="B979" s="12" t="s">
        <v>166</v>
      </c>
      <c r="C979" s="12">
        <v>2020</v>
      </c>
      <c r="D979">
        <v>4</v>
      </c>
      <c r="E979">
        <v>3</v>
      </c>
      <c r="F979">
        <v>202</v>
      </c>
      <c r="G979" s="206">
        <v>44026</v>
      </c>
      <c r="H979">
        <v>70</v>
      </c>
    </row>
    <row r="980" spans="1:8">
      <c r="A980" s="143" t="s">
        <v>152</v>
      </c>
      <c r="B980" s="12" t="s">
        <v>166</v>
      </c>
      <c r="C980" s="12">
        <v>2020</v>
      </c>
      <c r="D980">
        <v>4</v>
      </c>
      <c r="E980">
        <v>4</v>
      </c>
      <c r="F980">
        <v>202</v>
      </c>
      <c r="G980" s="206">
        <v>44026</v>
      </c>
      <c r="H980">
        <v>53</v>
      </c>
    </row>
    <row r="981" spans="1:8">
      <c r="A981" s="143" t="s">
        <v>152</v>
      </c>
      <c r="B981" s="12" t="s">
        <v>166</v>
      </c>
      <c r="C981" s="12">
        <v>2020</v>
      </c>
      <c r="D981">
        <v>4</v>
      </c>
      <c r="E981">
        <v>5</v>
      </c>
      <c r="F981">
        <v>202</v>
      </c>
      <c r="G981" s="206">
        <v>44026</v>
      </c>
      <c r="H981">
        <v>16</v>
      </c>
    </row>
    <row r="982" spans="1:8">
      <c r="A982" s="143" t="s">
        <v>152</v>
      </c>
      <c r="B982" s="12" t="s">
        <v>166</v>
      </c>
      <c r="C982" s="12">
        <v>2020</v>
      </c>
      <c r="D982">
        <v>4</v>
      </c>
      <c r="E982">
        <v>6</v>
      </c>
      <c r="F982">
        <v>202</v>
      </c>
      <c r="G982" s="206">
        <v>44026</v>
      </c>
      <c r="H982">
        <v>13</v>
      </c>
    </row>
    <row r="983" spans="1:8">
      <c r="A983" s="143" t="s">
        <v>152</v>
      </c>
      <c r="B983" s="12" t="s">
        <v>166</v>
      </c>
      <c r="C983" s="12">
        <v>2020</v>
      </c>
      <c r="D983">
        <v>14</v>
      </c>
      <c r="E983">
        <v>1</v>
      </c>
      <c r="F983">
        <v>203</v>
      </c>
      <c r="G983" s="206">
        <v>44026</v>
      </c>
      <c r="H983">
        <v>70</v>
      </c>
    </row>
    <row r="984" spans="1:8">
      <c r="A984" s="143" t="s">
        <v>152</v>
      </c>
      <c r="B984" s="12" t="s">
        <v>166</v>
      </c>
      <c r="C984" s="12">
        <v>2020</v>
      </c>
      <c r="D984">
        <v>14</v>
      </c>
      <c r="E984">
        <v>2</v>
      </c>
      <c r="F984">
        <v>203</v>
      </c>
      <c r="G984" s="206">
        <v>44026</v>
      </c>
      <c r="H984">
        <v>76</v>
      </c>
    </row>
    <row r="985" spans="1:8">
      <c r="A985" s="143" t="s">
        <v>152</v>
      </c>
      <c r="B985" s="12" t="s">
        <v>166</v>
      </c>
      <c r="C985" s="12">
        <v>2020</v>
      </c>
      <c r="D985">
        <v>14</v>
      </c>
      <c r="E985">
        <v>3</v>
      </c>
      <c r="F985">
        <v>203</v>
      </c>
      <c r="G985" s="206">
        <v>44026</v>
      </c>
      <c r="H985">
        <v>68</v>
      </c>
    </row>
    <row r="986" spans="1:8">
      <c r="A986" s="143" t="s">
        <v>152</v>
      </c>
      <c r="B986" s="12" t="s">
        <v>166</v>
      </c>
      <c r="C986" s="12">
        <v>2020</v>
      </c>
      <c r="D986">
        <v>14</v>
      </c>
      <c r="E986">
        <v>4</v>
      </c>
      <c r="F986">
        <v>203</v>
      </c>
      <c r="G986" s="206">
        <v>44026</v>
      </c>
      <c r="H986">
        <v>90</v>
      </c>
    </row>
    <row r="987" spans="1:8">
      <c r="A987" s="143" t="s">
        <v>152</v>
      </c>
      <c r="B987" s="12" t="s">
        <v>166</v>
      </c>
      <c r="C987" s="12">
        <v>2020</v>
      </c>
      <c r="D987">
        <v>14</v>
      </c>
      <c r="E987">
        <v>5</v>
      </c>
      <c r="F987">
        <v>203</v>
      </c>
      <c r="G987" s="206">
        <v>44026</v>
      </c>
      <c r="H987">
        <v>76</v>
      </c>
    </row>
    <row r="988" spans="1:8">
      <c r="A988" s="143" t="s">
        <v>152</v>
      </c>
      <c r="B988" s="12" t="s">
        <v>166</v>
      </c>
      <c r="C988" s="12">
        <v>2020</v>
      </c>
      <c r="D988">
        <v>14</v>
      </c>
      <c r="E988">
        <v>6</v>
      </c>
      <c r="F988">
        <v>203</v>
      </c>
      <c r="G988" s="206">
        <v>44026</v>
      </c>
      <c r="H988">
        <v>82</v>
      </c>
    </row>
    <row r="989" spans="1:8">
      <c r="A989" s="143" t="s">
        <v>152</v>
      </c>
      <c r="B989" s="12" t="s">
        <v>166</v>
      </c>
      <c r="C989" s="12">
        <v>2020</v>
      </c>
      <c r="D989">
        <v>10</v>
      </c>
      <c r="E989">
        <v>1</v>
      </c>
      <c r="F989">
        <v>204</v>
      </c>
      <c r="G989" s="206">
        <v>44026</v>
      </c>
      <c r="H989">
        <v>39</v>
      </c>
    </row>
    <row r="990" spans="1:8">
      <c r="A990" s="143" t="s">
        <v>152</v>
      </c>
      <c r="B990" s="12" t="s">
        <v>166</v>
      </c>
      <c r="C990" s="12">
        <v>2020</v>
      </c>
      <c r="D990">
        <v>10</v>
      </c>
      <c r="E990">
        <v>2</v>
      </c>
      <c r="F990">
        <v>204</v>
      </c>
      <c r="G990" s="206">
        <v>44026</v>
      </c>
      <c r="H990">
        <v>13</v>
      </c>
    </row>
    <row r="991" spans="1:8">
      <c r="A991" s="143" t="s">
        <v>152</v>
      </c>
      <c r="B991" s="12" t="s">
        <v>166</v>
      </c>
      <c r="C991" s="12">
        <v>2020</v>
      </c>
      <c r="D991">
        <v>10</v>
      </c>
      <c r="E991">
        <v>3</v>
      </c>
      <c r="F991">
        <v>204</v>
      </c>
      <c r="G991" s="206">
        <v>44026</v>
      </c>
      <c r="H991">
        <v>12</v>
      </c>
    </row>
    <row r="992" spans="1:8">
      <c r="A992" s="143" t="s">
        <v>152</v>
      </c>
      <c r="B992" s="12" t="s">
        <v>166</v>
      </c>
      <c r="C992" s="12">
        <v>2020</v>
      </c>
      <c r="D992">
        <v>10</v>
      </c>
      <c r="E992">
        <v>4</v>
      </c>
      <c r="F992">
        <v>204</v>
      </c>
      <c r="G992" s="206">
        <v>44026</v>
      </c>
      <c r="H992">
        <v>42</v>
      </c>
    </row>
    <row r="993" spans="1:8">
      <c r="A993" s="143" t="s">
        <v>152</v>
      </c>
      <c r="B993" s="12" t="s">
        <v>166</v>
      </c>
      <c r="C993" s="12">
        <v>2020</v>
      </c>
      <c r="D993">
        <v>10</v>
      </c>
      <c r="E993">
        <v>5</v>
      </c>
      <c r="F993">
        <v>204</v>
      </c>
      <c r="G993" s="206">
        <v>44026</v>
      </c>
      <c r="H993">
        <v>41</v>
      </c>
    </row>
    <row r="994" spans="1:8">
      <c r="A994" s="143" t="s">
        <v>152</v>
      </c>
      <c r="B994" s="12" t="s">
        <v>166</v>
      </c>
      <c r="C994" s="12">
        <v>2020</v>
      </c>
      <c r="D994">
        <v>10</v>
      </c>
      <c r="E994">
        <v>6</v>
      </c>
      <c r="F994">
        <v>204</v>
      </c>
      <c r="G994" s="206">
        <v>44026</v>
      </c>
      <c r="H994">
        <v>17</v>
      </c>
    </row>
    <row r="995" spans="1:8">
      <c r="A995" s="143" t="s">
        <v>152</v>
      </c>
      <c r="B995" s="12" t="s">
        <v>166</v>
      </c>
      <c r="C995" s="12">
        <v>2020</v>
      </c>
      <c r="D995">
        <v>5</v>
      </c>
      <c r="E995">
        <v>1</v>
      </c>
      <c r="F995">
        <v>205</v>
      </c>
      <c r="G995" s="206">
        <v>44026</v>
      </c>
      <c r="H995">
        <v>13</v>
      </c>
    </row>
    <row r="996" spans="1:8">
      <c r="A996" s="143" t="s">
        <v>152</v>
      </c>
      <c r="B996" s="12" t="s">
        <v>166</v>
      </c>
      <c r="C996" s="12">
        <v>2020</v>
      </c>
      <c r="D996">
        <v>5</v>
      </c>
      <c r="E996">
        <v>2</v>
      </c>
      <c r="F996">
        <v>205</v>
      </c>
      <c r="G996" s="206">
        <v>44026</v>
      </c>
      <c r="H996">
        <v>18</v>
      </c>
    </row>
    <row r="997" spans="1:8">
      <c r="A997" s="143" t="s">
        <v>152</v>
      </c>
      <c r="B997" s="12" t="s">
        <v>166</v>
      </c>
      <c r="C997" s="12">
        <v>2020</v>
      </c>
      <c r="D997">
        <v>5</v>
      </c>
      <c r="E997">
        <v>3</v>
      </c>
      <c r="F997">
        <v>205</v>
      </c>
      <c r="G997" s="206">
        <v>44026</v>
      </c>
      <c r="H997">
        <v>18</v>
      </c>
    </row>
    <row r="998" spans="1:8">
      <c r="A998" s="143" t="s">
        <v>152</v>
      </c>
      <c r="B998" s="12" t="s">
        <v>166</v>
      </c>
      <c r="C998" s="12">
        <v>2020</v>
      </c>
      <c r="D998">
        <v>5</v>
      </c>
      <c r="E998">
        <v>5</v>
      </c>
      <c r="F998">
        <v>205</v>
      </c>
      <c r="G998" s="206">
        <v>44026</v>
      </c>
      <c r="H998">
        <v>50</v>
      </c>
    </row>
    <row r="999" spans="1:8">
      <c r="A999" s="143" t="s">
        <v>152</v>
      </c>
      <c r="B999" s="12" t="s">
        <v>166</v>
      </c>
      <c r="C999" s="12">
        <v>2020</v>
      </c>
      <c r="D999">
        <v>5</v>
      </c>
      <c r="E999">
        <v>6</v>
      </c>
      <c r="F999">
        <v>205</v>
      </c>
      <c r="G999" s="206">
        <v>44026</v>
      </c>
      <c r="H999">
        <v>51</v>
      </c>
    </row>
    <row r="1000" spans="1:8">
      <c r="A1000" s="143" t="s">
        <v>152</v>
      </c>
      <c r="B1000" s="12" t="s">
        <v>166</v>
      </c>
      <c r="C1000" s="12">
        <v>2020</v>
      </c>
      <c r="D1000">
        <v>7</v>
      </c>
      <c r="E1000">
        <v>1</v>
      </c>
      <c r="F1000">
        <v>206</v>
      </c>
      <c r="G1000" s="206">
        <v>44026</v>
      </c>
      <c r="H1000">
        <v>21</v>
      </c>
    </row>
    <row r="1001" spans="1:8">
      <c r="A1001" s="143" t="s">
        <v>152</v>
      </c>
      <c r="B1001" s="12" t="s">
        <v>166</v>
      </c>
      <c r="C1001" s="12">
        <v>2020</v>
      </c>
      <c r="D1001">
        <v>7</v>
      </c>
      <c r="E1001">
        <v>2</v>
      </c>
      <c r="F1001">
        <v>206</v>
      </c>
      <c r="G1001" s="206">
        <v>44026</v>
      </c>
      <c r="H1001">
        <v>14</v>
      </c>
    </row>
    <row r="1002" spans="1:8">
      <c r="A1002" s="143" t="s">
        <v>152</v>
      </c>
      <c r="B1002" s="12" t="s">
        <v>166</v>
      </c>
      <c r="C1002" s="12">
        <v>2020</v>
      </c>
      <c r="D1002">
        <v>7</v>
      </c>
      <c r="E1002">
        <v>3</v>
      </c>
      <c r="F1002">
        <v>206</v>
      </c>
      <c r="G1002" s="206">
        <v>44026</v>
      </c>
      <c r="H1002">
        <v>13</v>
      </c>
    </row>
    <row r="1003" spans="1:8">
      <c r="A1003" s="143" t="s">
        <v>152</v>
      </c>
      <c r="B1003" s="12" t="s">
        <v>166</v>
      </c>
      <c r="C1003" s="12">
        <v>2020</v>
      </c>
      <c r="D1003">
        <v>7</v>
      </c>
      <c r="E1003">
        <v>5</v>
      </c>
      <c r="F1003">
        <v>206</v>
      </c>
      <c r="G1003" s="206">
        <v>44026</v>
      </c>
      <c r="H1003">
        <v>13</v>
      </c>
    </row>
    <row r="1004" spans="1:8">
      <c r="A1004" s="143" t="s">
        <v>152</v>
      </c>
      <c r="B1004" s="12" t="s">
        <v>166</v>
      </c>
      <c r="C1004" s="12">
        <v>2020</v>
      </c>
      <c r="D1004">
        <v>7</v>
      </c>
      <c r="E1004">
        <v>6</v>
      </c>
      <c r="F1004">
        <v>206</v>
      </c>
      <c r="G1004" s="206">
        <v>44026</v>
      </c>
      <c r="H1004">
        <v>14</v>
      </c>
    </row>
    <row r="1005" spans="1:8">
      <c r="A1005" s="143" t="s">
        <v>152</v>
      </c>
      <c r="B1005" s="12" t="s">
        <v>166</v>
      </c>
      <c r="C1005" s="12">
        <v>2020</v>
      </c>
      <c r="D1005">
        <v>3</v>
      </c>
      <c r="E1005">
        <v>1</v>
      </c>
      <c r="F1005">
        <v>207</v>
      </c>
      <c r="G1005" s="206">
        <v>44026</v>
      </c>
      <c r="H1005">
        <v>15</v>
      </c>
    </row>
    <row r="1006" spans="1:8">
      <c r="A1006" s="143" t="s">
        <v>152</v>
      </c>
      <c r="B1006" s="12" t="s">
        <v>166</v>
      </c>
      <c r="C1006" s="12">
        <v>2020</v>
      </c>
      <c r="D1006">
        <v>3</v>
      </c>
      <c r="E1006">
        <v>2</v>
      </c>
      <c r="F1006">
        <v>207</v>
      </c>
      <c r="G1006" s="206">
        <v>44026</v>
      </c>
      <c r="H1006">
        <v>15</v>
      </c>
    </row>
    <row r="1007" spans="1:8">
      <c r="A1007" s="143" t="s">
        <v>152</v>
      </c>
      <c r="B1007" s="12" t="s">
        <v>166</v>
      </c>
      <c r="C1007" s="12">
        <v>2020</v>
      </c>
      <c r="D1007">
        <v>3</v>
      </c>
      <c r="E1007">
        <v>4</v>
      </c>
      <c r="F1007">
        <v>207</v>
      </c>
      <c r="G1007" s="206">
        <v>44026</v>
      </c>
      <c r="H1007">
        <v>45</v>
      </c>
    </row>
    <row r="1008" spans="1:8">
      <c r="A1008" s="143" t="s">
        <v>152</v>
      </c>
      <c r="B1008" s="12" t="s">
        <v>166</v>
      </c>
      <c r="C1008" s="12">
        <v>2020</v>
      </c>
      <c r="D1008">
        <v>3</v>
      </c>
      <c r="E1008">
        <v>5</v>
      </c>
      <c r="F1008">
        <v>207</v>
      </c>
      <c r="G1008" s="206">
        <v>44026</v>
      </c>
      <c r="H1008">
        <v>41</v>
      </c>
    </row>
    <row r="1009" spans="1:8">
      <c r="A1009" s="143" t="s">
        <v>152</v>
      </c>
      <c r="B1009" s="12" t="s">
        <v>166</v>
      </c>
      <c r="C1009" s="12">
        <v>2020</v>
      </c>
      <c r="D1009">
        <v>3</v>
      </c>
      <c r="E1009">
        <v>6</v>
      </c>
      <c r="F1009">
        <v>207</v>
      </c>
      <c r="G1009" s="206">
        <v>44026</v>
      </c>
      <c r="H1009">
        <v>74</v>
      </c>
    </row>
    <row r="1010" spans="1:8">
      <c r="A1010" s="143" t="s">
        <v>152</v>
      </c>
      <c r="B1010" s="12" t="s">
        <v>166</v>
      </c>
      <c r="C1010" s="12">
        <v>2020</v>
      </c>
      <c r="D1010">
        <v>2</v>
      </c>
      <c r="E1010">
        <v>1</v>
      </c>
      <c r="F1010">
        <v>208</v>
      </c>
      <c r="G1010" s="206">
        <v>44026</v>
      </c>
      <c r="H1010">
        <v>67</v>
      </c>
    </row>
    <row r="1011" spans="1:8">
      <c r="A1011" s="143" t="s">
        <v>152</v>
      </c>
      <c r="B1011" s="12" t="s">
        <v>166</v>
      </c>
      <c r="C1011" s="12">
        <v>2020</v>
      </c>
      <c r="D1011">
        <v>2</v>
      </c>
      <c r="E1011">
        <v>2</v>
      </c>
      <c r="F1011">
        <v>208</v>
      </c>
      <c r="G1011" s="206">
        <v>44026</v>
      </c>
      <c r="H1011">
        <v>12</v>
      </c>
    </row>
    <row r="1012" spans="1:8">
      <c r="A1012" s="143" t="s">
        <v>152</v>
      </c>
      <c r="B1012" s="12" t="s">
        <v>166</v>
      </c>
      <c r="C1012" s="12">
        <v>2020</v>
      </c>
      <c r="D1012">
        <v>2</v>
      </c>
      <c r="E1012">
        <v>3</v>
      </c>
      <c r="F1012">
        <v>208</v>
      </c>
      <c r="G1012" s="206">
        <v>44026</v>
      </c>
      <c r="H1012">
        <v>57</v>
      </c>
    </row>
    <row r="1013" spans="1:8">
      <c r="A1013" s="143" t="s">
        <v>152</v>
      </c>
      <c r="B1013" s="12" t="s">
        <v>166</v>
      </c>
      <c r="C1013" s="12">
        <v>2020</v>
      </c>
      <c r="D1013">
        <v>2</v>
      </c>
      <c r="E1013">
        <v>4</v>
      </c>
      <c r="F1013">
        <v>208</v>
      </c>
      <c r="G1013" s="206">
        <v>44026</v>
      </c>
      <c r="H1013">
        <v>49</v>
      </c>
    </row>
    <row r="1014" spans="1:8">
      <c r="A1014" s="143" t="s">
        <v>152</v>
      </c>
      <c r="B1014" s="12" t="s">
        <v>166</v>
      </c>
      <c r="C1014" s="12">
        <v>2020</v>
      </c>
      <c r="D1014">
        <v>2</v>
      </c>
      <c r="E1014">
        <v>6</v>
      </c>
      <c r="F1014">
        <v>208</v>
      </c>
      <c r="G1014" s="206">
        <v>44026</v>
      </c>
      <c r="H1014">
        <v>18</v>
      </c>
    </row>
    <row r="1015" spans="1:8">
      <c r="A1015" s="143" t="s">
        <v>152</v>
      </c>
      <c r="B1015" s="12" t="s">
        <v>166</v>
      </c>
      <c r="C1015" s="12">
        <v>2020</v>
      </c>
      <c r="D1015">
        <v>8</v>
      </c>
      <c r="E1015">
        <v>1</v>
      </c>
      <c r="F1015">
        <v>209</v>
      </c>
      <c r="G1015" s="206">
        <v>44026</v>
      </c>
      <c r="H1015">
        <v>20</v>
      </c>
    </row>
    <row r="1016" spans="1:8">
      <c r="A1016" s="143" t="s">
        <v>152</v>
      </c>
      <c r="B1016" s="12" t="s">
        <v>166</v>
      </c>
      <c r="C1016" s="12">
        <v>2020</v>
      </c>
      <c r="D1016">
        <v>8</v>
      </c>
      <c r="E1016">
        <v>2</v>
      </c>
      <c r="F1016">
        <v>209</v>
      </c>
      <c r="G1016" s="206">
        <v>44026</v>
      </c>
      <c r="H1016">
        <v>45</v>
      </c>
    </row>
    <row r="1017" spans="1:8">
      <c r="A1017" s="143" t="s">
        <v>152</v>
      </c>
      <c r="B1017" s="12" t="s">
        <v>166</v>
      </c>
      <c r="C1017" s="12">
        <v>2020</v>
      </c>
      <c r="D1017">
        <v>8</v>
      </c>
      <c r="E1017">
        <v>3</v>
      </c>
      <c r="F1017">
        <v>209</v>
      </c>
      <c r="G1017" s="206">
        <v>44026</v>
      </c>
      <c r="H1017">
        <v>34</v>
      </c>
    </row>
    <row r="1018" spans="1:8">
      <c r="A1018" s="143" t="s">
        <v>152</v>
      </c>
      <c r="B1018" s="12" t="s">
        <v>166</v>
      </c>
      <c r="C1018" s="12">
        <v>2020</v>
      </c>
      <c r="D1018">
        <v>8</v>
      </c>
      <c r="E1018">
        <v>4</v>
      </c>
      <c r="F1018">
        <v>209</v>
      </c>
      <c r="G1018" s="206">
        <v>44026</v>
      </c>
      <c r="H1018">
        <v>11</v>
      </c>
    </row>
    <row r="1019" spans="1:8">
      <c r="A1019" s="143" t="s">
        <v>152</v>
      </c>
      <c r="B1019" s="12" t="s">
        <v>166</v>
      </c>
      <c r="C1019" s="12">
        <v>2020</v>
      </c>
      <c r="D1019">
        <v>8</v>
      </c>
      <c r="E1019">
        <v>5</v>
      </c>
      <c r="F1019">
        <v>209</v>
      </c>
      <c r="G1019" s="206">
        <v>44026</v>
      </c>
      <c r="H1019">
        <v>13</v>
      </c>
    </row>
    <row r="1020" spans="1:8">
      <c r="A1020" s="143" t="s">
        <v>152</v>
      </c>
      <c r="B1020" s="12" t="s">
        <v>166</v>
      </c>
      <c r="C1020" s="12">
        <v>2020</v>
      </c>
      <c r="D1020">
        <v>1</v>
      </c>
      <c r="E1020">
        <v>1</v>
      </c>
      <c r="F1020">
        <v>210</v>
      </c>
      <c r="G1020" s="206">
        <v>44026</v>
      </c>
      <c r="H1020">
        <v>27</v>
      </c>
    </row>
    <row r="1021" spans="1:8">
      <c r="A1021" s="143" t="s">
        <v>152</v>
      </c>
      <c r="B1021" s="12" t="s">
        <v>166</v>
      </c>
      <c r="C1021" s="12">
        <v>2020</v>
      </c>
      <c r="D1021">
        <v>1</v>
      </c>
      <c r="E1021">
        <v>2</v>
      </c>
      <c r="F1021">
        <v>210</v>
      </c>
      <c r="G1021" s="206">
        <v>44026</v>
      </c>
      <c r="H1021">
        <v>40</v>
      </c>
    </row>
    <row r="1022" spans="1:8">
      <c r="A1022" s="143" t="s">
        <v>152</v>
      </c>
      <c r="B1022" s="12" t="s">
        <v>166</v>
      </c>
      <c r="C1022" s="12">
        <v>2020</v>
      </c>
      <c r="D1022">
        <v>1</v>
      </c>
      <c r="E1022">
        <v>3</v>
      </c>
      <c r="F1022">
        <v>210</v>
      </c>
      <c r="G1022" s="206">
        <v>44026</v>
      </c>
      <c r="H1022">
        <v>19</v>
      </c>
    </row>
    <row r="1023" spans="1:8">
      <c r="A1023" s="143" t="s">
        <v>152</v>
      </c>
      <c r="B1023" s="12" t="s">
        <v>166</v>
      </c>
      <c r="C1023" s="12">
        <v>2020</v>
      </c>
      <c r="D1023">
        <v>1</v>
      </c>
      <c r="E1023">
        <v>4</v>
      </c>
      <c r="F1023">
        <v>210</v>
      </c>
      <c r="G1023" s="206">
        <v>44026</v>
      </c>
      <c r="H1023">
        <v>39</v>
      </c>
    </row>
    <row r="1024" spans="1:8">
      <c r="A1024" s="143" t="s">
        <v>152</v>
      </c>
      <c r="B1024" s="12" t="s">
        <v>166</v>
      </c>
      <c r="C1024" s="12">
        <v>2020</v>
      </c>
      <c r="D1024">
        <v>1</v>
      </c>
      <c r="E1024">
        <v>5</v>
      </c>
      <c r="F1024">
        <v>210</v>
      </c>
      <c r="G1024" s="206">
        <v>44026</v>
      </c>
      <c r="H1024">
        <v>36</v>
      </c>
    </row>
    <row r="1025" spans="1:8">
      <c r="A1025" s="143" t="s">
        <v>152</v>
      </c>
      <c r="B1025" s="12" t="s">
        <v>166</v>
      </c>
      <c r="C1025" s="12">
        <v>2020</v>
      </c>
      <c r="D1025">
        <v>1</v>
      </c>
      <c r="E1025">
        <v>6</v>
      </c>
      <c r="F1025">
        <v>210</v>
      </c>
      <c r="G1025" s="206">
        <v>44026</v>
      </c>
      <c r="H1025">
        <v>36</v>
      </c>
    </row>
    <row r="1026" spans="1:8">
      <c r="A1026" s="143" t="s">
        <v>152</v>
      </c>
      <c r="B1026" s="12" t="s">
        <v>166</v>
      </c>
      <c r="C1026" s="12">
        <v>2020</v>
      </c>
      <c r="D1026">
        <v>17</v>
      </c>
      <c r="E1026">
        <v>1</v>
      </c>
      <c r="F1026">
        <v>211</v>
      </c>
      <c r="G1026" s="206">
        <v>44026</v>
      </c>
      <c r="H1026">
        <v>83</v>
      </c>
    </row>
    <row r="1027" spans="1:8">
      <c r="A1027" s="143" t="s">
        <v>152</v>
      </c>
      <c r="B1027" s="12" t="s">
        <v>166</v>
      </c>
      <c r="C1027" s="12">
        <v>2020</v>
      </c>
      <c r="D1027">
        <v>17</v>
      </c>
      <c r="E1027">
        <v>2</v>
      </c>
      <c r="F1027">
        <v>211</v>
      </c>
      <c r="G1027" s="206">
        <v>44026</v>
      </c>
      <c r="H1027">
        <v>94</v>
      </c>
    </row>
    <row r="1028" spans="1:8">
      <c r="A1028" s="143" t="s">
        <v>152</v>
      </c>
      <c r="B1028" s="12" t="s">
        <v>166</v>
      </c>
      <c r="C1028" s="12">
        <v>2020</v>
      </c>
      <c r="D1028">
        <v>17</v>
      </c>
      <c r="E1028">
        <v>3</v>
      </c>
      <c r="F1028">
        <v>211</v>
      </c>
      <c r="G1028" s="206">
        <v>44026</v>
      </c>
      <c r="H1028">
        <v>99</v>
      </c>
    </row>
    <row r="1029" spans="1:8">
      <c r="A1029" s="143" t="s">
        <v>152</v>
      </c>
      <c r="B1029" s="12" t="s">
        <v>166</v>
      </c>
      <c r="C1029" s="12">
        <v>2020</v>
      </c>
      <c r="D1029">
        <v>17</v>
      </c>
      <c r="E1029">
        <v>4</v>
      </c>
      <c r="F1029">
        <v>211</v>
      </c>
      <c r="G1029" s="206">
        <v>44026</v>
      </c>
      <c r="H1029">
        <v>98</v>
      </c>
    </row>
    <row r="1030" spans="1:8">
      <c r="A1030" s="143" t="s">
        <v>152</v>
      </c>
      <c r="B1030" s="12" t="s">
        <v>166</v>
      </c>
      <c r="C1030" s="12">
        <v>2020</v>
      </c>
      <c r="D1030">
        <v>17</v>
      </c>
      <c r="E1030">
        <v>5</v>
      </c>
      <c r="F1030">
        <v>211</v>
      </c>
      <c r="G1030" s="206">
        <v>44026</v>
      </c>
      <c r="H1030">
        <v>89</v>
      </c>
    </row>
    <row r="1031" spans="1:8">
      <c r="A1031" s="143" t="s">
        <v>152</v>
      </c>
      <c r="B1031" s="12" t="s">
        <v>166</v>
      </c>
      <c r="C1031" s="12">
        <v>2020</v>
      </c>
      <c r="D1031">
        <v>17</v>
      </c>
      <c r="E1031">
        <v>6</v>
      </c>
      <c r="F1031">
        <v>211</v>
      </c>
      <c r="G1031" s="206">
        <v>44026</v>
      </c>
      <c r="H1031">
        <v>104</v>
      </c>
    </row>
    <row r="1032" spans="1:8">
      <c r="A1032" s="143" t="s">
        <v>152</v>
      </c>
      <c r="B1032" s="12" t="s">
        <v>166</v>
      </c>
      <c r="C1032" s="12">
        <v>2020</v>
      </c>
      <c r="D1032">
        <v>9</v>
      </c>
      <c r="E1032">
        <v>1</v>
      </c>
      <c r="F1032">
        <v>212</v>
      </c>
      <c r="G1032" s="206">
        <v>44026</v>
      </c>
      <c r="H1032">
        <v>10</v>
      </c>
    </row>
    <row r="1033" spans="1:8">
      <c r="A1033" s="143" t="s">
        <v>152</v>
      </c>
      <c r="B1033" s="12" t="s">
        <v>166</v>
      </c>
      <c r="C1033" s="12">
        <v>2020</v>
      </c>
      <c r="D1033">
        <v>9</v>
      </c>
      <c r="E1033">
        <v>2</v>
      </c>
      <c r="F1033">
        <v>212</v>
      </c>
      <c r="G1033" s="206">
        <v>44026</v>
      </c>
      <c r="H1033">
        <v>35</v>
      </c>
    </row>
    <row r="1034" spans="1:8">
      <c r="A1034" s="143" t="s">
        <v>152</v>
      </c>
      <c r="B1034" s="12" t="s">
        <v>166</v>
      </c>
      <c r="C1034" s="12">
        <v>2020</v>
      </c>
      <c r="D1034">
        <v>9</v>
      </c>
      <c r="E1034">
        <v>3</v>
      </c>
      <c r="F1034">
        <v>212</v>
      </c>
      <c r="G1034" s="206">
        <v>44026</v>
      </c>
      <c r="H1034">
        <v>52</v>
      </c>
    </row>
    <row r="1035" spans="1:8">
      <c r="A1035" s="143" t="s">
        <v>152</v>
      </c>
      <c r="B1035" s="12" t="s">
        <v>166</v>
      </c>
      <c r="C1035" s="12">
        <v>2020</v>
      </c>
      <c r="D1035">
        <v>9</v>
      </c>
      <c r="E1035">
        <v>5</v>
      </c>
      <c r="F1035">
        <v>212</v>
      </c>
      <c r="G1035" s="206">
        <v>44026</v>
      </c>
      <c r="H1035">
        <v>14</v>
      </c>
    </row>
    <row r="1036" spans="1:8">
      <c r="A1036" s="143" t="s">
        <v>152</v>
      </c>
      <c r="B1036" s="12" t="s">
        <v>166</v>
      </c>
      <c r="C1036" s="12">
        <v>2020</v>
      </c>
      <c r="D1036">
        <v>9</v>
      </c>
      <c r="E1036">
        <v>6</v>
      </c>
      <c r="F1036">
        <v>212</v>
      </c>
      <c r="G1036" s="206">
        <v>44026</v>
      </c>
      <c r="H1036">
        <v>31</v>
      </c>
    </row>
    <row r="1037" spans="1:8">
      <c r="A1037" s="143" t="s">
        <v>152</v>
      </c>
      <c r="B1037" s="12" t="s">
        <v>166</v>
      </c>
      <c r="C1037" s="12">
        <v>2020</v>
      </c>
      <c r="D1037">
        <v>6</v>
      </c>
      <c r="E1037">
        <v>1</v>
      </c>
      <c r="F1037">
        <v>213</v>
      </c>
      <c r="G1037" s="206">
        <v>44026</v>
      </c>
      <c r="H1037">
        <v>57</v>
      </c>
    </row>
    <row r="1038" spans="1:8">
      <c r="A1038" s="143" t="s">
        <v>152</v>
      </c>
      <c r="B1038" s="12" t="s">
        <v>166</v>
      </c>
      <c r="C1038" s="12">
        <v>2020</v>
      </c>
      <c r="D1038">
        <v>6</v>
      </c>
      <c r="E1038">
        <v>2</v>
      </c>
      <c r="F1038">
        <v>213</v>
      </c>
      <c r="G1038" s="206">
        <v>44026</v>
      </c>
      <c r="H1038">
        <v>15</v>
      </c>
    </row>
    <row r="1039" spans="1:8">
      <c r="A1039" s="143" t="s">
        <v>152</v>
      </c>
      <c r="B1039" s="12" t="s">
        <v>166</v>
      </c>
      <c r="C1039" s="12">
        <v>2020</v>
      </c>
      <c r="D1039">
        <v>6</v>
      </c>
      <c r="E1039">
        <v>3</v>
      </c>
      <c r="F1039">
        <v>213</v>
      </c>
      <c r="G1039" s="206">
        <v>44026</v>
      </c>
      <c r="H1039">
        <v>16</v>
      </c>
    </row>
    <row r="1040" spans="1:8">
      <c r="A1040" s="143" t="s">
        <v>152</v>
      </c>
      <c r="B1040" s="12" t="s">
        <v>166</v>
      </c>
      <c r="C1040" s="12">
        <v>2020</v>
      </c>
      <c r="D1040">
        <v>6</v>
      </c>
      <c r="E1040">
        <v>5</v>
      </c>
      <c r="F1040">
        <v>213</v>
      </c>
      <c r="G1040" s="206">
        <v>44026</v>
      </c>
      <c r="H1040">
        <v>45</v>
      </c>
    </row>
    <row r="1041" spans="1:8">
      <c r="A1041" s="143" t="s">
        <v>152</v>
      </c>
      <c r="B1041" s="12" t="s">
        <v>166</v>
      </c>
      <c r="C1041" s="12">
        <v>2020</v>
      </c>
      <c r="D1041">
        <v>6</v>
      </c>
      <c r="E1041">
        <v>6</v>
      </c>
      <c r="F1041">
        <v>213</v>
      </c>
      <c r="G1041" s="206">
        <v>44026</v>
      </c>
      <c r="H1041">
        <v>67</v>
      </c>
    </row>
    <row r="1042" spans="1:8">
      <c r="A1042" s="143" t="s">
        <v>152</v>
      </c>
      <c r="B1042" s="12" t="s">
        <v>166</v>
      </c>
      <c r="C1042" s="12">
        <v>2020</v>
      </c>
      <c r="D1042">
        <v>15</v>
      </c>
      <c r="E1042">
        <v>1</v>
      </c>
      <c r="F1042">
        <v>214</v>
      </c>
      <c r="G1042" s="206">
        <v>44026</v>
      </c>
      <c r="H1042">
        <v>86</v>
      </c>
    </row>
    <row r="1043" spans="1:8">
      <c r="A1043" s="143" t="s">
        <v>152</v>
      </c>
      <c r="B1043" s="12" t="s">
        <v>166</v>
      </c>
      <c r="C1043" s="12">
        <v>2020</v>
      </c>
      <c r="D1043">
        <v>15</v>
      </c>
      <c r="E1043">
        <v>2</v>
      </c>
      <c r="F1043">
        <v>214</v>
      </c>
      <c r="G1043" s="206">
        <v>44026</v>
      </c>
      <c r="H1043">
        <v>101</v>
      </c>
    </row>
    <row r="1044" spans="1:8">
      <c r="A1044" s="143" t="s">
        <v>152</v>
      </c>
      <c r="B1044" s="12" t="s">
        <v>166</v>
      </c>
      <c r="C1044" s="12">
        <v>2020</v>
      </c>
      <c r="D1044">
        <v>15</v>
      </c>
      <c r="E1044">
        <v>3</v>
      </c>
      <c r="F1044">
        <v>214</v>
      </c>
      <c r="G1044" s="206">
        <v>44026</v>
      </c>
      <c r="H1044">
        <v>92</v>
      </c>
    </row>
    <row r="1045" spans="1:8">
      <c r="A1045" s="143" t="s">
        <v>152</v>
      </c>
      <c r="B1045" s="12" t="s">
        <v>166</v>
      </c>
      <c r="C1045" s="12">
        <v>2020</v>
      </c>
      <c r="D1045">
        <v>15</v>
      </c>
      <c r="E1045">
        <v>4</v>
      </c>
      <c r="F1045">
        <v>214</v>
      </c>
      <c r="G1045" s="206">
        <v>44026</v>
      </c>
      <c r="H1045">
        <v>94</v>
      </c>
    </row>
    <row r="1046" spans="1:8">
      <c r="A1046" s="143" t="s">
        <v>152</v>
      </c>
      <c r="B1046" s="12" t="s">
        <v>166</v>
      </c>
      <c r="C1046" s="12">
        <v>2020</v>
      </c>
      <c r="D1046">
        <v>15</v>
      </c>
      <c r="E1046">
        <v>5</v>
      </c>
      <c r="F1046">
        <v>214</v>
      </c>
      <c r="G1046" s="206">
        <v>44026</v>
      </c>
      <c r="H1046">
        <v>86</v>
      </c>
    </row>
    <row r="1047" spans="1:8">
      <c r="A1047" s="143" t="s">
        <v>152</v>
      </c>
      <c r="B1047" s="12" t="s">
        <v>166</v>
      </c>
      <c r="C1047" s="12">
        <v>2020</v>
      </c>
      <c r="D1047">
        <v>15</v>
      </c>
      <c r="E1047">
        <v>6</v>
      </c>
      <c r="F1047">
        <v>214</v>
      </c>
      <c r="G1047" s="206">
        <v>44026</v>
      </c>
      <c r="H1047">
        <v>101</v>
      </c>
    </row>
    <row r="1048" spans="1:8">
      <c r="A1048" s="143" t="s">
        <v>152</v>
      </c>
      <c r="B1048" s="12" t="s">
        <v>166</v>
      </c>
      <c r="C1048" s="12">
        <v>2020</v>
      </c>
      <c r="D1048">
        <v>13</v>
      </c>
      <c r="E1048">
        <v>1</v>
      </c>
      <c r="F1048">
        <v>215</v>
      </c>
      <c r="G1048" s="206">
        <v>44026</v>
      </c>
      <c r="H1048">
        <v>60</v>
      </c>
    </row>
    <row r="1049" spans="1:8">
      <c r="A1049" s="143" t="s">
        <v>152</v>
      </c>
      <c r="B1049" s="12" t="s">
        <v>166</v>
      </c>
      <c r="C1049" s="12">
        <v>2020</v>
      </c>
      <c r="D1049">
        <v>13</v>
      </c>
      <c r="E1049">
        <v>2</v>
      </c>
      <c r="F1049">
        <v>215</v>
      </c>
      <c r="G1049" s="206">
        <v>44026</v>
      </c>
      <c r="H1049">
        <v>70</v>
      </c>
    </row>
    <row r="1050" spans="1:8">
      <c r="A1050" s="143" t="s">
        <v>152</v>
      </c>
      <c r="B1050" s="12" t="s">
        <v>166</v>
      </c>
      <c r="C1050" s="12">
        <v>2020</v>
      </c>
      <c r="D1050">
        <v>13</v>
      </c>
      <c r="E1050">
        <v>3</v>
      </c>
      <c r="F1050">
        <v>215</v>
      </c>
      <c r="G1050" s="206">
        <v>44026</v>
      </c>
      <c r="H1050">
        <v>59</v>
      </c>
    </row>
    <row r="1051" spans="1:8">
      <c r="A1051" s="143" t="s">
        <v>152</v>
      </c>
      <c r="B1051" s="12" t="s">
        <v>166</v>
      </c>
      <c r="C1051" s="12">
        <v>2020</v>
      </c>
      <c r="D1051">
        <v>13</v>
      </c>
      <c r="E1051">
        <v>4</v>
      </c>
      <c r="F1051">
        <v>215</v>
      </c>
      <c r="G1051" s="206">
        <v>44026</v>
      </c>
      <c r="H1051">
        <v>73</v>
      </c>
    </row>
    <row r="1052" spans="1:8">
      <c r="A1052" s="143" t="s">
        <v>152</v>
      </c>
      <c r="B1052" s="12" t="s">
        <v>166</v>
      </c>
      <c r="C1052" s="12">
        <v>2020</v>
      </c>
      <c r="D1052">
        <v>13</v>
      </c>
      <c r="E1052">
        <v>5</v>
      </c>
      <c r="F1052">
        <v>215</v>
      </c>
      <c r="G1052" s="206">
        <v>44026</v>
      </c>
      <c r="H1052">
        <v>64</v>
      </c>
    </row>
    <row r="1053" spans="1:8">
      <c r="A1053" s="143" t="s">
        <v>152</v>
      </c>
      <c r="B1053" s="12" t="s">
        <v>166</v>
      </c>
      <c r="C1053" s="12">
        <v>2020</v>
      </c>
      <c r="D1053">
        <v>13</v>
      </c>
      <c r="E1053">
        <v>6</v>
      </c>
      <c r="F1053">
        <v>215</v>
      </c>
      <c r="G1053" s="206">
        <v>44026</v>
      </c>
      <c r="H1053">
        <v>71</v>
      </c>
    </row>
    <row r="1054" spans="1:8">
      <c r="A1054" s="143" t="s">
        <v>152</v>
      </c>
      <c r="B1054" s="12" t="s">
        <v>166</v>
      </c>
      <c r="C1054" s="12">
        <v>2020</v>
      </c>
      <c r="D1054">
        <v>18</v>
      </c>
      <c r="E1054">
        <v>1</v>
      </c>
      <c r="F1054">
        <v>216</v>
      </c>
      <c r="G1054" s="206">
        <v>44026</v>
      </c>
      <c r="H1054">
        <v>95</v>
      </c>
    </row>
    <row r="1055" spans="1:8">
      <c r="A1055" s="143" t="s">
        <v>152</v>
      </c>
      <c r="B1055" s="12" t="s">
        <v>166</v>
      </c>
      <c r="C1055" s="12">
        <v>2020</v>
      </c>
      <c r="D1055">
        <v>18</v>
      </c>
      <c r="E1055">
        <v>2</v>
      </c>
      <c r="F1055">
        <v>216</v>
      </c>
      <c r="G1055" s="206">
        <v>44026</v>
      </c>
      <c r="H1055">
        <v>107</v>
      </c>
    </row>
    <row r="1056" spans="1:8">
      <c r="A1056" s="143" t="s">
        <v>152</v>
      </c>
      <c r="B1056" s="12" t="s">
        <v>166</v>
      </c>
      <c r="C1056" s="12">
        <v>2020</v>
      </c>
      <c r="D1056">
        <v>18</v>
      </c>
      <c r="E1056">
        <v>3</v>
      </c>
      <c r="F1056">
        <v>216</v>
      </c>
      <c r="G1056" s="206">
        <v>44026</v>
      </c>
      <c r="H1056">
        <v>92</v>
      </c>
    </row>
    <row r="1057" spans="1:8">
      <c r="A1057" s="143" t="s">
        <v>152</v>
      </c>
      <c r="B1057" s="12" t="s">
        <v>166</v>
      </c>
      <c r="C1057" s="12">
        <v>2020</v>
      </c>
      <c r="D1057">
        <v>18</v>
      </c>
      <c r="E1057">
        <v>4</v>
      </c>
      <c r="F1057">
        <v>216</v>
      </c>
      <c r="G1057" s="206">
        <v>44026</v>
      </c>
      <c r="H1057">
        <v>100</v>
      </c>
    </row>
    <row r="1058" spans="1:8">
      <c r="A1058" s="143" t="s">
        <v>152</v>
      </c>
      <c r="B1058" s="12" t="s">
        <v>166</v>
      </c>
      <c r="C1058" s="12">
        <v>2020</v>
      </c>
      <c r="D1058">
        <v>18</v>
      </c>
      <c r="E1058">
        <v>5</v>
      </c>
      <c r="F1058">
        <v>216</v>
      </c>
      <c r="G1058" s="206">
        <v>44026</v>
      </c>
      <c r="H1058">
        <v>97</v>
      </c>
    </row>
    <row r="1059" spans="1:8">
      <c r="A1059" s="143" t="s">
        <v>152</v>
      </c>
      <c r="B1059" s="12" t="s">
        <v>166</v>
      </c>
      <c r="C1059" s="12">
        <v>2020</v>
      </c>
      <c r="D1059">
        <v>18</v>
      </c>
      <c r="E1059">
        <v>6</v>
      </c>
      <c r="F1059">
        <v>216</v>
      </c>
      <c r="G1059" s="206">
        <v>44026</v>
      </c>
      <c r="H1059">
        <v>118</v>
      </c>
    </row>
    <row r="1060" spans="1:8">
      <c r="A1060" s="143" t="s">
        <v>152</v>
      </c>
      <c r="B1060" s="12" t="s">
        <v>166</v>
      </c>
      <c r="C1060" s="12">
        <v>2020</v>
      </c>
      <c r="D1060">
        <v>12</v>
      </c>
      <c r="E1060">
        <v>1</v>
      </c>
      <c r="F1060">
        <v>217</v>
      </c>
      <c r="G1060" s="206">
        <v>44026</v>
      </c>
      <c r="H1060">
        <v>9</v>
      </c>
    </row>
    <row r="1061" spans="1:8">
      <c r="A1061" s="143" t="s">
        <v>152</v>
      </c>
      <c r="B1061" s="12" t="s">
        <v>166</v>
      </c>
      <c r="C1061" s="12">
        <v>2020</v>
      </c>
      <c r="D1061">
        <v>12</v>
      </c>
      <c r="E1061">
        <v>2</v>
      </c>
      <c r="F1061">
        <v>217</v>
      </c>
      <c r="G1061" s="206">
        <v>44026</v>
      </c>
      <c r="H1061">
        <v>41</v>
      </c>
    </row>
    <row r="1062" spans="1:8">
      <c r="A1062" s="143" t="s">
        <v>152</v>
      </c>
      <c r="B1062" s="12" t="s">
        <v>166</v>
      </c>
      <c r="C1062" s="12">
        <v>2020</v>
      </c>
      <c r="D1062">
        <v>12</v>
      </c>
      <c r="E1062">
        <v>3</v>
      </c>
      <c r="F1062">
        <v>217</v>
      </c>
      <c r="G1062" s="206">
        <v>44026</v>
      </c>
      <c r="H1062">
        <v>32</v>
      </c>
    </row>
    <row r="1063" spans="1:8">
      <c r="A1063" s="143" t="s">
        <v>152</v>
      </c>
      <c r="B1063" s="12" t="s">
        <v>166</v>
      </c>
      <c r="C1063" s="12">
        <v>2020</v>
      </c>
      <c r="D1063">
        <v>12</v>
      </c>
      <c r="E1063">
        <v>5</v>
      </c>
      <c r="F1063">
        <v>217</v>
      </c>
      <c r="G1063" s="206">
        <v>44026</v>
      </c>
      <c r="H1063">
        <v>10</v>
      </c>
    </row>
    <row r="1064" spans="1:8">
      <c r="A1064" s="143" t="s">
        <v>152</v>
      </c>
      <c r="B1064" s="12" t="s">
        <v>166</v>
      </c>
      <c r="C1064" s="12">
        <v>2020</v>
      </c>
      <c r="D1064">
        <v>12</v>
      </c>
      <c r="E1064">
        <v>6</v>
      </c>
      <c r="F1064">
        <v>217</v>
      </c>
      <c r="G1064" s="206">
        <v>44026</v>
      </c>
      <c r="H1064">
        <v>12</v>
      </c>
    </row>
    <row r="1065" spans="1:8">
      <c r="A1065" s="143" t="s">
        <v>152</v>
      </c>
      <c r="B1065" s="12" t="s">
        <v>166</v>
      </c>
      <c r="C1065" s="12">
        <v>2020</v>
      </c>
      <c r="D1065">
        <v>11</v>
      </c>
      <c r="E1065">
        <v>1</v>
      </c>
      <c r="F1065">
        <v>218</v>
      </c>
      <c r="G1065" s="206">
        <v>44026</v>
      </c>
      <c r="H1065">
        <v>41</v>
      </c>
    </row>
    <row r="1066" spans="1:8">
      <c r="A1066" s="143" t="s">
        <v>152</v>
      </c>
      <c r="B1066" s="12" t="s">
        <v>166</v>
      </c>
      <c r="C1066" s="12">
        <v>2020</v>
      </c>
      <c r="D1066">
        <v>11</v>
      </c>
      <c r="E1066">
        <v>2</v>
      </c>
      <c r="F1066">
        <v>218</v>
      </c>
      <c r="G1066" s="206">
        <v>44026</v>
      </c>
      <c r="H1066">
        <v>18</v>
      </c>
    </row>
    <row r="1067" spans="1:8">
      <c r="A1067" s="143" t="s">
        <v>152</v>
      </c>
      <c r="B1067" s="12" t="s">
        <v>166</v>
      </c>
      <c r="C1067" s="12">
        <v>2020</v>
      </c>
      <c r="D1067">
        <v>11</v>
      </c>
      <c r="E1067">
        <v>3</v>
      </c>
      <c r="F1067">
        <v>218</v>
      </c>
      <c r="G1067" s="206">
        <v>44026</v>
      </c>
      <c r="H1067">
        <v>15</v>
      </c>
    </row>
    <row r="1068" spans="1:8">
      <c r="A1068" s="143" t="s">
        <v>152</v>
      </c>
      <c r="B1068" s="12" t="s">
        <v>166</v>
      </c>
      <c r="C1068" s="12">
        <v>2020</v>
      </c>
      <c r="D1068">
        <v>11</v>
      </c>
      <c r="E1068">
        <v>5</v>
      </c>
      <c r="F1068">
        <v>218</v>
      </c>
      <c r="G1068" s="206">
        <v>44026</v>
      </c>
      <c r="H1068">
        <v>12</v>
      </c>
    </row>
    <row r="1069" spans="1:8">
      <c r="A1069" s="143" t="s">
        <v>152</v>
      </c>
      <c r="B1069" s="12" t="s">
        <v>166</v>
      </c>
      <c r="C1069" s="12">
        <v>2020</v>
      </c>
      <c r="D1069">
        <v>7</v>
      </c>
      <c r="E1069">
        <v>1</v>
      </c>
      <c r="F1069">
        <v>301</v>
      </c>
      <c r="G1069" s="206">
        <v>44026</v>
      </c>
      <c r="H1069">
        <v>17</v>
      </c>
    </row>
    <row r="1070" spans="1:8">
      <c r="A1070" s="143" t="s">
        <v>152</v>
      </c>
      <c r="B1070" s="12" t="s">
        <v>166</v>
      </c>
      <c r="C1070" s="12">
        <v>2020</v>
      </c>
      <c r="D1070">
        <v>7</v>
      </c>
      <c r="E1070">
        <v>2</v>
      </c>
      <c r="F1070">
        <v>301</v>
      </c>
      <c r="G1070" s="206">
        <v>44026</v>
      </c>
      <c r="H1070">
        <v>22</v>
      </c>
    </row>
    <row r="1071" spans="1:8">
      <c r="A1071" s="143" t="s">
        <v>152</v>
      </c>
      <c r="B1071" s="12" t="s">
        <v>166</v>
      </c>
      <c r="C1071" s="12">
        <v>2020</v>
      </c>
      <c r="D1071">
        <v>7</v>
      </c>
      <c r="E1071">
        <v>3</v>
      </c>
      <c r="F1071">
        <v>301</v>
      </c>
      <c r="G1071" s="206">
        <v>44026</v>
      </c>
      <c r="H1071">
        <v>15</v>
      </c>
    </row>
    <row r="1072" spans="1:8">
      <c r="A1072" s="143" t="s">
        <v>152</v>
      </c>
      <c r="B1072" s="12" t="s">
        <v>166</v>
      </c>
      <c r="C1072" s="12">
        <v>2020</v>
      </c>
      <c r="D1072">
        <v>7</v>
      </c>
      <c r="E1072">
        <v>4</v>
      </c>
      <c r="F1072">
        <v>301</v>
      </c>
      <c r="G1072" s="206">
        <v>44026</v>
      </c>
      <c r="H1072">
        <v>17</v>
      </c>
    </row>
    <row r="1073" spans="1:8">
      <c r="A1073" s="143" t="s">
        <v>152</v>
      </c>
      <c r="B1073" s="12" t="s">
        <v>166</v>
      </c>
      <c r="C1073" s="12">
        <v>2020</v>
      </c>
      <c r="D1073">
        <v>17</v>
      </c>
      <c r="E1073">
        <v>1</v>
      </c>
      <c r="F1073">
        <v>302</v>
      </c>
      <c r="G1073" s="206">
        <v>44026</v>
      </c>
      <c r="H1073">
        <v>92</v>
      </c>
    </row>
    <row r="1074" spans="1:8">
      <c r="A1074" s="143" t="s">
        <v>152</v>
      </c>
      <c r="B1074" s="12" t="s">
        <v>166</v>
      </c>
      <c r="C1074" s="12">
        <v>2020</v>
      </c>
      <c r="D1074">
        <v>17</v>
      </c>
      <c r="E1074">
        <v>2</v>
      </c>
      <c r="F1074">
        <v>302</v>
      </c>
      <c r="G1074" s="206">
        <v>44026</v>
      </c>
      <c r="H1074">
        <v>101</v>
      </c>
    </row>
    <row r="1075" spans="1:8">
      <c r="A1075" s="143" t="s">
        <v>152</v>
      </c>
      <c r="B1075" s="12" t="s">
        <v>166</v>
      </c>
      <c r="C1075" s="12">
        <v>2020</v>
      </c>
      <c r="D1075">
        <v>17</v>
      </c>
      <c r="E1075">
        <v>3</v>
      </c>
      <c r="F1075">
        <v>302</v>
      </c>
      <c r="G1075" s="206">
        <v>44026</v>
      </c>
      <c r="H1075">
        <v>89</v>
      </c>
    </row>
    <row r="1076" spans="1:8">
      <c r="A1076" s="143" t="s">
        <v>152</v>
      </c>
      <c r="B1076" s="12" t="s">
        <v>166</v>
      </c>
      <c r="C1076" s="12">
        <v>2020</v>
      </c>
      <c r="D1076">
        <v>17</v>
      </c>
      <c r="E1076">
        <v>4</v>
      </c>
      <c r="F1076">
        <v>302</v>
      </c>
      <c r="G1076" s="206">
        <v>44026</v>
      </c>
      <c r="H1076">
        <v>88</v>
      </c>
    </row>
    <row r="1077" spans="1:8">
      <c r="A1077" s="143" t="s">
        <v>152</v>
      </c>
      <c r="B1077" s="12" t="s">
        <v>166</v>
      </c>
      <c r="C1077" s="12">
        <v>2020</v>
      </c>
      <c r="D1077">
        <v>17</v>
      </c>
      <c r="E1077">
        <v>5</v>
      </c>
      <c r="F1077">
        <v>302</v>
      </c>
      <c r="G1077" s="206">
        <v>44026</v>
      </c>
      <c r="H1077">
        <v>83</v>
      </c>
    </row>
    <row r="1078" spans="1:8">
      <c r="A1078" s="143" t="s">
        <v>152</v>
      </c>
      <c r="B1078" s="12" t="s">
        <v>166</v>
      </c>
      <c r="C1078" s="12">
        <v>2020</v>
      </c>
      <c r="D1078">
        <v>17</v>
      </c>
      <c r="E1078">
        <v>6</v>
      </c>
      <c r="F1078">
        <v>302</v>
      </c>
      <c r="G1078" s="206">
        <v>44026</v>
      </c>
      <c r="H1078">
        <v>101</v>
      </c>
    </row>
    <row r="1079" spans="1:8">
      <c r="A1079" s="143" t="s">
        <v>152</v>
      </c>
      <c r="B1079" s="12" t="s">
        <v>166</v>
      </c>
      <c r="C1079" s="12">
        <v>2020</v>
      </c>
      <c r="D1079">
        <v>10</v>
      </c>
      <c r="E1079">
        <v>2</v>
      </c>
      <c r="F1079">
        <v>303</v>
      </c>
      <c r="G1079" s="206">
        <v>44026</v>
      </c>
      <c r="H1079">
        <v>16</v>
      </c>
    </row>
    <row r="1080" spans="1:8">
      <c r="A1080" s="143" t="s">
        <v>152</v>
      </c>
      <c r="B1080" s="12" t="s">
        <v>166</v>
      </c>
      <c r="C1080" s="12">
        <v>2020</v>
      </c>
      <c r="D1080">
        <v>10</v>
      </c>
      <c r="E1080">
        <v>3</v>
      </c>
      <c r="F1080">
        <v>303</v>
      </c>
      <c r="G1080" s="206">
        <v>44026</v>
      </c>
      <c r="H1080">
        <v>24</v>
      </c>
    </row>
    <row r="1081" spans="1:8">
      <c r="A1081" s="143" t="s">
        <v>152</v>
      </c>
      <c r="B1081" s="12" t="s">
        <v>166</v>
      </c>
      <c r="C1081" s="12">
        <v>2020</v>
      </c>
      <c r="D1081">
        <v>10</v>
      </c>
      <c r="E1081">
        <v>4</v>
      </c>
      <c r="F1081">
        <v>303</v>
      </c>
      <c r="G1081" s="206">
        <v>44026</v>
      </c>
      <c r="H1081">
        <v>31</v>
      </c>
    </row>
    <row r="1082" spans="1:8">
      <c r="A1082" s="143" t="s">
        <v>152</v>
      </c>
      <c r="B1082" s="12" t="s">
        <v>166</v>
      </c>
      <c r="C1082" s="12">
        <v>2020</v>
      </c>
      <c r="D1082">
        <v>10</v>
      </c>
      <c r="E1082">
        <v>5</v>
      </c>
      <c r="F1082">
        <v>303</v>
      </c>
      <c r="G1082" s="206">
        <v>44026</v>
      </c>
      <c r="H1082">
        <v>38</v>
      </c>
    </row>
    <row r="1083" spans="1:8">
      <c r="A1083" s="143" t="s">
        <v>152</v>
      </c>
      <c r="B1083" s="12" t="s">
        <v>166</v>
      </c>
      <c r="C1083" s="12">
        <v>2020</v>
      </c>
      <c r="D1083">
        <v>10</v>
      </c>
      <c r="E1083">
        <v>6</v>
      </c>
      <c r="F1083">
        <v>303</v>
      </c>
      <c r="G1083" s="206">
        <v>44026</v>
      </c>
      <c r="H1083">
        <v>37</v>
      </c>
    </row>
    <row r="1084" spans="1:8">
      <c r="A1084" s="143" t="s">
        <v>152</v>
      </c>
      <c r="B1084" s="12" t="s">
        <v>166</v>
      </c>
      <c r="C1084" s="12">
        <v>2020</v>
      </c>
      <c r="D1084">
        <v>4</v>
      </c>
      <c r="E1084">
        <v>1</v>
      </c>
      <c r="F1084">
        <v>304</v>
      </c>
      <c r="G1084" s="206">
        <v>44026</v>
      </c>
      <c r="H1084">
        <v>16</v>
      </c>
    </row>
    <row r="1085" spans="1:8">
      <c r="A1085" s="143" t="s">
        <v>152</v>
      </c>
      <c r="B1085" s="12" t="s">
        <v>166</v>
      </c>
      <c r="C1085" s="12">
        <v>2020</v>
      </c>
      <c r="D1085">
        <v>4</v>
      </c>
      <c r="E1085">
        <v>2</v>
      </c>
      <c r="F1085">
        <v>304</v>
      </c>
      <c r="G1085" s="206">
        <v>44026</v>
      </c>
      <c r="H1085">
        <v>19</v>
      </c>
    </row>
    <row r="1086" spans="1:8">
      <c r="A1086" s="143" t="s">
        <v>152</v>
      </c>
      <c r="B1086" s="12" t="s">
        <v>166</v>
      </c>
      <c r="C1086" s="12">
        <v>2020</v>
      </c>
      <c r="D1086">
        <v>4</v>
      </c>
      <c r="E1086">
        <v>3</v>
      </c>
      <c r="F1086">
        <v>304</v>
      </c>
      <c r="G1086" s="206">
        <v>44026</v>
      </c>
      <c r="H1086">
        <v>54</v>
      </c>
    </row>
    <row r="1087" spans="1:8">
      <c r="A1087" s="143" t="s">
        <v>152</v>
      </c>
      <c r="B1087" s="12" t="s">
        <v>166</v>
      </c>
      <c r="C1087" s="12">
        <v>2020</v>
      </c>
      <c r="D1087">
        <v>4</v>
      </c>
      <c r="E1087">
        <v>4</v>
      </c>
      <c r="F1087">
        <v>304</v>
      </c>
      <c r="G1087" s="206">
        <v>44026</v>
      </c>
      <c r="H1087">
        <v>32</v>
      </c>
    </row>
    <row r="1088" spans="1:8">
      <c r="A1088" s="143" t="s">
        <v>152</v>
      </c>
      <c r="B1088" s="12" t="s">
        <v>166</v>
      </c>
      <c r="C1088" s="12">
        <v>2020</v>
      </c>
      <c r="D1088">
        <v>4</v>
      </c>
      <c r="E1088">
        <v>5</v>
      </c>
      <c r="F1088">
        <v>304</v>
      </c>
      <c r="G1088" s="206">
        <v>44026</v>
      </c>
      <c r="H1088">
        <v>23</v>
      </c>
    </row>
    <row r="1089" spans="1:8">
      <c r="A1089" s="143" t="s">
        <v>152</v>
      </c>
      <c r="B1089" s="12" t="s">
        <v>166</v>
      </c>
      <c r="C1089" s="12">
        <v>2020</v>
      </c>
      <c r="D1089">
        <v>13</v>
      </c>
      <c r="E1089">
        <v>1</v>
      </c>
      <c r="F1089">
        <v>305</v>
      </c>
      <c r="G1089" s="206">
        <v>44026</v>
      </c>
      <c r="H1089">
        <v>52</v>
      </c>
    </row>
    <row r="1090" spans="1:8">
      <c r="A1090" s="143" t="s">
        <v>152</v>
      </c>
      <c r="B1090" s="12" t="s">
        <v>166</v>
      </c>
      <c r="C1090" s="12">
        <v>2020</v>
      </c>
      <c r="D1090">
        <v>13</v>
      </c>
      <c r="E1090">
        <v>2</v>
      </c>
      <c r="F1090">
        <v>305</v>
      </c>
      <c r="G1090" s="206">
        <v>44026</v>
      </c>
      <c r="H1090">
        <v>69</v>
      </c>
    </row>
    <row r="1091" spans="1:8">
      <c r="A1091" s="143" t="s">
        <v>152</v>
      </c>
      <c r="B1091" s="12" t="s">
        <v>166</v>
      </c>
      <c r="C1091" s="12">
        <v>2020</v>
      </c>
      <c r="D1091">
        <v>13</v>
      </c>
      <c r="E1091">
        <v>3</v>
      </c>
      <c r="F1091">
        <v>305</v>
      </c>
      <c r="G1091" s="206">
        <v>44026</v>
      </c>
      <c r="H1091">
        <v>60</v>
      </c>
    </row>
    <row r="1092" spans="1:8">
      <c r="A1092" s="143" t="s">
        <v>152</v>
      </c>
      <c r="B1092" s="12" t="s">
        <v>166</v>
      </c>
      <c r="C1092" s="12">
        <v>2020</v>
      </c>
      <c r="D1092">
        <v>13</v>
      </c>
      <c r="E1092">
        <v>4</v>
      </c>
      <c r="F1092">
        <v>305</v>
      </c>
      <c r="G1092" s="206">
        <v>44026</v>
      </c>
      <c r="H1092">
        <v>59</v>
      </c>
    </row>
    <row r="1093" spans="1:8">
      <c r="A1093" s="143" t="s">
        <v>152</v>
      </c>
      <c r="B1093" s="12" t="s">
        <v>166</v>
      </c>
      <c r="C1093" s="12">
        <v>2020</v>
      </c>
      <c r="D1093">
        <v>13</v>
      </c>
      <c r="E1093">
        <v>5</v>
      </c>
      <c r="F1093">
        <v>305</v>
      </c>
      <c r="G1093" s="206">
        <v>44026</v>
      </c>
      <c r="H1093">
        <v>51</v>
      </c>
    </row>
    <row r="1094" spans="1:8">
      <c r="A1094" s="143" t="s">
        <v>152</v>
      </c>
      <c r="B1094" s="12" t="s">
        <v>166</v>
      </c>
      <c r="C1094" s="12">
        <v>2020</v>
      </c>
      <c r="D1094">
        <v>13</v>
      </c>
      <c r="E1094">
        <v>6</v>
      </c>
      <c r="F1094">
        <v>305</v>
      </c>
      <c r="G1094" s="206">
        <v>44026</v>
      </c>
      <c r="H1094">
        <v>67</v>
      </c>
    </row>
    <row r="1095" spans="1:8">
      <c r="A1095" s="143" t="s">
        <v>152</v>
      </c>
      <c r="B1095" s="12" t="s">
        <v>166</v>
      </c>
      <c r="C1095" s="12">
        <v>2020</v>
      </c>
      <c r="D1095">
        <v>15</v>
      </c>
      <c r="E1095">
        <v>1</v>
      </c>
      <c r="F1095">
        <v>306</v>
      </c>
      <c r="G1095" s="206">
        <v>44026</v>
      </c>
      <c r="H1095">
        <v>86</v>
      </c>
    </row>
    <row r="1096" spans="1:8">
      <c r="A1096" s="143" t="s">
        <v>152</v>
      </c>
      <c r="B1096" s="12" t="s">
        <v>166</v>
      </c>
      <c r="C1096" s="12">
        <v>2020</v>
      </c>
      <c r="D1096">
        <v>15</v>
      </c>
      <c r="E1096">
        <v>2</v>
      </c>
      <c r="F1096">
        <v>306</v>
      </c>
      <c r="G1096" s="206">
        <v>44026</v>
      </c>
      <c r="H1096">
        <v>83</v>
      </c>
    </row>
    <row r="1097" spans="1:8">
      <c r="A1097" s="143" t="s">
        <v>152</v>
      </c>
      <c r="B1097" s="12" t="s">
        <v>166</v>
      </c>
      <c r="C1097" s="12">
        <v>2020</v>
      </c>
      <c r="D1097">
        <v>15</v>
      </c>
      <c r="E1097">
        <v>3</v>
      </c>
      <c r="F1097">
        <v>306</v>
      </c>
      <c r="G1097" s="206">
        <v>44026</v>
      </c>
      <c r="H1097">
        <v>103</v>
      </c>
    </row>
    <row r="1098" spans="1:8">
      <c r="A1098" s="143" t="s">
        <v>152</v>
      </c>
      <c r="B1098" s="12" t="s">
        <v>166</v>
      </c>
      <c r="C1098" s="12">
        <v>2020</v>
      </c>
      <c r="D1098">
        <v>15</v>
      </c>
      <c r="E1098">
        <v>4</v>
      </c>
      <c r="F1098">
        <v>306</v>
      </c>
      <c r="G1098" s="206">
        <v>44026</v>
      </c>
      <c r="H1098">
        <v>88</v>
      </c>
    </row>
    <row r="1099" spans="1:8">
      <c r="A1099" s="143" t="s">
        <v>152</v>
      </c>
      <c r="B1099" s="12" t="s">
        <v>166</v>
      </c>
      <c r="C1099" s="12">
        <v>2020</v>
      </c>
      <c r="D1099">
        <v>15</v>
      </c>
      <c r="E1099">
        <v>5</v>
      </c>
      <c r="F1099">
        <v>306</v>
      </c>
      <c r="G1099" s="206">
        <v>44026</v>
      </c>
      <c r="H1099">
        <v>97</v>
      </c>
    </row>
    <row r="1100" spans="1:8">
      <c r="A1100" s="143" t="s">
        <v>152</v>
      </c>
      <c r="B1100" s="12" t="s">
        <v>166</v>
      </c>
      <c r="C1100" s="12">
        <v>2020</v>
      </c>
      <c r="D1100">
        <v>15</v>
      </c>
      <c r="E1100">
        <v>6</v>
      </c>
      <c r="F1100">
        <v>306</v>
      </c>
      <c r="G1100" s="206">
        <v>44026</v>
      </c>
      <c r="H1100">
        <v>98</v>
      </c>
    </row>
    <row r="1101" spans="1:8">
      <c r="A1101" s="143" t="s">
        <v>152</v>
      </c>
      <c r="B1101" s="12" t="s">
        <v>166</v>
      </c>
      <c r="C1101" s="12">
        <v>2020</v>
      </c>
      <c r="D1101">
        <v>5</v>
      </c>
      <c r="E1101">
        <v>1</v>
      </c>
      <c r="F1101">
        <v>307</v>
      </c>
      <c r="G1101" s="206">
        <v>44026</v>
      </c>
      <c r="H1101">
        <v>16</v>
      </c>
    </row>
    <row r="1102" spans="1:8">
      <c r="A1102" s="143" t="s">
        <v>152</v>
      </c>
      <c r="B1102" s="12" t="s">
        <v>166</v>
      </c>
      <c r="C1102" s="12">
        <v>2020</v>
      </c>
      <c r="D1102">
        <v>5</v>
      </c>
      <c r="E1102">
        <v>2</v>
      </c>
      <c r="F1102">
        <v>307</v>
      </c>
      <c r="G1102" s="206">
        <v>44026</v>
      </c>
      <c r="H1102">
        <v>18</v>
      </c>
    </row>
    <row r="1103" spans="1:8">
      <c r="A1103" s="143" t="s">
        <v>152</v>
      </c>
      <c r="B1103" s="12" t="s">
        <v>166</v>
      </c>
      <c r="C1103" s="12">
        <v>2020</v>
      </c>
      <c r="D1103">
        <v>5</v>
      </c>
      <c r="E1103">
        <v>3</v>
      </c>
      <c r="F1103">
        <v>307</v>
      </c>
      <c r="G1103" s="206">
        <v>44026</v>
      </c>
      <c r="H1103">
        <v>29</v>
      </c>
    </row>
    <row r="1104" spans="1:8">
      <c r="A1104" s="143" t="s">
        <v>152</v>
      </c>
      <c r="B1104" s="12" t="s">
        <v>166</v>
      </c>
      <c r="C1104" s="12">
        <v>2020</v>
      </c>
      <c r="D1104">
        <v>5</v>
      </c>
      <c r="E1104">
        <v>5</v>
      </c>
      <c r="F1104">
        <v>307</v>
      </c>
      <c r="G1104" s="206">
        <v>44026</v>
      </c>
      <c r="H1104">
        <v>18</v>
      </c>
    </row>
    <row r="1105" spans="1:8">
      <c r="A1105" s="143" t="s">
        <v>152</v>
      </c>
      <c r="B1105" s="12" t="s">
        <v>166</v>
      </c>
      <c r="C1105" s="12">
        <v>2020</v>
      </c>
      <c r="D1105">
        <v>5</v>
      </c>
      <c r="E1105">
        <v>6</v>
      </c>
      <c r="F1105">
        <v>307</v>
      </c>
      <c r="G1105" s="206">
        <v>44026</v>
      </c>
      <c r="H1105">
        <v>20</v>
      </c>
    </row>
    <row r="1106" spans="1:8">
      <c r="A1106" s="143" t="s">
        <v>152</v>
      </c>
      <c r="B1106" s="12" t="s">
        <v>166</v>
      </c>
      <c r="C1106" s="12">
        <v>2020</v>
      </c>
      <c r="D1106">
        <v>11</v>
      </c>
      <c r="E1106">
        <v>1</v>
      </c>
      <c r="F1106">
        <v>308</v>
      </c>
      <c r="G1106" s="206">
        <v>44026</v>
      </c>
      <c r="H1106">
        <v>12</v>
      </c>
    </row>
    <row r="1107" spans="1:8">
      <c r="A1107" s="143" t="s">
        <v>152</v>
      </c>
      <c r="B1107" s="12" t="s">
        <v>166</v>
      </c>
      <c r="C1107" s="12">
        <v>2020</v>
      </c>
      <c r="D1107">
        <v>11</v>
      </c>
      <c r="E1107">
        <v>2</v>
      </c>
      <c r="F1107">
        <v>308</v>
      </c>
      <c r="G1107" s="206">
        <v>44026</v>
      </c>
      <c r="H1107">
        <v>21</v>
      </c>
    </row>
    <row r="1108" spans="1:8">
      <c r="A1108" s="143" t="s">
        <v>152</v>
      </c>
      <c r="B1108" s="12" t="s">
        <v>166</v>
      </c>
      <c r="C1108" s="12">
        <v>2020</v>
      </c>
      <c r="D1108">
        <v>11</v>
      </c>
      <c r="E1108">
        <v>3</v>
      </c>
      <c r="F1108">
        <v>308</v>
      </c>
      <c r="G1108" s="206">
        <v>44026</v>
      </c>
      <c r="H1108">
        <v>16</v>
      </c>
    </row>
    <row r="1109" spans="1:8">
      <c r="A1109" s="143" t="s">
        <v>152</v>
      </c>
      <c r="B1109" s="12" t="s">
        <v>166</v>
      </c>
      <c r="C1109" s="12">
        <v>2020</v>
      </c>
      <c r="D1109">
        <v>11</v>
      </c>
      <c r="E1109">
        <v>4</v>
      </c>
      <c r="F1109">
        <v>308</v>
      </c>
      <c r="G1109" s="206">
        <v>44026</v>
      </c>
      <c r="H1109">
        <v>10</v>
      </c>
    </row>
    <row r="1110" spans="1:8">
      <c r="A1110" s="143" t="s">
        <v>152</v>
      </c>
      <c r="B1110" s="12" t="s">
        <v>166</v>
      </c>
      <c r="C1110" s="12">
        <v>2020</v>
      </c>
      <c r="D1110">
        <v>11</v>
      </c>
      <c r="E1110">
        <v>5</v>
      </c>
      <c r="F1110">
        <v>308</v>
      </c>
      <c r="G1110" s="206">
        <v>44026</v>
      </c>
      <c r="H1110">
        <v>12</v>
      </c>
    </row>
    <row r="1111" spans="1:8">
      <c r="A1111" s="143" t="s">
        <v>152</v>
      </c>
      <c r="B1111" s="12" t="s">
        <v>166</v>
      </c>
      <c r="C1111" s="12">
        <v>2020</v>
      </c>
      <c r="D1111">
        <v>16</v>
      </c>
      <c r="E1111">
        <v>1</v>
      </c>
      <c r="F1111">
        <v>309</v>
      </c>
      <c r="G1111" s="206">
        <v>44026</v>
      </c>
      <c r="H1111">
        <v>87</v>
      </c>
    </row>
    <row r="1112" spans="1:8">
      <c r="A1112" s="143" t="s">
        <v>152</v>
      </c>
      <c r="B1112" s="12" t="s">
        <v>166</v>
      </c>
      <c r="C1112" s="12">
        <v>2020</v>
      </c>
      <c r="D1112">
        <v>16</v>
      </c>
      <c r="E1112">
        <v>2</v>
      </c>
      <c r="F1112">
        <v>309</v>
      </c>
      <c r="G1112" s="206">
        <v>44026</v>
      </c>
      <c r="H1112">
        <v>100</v>
      </c>
    </row>
    <row r="1113" spans="1:8">
      <c r="A1113" s="143" t="s">
        <v>152</v>
      </c>
      <c r="B1113" s="12" t="s">
        <v>166</v>
      </c>
      <c r="C1113" s="12">
        <v>2020</v>
      </c>
      <c r="D1113">
        <v>16</v>
      </c>
      <c r="E1113">
        <v>3</v>
      </c>
      <c r="F1113">
        <v>309</v>
      </c>
      <c r="G1113" s="206">
        <v>44026</v>
      </c>
      <c r="H1113">
        <v>97</v>
      </c>
    </row>
    <row r="1114" spans="1:8">
      <c r="A1114" s="143" t="s">
        <v>152</v>
      </c>
      <c r="B1114" s="12" t="s">
        <v>166</v>
      </c>
      <c r="C1114" s="12">
        <v>2020</v>
      </c>
      <c r="D1114">
        <v>16</v>
      </c>
      <c r="E1114">
        <v>5</v>
      </c>
      <c r="F1114">
        <v>309</v>
      </c>
      <c r="G1114" s="206">
        <v>44026</v>
      </c>
      <c r="H1114">
        <v>96</v>
      </c>
    </row>
    <row r="1115" spans="1:8">
      <c r="A1115" s="143" t="s">
        <v>152</v>
      </c>
      <c r="B1115" s="12" t="s">
        <v>166</v>
      </c>
      <c r="C1115" s="12">
        <v>2020</v>
      </c>
      <c r="D1115">
        <v>16</v>
      </c>
      <c r="E1115">
        <v>6</v>
      </c>
      <c r="F1115">
        <v>309</v>
      </c>
      <c r="G1115" s="206">
        <v>44026</v>
      </c>
      <c r="H1115">
        <v>86</v>
      </c>
    </row>
    <row r="1116" spans="1:8">
      <c r="A1116" s="143" t="s">
        <v>152</v>
      </c>
      <c r="B1116" s="12" t="s">
        <v>166</v>
      </c>
      <c r="C1116" s="12">
        <v>2020</v>
      </c>
      <c r="D1116">
        <v>9</v>
      </c>
      <c r="E1116">
        <v>1</v>
      </c>
      <c r="F1116">
        <v>310</v>
      </c>
      <c r="G1116" s="206">
        <v>44026</v>
      </c>
      <c r="H1116">
        <v>33</v>
      </c>
    </row>
    <row r="1117" spans="1:8">
      <c r="A1117" s="143" t="s">
        <v>152</v>
      </c>
      <c r="B1117" s="12" t="s">
        <v>166</v>
      </c>
      <c r="C1117" s="12">
        <v>2020</v>
      </c>
      <c r="D1117">
        <v>9</v>
      </c>
      <c r="E1117">
        <v>2</v>
      </c>
      <c r="F1117">
        <v>310</v>
      </c>
      <c r="G1117" s="206">
        <v>44026</v>
      </c>
      <c r="H1117">
        <v>28</v>
      </c>
    </row>
    <row r="1118" spans="1:8">
      <c r="A1118" s="143" t="s">
        <v>152</v>
      </c>
      <c r="B1118" s="12" t="s">
        <v>166</v>
      </c>
      <c r="C1118" s="12">
        <v>2020</v>
      </c>
      <c r="D1118">
        <v>9</v>
      </c>
      <c r="E1118">
        <v>3</v>
      </c>
      <c r="F1118">
        <v>310</v>
      </c>
      <c r="G1118" s="206">
        <v>44026</v>
      </c>
      <c r="H1118">
        <v>35</v>
      </c>
    </row>
    <row r="1119" spans="1:8">
      <c r="A1119" s="143" t="s">
        <v>152</v>
      </c>
      <c r="B1119" s="12" t="s">
        <v>166</v>
      </c>
      <c r="C1119" s="12">
        <v>2020</v>
      </c>
      <c r="D1119">
        <v>9</v>
      </c>
      <c r="E1119">
        <v>4</v>
      </c>
      <c r="F1119">
        <v>310</v>
      </c>
      <c r="G1119" s="206">
        <v>44026</v>
      </c>
      <c r="H1119">
        <v>39</v>
      </c>
    </row>
    <row r="1120" spans="1:8">
      <c r="A1120" s="143" t="s">
        <v>152</v>
      </c>
      <c r="B1120" s="12" t="s">
        <v>166</v>
      </c>
      <c r="C1120" s="12">
        <v>2020</v>
      </c>
      <c r="D1120">
        <v>2</v>
      </c>
      <c r="E1120">
        <v>1</v>
      </c>
      <c r="F1120">
        <v>311</v>
      </c>
      <c r="G1120" s="206">
        <v>44026</v>
      </c>
      <c r="H1120">
        <v>14</v>
      </c>
    </row>
    <row r="1121" spans="1:8">
      <c r="A1121" s="143" t="s">
        <v>152</v>
      </c>
      <c r="B1121" s="12" t="s">
        <v>166</v>
      </c>
      <c r="C1121" s="12">
        <v>2020</v>
      </c>
      <c r="D1121">
        <v>2</v>
      </c>
      <c r="E1121">
        <v>2</v>
      </c>
      <c r="F1121">
        <v>311</v>
      </c>
      <c r="G1121" s="206">
        <v>44026</v>
      </c>
      <c r="H1121">
        <v>19</v>
      </c>
    </row>
    <row r="1122" spans="1:8">
      <c r="A1122" s="143" t="s">
        <v>152</v>
      </c>
      <c r="B1122" s="12" t="s">
        <v>166</v>
      </c>
      <c r="C1122" s="12">
        <v>2020</v>
      </c>
      <c r="D1122">
        <v>2</v>
      </c>
      <c r="E1122">
        <v>3</v>
      </c>
      <c r="F1122">
        <v>311</v>
      </c>
      <c r="G1122" s="206">
        <v>44026</v>
      </c>
      <c r="H1122">
        <v>46</v>
      </c>
    </row>
    <row r="1123" spans="1:8">
      <c r="A1123" s="143" t="s">
        <v>152</v>
      </c>
      <c r="B1123" s="12" t="s">
        <v>166</v>
      </c>
      <c r="C1123" s="12">
        <v>2020</v>
      </c>
      <c r="D1123">
        <v>2</v>
      </c>
      <c r="E1123">
        <v>5</v>
      </c>
      <c r="F1123">
        <v>311</v>
      </c>
      <c r="G1123" s="206">
        <v>44026</v>
      </c>
      <c r="H1123">
        <v>14</v>
      </c>
    </row>
    <row r="1124" spans="1:8">
      <c r="A1124" s="143" t="s">
        <v>152</v>
      </c>
      <c r="B1124" s="12" t="s">
        <v>166</v>
      </c>
      <c r="C1124" s="12">
        <v>2020</v>
      </c>
      <c r="D1124">
        <v>2</v>
      </c>
      <c r="E1124">
        <v>6</v>
      </c>
      <c r="F1124">
        <v>311</v>
      </c>
      <c r="G1124" s="206">
        <v>44026</v>
      </c>
      <c r="H1124">
        <v>26</v>
      </c>
    </row>
    <row r="1125" spans="1:8">
      <c r="A1125" s="143" t="s">
        <v>152</v>
      </c>
      <c r="B1125" s="12" t="s">
        <v>166</v>
      </c>
      <c r="C1125" s="12">
        <v>2020</v>
      </c>
      <c r="D1125">
        <v>1</v>
      </c>
      <c r="E1125">
        <v>1</v>
      </c>
      <c r="F1125">
        <v>312</v>
      </c>
      <c r="G1125" s="206">
        <v>44026</v>
      </c>
      <c r="H1125">
        <v>11</v>
      </c>
    </row>
    <row r="1126" spans="1:8">
      <c r="A1126" s="143" t="s">
        <v>152</v>
      </c>
      <c r="B1126" s="12" t="s">
        <v>166</v>
      </c>
      <c r="C1126" s="12">
        <v>2020</v>
      </c>
      <c r="D1126">
        <v>1</v>
      </c>
      <c r="E1126">
        <v>2</v>
      </c>
      <c r="F1126">
        <v>312</v>
      </c>
      <c r="G1126" s="206">
        <v>44026</v>
      </c>
      <c r="H1126">
        <v>19</v>
      </c>
    </row>
    <row r="1127" spans="1:8">
      <c r="A1127" s="143" t="s">
        <v>152</v>
      </c>
      <c r="B1127" s="12" t="s">
        <v>166</v>
      </c>
      <c r="C1127" s="12">
        <v>2020</v>
      </c>
      <c r="D1127">
        <v>1</v>
      </c>
      <c r="E1127">
        <v>3</v>
      </c>
      <c r="F1127">
        <v>312</v>
      </c>
      <c r="G1127" s="206">
        <v>44026</v>
      </c>
      <c r="H1127">
        <v>35</v>
      </c>
    </row>
    <row r="1128" spans="1:8">
      <c r="A1128" s="143" t="s">
        <v>152</v>
      </c>
      <c r="B1128" s="12" t="s">
        <v>166</v>
      </c>
      <c r="C1128" s="12">
        <v>2020</v>
      </c>
      <c r="D1128">
        <v>1</v>
      </c>
      <c r="E1128">
        <v>4</v>
      </c>
      <c r="F1128">
        <v>312</v>
      </c>
      <c r="G1128" s="206">
        <v>44026</v>
      </c>
      <c r="H1128">
        <v>10</v>
      </c>
    </row>
    <row r="1129" spans="1:8">
      <c r="A1129" s="143" t="s">
        <v>152</v>
      </c>
      <c r="B1129" s="12" t="s">
        <v>166</v>
      </c>
      <c r="C1129" s="12">
        <v>2020</v>
      </c>
      <c r="D1129">
        <v>1</v>
      </c>
      <c r="E1129">
        <v>6</v>
      </c>
      <c r="F1129">
        <v>312</v>
      </c>
      <c r="G1129" s="206">
        <v>44026</v>
      </c>
      <c r="H1129">
        <v>38</v>
      </c>
    </row>
    <row r="1130" spans="1:8">
      <c r="A1130" s="143" t="s">
        <v>152</v>
      </c>
      <c r="B1130" s="12" t="s">
        <v>166</v>
      </c>
      <c r="C1130" s="12">
        <v>2020</v>
      </c>
      <c r="D1130">
        <v>6</v>
      </c>
      <c r="E1130">
        <v>2</v>
      </c>
      <c r="F1130">
        <v>313</v>
      </c>
      <c r="G1130" s="206">
        <v>44026</v>
      </c>
      <c r="H1130">
        <v>12</v>
      </c>
    </row>
    <row r="1131" spans="1:8">
      <c r="A1131" s="143" t="s">
        <v>152</v>
      </c>
      <c r="B1131" s="12" t="s">
        <v>166</v>
      </c>
      <c r="C1131" s="12">
        <v>2020</v>
      </c>
      <c r="D1131">
        <v>6</v>
      </c>
      <c r="E1131">
        <v>3</v>
      </c>
      <c r="F1131">
        <v>313</v>
      </c>
      <c r="G1131" s="206">
        <v>44026</v>
      </c>
      <c r="H1131">
        <v>68</v>
      </c>
    </row>
    <row r="1132" spans="1:8">
      <c r="A1132" s="143" t="s">
        <v>152</v>
      </c>
      <c r="B1132" s="12" t="s">
        <v>166</v>
      </c>
      <c r="C1132" s="12">
        <v>2020</v>
      </c>
      <c r="D1132">
        <v>6</v>
      </c>
      <c r="E1132">
        <v>4</v>
      </c>
      <c r="F1132">
        <v>313</v>
      </c>
      <c r="G1132" s="206">
        <v>44026</v>
      </c>
      <c r="H1132">
        <v>45</v>
      </c>
    </row>
    <row r="1133" spans="1:8">
      <c r="A1133" s="143" t="s">
        <v>152</v>
      </c>
      <c r="B1133" s="12" t="s">
        <v>166</v>
      </c>
      <c r="C1133" s="12">
        <v>2020</v>
      </c>
      <c r="D1133">
        <v>6</v>
      </c>
      <c r="E1133">
        <v>5</v>
      </c>
      <c r="F1133">
        <v>313</v>
      </c>
      <c r="G1133" s="206">
        <v>44026</v>
      </c>
      <c r="H1133">
        <v>34</v>
      </c>
    </row>
    <row r="1134" spans="1:8">
      <c r="A1134" s="143" t="s">
        <v>152</v>
      </c>
      <c r="B1134" s="12" t="s">
        <v>166</v>
      </c>
      <c r="C1134" s="12">
        <v>2020</v>
      </c>
      <c r="D1134">
        <v>6</v>
      </c>
      <c r="E1134">
        <v>6</v>
      </c>
      <c r="F1134">
        <v>313</v>
      </c>
      <c r="G1134" s="206">
        <v>44026</v>
      </c>
      <c r="H1134">
        <v>38</v>
      </c>
    </row>
    <row r="1135" spans="1:8">
      <c r="A1135" s="143" t="s">
        <v>152</v>
      </c>
      <c r="B1135" s="12" t="s">
        <v>166</v>
      </c>
      <c r="C1135" s="12">
        <v>2020</v>
      </c>
      <c r="D1135">
        <v>12</v>
      </c>
      <c r="E1135">
        <v>1</v>
      </c>
      <c r="F1135">
        <v>314</v>
      </c>
      <c r="G1135" s="206">
        <v>44026</v>
      </c>
      <c r="H1135">
        <v>32</v>
      </c>
    </row>
    <row r="1136" spans="1:8">
      <c r="A1136" s="143" t="s">
        <v>152</v>
      </c>
      <c r="B1136" s="12" t="s">
        <v>166</v>
      </c>
      <c r="C1136" s="12">
        <v>2020</v>
      </c>
      <c r="D1136">
        <v>12</v>
      </c>
      <c r="E1136">
        <v>2</v>
      </c>
      <c r="F1136">
        <v>314</v>
      </c>
      <c r="G1136" s="206">
        <v>44026</v>
      </c>
      <c r="H1136">
        <v>33</v>
      </c>
    </row>
    <row r="1137" spans="1:8">
      <c r="A1137" s="143" t="s">
        <v>152</v>
      </c>
      <c r="B1137" s="12" t="s">
        <v>166</v>
      </c>
      <c r="C1137" s="12">
        <v>2020</v>
      </c>
      <c r="D1137">
        <v>12</v>
      </c>
      <c r="E1137">
        <v>3</v>
      </c>
      <c r="F1137">
        <v>314</v>
      </c>
      <c r="G1137" s="206">
        <v>44026</v>
      </c>
      <c r="H1137">
        <v>36</v>
      </c>
    </row>
    <row r="1138" spans="1:8">
      <c r="A1138" s="143" t="s">
        <v>152</v>
      </c>
      <c r="B1138" s="12" t="s">
        <v>166</v>
      </c>
      <c r="C1138" s="12">
        <v>2020</v>
      </c>
      <c r="D1138">
        <v>12</v>
      </c>
      <c r="E1138">
        <v>4</v>
      </c>
      <c r="F1138">
        <v>314</v>
      </c>
      <c r="G1138" s="206">
        <v>44026</v>
      </c>
      <c r="H1138">
        <v>20</v>
      </c>
    </row>
    <row r="1139" spans="1:8">
      <c r="A1139" s="143" t="s">
        <v>152</v>
      </c>
      <c r="B1139" s="12" t="s">
        <v>166</v>
      </c>
      <c r="C1139" s="12">
        <v>2020</v>
      </c>
      <c r="D1139">
        <v>12</v>
      </c>
      <c r="E1139">
        <v>5</v>
      </c>
      <c r="F1139">
        <v>314</v>
      </c>
      <c r="G1139" s="206">
        <v>44026</v>
      </c>
      <c r="H1139">
        <v>34</v>
      </c>
    </row>
    <row r="1140" spans="1:8">
      <c r="A1140" s="143" t="s">
        <v>152</v>
      </c>
      <c r="B1140" s="12" t="s">
        <v>166</v>
      </c>
      <c r="C1140" s="12">
        <v>2020</v>
      </c>
      <c r="D1140">
        <v>12</v>
      </c>
      <c r="E1140">
        <v>6</v>
      </c>
      <c r="F1140">
        <v>314</v>
      </c>
      <c r="G1140" s="206">
        <v>44026</v>
      </c>
      <c r="H1140">
        <v>41</v>
      </c>
    </row>
    <row r="1141" spans="1:8">
      <c r="A1141" s="143" t="s">
        <v>152</v>
      </c>
      <c r="B1141" s="12" t="s">
        <v>166</v>
      </c>
      <c r="C1141" s="12">
        <v>2020</v>
      </c>
      <c r="D1141">
        <v>18</v>
      </c>
      <c r="E1141">
        <v>1</v>
      </c>
      <c r="F1141">
        <v>315</v>
      </c>
      <c r="G1141" s="206">
        <v>44026</v>
      </c>
      <c r="H1141">
        <v>89</v>
      </c>
    </row>
    <row r="1142" spans="1:8">
      <c r="A1142" s="143" t="s">
        <v>152</v>
      </c>
      <c r="B1142" s="12" t="s">
        <v>166</v>
      </c>
      <c r="C1142" s="12">
        <v>2020</v>
      </c>
      <c r="D1142">
        <v>18</v>
      </c>
      <c r="E1142">
        <v>2</v>
      </c>
      <c r="F1142">
        <v>315</v>
      </c>
      <c r="G1142" s="206">
        <v>44026</v>
      </c>
      <c r="H1142">
        <v>105</v>
      </c>
    </row>
    <row r="1143" spans="1:8">
      <c r="A1143" s="143" t="s">
        <v>152</v>
      </c>
      <c r="B1143" s="12" t="s">
        <v>166</v>
      </c>
      <c r="C1143" s="12">
        <v>2020</v>
      </c>
      <c r="D1143">
        <v>18</v>
      </c>
      <c r="E1143">
        <v>3</v>
      </c>
      <c r="F1143">
        <v>315</v>
      </c>
      <c r="G1143" s="206">
        <v>44026</v>
      </c>
      <c r="H1143">
        <v>98</v>
      </c>
    </row>
    <row r="1144" spans="1:8">
      <c r="A1144" s="143" t="s">
        <v>152</v>
      </c>
      <c r="B1144" s="12" t="s">
        <v>166</v>
      </c>
      <c r="C1144" s="12">
        <v>2020</v>
      </c>
      <c r="D1144">
        <v>18</v>
      </c>
      <c r="E1144">
        <v>4</v>
      </c>
      <c r="F1144">
        <v>315</v>
      </c>
      <c r="G1144" s="206">
        <v>44026</v>
      </c>
      <c r="H1144">
        <v>107</v>
      </c>
    </row>
    <row r="1145" spans="1:8">
      <c r="A1145" s="143" t="s">
        <v>152</v>
      </c>
      <c r="B1145" s="12" t="s">
        <v>166</v>
      </c>
      <c r="C1145" s="12">
        <v>2020</v>
      </c>
      <c r="D1145">
        <v>18</v>
      </c>
      <c r="E1145">
        <v>5</v>
      </c>
      <c r="F1145">
        <v>315</v>
      </c>
      <c r="G1145" s="206">
        <v>44026</v>
      </c>
      <c r="H1145">
        <v>97</v>
      </c>
    </row>
    <row r="1146" spans="1:8">
      <c r="A1146" s="143" t="s">
        <v>152</v>
      </c>
      <c r="B1146" s="12" t="s">
        <v>166</v>
      </c>
      <c r="C1146" s="12">
        <v>2020</v>
      </c>
      <c r="D1146">
        <v>18</v>
      </c>
      <c r="E1146">
        <v>6</v>
      </c>
      <c r="F1146">
        <v>315</v>
      </c>
      <c r="G1146" s="206">
        <v>44026</v>
      </c>
      <c r="H1146">
        <v>104</v>
      </c>
    </row>
    <row r="1147" spans="1:8">
      <c r="A1147" s="143" t="s">
        <v>152</v>
      </c>
      <c r="B1147" s="12" t="s">
        <v>166</v>
      </c>
      <c r="C1147" s="12">
        <v>2020</v>
      </c>
      <c r="D1147">
        <v>3</v>
      </c>
      <c r="E1147">
        <v>1</v>
      </c>
      <c r="F1147">
        <v>316</v>
      </c>
      <c r="G1147" s="206">
        <v>44026</v>
      </c>
      <c r="H1147">
        <v>16</v>
      </c>
    </row>
    <row r="1148" spans="1:8">
      <c r="A1148" s="143" t="s">
        <v>152</v>
      </c>
      <c r="B1148" s="12" t="s">
        <v>166</v>
      </c>
      <c r="C1148" s="12">
        <v>2020</v>
      </c>
      <c r="D1148">
        <v>3</v>
      </c>
      <c r="E1148">
        <v>2</v>
      </c>
      <c r="F1148">
        <v>316</v>
      </c>
      <c r="G1148" s="206">
        <v>44026</v>
      </c>
      <c r="H1148">
        <v>45</v>
      </c>
    </row>
    <row r="1149" spans="1:8">
      <c r="A1149" s="143" t="s">
        <v>152</v>
      </c>
      <c r="B1149" s="12" t="s">
        <v>166</v>
      </c>
      <c r="C1149" s="12">
        <v>2020</v>
      </c>
      <c r="D1149">
        <v>3</v>
      </c>
      <c r="E1149">
        <v>4</v>
      </c>
      <c r="F1149">
        <v>316</v>
      </c>
      <c r="G1149" s="206">
        <v>44026</v>
      </c>
      <c r="H1149">
        <v>9</v>
      </c>
    </row>
    <row r="1150" spans="1:8">
      <c r="A1150" s="143" t="s">
        <v>152</v>
      </c>
      <c r="B1150" s="12" t="s">
        <v>166</v>
      </c>
      <c r="C1150" s="12">
        <v>2020</v>
      </c>
      <c r="D1150">
        <v>3</v>
      </c>
      <c r="E1150">
        <v>5</v>
      </c>
      <c r="F1150">
        <v>316</v>
      </c>
      <c r="G1150" s="206">
        <v>44026</v>
      </c>
      <c r="H1150">
        <v>60</v>
      </c>
    </row>
    <row r="1151" spans="1:8">
      <c r="A1151" s="143" t="s">
        <v>152</v>
      </c>
      <c r="B1151" s="12" t="s">
        <v>166</v>
      </c>
      <c r="C1151" s="12">
        <v>2020</v>
      </c>
      <c r="D1151">
        <v>3</v>
      </c>
      <c r="E1151">
        <v>6</v>
      </c>
      <c r="F1151">
        <v>316</v>
      </c>
      <c r="G1151" s="206">
        <v>44026</v>
      </c>
      <c r="H1151">
        <v>30</v>
      </c>
    </row>
    <row r="1152" spans="1:8">
      <c r="A1152" s="143" t="s">
        <v>152</v>
      </c>
      <c r="B1152" s="12" t="s">
        <v>166</v>
      </c>
      <c r="C1152" s="12">
        <v>2020</v>
      </c>
      <c r="D1152">
        <v>8</v>
      </c>
      <c r="E1152">
        <v>1</v>
      </c>
      <c r="F1152">
        <v>317</v>
      </c>
      <c r="G1152" s="206">
        <v>44026</v>
      </c>
      <c r="H1152">
        <v>12</v>
      </c>
    </row>
    <row r="1153" spans="1:8">
      <c r="A1153" s="143" t="s">
        <v>152</v>
      </c>
      <c r="B1153" s="12" t="s">
        <v>166</v>
      </c>
      <c r="C1153" s="12">
        <v>2020</v>
      </c>
      <c r="D1153">
        <v>8</v>
      </c>
      <c r="E1153">
        <v>2</v>
      </c>
      <c r="F1153">
        <v>317</v>
      </c>
      <c r="G1153" s="206">
        <v>44026</v>
      </c>
      <c r="H1153">
        <v>32</v>
      </c>
    </row>
    <row r="1154" spans="1:8">
      <c r="A1154" s="143" t="s">
        <v>152</v>
      </c>
      <c r="B1154" s="12" t="s">
        <v>166</v>
      </c>
      <c r="C1154" s="12">
        <v>2020</v>
      </c>
      <c r="D1154">
        <v>8</v>
      </c>
      <c r="E1154">
        <v>3</v>
      </c>
      <c r="F1154">
        <v>317</v>
      </c>
      <c r="G1154" s="206">
        <v>44026</v>
      </c>
      <c r="H1154">
        <v>34</v>
      </c>
    </row>
    <row r="1155" spans="1:8">
      <c r="A1155" s="143" t="s">
        <v>152</v>
      </c>
      <c r="B1155" s="12" t="s">
        <v>166</v>
      </c>
      <c r="C1155" s="12">
        <v>2020</v>
      </c>
      <c r="D1155">
        <v>8</v>
      </c>
      <c r="E1155">
        <v>5</v>
      </c>
      <c r="F1155">
        <v>317</v>
      </c>
      <c r="G1155" s="206">
        <v>44026</v>
      </c>
      <c r="H1155">
        <v>29</v>
      </c>
    </row>
    <row r="1156" spans="1:8">
      <c r="A1156" s="143" t="s">
        <v>152</v>
      </c>
      <c r="B1156" s="12" t="s">
        <v>166</v>
      </c>
      <c r="C1156" s="12">
        <v>2020</v>
      </c>
      <c r="D1156">
        <v>8</v>
      </c>
      <c r="E1156">
        <v>6</v>
      </c>
      <c r="F1156">
        <v>317</v>
      </c>
      <c r="G1156" s="206">
        <v>44026</v>
      </c>
      <c r="H1156">
        <v>28</v>
      </c>
    </row>
    <row r="1157" spans="1:8">
      <c r="A1157" s="143" t="s">
        <v>152</v>
      </c>
      <c r="B1157" s="12" t="s">
        <v>166</v>
      </c>
      <c r="C1157" s="12">
        <v>2020</v>
      </c>
      <c r="D1157">
        <v>14</v>
      </c>
      <c r="E1157">
        <v>1</v>
      </c>
      <c r="F1157">
        <v>318</v>
      </c>
      <c r="G1157" s="206">
        <v>44026</v>
      </c>
      <c r="H1157">
        <v>65</v>
      </c>
    </row>
    <row r="1158" spans="1:8">
      <c r="A1158" s="143" t="s">
        <v>152</v>
      </c>
      <c r="B1158" s="12" t="s">
        <v>166</v>
      </c>
      <c r="C1158" s="12">
        <v>2020</v>
      </c>
      <c r="D1158">
        <v>14</v>
      </c>
      <c r="E1158">
        <v>2</v>
      </c>
      <c r="F1158">
        <v>318</v>
      </c>
      <c r="G1158" s="206">
        <v>44026</v>
      </c>
      <c r="H1158">
        <v>74</v>
      </c>
    </row>
    <row r="1159" spans="1:8">
      <c r="A1159" s="143" t="s">
        <v>152</v>
      </c>
      <c r="B1159" s="12" t="s">
        <v>166</v>
      </c>
      <c r="C1159" s="12">
        <v>2020</v>
      </c>
      <c r="D1159">
        <v>14</v>
      </c>
      <c r="E1159">
        <v>3</v>
      </c>
      <c r="F1159">
        <v>318</v>
      </c>
      <c r="G1159" s="206">
        <v>44026</v>
      </c>
      <c r="H1159">
        <v>67</v>
      </c>
    </row>
    <row r="1160" spans="1:8">
      <c r="A1160" s="143" t="s">
        <v>152</v>
      </c>
      <c r="B1160" s="12" t="s">
        <v>166</v>
      </c>
      <c r="C1160" s="12">
        <v>2020</v>
      </c>
      <c r="D1160">
        <v>14</v>
      </c>
      <c r="E1160">
        <v>4</v>
      </c>
      <c r="F1160">
        <v>318</v>
      </c>
      <c r="G1160" s="206">
        <v>44026</v>
      </c>
      <c r="H1160">
        <v>73</v>
      </c>
    </row>
    <row r="1161" spans="1:8">
      <c r="A1161" s="143" t="s">
        <v>152</v>
      </c>
      <c r="B1161" s="12" t="s">
        <v>166</v>
      </c>
      <c r="C1161" s="12">
        <v>2020</v>
      </c>
      <c r="D1161">
        <v>14</v>
      </c>
      <c r="E1161">
        <v>5</v>
      </c>
      <c r="F1161">
        <v>318</v>
      </c>
      <c r="G1161" s="206">
        <v>44026</v>
      </c>
      <c r="H1161">
        <v>73</v>
      </c>
    </row>
    <row r="1162" spans="1:8">
      <c r="A1162" s="143" t="s">
        <v>152</v>
      </c>
      <c r="B1162" s="12" t="s">
        <v>166</v>
      </c>
      <c r="C1162" s="12">
        <v>2020</v>
      </c>
      <c r="D1162">
        <v>14</v>
      </c>
      <c r="E1162">
        <v>6</v>
      </c>
      <c r="F1162">
        <v>318</v>
      </c>
      <c r="G1162" s="206">
        <v>44026</v>
      </c>
      <c r="H1162">
        <v>33</v>
      </c>
    </row>
    <row r="1163" spans="1:8">
      <c r="A1163" s="143" t="s">
        <v>152</v>
      </c>
      <c r="B1163" s="12" t="s">
        <v>166</v>
      </c>
      <c r="C1163" s="12">
        <v>2020</v>
      </c>
      <c r="D1163">
        <v>14</v>
      </c>
      <c r="E1163">
        <v>1</v>
      </c>
      <c r="F1163">
        <v>401</v>
      </c>
      <c r="G1163" s="206">
        <v>44026</v>
      </c>
      <c r="H1163">
        <v>72</v>
      </c>
    </row>
    <row r="1164" spans="1:8">
      <c r="A1164" s="143" t="s">
        <v>152</v>
      </c>
      <c r="B1164" s="12" t="s">
        <v>166</v>
      </c>
      <c r="C1164" s="12">
        <v>2020</v>
      </c>
      <c r="D1164">
        <v>14</v>
      </c>
      <c r="E1164">
        <v>2</v>
      </c>
      <c r="F1164">
        <v>401</v>
      </c>
      <c r="G1164" s="206">
        <v>44026</v>
      </c>
      <c r="H1164">
        <v>78</v>
      </c>
    </row>
    <row r="1165" spans="1:8">
      <c r="A1165" s="143" t="s">
        <v>152</v>
      </c>
      <c r="B1165" s="12" t="s">
        <v>166</v>
      </c>
      <c r="C1165" s="12">
        <v>2020</v>
      </c>
      <c r="D1165">
        <v>14</v>
      </c>
      <c r="E1165">
        <v>3</v>
      </c>
      <c r="F1165">
        <v>401</v>
      </c>
      <c r="G1165" s="206">
        <v>44026</v>
      </c>
      <c r="H1165">
        <v>71</v>
      </c>
    </row>
    <row r="1166" spans="1:8">
      <c r="A1166" s="143" t="s">
        <v>152</v>
      </c>
      <c r="B1166" s="12" t="s">
        <v>166</v>
      </c>
      <c r="C1166" s="12">
        <v>2020</v>
      </c>
      <c r="D1166">
        <v>14</v>
      </c>
      <c r="E1166">
        <v>4</v>
      </c>
      <c r="F1166">
        <v>401</v>
      </c>
      <c r="G1166" s="206">
        <v>44026</v>
      </c>
      <c r="H1166">
        <v>62</v>
      </c>
    </row>
    <row r="1167" spans="1:8">
      <c r="A1167" s="143" t="s">
        <v>152</v>
      </c>
      <c r="B1167" s="12" t="s">
        <v>166</v>
      </c>
      <c r="C1167" s="12">
        <v>2020</v>
      </c>
      <c r="D1167">
        <v>14</v>
      </c>
      <c r="E1167">
        <v>5</v>
      </c>
      <c r="F1167">
        <v>401</v>
      </c>
      <c r="G1167" s="206">
        <v>44026</v>
      </c>
      <c r="H1167">
        <v>64</v>
      </c>
    </row>
    <row r="1168" spans="1:8">
      <c r="A1168" s="143" t="s">
        <v>152</v>
      </c>
      <c r="B1168" s="12" t="s">
        <v>166</v>
      </c>
      <c r="C1168" s="12">
        <v>2020</v>
      </c>
      <c r="D1168">
        <v>14</v>
      </c>
      <c r="E1168">
        <v>6</v>
      </c>
      <c r="F1168">
        <v>401</v>
      </c>
      <c r="G1168" s="206">
        <v>44026</v>
      </c>
      <c r="H1168">
        <v>85</v>
      </c>
    </row>
    <row r="1169" spans="1:8">
      <c r="A1169" s="143" t="s">
        <v>152</v>
      </c>
      <c r="B1169" s="12" t="s">
        <v>166</v>
      </c>
      <c r="C1169" s="12">
        <v>2020</v>
      </c>
      <c r="D1169">
        <v>15</v>
      </c>
      <c r="E1169">
        <v>1</v>
      </c>
      <c r="F1169">
        <v>402</v>
      </c>
      <c r="G1169" s="206">
        <v>44026</v>
      </c>
      <c r="H1169">
        <v>91</v>
      </c>
    </row>
    <row r="1170" spans="1:8">
      <c r="A1170" s="143" t="s">
        <v>152</v>
      </c>
      <c r="B1170" s="12" t="s">
        <v>166</v>
      </c>
      <c r="C1170" s="12">
        <v>2020</v>
      </c>
      <c r="D1170">
        <v>15</v>
      </c>
      <c r="E1170">
        <v>2</v>
      </c>
      <c r="F1170">
        <v>402</v>
      </c>
      <c r="G1170" s="206">
        <v>44026</v>
      </c>
      <c r="H1170">
        <v>90</v>
      </c>
    </row>
    <row r="1171" spans="1:8">
      <c r="A1171" s="143" t="s">
        <v>152</v>
      </c>
      <c r="B1171" s="12" t="s">
        <v>166</v>
      </c>
      <c r="C1171" s="12">
        <v>2020</v>
      </c>
      <c r="D1171">
        <v>15</v>
      </c>
      <c r="E1171">
        <v>3</v>
      </c>
      <c r="F1171">
        <v>402</v>
      </c>
      <c r="G1171" s="206">
        <v>44026</v>
      </c>
      <c r="H1171">
        <v>86</v>
      </c>
    </row>
    <row r="1172" spans="1:8">
      <c r="A1172" s="143" t="s">
        <v>152</v>
      </c>
      <c r="B1172" s="12" t="s">
        <v>166</v>
      </c>
      <c r="C1172" s="12">
        <v>2020</v>
      </c>
      <c r="D1172">
        <v>15</v>
      </c>
      <c r="E1172">
        <v>4</v>
      </c>
      <c r="F1172">
        <v>402</v>
      </c>
      <c r="G1172" s="206">
        <v>44026</v>
      </c>
      <c r="H1172">
        <v>102</v>
      </c>
    </row>
    <row r="1173" spans="1:8">
      <c r="A1173" s="143" t="s">
        <v>152</v>
      </c>
      <c r="B1173" s="12" t="s">
        <v>166</v>
      </c>
      <c r="C1173" s="12">
        <v>2020</v>
      </c>
      <c r="D1173">
        <v>15</v>
      </c>
      <c r="E1173">
        <v>5</v>
      </c>
      <c r="F1173">
        <v>402</v>
      </c>
      <c r="G1173" s="206">
        <v>44026</v>
      </c>
      <c r="H1173">
        <v>94</v>
      </c>
    </row>
    <row r="1174" spans="1:8">
      <c r="A1174" s="143" t="s">
        <v>152</v>
      </c>
      <c r="B1174" s="12" t="s">
        <v>166</v>
      </c>
      <c r="C1174" s="12">
        <v>2020</v>
      </c>
      <c r="D1174">
        <v>15</v>
      </c>
      <c r="E1174">
        <v>6</v>
      </c>
      <c r="F1174">
        <v>402</v>
      </c>
      <c r="G1174" s="206">
        <v>44026</v>
      </c>
      <c r="H1174">
        <v>97</v>
      </c>
    </row>
    <row r="1175" spans="1:8">
      <c r="A1175" s="143" t="s">
        <v>152</v>
      </c>
      <c r="B1175" s="12" t="s">
        <v>166</v>
      </c>
      <c r="C1175" s="12">
        <v>2020</v>
      </c>
      <c r="D1175">
        <v>5</v>
      </c>
      <c r="E1175">
        <v>1</v>
      </c>
      <c r="F1175">
        <v>403</v>
      </c>
      <c r="G1175" s="206">
        <v>44026</v>
      </c>
      <c r="H1175">
        <v>15</v>
      </c>
    </row>
    <row r="1176" spans="1:8">
      <c r="A1176" s="143" t="s">
        <v>152</v>
      </c>
      <c r="B1176" s="12" t="s">
        <v>166</v>
      </c>
      <c r="C1176" s="12">
        <v>2020</v>
      </c>
      <c r="D1176">
        <v>5</v>
      </c>
      <c r="E1176">
        <v>2</v>
      </c>
      <c r="F1176">
        <v>403</v>
      </c>
      <c r="G1176" s="206">
        <v>44026</v>
      </c>
      <c r="H1176">
        <v>36</v>
      </c>
    </row>
    <row r="1177" spans="1:8">
      <c r="A1177" s="143" t="s">
        <v>152</v>
      </c>
      <c r="B1177" s="12" t="s">
        <v>166</v>
      </c>
      <c r="C1177" s="12">
        <v>2020</v>
      </c>
      <c r="D1177">
        <v>5</v>
      </c>
      <c r="E1177">
        <v>3</v>
      </c>
      <c r="F1177">
        <v>403</v>
      </c>
      <c r="G1177" s="206">
        <v>44026</v>
      </c>
      <c r="H1177">
        <v>52</v>
      </c>
    </row>
    <row r="1178" spans="1:8">
      <c r="A1178" s="143" t="s">
        <v>152</v>
      </c>
      <c r="B1178" s="12" t="s">
        <v>166</v>
      </c>
      <c r="C1178" s="12">
        <v>2020</v>
      </c>
      <c r="D1178">
        <v>5</v>
      </c>
      <c r="E1178">
        <v>5</v>
      </c>
      <c r="F1178">
        <v>403</v>
      </c>
      <c r="G1178" s="206">
        <v>44026</v>
      </c>
      <c r="H1178">
        <v>49</v>
      </c>
    </row>
    <row r="1179" spans="1:8">
      <c r="A1179" s="143" t="s">
        <v>152</v>
      </c>
      <c r="B1179" s="12" t="s">
        <v>166</v>
      </c>
      <c r="C1179" s="12">
        <v>2020</v>
      </c>
      <c r="D1179">
        <v>5</v>
      </c>
      <c r="E1179">
        <v>6</v>
      </c>
      <c r="F1179">
        <v>403</v>
      </c>
      <c r="G1179" s="206">
        <v>44026</v>
      </c>
      <c r="H1179">
        <v>16</v>
      </c>
    </row>
    <row r="1180" spans="1:8">
      <c r="A1180" s="143" t="s">
        <v>152</v>
      </c>
      <c r="B1180" s="12" t="s">
        <v>166</v>
      </c>
      <c r="C1180" s="12">
        <v>2020</v>
      </c>
      <c r="D1180">
        <v>7</v>
      </c>
      <c r="E1180">
        <v>1</v>
      </c>
      <c r="F1180">
        <v>404</v>
      </c>
      <c r="G1180" s="206">
        <v>44026</v>
      </c>
      <c r="H1180">
        <v>16</v>
      </c>
    </row>
    <row r="1181" spans="1:8">
      <c r="A1181" s="143" t="s">
        <v>152</v>
      </c>
      <c r="B1181" s="12" t="s">
        <v>166</v>
      </c>
      <c r="C1181" s="12">
        <v>2020</v>
      </c>
      <c r="D1181">
        <v>7</v>
      </c>
      <c r="E1181">
        <v>2</v>
      </c>
      <c r="F1181">
        <v>404</v>
      </c>
      <c r="G1181" s="206">
        <v>44026</v>
      </c>
      <c r="H1181">
        <v>17</v>
      </c>
    </row>
    <row r="1182" spans="1:8">
      <c r="A1182" s="143" t="s">
        <v>152</v>
      </c>
      <c r="B1182" s="12" t="s">
        <v>166</v>
      </c>
      <c r="C1182" s="12">
        <v>2020</v>
      </c>
      <c r="D1182">
        <v>7</v>
      </c>
      <c r="E1182">
        <v>3</v>
      </c>
      <c r="F1182">
        <v>404</v>
      </c>
      <c r="G1182" s="206">
        <v>44026</v>
      </c>
      <c r="H1182">
        <v>20</v>
      </c>
    </row>
    <row r="1183" spans="1:8">
      <c r="A1183" s="143" t="s">
        <v>152</v>
      </c>
      <c r="B1183" s="12" t="s">
        <v>166</v>
      </c>
      <c r="C1183" s="12">
        <v>2020</v>
      </c>
      <c r="D1183">
        <v>7</v>
      </c>
      <c r="E1183">
        <v>4</v>
      </c>
      <c r="F1183">
        <v>404</v>
      </c>
      <c r="G1183" s="206">
        <v>44026</v>
      </c>
      <c r="H1183">
        <v>23</v>
      </c>
    </row>
    <row r="1184" spans="1:8">
      <c r="A1184" s="143" t="s">
        <v>152</v>
      </c>
      <c r="B1184" s="12" t="s">
        <v>166</v>
      </c>
      <c r="C1184" s="12">
        <v>2020</v>
      </c>
      <c r="D1184">
        <v>7</v>
      </c>
      <c r="E1184">
        <v>5</v>
      </c>
      <c r="F1184">
        <v>404</v>
      </c>
      <c r="G1184" s="206">
        <v>44026</v>
      </c>
      <c r="H1184">
        <v>17</v>
      </c>
    </row>
    <row r="1185" spans="1:8">
      <c r="A1185" s="143" t="s">
        <v>152</v>
      </c>
      <c r="B1185" s="12" t="s">
        <v>166</v>
      </c>
      <c r="C1185" s="12">
        <v>2020</v>
      </c>
      <c r="D1185">
        <v>7</v>
      </c>
      <c r="E1185">
        <v>6</v>
      </c>
      <c r="F1185">
        <v>404</v>
      </c>
      <c r="G1185" s="206">
        <v>44026</v>
      </c>
      <c r="H1185">
        <v>12</v>
      </c>
    </row>
    <row r="1186" spans="1:8">
      <c r="A1186" s="143" t="s">
        <v>152</v>
      </c>
      <c r="B1186" s="12" t="s">
        <v>166</v>
      </c>
      <c r="C1186" s="12">
        <v>2020</v>
      </c>
      <c r="D1186">
        <v>11</v>
      </c>
      <c r="E1186">
        <v>1</v>
      </c>
      <c r="F1186">
        <v>405</v>
      </c>
      <c r="G1186" s="206">
        <v>44026</v>
      </c>
      <c r="H1186">
        <v>30</v>
      </c>
    </row>
    <row r="1187" spans="1:8">
      <c r="A1187" s="143" t="s">
        <v>152</v>
      </c>
      <c r="B1187" s="12" t="s">
        <v>166</v>
      </c>
      <c r="C1187" s="12">
        <v>2020</v>
      </c>
      <c r="D1187">
        <v>11</v>
      </c>
      <c r="E1187">
        <v>2</v>
      </c>
      <c r="F1187">
        <v>405</v>
      </c>
      <c r="G1187" s="206">
        <v>44026</v>
      </c>
      <c r="H1187">
        <v>27</v>
      </c>
    </row>
    <row r="1188" spans="1:8">
      <c r="A1188" s="143" t="s">
        <v>152</v>
      </c>
      <c r="B1188" s="12" t="s">
        <v>166</v>
      </c>
      <c r="C1188" s="12">
        <v>2020</v>
      </c>
      <c r="D1188">
        <v>11</v>
      </c>
      <c r="E1188">
        <v>3</v>
      </c>
      <c r="F1188">
        <v>405</v>
      </c>
      <c r="G1188" s="206">
        <v>44026</v>
      </c>
      <c r="H1188">
        <v>28</v>
      </c>
    </row>
    <row r="1189" spans="1:8">
      <c r="A1189" s="143" t="s">
        <v>152</v>
      </c>
      <c r="B1189" s="12" t="s">
        <v>166</v>
      </c>
      <c r="C1189" s="12">
        <v>2020</v>
      </c>
      <c r="D1189">
        <v>11</v>
      </c>
      <c r="E1189">
        <v>4</v>
      </c>
      <c r="F1189">
        <v>405</v>
      </c>
      <c r="G1189" s="206">
        <v>44026</v>
      </c>
      <c r="H1189">
        <v>32</v>
      </c>
    </row>
    <row r="1190" spans="1:8">
      <c r="A1190" s="143" t="s">
        <v>152</v>
      </c>
      <c r="B1190" s="12" t="s">
        <v>166</v>
      </c>
      <c r="C1190" s="12">
        <v>2020</v>
      </c>
      <c r="D1190">
        <v>11</v>
      </c>
      <c r="E1190">
        <v>5</v>
      </c>
      <c r="F1190">
        <v>405</v>
      </c>
      <c r="G1190" s="206">
        <v>44026</v>
      </c>
      <c r="H1190">
        <v>11</v>
      </c>
    </row>
    <row r="1191" spans="1:8">
      <c r="A1191" s="143" t="s">
        <v>152</v>
      </c>
      <c r="B1191" s="12" t="s">
        <v>166</v>
      </c>
      <c r="C1191" s="12">
        <v>2020</v>
      </c>
      <c r="D1191">
        <v>12</v>
      </c>
      <c r="E1191">
        <v>1</v>
      </c>
      <c r="F1191">
        <v>406</v>
      </c>
      <c r="G1191" s="206">
        <v>44026</v>
      </c>
      <c r="H1191">
        <v>36</v>
      </c>
    </row>
    <row r="1192" spans="1:8">
      <c r="A1192" s="143" t="s">
        <v>152</v>
      </c>
      <c r="B1192" s="12" t="s">
        <v>166</v>
      </c>
      <c r="C1192" s="12">
        <v>2020</v>
      </c>
      <c r="D1192">
        <v>12</v>
      </c>
      <c r="E1192">
        <v>2</v>
      </c>
      <c r="F1192">
        <v>406</v>
      </c>
      <c r="G1192" s="206">
        <v>44026</v>
      </c>
      <c r="H1192">
        <v>31</v>
      </c>
    </row>
    <row r="1193" spans="1:8">
      <c r="A1193" s="143" t="s">
        <v>152</v>
      </c>
      <c r="B1193" s="12" t="s">
        <v>166</v>
      </c>
      <c r="C1193" s="12">
        <v>2020</v>
      </c>
      <c r="D1193">
        <v>12</v>
      </c>
      <c r="E1193">
        <v>3</v>
      </c>
      <c r="F1193">
        <v>406</v>
      </c>
      <c r="G1193" s="206">
        <v>44026</v>
      </c>
      <c r="H1193">
        <v>30</v>
      </c>
    </row>
    <row r="1194" spans="1:8">
      <c r="A1194" s="143" t="s">
        <v>152</v>
      </c>
      <c r="B1194" s="12" t="s">
        <v>166</v>
      </c>
      <c r="C1194" s="12">
        <v>2020</v>
      </c>
      <c r="D1194">
        <v>12</v>
      </c>
      <c r="E1194">
        <v>4</v>
      </c>
      <c r="F1194">
        <v>406</v>
      </c>
      <c r="G1194" s="206">
        <v>44026</v>
      </c>
      <c r="H1194">
        <v>37</v>
      </c>
    </row>
    <row r="1195" spans="1:8">
      <c r="A1195" s="143" t="s">
        <v>152</v>
      </c>
      <c r="B1195" s="12" t="s">
        <v>166</v>
      </c>
      <c r="C1195" s="12">
        <v>2020</v>
      </c>
      <c r="D1195">
        <v>12</v>
      </c>
      <c r="E1195">
        <v>5</v>
      </c>
      <c r="F1195">
        <v>406</v>
      </c>
      <c r="G1195" s="206">
        <v>44026</v>
      </c>
      <c r="H1195">
        <v>33</v>
      </c>
    </row>
    <row r="1196" spans="1:8">
      <c r="A1196" s="143" t="s">
        <v>152</v>
      </c>
      <c r="B1196" s="12" t="s">
        <v>166</v>
      </c>
      <c r="C1196" s="12">
        <v>2020</v>
      </c>
      <c r="D1196">
        <v>6</v>
      </c>
      <c r="E1196">
        <v>1</v>
      </c>
      <c r="F1196">
        <v>407</v>
      </c>
      <c r="G1196" s="206">
        <v>44026</v>
      </c>
      <c r="H1196">
        <v>16</v>
      </c>
    </row>
    <row r="1197" spans="1:8">
      <c r="A1197" s="143" t="s">
        <v>152</v>
      </c>
      <c r="B1197" s="12" t="s">
        <v>166</v>
      </c>
      <c r="C1197" s="12">
        <v>2020</v>
      </c>
      <c r="D1197">
        <v>6</v>
      </c>
      <c r="E1197">
        <v>2</v>
      </c>
      <c r="F1197">
        <v>407</v>
      </c>
      <c r="G1197" s="206">
        <v>44026</v>
      </c>
      <c r="H1197">
        <v>41</v>
      </c>
    </row>
    <row r="1198" spans="1:8">
      <c r="A1198" s="143" t="s">
        <v>152</v>
      </c>
      <c r="B1198" s="12" t="s">
        <v>166</v>
      </c>
      <c r="C1198" s="12">
        <v>2020</v>
      </c>
      <c r="D1198">
        <v>6</v>
      </c>
      <c r="E1198">
        <v>4</v>
      </c>
      <c r="F1198">
        <v>407</v>
      </c>
      <c r="G1198" s="206">
        <v>44026</v>
      </c>
      <c r="H1198">
        <v>14</v>
      </c>
    </row>
    <row r="1199" spans="1:8">
      <c r="A1199" s="143" t="s">
        <v>152</v>
      </c>
      <c r="B1199" s="12" t="s">
        <v>166</v>
      </c>
      <c r="C1199" s="12">
        <v>2020</v>
      </c>
      <c r="D1199">
        <v>6</v>
      </c>
      <c r="E1199">
        <v>5</v>
      </c>
      <c r="F1199">
        <v>407</v>
      </c>
      <c r="G1199" s="206">
        <v>44026</v>
      </c>
      <c r="H1199">
        <v>18</v>
      </c>
    </row>
    <row r="1200" spans="1:8">
      <c r="A1200" s="143" t="s">
        <v>152</v>
      </c>
      <c r="B1200" s="12" t="s">
        <v>166</v>
      </c>
      <c r="C1200" s="12">
        <v>2020</v>
      </c>
      <c r="D1200">
        <v>6</v>
      </c>
      <c r="E1200">
        <v>6</v>
      </c>
      <c r="F1200">
        <v>407</v>
      </c>
      <c r="G1200" s="206">
        <v>44026</v>
      </c>
      <c r="H1200">
        <v>14</v>
      </c>
    </row>
    <row r="1201" spans="1:8">
      <c r="A1201" s="143" t="s">
        <v>152</v>
      </c>
      <c r="B1201" s="12" t="s">
        <v>166</v>
      </c>
      <c r="C1201" s="12">
        <v>2020</v>
      </c>
      <c r="D1201">
        <v>4</v>
      </c>
      <c r="E1201">
        <v>2</v>
      </c>
      <c r="F1201">
        <v>408</v>
      </c>
      <c r="G1201" s="206">
        <v>44026</v>
      </c>
      <c r="H1201">
        <v>59</v>
      </c>
    </row>
    <row r="1202" spans="1:8">
      <c r="A1202" s="143" t="s">
        <v>152</v>
      </c>
      <c r="B1202" s="12" t="s">
        <v>166</v>
      </c>
      <c r="C1202" s="12">
        <v>2020</v>
      </c>
      <c r="D1202">
        <v>4</v>
      </c>
      <c r="E1202">
        <v>3</v>
      </c>
      <c r="F1202">
        <v>408</v>
      </c>
      <c r="G1202" s="206">
        <v>44026</v>
      </c>
      <c r="H1202">
        <v>41</v>
      </c>
    </row>
    <row r="1203" spans="1:8">
      <c r="A1203" s="143" t="s">
        <v>152</v>
      </c>
      <c r="B1203" s="12" t="s">
        <v>166</v>
      </c>
      <c r="C1203" s="12">
        <v>2020</v>
      </c>
      <c r="D1203">
        <v>4</v>
      </c>
      <c r="E1203">
        <v>4</v>
      </c>
      <c r="F1203">
        <v>408</v>
      </c>
      <c r="G1203" s="206">
        <v>44026</v>
      </c>
      <c r="H1203">
        <v>23</v>
      </c>
    </row>
    <row r="1204" spans="1:8">
      <c r="A1204" s="143" t="s">
        <v>152</v>
      </c>
      <c r="B1204" s="12" t="s">
        <v>166</v>
      </c>
      <c r="C1204" s="12">
        <v>2020</v>
      </c>
      <c r="D1204">
        <v>4</v>
      </c>
      <c r="E1204">
        <v>5</v>
      </c>
      <c r="F1204">
        <v>408</v>
      </c>
      <c r="G1204" s="206">
        <v>44026</v>
      </c>
      <c r="H1204">
        <v>16</v>
      </c>
    </row>
    <row r="1205" spans="1:8">
      <c r="A1205" s="143" t="s">
        <v>152</v>
      </c>
      <c r="B1205" s="12" t="s">
        <v>166</v>
      </c>
      <c r="C1205" s="12">
        <v>2020</v>
      </c>
      <c r="D1205">
        <v>4</v>
      </c>
      <c r="E1205">
        <v>6</v>
      </c>
      <c r="F1205">
        <v>408</v>
      </c>
      <c r="G1205" s="206">
        <v>44026</v>
      </c>
      <c r="H1205">
        <v>18</v>
      </c>
    </row>
    <row r="1206" spans="1:8">
      <c r="A1206" s="143" t="s">
        <v>152</v>
      </c>
      <c r="B1206" s="12" t="s">
        <v>166</v>
      </c>
      <c r="C1206" s="12">
        <v>2020</v>
      </c>
      <c r="D1206">
        <v>16</v>
      </c>
      <c r="E1206">
        <v>1</v>
      </c>
      <c r="F1206">
        <v>409</v>
      </c>
      <c r="G1206" s="206">
        <v>44026</v>
      </c>
      <c r="H1206">
        <v>88</v>
      </c>
    </row>
    <row r="1207" spans="1:8">
      <c r="A1207" s="143" t="s">
        <v>152</v>
      </c>
      <c r="B1207" s="12" t="s">
        <v>166</v>
      </c>
      <c r="C1207" s="12">
        <v>2020</v>
      </c>
      <c r="D1207">
        <v>16</v>
      </c>
      <c r="E1207">
        <v>2</v>
      </c>
      <c r="F1207">
        <v>409</v>
      </c>
      <c r="G1207" s="206">
        <v>44026</v>
      </c>
      <c r="H1207">
        <v>81</v>
      </c>
    </row>
    <row r="1208" spans="1:8">
      <c r="A1208" s="143" t="s">
        <v>152</v>
      </c>
      <c r="B1208" s="12" t="s">
        <v>166</v>
      </c>
      <c r="C1208" s="12">
        <v>2020</v>
      </c>
      <c r="D1208">
        <v>16</v>
      </c>
      <c r="E1208">
        <v>3</v>
      </c>
      <c r="F1208">
        <v>409</v>
      </c>
      <c r="G1208" s="206">
        <v>44026</v>
      </c>
      <c r="H1208">
        <v>84</v>
      </c>
    </row>
    <row r="1209" spans="1:8">
      <c r="A1209" s="143" t="s">
        <v>152</v>
      </c>
      <c r="B1209" s="12" t="s">
        <v>166</v>
      </c>
      <c r="C1209" s="12">
        <v>2020</v>
      </c>
      <c r="D1209">
        <v>16</v>
      </c>
      <c r="E1209">
        <v>4</v>
      </c>
      <c r="F1209">
        <v>409</v>
      </c>
      <c r="G1209" s="206">
        <v>44026</v>
      </c>
      <c r="H1209">
        <v>89</v>
      </c>
    </row>
    <row r="1210" spans="1:8">
      <c r="A1210" s="143" t="s">
        <v>152</v>
      </c>
      <c r="B1210" s="12" t="s">
        <v>166</v>
      </c>
      <c r="C1210" s="12">
        <v>2020</v>
      </c>
      <c r="D1210">
        <v>16</v>
      </c>
      <c r="E1210">
        <v>5</v>
      </c>
      <c r="F1210">
        <v>409</v>
      </c>
      <c r="G1210" s="206">
        <v>44026</v>
      </c>
      <c r="H1210">
        <v>84</v>
      </c>
    </row>
    <row r="1211" spans="1:8">
      <c r="A1211" s="143" t="s">
        <v>152</v>
      </c>
      <c r="B1211" s="12" t="s">
        <v>166</v>
      </c>
      <c r="C1211" s="12">
        <v>2020</v>
      </c>
      <c r="D1211">
        <v>16</v>
      </c>
      <c r="E1211">
        <v>6</v>
      </c>
      <c r="F1211">
        <v>409</v>
      </c>
      <c r="G1211" s="206">
        <v>44026</v>
      </c>
      <c r="H1211">
        <v>75</v>
      </c>
    </row>
    <row r="1212" spans="1:8">
      <c r="A1212" s="143" t="s">
        <v>152</v>
      </c>
      <c r="B1212" s="12" t="s">
        <v>166</v>
      </c>
      <c r="C1212" s="12">
        <v>2020</v>
      </c>
      <c r="D1212">
        <v>3</v>
      </c>
      <c r="E1212">
        <v>2</v>
      </c>
      <c r="F1212">
        <v>410</v>
      </c>
      <c r="G1212" s="206">
        <v>44026</v>
      </c>
      <c r="H1212">
        <v>19</v>
      </c>
    </row>
    <row r="1213" spans="1:8">
      <c r="A1213" s="143" t="s">
        <v>152</v>
      </c>
      <c r="B1213" s="12" t="s">
        <v>166</v>
      </c>
      <c r="C1213" s="12">
        <v>2020</v>
      </c>
      <c r="D1213">
        <v>3</v>
      </c>
      <c r="E1213">
        <v>3</v>
      </c>
      <c r="F1213">
        <v>410</v>
      </c>
      <c r="G1213" s="206">
        <v>44026</v>
      </c>
      <c r="H1213">
        <v>39</v>
      </c>
    </row>
    <row r="1214" spans="1:8">
      <c r="A1214" s="143" t="s">
        <v>152</v>
      </c>
      <c r="B1214" s="12" t="s">
        <v>166</v>
      </c>
      <c r="C1214" s="12">
        <v>2020</v>
      </c>
      <c r="D1214">
        <v>3</v>
      </c>
      <c r="E1214">
        <v>4</v>
      </c>
      <c r="F1214">
        <v>410</v>
      </c>
      <c r="G1214" s="206">
        <v>44026</v>
      </c>
      <c r="H1214">
        <v>14</v>
      </c>
    </row>
    <row r="1215" spans="1:8">
      <c r="A1215" s="143" t="s">
        <v>152</v>
      </c>
      <c r="B1215" s="12" t="s">
        <v>166</v>
      </c>
      <c r="C1215" s="12">
        <v>2020</v>
      </c>
      <c r="D1215">
        <v>3</v>
      </c>
      <c r="E1215">
        <v>5</v>
      </c>
      <c r="F1215">
        <v>410</v>
      </c>
      <c r="G1215" s="206">
        <v>44026</v>
      </c>
      <c r="H1215">
        <v>53</v>
      </c>
    </row>
    <row r="1216" spans="1:8">
      <c r="A1216" s="143" t="s">
        <v>152</v>
      </c>
      <c r="B1216" s="12" t="s">
        <v>166</v>
      </c>
      <c r="C1216" s="12">
        <v>2020</v>
      </c>
      <c r="D1216">
        <v>3</v>
      </c>
      <c r="E1216">
        <v>6</v>
      </c>
      <c r="F1216">
        <v>410</v>
      </c>
      <c r="G1216" s="206">
        <v>44026</v>
      </c>
      <c r="H1216">
        <v>18</v>
      </c>
    </row>
    <row r="1217" spans="1:8">
      <c r="A1217" s="143" t="s">
        <v>152</v>
      </c>
      <c r="B1217" s="12" t="s">
        <v>166</v>
      </c>
      <c r="C1217" s="12">
        <v>2020</v>
      </c>
      <c r="D1217">
        <v>10</v>
      </c>
      <c r="E1217">
        <v>2</v>
      </c>
      <c r="F1217">
        <v>411</v>
      </c>
      <c r="G1217" s="206">
        <v>44026</v>
      </c>
      <c r="H1217">
        <v>38</v>
      </c>
    </row>
    <row r="1218" spans="1:8">
      <c r="A1218" s="143" t="s">
        <v>152</v>
      </c>
      <c r="B1218" s="12" t="s">
        <v>166</v>
      </c>
      <c r="C1218" s="12">
        <v>2020</v>
      </c>
      <c r="D1218">
        <v>10</v>
      </c>
      <c r="E1218">
        <v>3</v>
      </c>
      <c r="F1218">
        <v>411</v>
      </c>
      <c r="G1218" s="206">
        <v>44026</v>
      </c>
      <c r="H1218">
        <v>45</v>
      </c>
    </row>
    <row r="1219" spans="1:8">
      <c r="A1219" s="143" t="s">
        <v>152</v>
      </c>
      <c r="B1219" s="12" t="s">
        <v>166</v>
      </c>
      <c r="C1219" s="12">
        <v>2020</v>
      </c>
      <c r="D1219">
        <v>10</v>
      </c>
      <c r="E1219">
        <v>4</v>
      </c>
      <c r="F1219">
        <v>411</v>
      </c>
      <c r="G1219" s="206">
        <v>44026</v>
      </c>
      <c r="H1219">
        <v>13</v>
      </c>
    </row>
    <row r="1220" spans="1:8">
      <c r="A1220" s="143" t="s">
        <v>152</v>
      </c>
      <c r="B1220" s="12" t="s">
        <v>166</v>
      </c>
      <c r="C1220" s="12">
        <v>2020</v>
      </c>
      <c r="D1220">
        <v>10</v>
      </c>
      <c r="E1220">
        <v>5</v>
      </c>
      <c r="F1220">
        <v>411</v>
      </c>
      <c r="G1220" s="206">
        <v>44026</v>
      </c>
      <c r="H1220">
        <v>13</v>
      </c>
    </row>
    <row r="1221" spans="1:8">
      <c r="A1221" s="143" t="s">
        <v>152</v>
      </c>
      <c r="B1221" s="12" t="s">
        <v>166</v>
      </c>
      <c r="C1221" s="12">
        <v>2020</v>
      </c>
      <c r="D1221">
        <v>10</v>
      </c>
      <c r="E1221">
        <v>6</v>
      </c>
      <c r="F1221">
        <v>411</v>
      </c>
      <c r="G1221" s="206">
        <v>44026</v>
      </c>
      <c r="H1221">
        <v>16</v>
      </c>
    </row>
    <row r="1222" spans="1:8">
      <c r="A1222" s="143" t="s">
        <v>152</v>
      </c>
      <c r="B1222" s="12" t="s">
        <v>166</v>
      </c>
      <c r="C1222" s="12">
        <v>2020</v>
      </c>
      <c r="D1222">
        <v>13</v>
      </c>
      <c r="E1222">
        <v>1</v>
      </c>
      <c r="F1222">
        <v>412</v>
      </c>
      <c r="G1222" s="206">
        <v>44026</v>
      </c>
      <c r="H1222">
        <v>61</v>
      </c>
    </row>
    <row r="1223" spans="1:8">
      <c r="A1223" s="143" t="s">
        <v>152</v>
      </c>
      <c r="B1223" s="12" t="s">
        <v>166</v>
      </c>
      <c r="C1223" s="12">
        <v>2020</v>
      </c>
      <c r="D1223">
        <v>13</v>
      </c>
      <c r="E1223">
        <v>2</v>
      </c>
      <c r="F1223">
        <v>412</v>
      </c>
      <c r="G1223" s="206">
        <v>44026</v>
      </c>
      <c r="H1223">
        <v>43</v>
      </c>
    </row>
    <row r="1224" spans="1:8">
      <c r="A1224" s="143" t="s">
        <v>152</v>
      </c>
      <c r="B1224" s="12" t="s">
        <v>166</v>
      </c>
      <c r="C1224" s="12">
        <v>2020</v>
      </c>
      <c r="D1224">
        <v>13</v>
      </c>
      <c r="E1224">
        <v>3</v>
      </c>
      <c r="F1224">
        <v>412</v>
      </c>
      <c r="G1224" s="206">
        <v>44026</v>
      </c>
      <c r="H1224">
        <v>54</v>
      </c>
    </row>
    <row r="1225" spans="1:8">
      <c r="A1225" s="143" t="s">
        <v>152</v>
      </c>
      <c r="B1225" s="12" t="s">
        <v>166</v>
      </c>
      <c r="C1225" s="12">
        <v>2020</v>
      </c>
      <c r="D1225">
        <v>13</v>
      </c>
      <c r="E1225">
        <v>4</v>
      </c>
      <c r="F1225">
        <v>412</v>
      </c>
      <c r="G1225" s="206">
        <v>44026</v>
      </c>
      <c r="H1225">
        <v>55</v>
      </c>
    </row>
    <row r="1226" spans="1:8">
      <c r="A1226" s="143" t="s">
        <v>152</v>
      </c>
      <c r="B1226" s="12" t="s">
        <v>166</v>
      </c>
      <c r="C1226" s="12">
        <v>2020</v>
      </c>
      <c r="D1226">
        <v>13</v>
      </c>
      <c r="E1226">
        <v>5</v>
      </c>
      <c r="F1226">
        <v>412</v>
      </c>
      <c r="G1226" s="206">
        <v>44026</v>
      </c>
      <c r="H1226">
        <v>63</v>
      </c>
    </row>
    <row r="1227" spans="1:8">
      <c r="A1227" s="143" t="s">
        <v>152</v>
      </c>
      <c r="B1227" s="12" t="s">
        <v>166</v>
      </c>
      <c r="C1227" s="12">
        <v>2020</v>
      </c>
      <c r="D1227">
        <v>13</v>
      </c>
      <c r="E1227">
        <v>6</v>
      </c>
      <c r="F1227">
        <v>412</v>
      </c>
      <c r="G1227" s="206">
        <v>44026</v>
      </c>
      <c r="H1227">
        <v>70</v>
      </c>
    </row>
    <row r="1228" spans="1:8">
      <c r="A1228" s="143" t="s">
        <v>152</v>
      </c>
      <c r="B1228" s="12" t="s">
        <v>166</v>
      </c>
      <c r="C1228" s="12">
        <v>2020</v>
      </c>
      <c r="D1228">
        <v>8</v>
      </c>
      <c r="E1228">
        <v>1</v>
      </c>
      <c r="F1228">
        <v>413</v>
      </c>
      <c r="G1228" s="206">
        <v>44026</v>
      </c>
      <c r="H1228">
        <v>14</v>
      </c>
    </row>
    <row r="1229" spans="1:8">
      <c r="A1229" s="143" t="s">
        <v>152</v>
      </c>
      <c r="B1229" s="12" t="s">
        <v>166</v>
      </c>
      <c r="C1229" s="12">
        <v>2020</v>
      </c>
      <c r="D1229">
        <v>8</v>
      </c>
      <c r="E1229">
        <v>2</v>
      </c>
      <c r="F1229">
        <v>413</v>
      </c>
      <c r="G1229" s="206">
        <v>44026</v>
      </c>
      <c r="H1229">
        <v>46</v>
      </c>
    </row>
    <row r="1230" spans="1:8">
      <c r="A1230" s="143" t="s">
        <v>152</v>
      </c>
      <c r="B1230" s="12" t="s">
        <v>166</v>
      </c>
      <c r="C1230" s="12">
        <v>2020</v>
      </c>
      <c r="D1230">
        <v>8</v>
      </c>
      <c r="E1230">
        <v>3</v>
      </c>
      <c r="F1230">
        <v>413</v>
      </c>
      <c r="G1230" s="206">
        <v>44026</v>
      </c>
      <c r="H1230">
        <v>20</v>
      </c>
    </row>
    <row r="1231" spans="1:8">
      <c r="A1231" s="143" t="s">
        <v>152</v>
      </c>
      <c r="B1231" s="12" t="s">
        <v>166</v>
      </c>
      <c r="C1231" s="12">
        <v>2020</v>
      </c>
      <c r="D1231">
        <v>8</v>
      </c>
      <c r="E1231">
        <v>5</v>
      </c>
      <c r="F1231">
        <v>413</v>
      </c>
      <c r="G1231" s="206">
        <v>44026</v>
      </c>
      <c r="H1231">
        <v>19</v>
      </c>
    </row>
    <row r="1232" spans="1:8">
      <c r="A1232" s="143" t="s">
        <v>152</v>
      </c>
      <c r="B1232" s="12" t="s">
        <v>166</v>
      </c>
      <c r="C1232" s="12">
        <v>2020</v>
      </c>
      <c r="D1232">
        <v>8</v>
      </c>
      <c r="E1232">
        <v>6</v>
      </c>
      <c r="F1232">
        <v>413</v>
      </c>
      <c r="G1232" s="206">
        <v>44026</v>
      </c>
      <c r="H1232">
        <v>28</v>
      </c>
    </row>
    <row r="1233" spans="1:8">
      <c r="A1233" s="143" t="s">
        <v>152</v>
      </c>
      <c r="B1233" s="12" t="s">
        <v>166</v>
      </c>
      <c r="C1233" s="12">
        <v>2020</v>
      </c>
      <c r="D1233">
        <v>1</v>
      </c>
      <c r="E1233">
        <v>1</v>
      </c>
      <c r="F1233">
        <v>414</v>
      </c>
      <c r="G1233" s="206">
        <v>44026</v>
      </c>
      <c r="H1233">
        <v>13</v>
      </c>
    </row>
    <row r="1234" spans="1:8">
      <c r="A1234" s="143" t="s">
        <v>152</v>
      </c>
      <c r="B1234" s="12" t="s">
        <v>166</v>
      </c>
      <c r="C1234" s="12">
        <v>2020</v>
      </c>
      <c r="D1234">
        <v>1</v>
      </c>
      <c r="E1234">
        <v>3</v>
      </c>
      <c r="F1234">
        <v>414</v>
      </c>
      <c r="G1234" s="206">
        <v>44026</v>
      </c>
      <c r="H1234">
        <v>18</v>
      </c>
    </row>
    <row r="1235" spans="1:8">
      <c r="A1235" s="143" t="s">
        <v>152</v>
      </c>
      <c r="B1235" s="12" t="s">
        <v>166</v>
      </c>
      <c r="C1235" s="12">
        <v>2020</v>
      </c>
      <c r="D1235">
        <v>1</v>
      </c>
      <c r="E1235">
        <v>4</v>
      </c>
      <c r="F1235">
        <v>414</v>
      </c>
      <c r="G1235" s="206">
        <v>44026</v>
      </c>
      <c r="H1235">
        <v>22</v>
      </c>
    </row>
    <row r="1236" spans="1:8">
      <c r="A1236" s="143" t="s">
        <v>152</v>
      </c>
      <c r="B1236" s="12" t="s">
        <v>166</v>
      </c>
      <c r="C1236" s="12">
        <v>2020</v>
      </c>
      <c r="D1236">
        <v>1</v>
      </c>
      <c r="E1236">
        <v>5</v>
      </c>
      <c r="F1236">
        <v>414</v>
      </c>
      <c r="G1236" s="206">
        <v>44026</v>
      </c>
      <c r="H1236">
        <v>15</v>
      </c>
    </row>
    <row r="1237" spans="1:8">
      <c r="A1237" s="143" t="s">
        <v>152</v>
      </c>
      <c r="B1237" s="12" t="s">
        <v>166</v>
      </c>
      <c r="C1237" s="12">
        <v>2020</v>
      </c>
      <c r="D1237">
        <v>1</v>
      </c>
      <c r="E1237">
        <v>6</v>
      </c>
      <c r="F1237">
        <v>414</v>
      </c>
      <c r="G1237" s="206">
        <v>44026</v>
      </c>
      <c r="H1237">
        <v>10</v>
      </c>
    </row>
    <row r="1238" spans="1:8">
      <c r="A1238" s="143" t="s">
        <v>152</v>
      </c>
      <c r="B1238" s="12" t="s">
        <v>166</v>
      </c>
      <c r="C1238" s="12">
        <v>2020</v>
      </c>
      <c r="D1238">
        <v>9</v>
      </c>
      <c r="E1238">
        <v>2</v>
      </c>
      <c r="F1238">
        <v>415</v>
      </c>
      <c r="G1238" s="206">
        <v>44026</v>
      </c>
      <c r="H1238">
        <v>15</v>
      </c>
    </row>
    <row r="1239" spans="1:8">
      <c r="A1239" s="143" t="s">
        <v>152</v>
      </c>
      <c r="B1239" s="12" t="s">
        <v>166</v>
      </c>
      <c r="C1239" s="12">
        <v>2020</v>
      </c>
      <c r="D1239">
        <v>9</v>
      </c>
      <c r="E1239">
        <v>3</v>
      </c>
      <c r="F1239">
        <v>415</v>
      </c>
      <c r="G1239" s="206">
        <v>44026</v>
      </c>
      <c r="H1239">
        <v>29</v>
      </c>
    </row>
    <row r="1240" spans="1:8">
      <c r="A1240" s="143" t="s">
        <v>152</v>
      </c>
      <c r="B1240" s="12" t="s">
        <v>166</v>
      </c>
      <c r="C1240" s="12">
        <v>2020</v>
      </c>
      <c r="D1240">
        <v>9</v>
      </c>
      <c r="E1240">
        <v>4</v>
      </c>
      <c r="F1240">
        <v>415</v>
      </c>
      <c r="G1240" s="206">
        <v>44026</v>
      </c>
      <c r="H1240">
        <v>31</v>
      </c>
    </row>
    <row r="1241" spans="1:8">
      <c r="A1241" s="143" t="s">
        <v>152</v>
      </c>
      <c r="B1241" s="12" t="s">
        <v>166</v>
      </c>
      <c r="C1241" s="12">
        <v>2020</v>
      </c>
      <c r="D1241">
        <v>9</v>
      </c>
      <c r="E1241">
        <v>5</v>
      </c>
      <c r="F1241">
        <v>415</v>
      </c>
      <c r="G1241" s="206">
        <v>44026</v>
      </c>
      <c r="H1241">
        <v>36</v>
      </c>
    </row>
    <row r="1242" spans="1:8">
      <c r="A1242" s="143" t="s">
        <v>152</v>
      </c>
      <c r="B1242" s="12" t="s">
        <v>166</v>
      </c>
      <c r="C1242" s="12">
        <v>2020</v>
      </c>
      <c r="D1242">
        <v>9</v>
      </c>
      <c r="E1242">
        <v>6</v>
      </c>
      <c r="F1242">
        <v>415</v>
      </c>
      <c r="G1242" s="206">
        <v>44026</v>
      </c>
      <c r="H1242">
        <v>36</v>
      </c>
    </row>
    <row r="1243" spans="1:8">
      <c r="A1243" s="143" t="s">
        <v>152</v>
      </c>
      <c r="B1243" s="12" t="s">
        <v>166</v>
      </c>
      <c r="C1243" s="12">
        <v>2020</v>
      </c>
      <c r="D1243">
        <v>2</v>
      </c>
      <c r="E1243">
        <v>1</v>
      </c>
      <c r="F1243">
        <v>416</v>
      </c>
      <c r="G1243" s="206">
        <v>44026</v>
      </c>
      <c r="H1243">
        <v>17</v>
      </c>
    </row>
    <row r="1244" spans="1:8">
      <c r="A1244" s="143" t="s">
        <v>152</v>
      </c>
      <c r="B1244" s="12" t="s">
        <v>166</v>
      </c>
      <c r="C1244" s="12">
        <v>2020</v>
      </c>
      <c r="D1244">
        <v>2</v>
      </c>
      <c r="E1244">
        <v>2</v>
      </c>
      <c r="F1244">
        <v>416</v>
      </c>
      <c r="G1244" s="206">
        <v>44026</v>
      </c>
      <c r="H1244">
        <v>14</v>
      </c>
    </row>
    <row r="1245" spans="1:8">
      <c r="A1245" s="143" t="s">
        <v>152</v>
      </c>
      <c r="B1245" s="12" t="s">
        <v>166</v>
      </c>
      <c r="C1245" s="12">
        <v>2020</v>
      </c>
      <c r="D1245">
        <v>2</v>
      </c>
      <c r="E1245">
        <v>3</v>
      </c>
      <c r="F1245">
        <v>416</v>
      </c>
      <c r="G1245" s="206">
        <v>44026</v>
      </c>
      <c r="H1245">
        <v>29</v>
      </c>
    </row>
    <row r="1246" spans="1:8">
      <c r="A1246" s="143" t="s">
        <v>152</v>
      </c>
      <c r="B1246" s="12" t="s">
        <v>166</v>
      </c>
      <c r="C1246" s="12">
        <v>2020</v>
      </c>
      <c r="D1246">
        <v>2</v>
      </c>
      <c r="E1246">
        <v>5</v>
      </c>
      <c r="F1246">
        <v>416</v>
      </c>
      <c r="G1246" s="206">
        <v>44026</v>
      </c>
      <c r="H1246">
        <v>56</v>
      </c>
    </row>
    <row r="1247" spans="1:8">
      <c r="A1247" s="143" t="s">
        <v>152</v>
      </c>
      <c r="B1247" s="12" t="s">
        <v>166</v>
      </c>
      <c r="C1247" s="12">
        <v>2020</v>
      </c>
      <c r="D1247">
        <v>2</v>
      </c>
      <c r="E1247">
        <v>6</v>
      </c>
      <c r="F1247">
        <v>416</v>
      </c>
      <c r="G1247" s="206">
        <v>44026</v>
      </c>
      <c r="H1247">
        <v>13</v>
      </c>
    </row>
    <row r="1248" spans="1:8">
      <c r="A1248" s="143" t="s">
        <v>152</v>
      </c>
      <c r="B1248" s="12" t="s">
        <v>166</v>
      </c>
      <c r="C1248" s="12">
        <v>2020</v>
      </c>
      <c r="D1248">
        <v>17</v>
      </c>
      <c r="E1248">
        <v>1</v>
      </c>
      <c r="F1248">
        <v>417</v>
      </c>
      <c r="G1248" s="206">
        <v>44026</v>
      </c>
      <c r="H1248">
        <v>96</v>
      </c>
    </row>
    <row r="1249" spans="1:8">
      <c r="A1249" s="143" t="s">
        <v>152</v>
      </c>
      <c r="B1249" s="12" t="s">
        <v>166</v>
      </c>
      <c r="C1249" s="12">
        <v>2020</v>
      </c>
      <c r="D1249">
        <v>17</v>
      </c>
      <c r="E1249">
        <v>2</v>
      </c>
      <c r="F1249">
        <v>417</v>
      </c>
      <c r="G1249" s="206">
        <v>44026</v>
      </c>
      <c r="H1249">
        <v>86</v>
      </c>
    </row>
    <row r="1250" spans="1:8">
      <c r="A1250" s="143" t="s">
        <v>152</v>
      </c>
      <c r="B1250" s="12" t="s">
        <v>166</v>
      </c>
      <c r="C1250" s="12">
        <v>2020</v>
      </c>
      <c r="D1250">
        <v>17</v>
      </c>
      <c r="E1250">
        <v>3</v>
      </c>
      <c r="F1250">
        <v>417</v>
      </c>
      <c r="G1250" s="206">
        <v>44026</v>
      </c>
      <c r="H1250">
        <v>96</v>
      </c>
    </row>
    <row r="1251" spans="1:8">
      <c r="A1251" s="143" t="s">
        <v>152</v>
      </c>
      <c r="B1251" s="12" t="s">
        <v>166</v>
      </c>
      <c r="C1251" s="12">
        <v>2020</v>
      </c>
      <c r="D1251">
        <v>17</v>
      </c>
      <c r="E1251">
        <v>4</v>
      </c>
      <c r="F1251">
        <v>417</v>
      </c>
      <c r="G1251" s="206">
        <v>44026</v>
      </c>
      <c r="H1251">
        <v>104</v>
      </c>
    </row>
    <row r="1252" spans="1:8">
      <c r="A1252" s="143" t="s">
        <v>152</v>
      </c>
      <c r="B1252" s="12" t="s">
        <v>166</v>
      </c>
      <c r="C1252" s="12">
        <v>2020</v>
      </c>
      <c r="D1252">
        <v>17</v>
      </c>
      <c r="E1252">
        <v>5</v>
      </c>
      <c r="F1252">
        <v>417</v>
      </c>
      <c r="G1252" s="206">
        <v>44026</v>
      </c>
      <c r="H1252">
        <v>91</v>
      </c>
    </row>
    <row r="1253" spans="1:8">
      <c r="A1253" s="143" t="s">
        <v>152</v>
      </c>
      <c r="B1253" s="12" t="s">
        <v>166</v>
      </c>
      <c r="C1253" s="12">
        <v>2020</v>
      </c>
      <c r="D1253">
        <v>17</v>
      </c>
      <c r="E1253">
        <v>6</v>
      </c>
      <c r="F1253">
        <v>417</v>
      </c>
      <c r="G1253" s="206">
        <v>44026</v>
      </c>
      <c r="H1253">
        <v>97</v>
      </c>
    </row>
    <row r="1254" spans="1:8">
      <c r="A1254" s="143" t="s">
        <v>152</v>
      </c>
      <c r="B1254" s="12" t="s">
        <v>166</v>
      </c>
      <c r="C1254" s="12">
        <v>2020</v>
      </c>
      <c r="D1254">
        <v>18</v>
      </c>
      <c r="E1254">
        <v>1</v>
      </c>
      <c r="F1254">
        <v>418</v>
      </c>
      <c r="G1254" s="206">
        <v>44026</v>
      </c>
      <c r="H1254">
        <v>81</v>
      </c>
    </row>
    <row r="1255" spans="1:8">
      <c r="A1255" s="143" t="s">
        <v>152</v>
      </c>
      <c r="B1255" s="12" t="s">
        <v>166</v>
      </c>
      <c r="C1255" s="12">
        <v>2020</v>
      </c>
      <c r="D1255">
        <v>18</v>
      </c>
      <c r="E1255">
        <v>2</v>
      </c>
      <c r="F1255">
        <v>418</v>
      </c>
      <c r="G1255" s="206">
        <v>44026</v>
      </c>
      <c r="H1255">
        <v>83</v>
      </c>
    </row>
    <row r="1256" spans="1:8">
      <c r="A1256" s="143" t="s">
        <v>152</v>
      </c>
      <c r="B1256" s="12" t="s">
        <v>166</v>
      </c>
      <c r="C1256" s="12">
        <v>2020</v>
      </c>
      <c r="D1256">
        <v>18</v>
      </c>
      <c r="E1256">
        <v>3</v>
      </c>
      <c r="F1256">
        <v>418</v>
      </c>
      <c r="G1256" s="206">
        <v>44026</v>
      </c>
      <c r="H1256">
        <v>81</v>
      </c>
    </row>
    <row r="1257" spans="1:8">
      <c r="A1257" s="143" t="s">
        <v>152</v>
      </c>
      <c r="B1257" s="12" t="s">
        <v>166</v>
      </c>
      <c r="C1257" s="12">
        <v>2020</v>
      </c>
      <c r="D1257">
        <v>18</v>
      </c>
      <c r="E1257">
        <v>4</v>
      </c>
      <c r="F1257">
        <v>418</v>
      </c>
      <c r="G1257" s="206">
        <v>44026</v>
      </c>
      <c r="H1257">
        <v>85</v>
      </c>
    </row>
    <row r="1258" spans="1:8">
      <c r="A1258" s="143" t="s">
        <v>152</v>
      </c>
      <c r="B1258" s="12" t="s">
        <v>166</v>
      </c>
      <c r="C1258" s="12">
        <v>2020</v>
      </c>
      <c r="D1258">
        <v>18</v>
      </c>
      <c r="E1258">
        <v>5</v>
      </c>
      <c r="F1258">
        <v>418</v>
      </c>
      <c r="G1258" s="206">
        <v>44026</v>
      </c>
      <c r="H1258">
        <v>95</v>
      </c>
    </row>
    <row r="1259" spans="1:8">
      <c r="A1259" s="143" t="s">
        <v>152</v>
      </c>
      <c r="B1259" s="12" t="s">
        <v>166</v>
      </c>
      <c r="C1259" s="12">
        <v>2020</v>
      </c>
      <c r="D1259">
        <v>18</v>
      </c>
      <c r="E1259">
        <v>6</v>
      </c>
      <c r="F1259">
        <v>418</v>
      </c>
      <c r="G1259" s="206">
        <v>44026</v>
      </c>
      <c r="H1259">
        <v>97</v>
      </c>
    </row>
    <row r="1260" spans="1:8">
      <c r="A1260" s="143" t="s">
        <v>152</v>
      </c>
      <c r="B1260" s="12" t="s">
        <v>166</v>
      </c>
      <c r="C1260" s="12">
        <v>2020</v>
      </c>
      <c r="D1260">
        <v>14</v>
      </c>
      <c r="E1260">
        <v>1</v>
      </c>
      <c r="F1260">
        <v>101</v>
      </c>
      <c r="G1260" s="206">
        <v>44040</v>
      </c>
      <c r="H1260">
        <v>73</v>
      </c>
    </row>
    <row r="1261" spans="1:8">
      <c r="A1261" s="143" t="s">
        <v>152</v>
      </c>
      <c r="B1261" s="12" t="s">
        <v>166</v>
      </c>
      <c r="C1261" s="12">
        <v>2020</v>
      </c>
      <c r="D1261">
        <v>14</v>
      </c>
      <c r="E1261">
        <v>2</v>
      </c>
      <c r="F1261">
        <v>101</v>
      </c>
      <c r="G1261" s="206">
        <v>44040</v>
      </c>
      <c r="H1261">
        <v>71</v>
      </c>
    </row>
    <row r="1262" spans="1:8">
      <c r="A1262" s="143" t="s">
        <v>152</v>
      </c>
      <c r="B1262" s="12" t="s">
        <v>166</v>
      </c>
      <c r="C1262" s="12">
        <v>2020</v>
      </c>
      <c r="D1262">
        <v>14</v>
      </c>
      <c r="E1262">
        <v>3</v>
      </c>
      <c r="F1262">
        <v>101</v>
      </c>
      <c r="G1262" s="206">
        <v>44040</v>
      </c>
      <c r="H1262">
        <v>75</v>
      </c>
    </row>
    <row r="1263" spans="1:8">
      <c r="A1263" s="143" t="s">
        <v>152</v>
      </c>
      <c r="B1263" s="12" t="s">
        <v>166</v>
      </c>
      <c r="C1263" s="12">
        <v>2020</v>
      </c>
      <c r="D1263">
        <v>14</v>
      </c>
      <c r="E1263">
        <v>4</v>
      </c>
      <c r="F1263">
        <v>101</v>
      </c>
      <c r="G1263" s="206">
        <v>44040</v>
      </c>
      <c r="H1263">
        <v>87</v>
      </c>
    </row>
    <row r="1264" spans="1:8">
      <c r="A1264" s="143" t="s">
        <v>152</v>
      </c>
      <c r="B1264" s="12" t="s">
        <v>166</v>
      </c>
      <c r="C1264" s="12">
        <v>2020</v>
      </c>
      <c r="D1264">
        <v>14</v>
      </c>
      <c r="E1264">
        <v>5</v>
      </c>
      <c r="F1264">
        <v>101</v>
      </c>
      <c r="G1264" s="206">
        <v>44040</v>
      </c>
      <c r="H1264">
        <v>77</v>
      </c>
    </row>
    <row r="1265" spans="1:8">
      <c r="A1265" s="143" t="s">
        <v>152</v>
      </c>
      <c r="B1265" s="12" t="s">
        <v>166</v>
      </c>
      <c r="C1265" s="12">
        <v>2020</v>
      </c>
      <c r="D1265">
        <v>14</v>
      </c>
      <c r="E1265">
        <v>6</v>
      </c>
      <c r="F1265">
        <v>101</v>
      </c>
      <c r="G1265" s="206">
        <v>44040</v>
      </c>
      <c r="H1265">
        <v>75</v>
      </c>
    </row>
    <row r="1266" spans="1:8">
      <c r="A1266" s="143" t="s">
        <v>152</v>
      </c>
      <c r="B1266" s="12" t="s">
        <v>166</v>
      </c>
      <c r="C1266" s="12">
        <v>2020</v>
      </c>
      <c r="D1266">
        <v>11</v>
      </c>
      <c r="E1266">
        <v>1</v>
      </c>
      <c r="F1266">
        <v>102</v>
      </c>
      <c r="G1266" s="206">
        <v>44040</v>
      </c>
      <c r="H1266">
        <v>15</v>
      </c>
    </row>
    <row r="1267" spans="1:8">
      <c r="A1267" s="143" t="s">
        <v>152</v>
      </c>
      <c r="B1267" s="12" t="s">
        <v>166</v>
      </c>
      <c r="C1267" s="12">
        <v>2020</v>
      </c>
      <c r="D1267">
        <v>11</v>
      </c>
      <c r="E1267">
        <v>2</v>
      </c>
      <c r="F1267">
        <v>102</v>
      </c>
      <c r="G1267" s="206">
        <v>44040</v>
      </c>
      <c r="H1267">
        <v>37</v>
      </c>
    </row>
    <row r="1268" spans="1:8">
      <c r="A1268" s="143" t="s">
        <v>152</v>
      </c>
      <c r="B1268" s="12" t="s">
        <v>166</v>
      </c>
      <c r="C1268" s="12">
        <v>2020</v>
      </c>
      <c r="D1268">
        <v>11</v>
      </c>
      <c r="E1268">
        <v>3</v>
      </c>
      <c r="F1268">
        <v>102</v>
      </c>
      <c r="G1268" s="206">
        <v>44040</v>
      </c>
      <c r="H1268">
        <v>41</v>
      </c>
    </row>
    <row r="1269" spans="1:8">
      <c r="A1269" s="143" t="s">
        <v>152</v>
      </c>
      <c r="B1269" s="12" t="s">
        <v>166</v>
      </c>
      <c r="C1269" s="12">
        <v>2020</v>
      </c>
      <c r="D1269">
        <v>11</v>
      </c>
      <c r="E1269">
        <v>4</v>
      </c>
      <c r="F1269">
        <v>102</v>
      </c>
      <c r="G1269" s="206">
        <v>44040</v>
      </c>
      <c r="H1269">
        <v>12</v>
      </c>
    </row>
    <row r="1270" spans="1:8">
      <c r="A1270" s="143" t="s">
        <v>152</v>
      </c>
      <c r="B1270" s="12" t="s">
        <v>166</v>
      </c>
      <c r="C1270" s="12">
        <v>2020</v>
      </c>
      <c r="D1270">
        <v>11</v>
      </c>
      <c r="E1270">
        <v>5</v>
      </c>
      <c r="F1270">
        <v>102</v>
      </c>
      <c r="G1270" s="206">
        <v>44040</v>
      </c>
      <c r="H1270">
        <v>41</v>
      </c>
    </row>
    <row r="1271" spans="1:8">
      <c r="A1271" s="143" t="s">
        <v>152</v>
      </c>
      <c r="B1271" s="12" t="s">
        <v>166</v>
      </c>
      <c r="C1271" s="12">
        <v>2020</v>
      </c>
      <c r="D1271">
        <v>11</v>
      </c>
      <c r="E1271">
        <v>6</v>
      </c>
      <c r="F1271">
        <v>102</v>
      </c>
      <c r="G1271" s="206">
        <v>44040</v>
      </c>
      <c r="H1271">
        <v>19</v>
      </c>
    </row>
    <row r="1272" spans="1:8">
      <c r="A1272" s="143" t="s">
        <v>152</v>
      </c>
      <c r="B1272" s="12" t="s">
        <v>166</v>
      </c>
      <c r="C1272" s="12">
        <v>2020</v>
      </c>
      <c r="D1272">
        <v>16</v>
      </c>
      <c r="E1272">
        <v>1</v>
      </c>
      <c r="F1272">
        <v>103</v>
      </c>
      <c r="G1272" s="206">
        <v>44040</v>
      </c>
      <c r="H1272">
        <v>108</v>
      </c>
    </row>
    <row r="1273" spans="1:8">
      <c r="A1273" s="143" t="s">
        <v>152</v>
      </c>
      <c r="B1273" s="12" t="s">
        <v>166</v>
      </c>
      <c r="C1273" s="12">
        <v>2020</v>
      </c>
      <c r="D1273">
        <v>16</v>
      </c>
      <c r="E1273">
        <v>2</v>
      </c>
      <c r="F1273">
        <v>103</v>
      </c>
      <c r="G1273" s="206">
        <v>44040</v>
      </c>
      <c r="H1273">
        <v>123</v>
      </c>
    </row>
    <row r="1274" spans="1:8">
      <c r="A1274" s="143" t="s">
        <v>152</v>
      </c>
      <c r="B1274" s="12" t="s">
        <v>166</v>
      </c>
      <c r="C1274" s="12">
        <v>2020</v>
      </c>
      <c r="D1274">
        <v>16</v>
      </c>
      <c r="E1274">
        <v>3</v>
      </c>
      <c r="F1274">
        <v>103</v>
      </c>
      <c r="G1274" s="206">
        <v>44040</v>
      </c>
      <c r="H1274">
        <v>108</v>
      </c>
    </row>
    <row r="1275" spans="1:8">
      <c r="A1275" s="143" t="s">
        <v>152</v>
      </c>
      <c r="B1275" s="12" t="s">
        <v>166</v>
      </c>
      <c r="C1275" s="12">
        <v>2020</v>
      </c>
      <c r="D1275">
        <v>16</v>
      </c>
      <c r="E1275">
        <v>4</v>
      </c>
      <c r="F1275">
        <v>103</v>
      </c>
      <c r="G1275" s="206">
        <v>44040</v>
      </c>
      <c r="H1275">
        <v>108</v>
      </c>
    </row>
    <row r="1276" spans="1:8">
      <c r="A1276" s="143" t="s">
        <v>152</v>
      </c>
      <c r="B1276" s="12" t="s">
        <v>166</v>
      </c>
      <c r="C1276" s="12">
        <v>2020</v>
      </c>
      <c r="D1276">
        <v>16</v>
      </c>
      <c r="E1276">
        <v>5</v>
      </c>
      <c r="F1276">
        <v>103</v>
      </c>
      <c r="G1276" s="206">
        <v>44040</v>
      </c>
      <c r="H1276">
        <v>111</v>
      </c>
    </row>
    <row r="1277" spans="1:8">
      <c r="A1277" s="143" t="s">
        <v>152</v>
      </c>
      <c r="B1277" s="12" t="s">
        <v>166</v>
      </c>
      <c r="C1277" s="12">
        <v>2020</v>
      </c>
      <c r="D1277">
        <v>16</v>
      </c>
      <c r="E1277">
        <v>6</v>
      </c>
      <c r="F1277">
        <v>103</v>
      </c>
      <c r="G1277" s="206">
        <v>44040</v>
      </c>
      <c r="H1277">
        <v>116</v>
      </c>
    </row>
    <row r="1278" spans="1:8">
      <c r="A1278" s="143" t="s">
        <v>152</v>
      </c>
      <c r="B1278" s="12" t="s">
        <v>166</v>
      </c>
      <c r="C1278" s="12">
        <v>2020</v>
      </c>
      <c r="D1278">
        <v>6</v>
      </c>
      <c r="E1278">
        <v>2</v>
      </c>
      <c r="F1278">
        <v>104</v>
      </c>
      <c r="G1278" s="206">
        <v>44040</v>
      </c>
      <c r="H1278">
        <v>45</v>
      </c>
    </row>
    <row r="1279" spans="1:8">
      <c r="A1279" s="143" t="s">
        <v>152</v>
      </c>
      <c r="B1279" s="12" t="s">
        <v>166</v>
      </c>
      <c r="C1279" s="12">
        <v>2020</v>
      </c>
      <c r="D1279">
        <v>6</v>
      </c>
      <c r="E1279">
        <v>4</v>
      </c>
      <c r="F1279">
        <v>104</v>
      </c>
      <c r="G1279" s="206">
        <v>44040</v>
      </c>
      <c r="H1279">
        <v>63</v>
      </c>
    </row>
    <row r="1280" spans="1:8">
      <c r="A1280" s="143" t="s">
        <v>152</v>
      </c>
      <c r="B1280" s="12" t="s">
        <v>166</v>
      </c>
      <c r="C1280" s="12">
        <v>2020</v>
      </c>
      <c r="D1280">
        <v>6</v>
      </c>
      <c r="E1280">
        <v>5</v>
      </c>
      <c r="F1280">
        <v>104</v>
      </c>
      <c r="G1280" s="206">
        <v>44040</v>
      </c>
      <c r="H1280">
        <v>27</v>
      </c>
    </row>
    <row r="1281" spans="1:8">
      <c r="A1281" s="143" t="s">
        <v>152</v>
      </c>
      <c r="B1281" s="12" t="s">
        <v>166</v>
      </c>
      <c r="C1281" s="12">
        <v>2020</v>
      </c>
      <c r="D1281">
        <v>1</v>
      </c>
      <c r="E1281">
        <v>1</v>
      </c>
      <c r="F1281">
        <v>105</v>
      </c>
      <c r="G1281" s="206">
        <v>44040</v>
      </c>
      <c r="H1281">
        <v>18</v>
      </c>
    </row>
    <row r="1282" spans="1:8">
      <c r="A1282" s="143" t="s">
        <v>152</v>
      </c>
      <c r="B1282" s="12" t="s">
        <v>166</v>
      </c>
      <c r="C1282" s="12">
        <v>2020</v>
      </c>
      <c r="D1282">
        <v>1</v>
      </c>
      <c r="E1282">
        <v>2</v>
      </c>
      <c r="F1282">
        <v>105</v>
      </c>
      <c r="G1282" s="206">
        <v>44040</v>
      </c>
      <c r="H1282">
        <v>20</v>
      </c>
    </row>
    <row r="1283" spans="1:8">
      <c r="A1283" s="143" t="s">
        <v>152</v>
      </c>
      <c r="B1283" s="12" t="s">
        <v>166</v>
      </c>
      <c r="C1283" s="12">
        <v>2020</v>
      </c>
      <c r="D1283">
        <v>1</v>
      </c>
      <c r="E1283">
        <v>4</v>
      </c>
      <c r="F1283">
        <v>105</v>
      </c>
      <c r="G1283" s="206">
        <v>44040</v>
      </c>
      <c r="H1283">
        <v>47</v>
      </c>
    </row>
    <row r="1284" spans="1:8">
      <c r="A1284" s="143" t="s">
        <v>152</v>
      </c>
      <c r="B1284" s="12" t="s">
        <v>166</v>
      </c>
      <c r="C1284" s="12">
        <v>2020</v>
      </c>
      <c r="D1284">
        <v>1</v>
      </c>
      <c r="E1284">
        <v>5</v>
      </c>
      <c r="F1284">
        <v>105</v>
      </c>
      <c r="G1284" s="206">
        <v>44040</v>
      </c>
      <c r="H1284">
        <v>17</v>
      </c>
    </row>
    <row r="1285" spans="1:8">
      <c r="A1285" s="143" t="s">
        <v>152</v>
      </c>
      <c r="B1285" s="12" t="s">
        <v>166</v>
      </c>
      <c r="C1285" s="12">
        <v>2020</v>
      </c>
      <c r="D1285">
        <v>3</v>
      </c>
      <c r="E1285">
        <v>1</v>
      </c>
      <c r="F1285">
        <v>106</v>
      </c>
      <c r="G1285" s="206">
        <v>44040</v>
      </c>
      <c r="H1285">
        <v>77</v>
      </c>
    </row>
    <row r="1286" spans="1:8">
      <c r="A1286" s="143" t="s">
        <v>152</v>
      </c>
      <c r="B1286" s="12" t="s">
        <v>166</v>
      </c>
      <c r="C1286" s="12">
        <v>2020</v>
      </c>
      <c r="D1286">
        <v>3</v>
      </c>
      <c r="E1286">
        <v>4</v>
      </c>
      <c r="F1286">
        <v>106</v>
      </c>
      <c r="G1286" s="206">
        <v>44040</v>
      </c>
      <c r="H1286">
        <v>43</v>
      </c>
    </row>
    <row r="1287" spans="1:8">
      <c r="A1287" s="143" t="s">
        <v>152</v>
      </c>
      <c r="B1287" s="12" t="s">
        <v>166</v>
      </c>
      <c r="C1287" s="12">
        <v>2020</v>
      </c>
      <c r="D1287">
        <v>3</v>
      </c>
      <c r="E1287">
        <v>5</v>
      </c>
      <c r="F1287">
        <v>106</v>
      </c>
      <c r="G1287" s="206">
        <v>44040</v>
      </c>
      <c r="H1287">
        <v>15</v>
      </c>
    </row>
    <row r="1288" spans="1:8">
      <c r="A1288" s="143" t="s">
        <v>152</v>
      </c>
      <c r="B1288" s="12" t="s">
        <v>166</v>
      </c>
      <c r="C1288" s="12">
        <v>2020</v>
      </c>
      <c r="D1288">
        <v>3</v>
      </c>
      <c r="E1288">
        <v>6</v>
      </c>
      <c r="F1288">
        <v>106</v>
      </c>
      <c r="G1288" s="206">
        <v>44040</v>
      </c>
      <c r="H1288">
        <v>15</v>
      </c>
    </row>
    <row r="1289" spans="1:8">
      <c r="A1289" s="143" t="s">
        <v>152</v>
      </c>
      <c r="B1289" s="12" t="s">
        <v>166</v>
      </c>
      <c r="C1289" s="12">
        <v>2020</v>
      </c>
      <c r="D1289">
        <v>9</v>
      </c>
      <c r="E1289">
        <v>1</v>
      </c>
      <c r="F1289">
        <v>107</v>
      </c>
      <c r="G1289" s="206">
        <v>44040</v>
      </c>
      <c r="H1289">
        <v>15</v>
      </c>
    </row>
    <row r="1290" spans="1:8">
      <c r="A1290" s="143" t="s">
        <v>152</v>
      </c>
      <c r="B1290" s="12" t="s">
        <v>166</v>
      </c>
      <c r="C1290" s="12">
        <v>2020</v>
      </c>
      <c r="D1290">
        <v>9</v>
      </c>
      <c r="E1290">
        <v>2</v>
      </c>
      <c r="F1290">
        <v>107</v>
      </c>
      <c r="G1290" s="206">
        <v>44040</v>
      </c>
      <c r="H1290">
        <v>34</v>
      </c>
    </row>
    <row r="1291" spans="1:8">
      <c r="A1291" s="143" t="s">
        <v>152</v>
      </c>
      <c r="B1291" s="12" t="s">
        <v>166</v>
      </c>
      <c r="C1291" s="12">
        <v>2020</v>
      </c>
      <c r="D1291">
        <v>9</v>
      </c>
      <c r="E1291">
        <v>3</v>
      </c>
      <c r="F1291">
        <v>107</v>
      </c>
      <c r="G1291" s="206">
        <v>44040</v>
      </c>
      <c r="H1291">
        <v>13</v>
      </c>
    </row>
    <row r="1292" spans="1:8">
      <c r="A1292" s="143" t="s">
        <v>152</v>
      </c>
      <c r="B1292" s="12" t="s">
        <v>166</v>
      </c>
      <c r="C1292" s="12">
        <v>2020</v>
      </c>
      <c r="D1292">
        <v>9</v>
      </c>
      <c r="E1292">
        <v>4</v>
      </c>
      <c r="F1292">
        <v>107</v>
      </c>
      <c r="G1292" s="206">
        <v>44040</v>
      </c>
      <c r="H1292">
        <v>11</v>
      </c>
    </row>
    <row r="1293" spans="1:8">
      <c r="A1293" s="143" t="s">
        <v>152</v>
      </c>
      <c r="B1293" s="12" t="s">
        <v>166</v>
      </c>
      <c r="C1293" s="12">
        <v>2020</v>
      </c>
      <c r="D1293">
        <v>9</v>
      </c>
      <c r="E1293">
        <v>5</v>
      </c>
      <c r="F1293">
        <v>107</v>
      </c>
      <c r="G1293" s="206">
        <v>44040</v>
      </c>
      <c r="H1293">
        <v>31</v>
      </c>
    </row>
    <row r="1294" spans="1:8">
      <c r="A1294" s="143" t="s">
        <v>152</v>
      </c>
      <c r="B1294" s="12" t="s">
        <v>166</v>
      </c>
      <c r="C1294" s="12">
        <v>2020</v>
      </c>
      <c r="D1294">
        <v>17</v>
      </c>
      <c r="E1294">
        <v>1</v>
      </c>
      <c r="F1294">
        <v>108</v>
      </c>
      <c r="G1294" s="206">
        <v>44040</v>
      </c>
      <c r="H1294">
        <v>118</v>
      </c>
    </row>
    <row r="1295" spans="1:8">
      <c r="A1295" s="143" t="s">
        <v>152</v>
      </c>
      <c r="B1295" s="12" t="s">
        <v>166</v>
      </c>
      <c r="C1295" s="12">
        <v>2020</v>
      </c>
      <c r="D1295">
        <v>17</v>
      </c>
      <c r="E1295">
        <v>2</v>
      </c>
      <c r="F1295">
        <v>108</v>
      </c>
      <c r="G1295" s="206">
        <v>44040</v>
      </c>
      <c r="H1295">
        <v>116</v>
      </c>
    </row>
    <row r="1296" spans="1:8">
      <c r="A1296" s="143" t="s">
        <v>152</v>
      </c>
      <c r="B1296" s="12" t="s">
        <v>166</v>
      </c>
      <c r="C1296" s="12">
        <v>2020</v>
      </c>
      <c r="D1296">
        <v>17</v>
      </c>
      <c r="E1296">
        <v>3</v>
      </c>
      <c r="F1296">
        <v>108</v>
      </c>
      <c r="G1296" s="206">
        <v>44040</v>
      </c>
      <c r="H1296">
        <v>109</v>
      </c>
    </row>
    <row r="1297" spans="1:8">
      <c r="A1297" s="143" t="s">
        <v>152</v>
      </c>
      <c r="B1297" s="12" t="s">
        <v>166</v>
      </c>
      <c r="C1297" s="12">
        <v>2020</v>
      </c>
      <c r="D1297">
        <v>17</v>
      </c>
      <c r="E1297">
        <v>4</v>
      </c>
      <c r="F1297">
        <v>108</v>
      </c>
      <c r="G1297" s="206">
        <v>44040</v>
      </c>
      <c r="H1297">
        <v>124</v>
      </c>
    </row>
    <row r="1298" spans="1:8">
      <c r="A1298" s="143" t="s">
        <v>152</v>
      </c>
      <c r="B1298" s="12" t="s">
        <v>166</v>
      </c>
      <c r="C1298" s="12">
        <v>2020</v>
      </c>
      <c r="D1298">
        <v>17</v>
      </c>
      <c r="E1298">
        <v>5</v>
      </c>
      <c r="F1298">
        <v>108</v>
      </c>
      <c r="G1298" s="206">
        <v>44040</v>
      </c>
      <c r="H1298">
        <v>97</v>
      </c>
    </row>
    <row r="1299" spans="1:8">
      <c r="A1299" s="143" t="s">
        <v>152</v>
      </c>
      <c r="B1299" s="12" t="s">
        <v>166</v>
      </c>
      <c r="C1299" s="12">
        <v>2020</v>
      </c>
      <c r="D1299">
        <v>17</v>
      </c>
      <c r="E1299">
        <v>6</v>
      </c>
      <c r="F1299">
        <v>108</v>
      </c>
      <c r="G1299" s="206">
        <v>44040</v>
      </c>
      <c r="H1299">
        <v>111</v>
      </c>
    </row>
    <row r="1300" spans="1:8">
      <c r="A1300" s="143" t="s">
        <v>152</v>
      </c>
      <c r="B1300" s="12" t="s">
        <v>166</v>
      </c>
      <c r="C1300" s="12">
        <v>2020</v>
      </c>
      <c r="D1300">
        <v>4</v>
      </c>
      <c r="E1300">
        <v>1</v>
      </c>
      <c r="F1300">
        <v>109</v>
      </c>
      <c r="G1300" s="206">
        <v>44040</v>
      </c>
      <c r="H1300">
        <v>18</v>
      </c>
    </row>
    <row r="1301" spans="1:8">
      <c r="A1301" s="143" t="s">
        <v>152</v>
      </c>
      <c r="B1301" s="12" t="s">
        <v>166</v>
      </c>
      <c r="C1301" s="12">
        <v>2020</v>
      </c>
      <c r="D1301">
        <v>4</v>
      </c>
      <c r="E1301">
        <v>2</v>
      </c>
      <c r="F1301">
        <v>109</v>
      </c>
      <c r="G1301" s="206">
        <v>44040</v>
      </c>
      <c r="H1301">
        <v>65</v>
      </c>
    </row>
    <row r="1302" spans="1:8">
      <c r="A1302" s="143" t="s">
        <v>152</v>
      </c>
      <c r="B1302" s="12" t="s">
        <v>166</v>
      </c>
      <c r="C1302" s="12">
        <v>2020</v>
      </c>
      <c r="D1302">
        <v>4</v>
      </c>
      <c r="E1302">
        <v>4</v>
      </c>
      <c r="F1302">
        <v>109</v>
      </c>
      <c r="G1302" s="206">
        <v>44040</v>
      </c>
      <c r="H1302">
        <v>41</v>
      </c>
    </row>
    <row r="1303" spans="1:8">
      <c r="A1303" s="143" t="s">
        <v>152</v>
      </c>
      <c r="B1303" s="12" t="s">
        <v>166</v>
      </c>
      <c r="C1303" s="12">
        <v>2020</v>
      </c>
      <c r="D1303">
        <v>4</v>
      </c>
      <c r="E1303">
        <v>5</v>
      </c>
      <c r="F1303">
        <v>109</v>
      </c>
      <c r="G1303" s="206">
        <v>44040</v>
      </c>
      <c r="H1303">
        <v>50</v>
      </c>
    </row>
    <row r="1304" spans="1:8">
      <c r="A1304" s="143" t="s">
        <v>152</v>
      </c>
      <c r="B1304" s="12" t="s">
        <v>166</v>
      </c>
      <c r="C1304" s="12">
        <v>2020</v>
      </c>
      <c r="D1304">
        <v>2</v>
      </c>
      <c r="E1304">
        <v>1</v>
      </c>
      <c r="F1304">
        <v>110</v>
      </c>
      <c r="G1304" s="206">
        <v>44040</v>
      </c>
      <c r="H1304">
        <v>10</v>
      </c>
    </row>
    <row r="1305" spans="1:8">
      <c r="A1305" s="143" t="s">
        <v>152</v>
      </c>
      <c r="B1305" s="12" t="s">
        <v>166</v>
      </c>
      <c r="C1305" s="12">
        <v>2020</v>
      </c>
      <c r="D1305">
        <v>2</v>
      </c>
      <c r="E1305">
        <v>2</v>
      </c>
      <c r="F1305">
        <v>110</v>
      </c>
      <c r="G1305" s="206">
        <v>44040</v>
      </c>
      <c r="H1305">
        <v>29</v>
      </c>
    </row>
    <row r="1306" spans="1:8">
      <c r="A1306" s="143" t="s">
        <v>152</v>
      </c>
      <c r="B1306" s="12" t="s">
        <v>166</v>
      </c>
      <c r="C1306" s="12">
        <v>2020</v>
      </c>
      <c r="D1306">
        <v>2</v>
      </c>
      <c r="E1306">
        <v>3</v>
      </c>
      <c r="F1306">
        <v>110</v>
      </c>
      <c r="G1306" s="206">
        <v>44040</v>
      </c>
      <c r="H1306">
        <v>20</v>
      </c>
    </row>
    <row r="1307" spans="1:8">
      <c r="A1307" s="143" t="s">
        <v>152</v>
      </c>
      <c r="B1307" s="12" t="s">
        <v>166</v>
      </c>
      <c r="C1307" s="12">
        <v>2020</v>
      </c>
      <c r="D1307">
        <v>2</v>
      </c>
      <c r="E1307">
        <v>4</v>
      </c>
      <c r="F1307">
        <v>110</v>
      </c>
      <c r="G1307" s="206">
        <v>44040</v>
      </c>
      <c r="H1307">
        <v>36</v>
      </c>
    </row>
    <row r="1308" spans="1:8">
      <c r="A1308" s="143" t="s">
        <v>152</v>
      </c>
      <c r="B1308" s="12" t="s">
        <v>166</v>
      </c>
      <c r="C1308" s="12">
        <v>2020</v>
      </c>
      <c r="D1308">
        <v>2</v>
      </c>
      <c r="E1308">
        <v>6</v>
      </c>
      <c r="F1308">
        <v>110</v>
      </c>
      <c r="G1308" s="206">
        <v>44040</v>
      </c>
      <c r="H1308">
        <v>17</v>
      </c>
    </row>
    <row r="1309" spans="1:8">
      <c r="A1309" s="143" t="s">
        <v>152</v>
      </c>
      <c r="B1309" s="12" t="s">
        <v>166</v>
      </c>
      <c r="C1309" s="12">
        <v>2020</v>
      </c>
      <c r="D1309">
        <v>7</v>
      </c>
      <c r="E1309">
        <v>1</v>
      </c>
      <c r="F1309">
        <v>111</v>
      </c>
      <c r="G1309" s="206">
        <v>44040</v>
      </c>
      <c r="H1309">
        <v>22</v>
      </c>
    </row>
    <row r="1310" spans="1:8">
      <c r="A1310" s="143" t="s">
        <v>152</v>
      </c>
      <c r="B1310" s="12" t="s">
        <v>166</v>
      </c>
      <c r="C1310" s="12">
        <v>2020</v>
      </c>
      <c r="D1310">
        <v>7</v>
      </c>
      <c r="E1310">
        <v>2</v>
      </c>
      <c r="F1310">
        <v>111</v>
      </c>
      <c r="G1310" s="206">
        <v>44040</v>
      </c>
      <c r="H1310">
        <v>19</v>
      </c>
    </row>
    <row r="1311" spans="1:8">
      <c r="A1311" s="143" t="s">
        <v>152</v>
      </c>
      <c r="B1311" s="12" t="s">
        <v>166</v>
      </c>
      <c r="C1311" s="12">
        <v>2020</v>
      </c>
      <c r="D1311">
        <v>7</v>
      </c>
      <c r="E1311">
        <v>3</v>
      </c>
      <c r="F1311">
        <v>111</v>
      </c>
      <c r="G1311" s="206">
        <v>44040</v>
      </c>
      <c r="H1311">
        <v>23</v>
      </c>
    </row>
    <row r="1312" spans="1:8">
      <c r="A1312" s="143" t="s">
        <v>152</v>
      </c>
      <c r="B1312" s="12" t="s">
        <v>166</v>
      </c>
      <c r="C1312" s="12">
        <v>2020</v>
      </c>
      <c r="D1312">
        <v>7</v>
      </c>
      <c r="E1312">
        <v>4</v>
      </c>
      <c r="F1312">
        <v>111</v>
      </c>
      <c r="G1312" s="206">
        <v>44040</v>
      </c>
      <c r="H1312">
        <v>21</v>
      </c>
    </row>
    <row r="1313" spans="1:8">
      <c r="A1313" s="143" t="s">
        <v>152</v>
      </c>
      <c r="B1313" s="12" t="s">
        <v>166</v>
      </c>
      <c r="C1313" s="12">
        <v>2020</v>
      </c>
      <c r="D1313">
        <v>7</v>
      </c>
      <c r="E1313">
        <v>5</v>
      </c>
      <c r="F1313">
        <v>111</v>
      </c>
      <c r="G1313" s="206">
        <v>44040</v>
      </c>
      <c r="H1313">
        <v>30</v>
      </c>
    </row>
    <row r="1314" spans="1:8">
      <c r="A1314" s="143" t="s">
        <v>152</v>
      </c>
      <c r="B1314" s="12" t="s">
        <v>166</v>
      </c>
      <c r="C1314" s="12">
        <v>2020</v>
      </c>
      <c r="D1314">
        <v>12</v>
      </c>
      <c r="E1314">
        <v>1</v>
      </c>
      <c r="F1314">
        <v>112</v>
      </c>
      <c r="G1314" s="206">
        <v>44040</v>
      </c>
      <c r="H1314">
        <v>36</v>
      </c>
    </row>
    <row r="1315" spans="1:8">
      <c r="A1315" s="143" t="s">
        <v>152</v>
      </c>
      <c r="B1315" s="12" t="s">
        <v>166</v>
      </c>
      <c r="C1315" s="12">
        <v>2020</v>
      </c>
      <c r="D1315">
        <v>12</v>
      </c>
      <c r="E1315">
        <v>2</v>
      </c>
      <c r="F1315">
        <v>112</v>
      </c>
      <c r="G1315" s="206">
        <v>44040</v>
      </c>
      <c r="H1315">
        <v>36</v>
      </c>
    </row>
    <row r="1316" spans="1:8">
      <c r="A1316" s="143" t="s">
        <v>152</v>
      </c>
      <c r="B1316" s="12" t="s">
        <v>166</v>
      </c>
      <c r="C1316" s="12">
        <v>2020</v>
      </c>
      <c r="D1316">
        <v>12</v>
      </c>
      <c r="E1316">
        <v>3</v>
      </c>
      <c r="F1316">
        <v>112</v>
      </c>
      <c r="G1316" s="206">
        <v>44040</v>
      </c>
      <c r="H1316">
        <v>36</v>
      </c>
    </row>
    <row r="1317" spans="1:8">
      <c r="A1317" s="143" t="s">
        <v>152</v>
      </c>
      <c r="B1317" s="12" t="s">
        <v>166</v>
      </c>
      <c r="C1317" s="12">
        <v>2020</v>
      </c>
      <c r="D1317">
        <v>12</v>
      </c>
      <c r="E1317">
        <v>4</v>
      </c>
      <c r="F1317">
        <v>112</v>
      </c>
      <c r="G1317" s="206">
        <v>44040</v>
      </c>
      <c r="H1317">
        <v>42</v>
      </c>
    </row>
    <row r="1318" spans="1:8">
      <c r="A1318" s="143" t="s">
        <v>152</v>
      </c>
      <c r="B1318" s="12" t="s">
        <v>166</v>
      </c>
      <c r="C1318" s="12">
        <v>2020</v>
      </c>
      <c r="D1318">
        <v>12</v>
      </c>
      <c r="E1318">
        <v>5</v>
      </c>
      <c r="F1318">
        <v>112</v>
      </c>
      <c r="G1318" s="206">
        <v>44040</v>
      </c>
      <c r="H1318">
        <v>37</v>
      </c>
    </row>
    <row r="1319" spans="1:8">
      <c r="A1319" s="143" t="s">
        <v>152</v>
      </c>
      <c r="B1319" s="12" t="s">
        <v>166</v>
      </c>
      <c r="C1319" s="12">
        <v>2020</v>
      </c>
      <c r="D1319">
        <v>12</v>
      </c>
      <c r="E1319">
        <v>6</v>
      </c>
      <c r="F1319">
        <v>112</v>
      </c>
      <c r="G1319" s="206">
        <v>44040</v>
      </c>
      <c r="H1319">
        <v>40</v>
      </c>
    </row>
    <row r="1320" spans="1:8">
      <c r="A1320" s="143" t="s">
        <v>152</v>
      </c>
      <c r="B1320" s="12" t="s">
        <v>166</v>
      </c>
      <c r="C1320" s="12">
        <v>2020</v>
      </c>
      <c r="D1320">
        <v>8</v>
      </c>
      <c r="E1320">
        <v>1</v>
      </c>
      <c r="F1320">
        <v>113</v>
      </c>
      <c r="G1320" s="206">
        <v>44040</v>
      </c>
      <c r="H1320">
        <v>30</v>
      </c>
    </row>
    <row r="1321" spans="1:8">
      <c r="A1321" s="143" t="s">
        <v>152</v>
      </c>
      <c r="B1321" s="12" t="s">
        <v>166</v>
      </c>
      <c r="C1321" s="12">
        <v>2020</v>
      </c>
      <c r="D1321">
        <v>8</v>
      </c>
      <c r="E1321">
        <v>2</v>
      </c>
      <c r="F1321">
        <v>113</v>
      </c>
      <c r="G1321" s="206">
        <v>44040</v>
      </c>
      <c r="H1321">
        <v>30</v>
      </c>
    </row>
    <row r="1322" spans="1:8">
      <c r="A1322" s="143" t="s">
        <v>152</v>
      </c>
      <c r="B1322" s="12" t="s">
        <v>166</v>
      </c>
      <c r="C1322" s="12">
        <v>2020</v>
      </c>
      <c r="D1322">
        <v>8</v>
      </c>
      <c r="E1322">
        <v>3</v>
      </c>
      <c r="F1322">
        <v>113</v>
      </c>
      <c r="G1322" s="206">
        <v>44040</v>
      </c>
      <c r="H1322">
        <v>32</v>
      </c>
    </row>
    <row r="1323" spans="1:8">
      <c r="A1323" s="143" t="s">
        <v>152</v>
      </c>
      <c r="B1323" s="12" t="s">
        <v>166</v>
      </c>
      <c r="C1323" s="12">
        <v>2020</v>
      </c>
      <c r="D1323">
        <v>8</v>
      </c>
      <c r="E1323">
        <v>5</v>
      </c>
      <c r="F1323">
        <v>113</v>
      </c>
      <c r="G1323" s="206">
        <v>44040</v>
      </c>
      <c r="H1323">
        <v>20</v>
      </c>
    </row>
    <row r="1324" spans="1:8">
      <c r="A1324" s="143" t="s">
        <v>152</v>
      </c>
      <c r="B1324" s="12" t="s">
        <v>166</v>
      </c>
      <c r="C1324" s="12">
        <v>2020</v>
      </c>
      <c r="D1324">
        <v>8</v>
      </c>
      <c r="E1324">
        <v>6</v>
      </c>
      <c r="F1324">
        <v>113</v>
      </c>
      <c r="G1324" s="206">
        <v>44040</v>
      </c>
      <c r="H1324">
        <v>36</v>
      </c>
    </row>
    <row r="1325" spans="1:8">
      <c r="A1325" s="143" t="s">
        <v>152</v>
      </c>
      <c r="B1325" s="12" t="s">
        <v>166</v>
      </c>
      <c r="C1325" s="12">
        <v>2020</v>
      </c>
      <c r="D1325">
        <v>18</v>
      </c>
      <c r="E1325">
        <v>1</v>
      </c>
      <c r="F1325">
        <v>114</v>
      </c>
      <c r="G1325" s="206">
        <v>44040</v>
      </c>
      <c r="H1325">
        <v>99</v>
      </c>
    </row>
    <row r="1326" spans="1:8">
      <c r="A1326" s="143" t="s">
        <v>152</v>
      </c>
      <c r="B1326" s="12" t="s">
        <v>166</v>
      </c>
      <c r="C1326" s="12">
        <v>2020</v>
      </c>
      <c r="D1326">
        <v>18</v>
      </c>
      <c r="E1326">
        <v>2</v>
      </c>
      <c r="F1326">
        <v>114</v>
      </c>
      <c r="G1326" s="206">
        <v>44040</v>
      </c>
      <c r="H1326">
        <v>90</v>
      </c>
    </row>
    <row r="1327" spans="1:8">
      <c r="A1327" s="143" t="s">
        <v>152</v>
      </c>
      <c r="B1327" s="12" t="s">
        <v>166</v>
      </c>
      <c r="C1327" s="12">
        <v>2020</v>
      </c>
      <c r="D1327">
        <v>18</v>
      </c>
      <c r="E1327">
        <v>3</v>
      </c>
      <c r="F1327">
        <v>114</v>
      </c>
      <c r="G1327" s="206">
        <v>44040</v>
      </c>
      <c r="H1327">
        <v>104</v>
      </c>
    </row>
    <row r="1328" spans="1:8">
      <c r="A1328" s="143" t="s">
        <v>152</v>
      </c>
      <c r="B1328" s="12" t="s">
        <v>166</v>
      </c>
      <c r="C1328" s="12">
        <v>2020</v>
      </c>
      <c r="D1328">
        <v>18</v>
      </c>
      <c r="E1328">
        <v>4</v>
      </c>
      <c r="F1328">
        <v>114</v>
      </c>
      <c r="G1328" s="206">
        <v>44040</v>
      </c>
      <c r="H1328">
        <v>107</v>
      </c>
    </row>
    <row r="1329" spans="1:8">
      <c r="A1329" s="143" t="s">
        <v>152</v>
      </c>
      <c r="B1329" s="12" t="s">
        <v>166</v>
      </c>
      <c r="C1329" s="12">
        <v>2020</v>
      </c>
      <c r="D1329">
        <v>18</v>
      </c>
      <c r="E1329">
        <v>5</v>
      </c>
      <c r="F1329">
        <v>114</v>
      </c>
      <c r="G1329" s="206">
        <v>44040</v>
      </c>
      <c r="H1329">
        <v>103</v>
      </c>
    </row>
    <row r="1330" spans="1:8">
      <c r="A1330" s="143" t="s">
        <v>152</v>
      </c>
      <c r="B1330" s="12" t="s">
        <v>166</v>
      </c>
      <c r="C1330" s="12">
        <v>2020</v>
      </c>
      <c r="D1330">
        <v>18</v>
      </c>
      <c r="E1330">
        <v>6</v>
      </c>
      <c r="F1330">
        <v>114</v>
      </c>
      <c r="G1330" s="206">
        <v>44040</v>
      </c>
      <c r="H1330">
        <v>98</v>
      </c>
    </row>
    <row r="1331" spans="1:8">
      <c r="A1331" s="143" t="s">
        <v>152</v>
      </c>
      <c r="B1331" s="12" t="s">
        <v>166</v>
      </c>
      <c r="C1331" s="12">
        <v>2020</v>
      </c>
      <c r="D1331">
        <v>15</v>
      </c>
      <c r="E1331">
        <v>1</v>
      </c>
      <c r="F1331">
        <v>115</v>
      </c>
      <c r="G1331" s="206">
        <v>44040</v>
      </c>
      <c r="H1331">
        <v>95</v>
      </c>
    </row>
    <row r="1332" spans="1:8">
      <c r="A1332" s="143" t="s">
        <v>152</v>
      </c>
      <c r="B1332" s="12" t="s">
        <v>166</v>
      </c>
      <c r="C1332" s="12">
        <v>2020</v>
      </c>
      <c r="D1332">
        <v>15</v>
      </c>
      <c r="E1332">
        <v>2</v>
      </c>
      <c r="F1332">
        <v>115</v>
      </c>
      <c r="G1332" s="206">
        <v>44040</v>
      </c>
      <c r="H1332">
        <v>107</v>
      </c>
    </row>
    <row r="1333" spans="1:8">
      <c r="A1333" s="143" t="s">
        <v>152</v>
      </c>
      <c r="B1333" s="12" t="s">
        <v>166</v>
      </c>
      <c r="C1333" s="12">
        <v>2020</v>
      </c>
      <c r="D1333">
        <v>15</v>
      </c>
      <c r="E1333">
        <v>3</v>
      </c>
      <c r="F1333">
        <v>115</v>
      </c>
      <c r="G1333" s="206">
        <v>44040</v>
      </c>
      <c r="H1333">
        <v>95</v>
      </c>
    </row>
    <row r="1334" spans="1:8">
      <c r="A1334" s="143" t="s">
        <v>152</v>
      </c>
      <c r="B1334" s="12" t="s">
        <v>166</v>
      </c>
      <c r="C1334" s="12">
        <v>2020</v>
      </c>
      <c r="D1334">
        <v>15</v>
      </c>
      <c r="E1334">
        <v>4</v>
      </c>
      <c r="F1334">
        <v>115</v>
      </c>
      <c r="G1334" s="206">
        <v>44040</v>
      </c>
      <c r="H1334">
        <v>110</v>
      </c>
    </row>
    <row r="1335" spans="1:8">
      <c r="A1335" s="143" t="s">
        <v>152</v>
      </c>
      <c r="B1335" s="12" t="s">
        <v>166</v>
      </c>
      <c r="C1335" s="12">
        <v>2020</v>
      </c>
      <c r="D1335">
        <v>15</v>
      </c>
      <c r="E1335">
        <v>5</v>
      </c>
      <c r="F1335">
        <v>115</v>
      </c>
      <c r="G1335" s="206">
        <v>44040</v>
      </c>
      <c r="H1335">
        <v>103</v>
      </c>
    </row>
    <row r="1336" spans="1:8">
      <c r="A1336" s="143" t="s">
        <v>152</v>
      </c>
      <c r="B1336" s="12" t="s">
        <v>166</v>
      </c>
      <c r="C1336" s="12">
        <v>2020</v>
      </c>
      <c r="D1336">
        <v>15</v>
      </c>
      <c r="E1336">
        <v>6</v>
      </c>
      <c r="F1336">
        <v>115</v>
      </c>
      <c r="G1336" s="206">
        <v>44040</v>
      </c>
      <c r="H1336">
        <v>99</v>
      </c>
    </row>
    <row r="1337" spans="1:8">
      <c r="A1337" s="143" t="s">
        <v>152</v>
      </c>
      <c r="B1337" s="12" t="s">
        <v>166</v>
      </c>
      <c r="C1337" s="12">
        <v>2020</v>
      </c>
      <c r="D1337">
        <v>10</v>
      </c>
      <c r="E1337">
        <v>1</v>
      </c>
      <c r="F1337">
        <v>116</v>
      </c>
      <c r="G1337" s="206">
        <v>44040</v>
      </c>
      <c r="H1337">
        <v>30</v>
      </c>
    </row>
    <row r="1338" spans="1:8">
      <c r="A1338" s="143" t="s">
        <v>152</v>
      </c>
      <c r="B1338" s="12" t="s">
        <v>166</v>
      </c>
      <c r="C1338" s="12">
        <v>2020</v>
      </c>
      <c r="D1338">
        <v>10</v>
      </c>
      <c r="E1338">
        <v>3</v>
      </c>
      <c r="F1338">
        <v>116</v>
      </c>
      <c r="G1338" s="206">
        <v>44040</v>
      </c>
      <c r="H1338">
        <v>49</v>
      </c>
    </row>
    <row r="1339" spans="1:8">
      <c r="A1339" s="143" t="s">
        <v>152</v>
      </c>
      <c r="B1339" s="12" t="s">
        <v>166</v>
      </c>
      <c r="C1339" s="12">
        <v>2020</v>
      </c>
      <c r="D1339">
        <v>10</v>
      </c>
      <c r="E1339">
        <v>4</v>
      </c>
      <c r="F1339">
        <v>116</v>
      </c>
      <c r="G1339" s="206">
        <v>44040</v>
      </c>
      <c r="H1339">
        <v>73</v>
      </c>
    </row>
    <row r="1340" spans="1:8">
      <c r="A1340" s="143" t="s">
        <v>152</v>
      </c>
      <c r="B1340" s="12" t="s">
        <v>166</v>
      </c>
      <c r="C1340" s="12">
        <v>2020</v>
      </c>
      <c r="D1340">
        <v>10</v>
      </c>
      <c r="E1340">
        <v>5</v>
      </c>
      <c r="F1340">
        <v>116</v>
      </c>
      <c r="G1340" s="206">
        <v>44040</v>
      </c>
      <c r="H1340">
        <v>44</v>
      </c>
    </row>
    <row r="1341" spans="1:8">
      <c r="A1341" s="143" t="s">
        <v>152</v>
      </c>
      <c r="B1341" s="12" t="s">
        <v>166</v>
      </c>
      <c r="C1341" s="12">
        <v>2020</v>
      </c>
      <c r="D1341">
        <v>10</v>
      </c>
      <c r="E1341">
        <v>6</v>
      </c>
      <c r="F1341">
        <v>116</v>
      </c>
      <c r="G1341" s="206">
        <v>44040</v>
      </c>
      <c r="H1341">
        <v>31</v>
      </c>
    </row>
    <row r="1342" spans="1:8">
      <c r="A1342" s="143" t="s">
        <v>152</v>
      </c>
      <c r="B1342" s="12" t="s">
        <v>166</v>
      </c>
      <c r="C1342" s="12">
        <v>2020</v>
      </c>
      <c r="D1342">
        <v>5</v>
      </c>
      <c r="E1342">
        <v>1</v>
      </c>
      <c r="F1342">
        <v>117</v>
      </c>
      <c r="G1342" s="206">
        <v>44040</v>
      </c>
      <c r="H1342">
        <v>17</v>
      </c>
    </row>
    <row r="1343" spans="1:8">
      <c r="A1343" s="143" t="s">
        <v>152</v>
      </c>
      <c r="B1343" s="12" t="s">
        <v>166</v>
      </c>
      <c r="C1343" s="12">
        <v>2020</v>
      </c>
      <c r="D1343">
        <v>5</v>
      </c>
      <c r="E1343">
        <v>2</v>
      </c>
      <c r="F1343">
        <v>117</v>
      </c>
      <c r="G1343" s="206">
        <v>44040</v>
      </c>
      <c r="H1343">
        <v>58</v>
      </c>
    </row>
    <row r="1344" spans="1:8">
      <c r="A1344" s="143" t="s">
        <v>152</v>
      </c>
      <c r="B1344" s="12" t="s">
        <v>166</v>
      </c>
      <c r="C1344" s="12">
        <v>2020</v>
      </c>
      <c r="D1344">
        <v>5</v>
      </c>
      <c r="E1344">
        <v>3</v>
      </c>
      <c r="F1344">
        <v>117</v>
      </c>
      <c r="G1344" s="206">
        <v>44040</v>
      </c>
      <c r="H1344">
        <v>24</v>
      </c>
    </row>
    <row r="1345" spans="1:8">
      <c r="A1345" s="143" t="s">
        <v>152</v>
      </c>
      <c r="B1345" s="12" t="s">
        <v>166</v>
      </c>
      <c r="C1345" s="12">
        <v>2020</v>
      </c>
      <c r="D1345">
        <v>5</v>
      </c>
      <c r="E1345">
        <v>5</v>
      </c>
      <c r="F1345">
        <v>117</v>
      </c>
      <c r="G1345" s="206">
        <v>44040</v>
      </c>
      <c r="H1345">
        <v>26</v>
      </c>
    </row>
    <row r="1346" spans="1:8">
      <c r="A1346" s="143" t="s">
        <v>152</v>
      </c>
      <c r="B1346" s="12" t="s">
        <v>166</v>
      </c>
      <c r="C1346" s="12">
        <v>2020</v>
      </c>
      <c r="D1346">
        <v>5</v>
      </c>
      <c r="E1346">
        <v>6</v>
      </c>
      <c r="F1346">
        <v>117</v>
      </c>
      <c r="G1346" s="206">
        <v>44040</v>
      </c>
      <c r="H1346">
        <v>23</v>
      </c>
    </row>
    <row r="1347" spans="1:8">
      <c r="A1347" s="143" t="s">
        <v>152</v>
      </c>
      <c r="B1347" s="12" t="s">
        <v>166</v>
      </c>
      <c r="C1347" s="12">
        <v>2020</v>
      </c>
      <c r="D1347">
        <v>13</v>
      </c>
      <c r="E1347">
        <v>1</v>
      </c>
      <c r="F1347">
        <v>118</v>
      </c>
      <c r="G1347" s="206">
        <v>44040</v>
      </c>
      <c r="H1347">
        <v>69</v>
      </c>
    </row>
    <row r="1348" spans="1:8">
      <c r="A1348" s="143" t="s">
        <v>152</v>
      </c>
      <c r="B1348" s="12" t="s">
        <v>166</v>
      </c>
      <c r="C1348" s="12">
        <v>2020</v>
      </c>
      <c r="D1348">
        <v>13</v>
      </c>
      <c r="E1348">
        <v>2</v>
      </c>
      <c r="F1348">
        <v>118</v>
      </c>
      <c r="G1348" s="206">
        <v>44040</v>
      </c>
      <c r="H1348">
        <v>71</v>
      </c>
    </row>
    <row r="1349" spans="1:8">
      <c r="A1349" s="143" t="s">
        <v>152</v>
      </c>
      <c r="B1349" s="12" t="s">
        <v>166</v>
      </c>
      <c r="C1349" s="12">
        <v>2020</v>
      </c>
      <c r="D1349">
        <v>13</v>
      </c>
      <c r="E1349">
        <v>3</v>
      </c>
      <c r="F1349">
        <v>118</v>
      </c>
      <c r="G1349" s="206">
        <v>44040</v>
      </c>
      <c r="H1349">
        <v>59</v>
      </c>
    </row>
    <row r="1350" spans="1:8">
      <c r="A1350" s="143" t="s">
        <v>152</v>
      </c>
      <c r="B1350" s="12" t="s">
        <v>166</v>
      </c>
      <c r="C1350" s="12">
        <v>2020</v>
      </c>
      <c r="D1350">
        <v>13</v>
      </c>
      <c r="E1350">
        <v>4</v>
      </c>
      <c r="F1350">
        <v>118</v>
      </c>
      <c r="G1350" s="206">
        <v>44040</v>
      </c>
      <c r="H1350">
        <v>77</v>
      </c>
    </row>
    <row r="1351" spans="1:8">
      <c r="A1351" s="143" t="s">
        <v>152</v>
      </c>
      <c r="B1351" s="12" t="s">
        <v>166</v>
      </c>
      <c r="C1351" s="12">
        <v>2020</v>
      </c>
      <c r="D1351">
        <v>13</v>
      </c>
      <c r="E1351">
        <v>5</v>
      </c>
      <c r="F1351">
        <v>118</v>
      </c>
      <c r="G1351" s="206">
        <v>44040</v>
      </c>
      <c r="H1351">
        <v>73</v>
      </c>
    </row>
    <row r="1352" spans="1:8">
      <c r="A1352" s="143" t="s">
        <v>152</v>
      </c>
      <c r="B1352" s="12" t="s">
        <v>166</v>
      </c>
      <c r="C1352" s="12">
        <v>2020</v>
      </c>
      <c r="D1352">
        <v>13</v>
      </c>
      <c r="E1352">
        <v>6</v>
      </c>
      <c r="F1352">
        <v>118</v>
      </c>
      <c r="G1352" s="206">
        <v>44040</v>
      </c>
      <c r="H1352">
        <v>70</v>
      </c>
    </row>
    <row r="1353" spans="1:8">
      <c r="A1353" s="143" t="s">
        <v>152</v>
      </c>
      <c r="B1353" s="12" t="s">
        <v>166</v>
      </c>
      <c r="C1353" s="12">
        <v>2020</v>
      </c>
      <c r="D1353">
        <v>16</v>
      </c>
      <c r="E1353">
        <v>1</v>
      </c>
      <c r="F1353">
        <v>201</v>
      </c>
      <c r="G1353" s="206">
        <v>44040</v>
      </c>
      <c r="H1353">
        <v>107</v>
      </c>
    </row>
    <row r="1354" spans="1:8">
      <c r="A1354" s="143" t="s">
        <v>152</v>
      </c>
      <c r="B1354" s="12" t="s">
        <v>166</v>
      </c>
      <c r="C1354" s="12">
        <v>2020</v>
      </c>
      <c r="D1354">
        <v>16</v>
      </c>
      <c r="E1354">
        <v>2</v>
      </c>
      <c r="F1354">
        <v>201</v>
      </c>
      <c r="G1354" s="206">
        <v>44040</v>
      </c>
      <c r="H1354">
        <v>118</v>
      </c>
    </row>
    <row r="1355" spans="1:8">
      <c r="A1355" s="143" t="s">
        <v>152</v>
      </c>
      <c r="B1355" s="12" t="s">
        <v>166</v>
      </c>
      <c r="C1355" s="12">
        <v>2020</v>
      </c>
      <c r="D1355">
        <v>16</v>
      </c>
      <c r="E1355">
        <v>3</v>
      </c>
      <c r="F1355">
        <v>201</v>
      </c>
      <c r="G1355" s="206">
        <v>44040</v>
      </c>
      <c r="H1355">
        <v>118</v>
      </c>
    </row>
    <row r="1356" spans="1:8">
      <c r="A1356" s="143" t="s">
        <v>152</v>
      </c>
      <c r="B1356" s="12" t="s">
        <v>166</v>
      </c>
      <c r="C1356" s="12">
        <v>2020</v>
      </c>
      <c r="D1356">
        <v>16</v>
      </c>
      <c r="E1356">
        <v>4</v>
      </c>
      <c r="F1356">
        <v>201</v>
      </c>
      <c r="G1356" s="206">
        <v>44040</v>
      </c>
      <c r="H1356">
        <v>117</v>
      </c>
    </row>
    <row r="1357" spans="1:8">
      <c r="A1357" s="143" t="s">
        <v>152</v>
      </c>
      <c r="B1357" s="12" t="s">
        <v>166</v>
      </c>
      <c r="C1357" s="12">
        <v>2020</v>
      </c>
      <c r="D1357">
        <v>16</v>
      </c>
      <c r="E1357">
        <v>5</v>
      </c>
      <c r="F1357">
        <v>201</v>
      </c>
      <c r="G1357" s="206">
        <v>44040</v>
      </c>
      <c r="H1357">
        <v>102</v>
      </c>
    </row>
    <row r="1358" spans="1:8">
      <c r="A1358" s="143" t="s">
        <v>152</v>
      </c>
      <c r="B1358" s="12" t="s">
        <v>166</v>
      </c>
      <c r="C1358" s="12">
        <v>2020</v>
      </c>
      <c r="D1358">
        <v>4</v>
      </c>
      <c r="E1358">
        <v>1</v>
      </c>
      <c r="F1358">
        <v>202</v>
      </c>
      <c r="G1358" s="206">
        <v>44040</v>
      </c>
      <c r="H1358">
        <v>45</v>
      </c>
    </row>
    <row r="1359" spans="1:8">
      <c r="A1359" s="143" t="s">
        <v>152</v>
      </c>
      <c r="B1359" s="12" t="s">
        <v>166</v>
      </c>
      <c r="C1359" s="12">
        <v>2020</v>
      </c>
      <c r="D1359">
        <v>4</v>
      </c>
      <c r="E1359">
        <v>3</v>
      </c>
      <c r="F1359">
        <v>202</v>
      </c>
      <c r="G1359" s="206">
        <v>44040</v>
      </c>
      <c r="H1359">
        <v>74</v>
      </c>
    </row>
    <row r="1360" spans="1:8">
      <c r="A1360" s="143" t="s">
        <v>152</v>
      </c>
      <c r="B1360" s="12" t="s">
        <v>166</v>
      </c>
      <c r="C1360" s="12">
        <v>2020</v>
      </c>
      <c r="D1360">
        <v>4</v>
      </c>
      <c r="E1360">
        <v>4</v>
      </c>
      <c r="F1360">
        <v>202</v>
      </c>
      <c r="G1360" s="206">
        <v>44040</v>
      </c>
      <c r="H1360">
        <v>56</v>
      </c>
    </row>
    <row r="1361" spans="1:8">
      <c r="A1361" s="143" t="s">
        <v>152</v>
      </c>
      <c r="B1361" s="12" t="s">
        <v>166</v>
      </c>
      <c r="C1361" s="12">
        <v>2020</v>
      </c>
      <c r="D1361">
        <v>4</v>
      </c>
      <c r="E1361">
        <v>5</v>
      </c>
      <c r="F1361">
        <v>202</v>
      </c>
      <c r="G1361" s="206">
        <v>44040</v>
      </c>
      <c r="H1361">
        <v>17</v>
      </c>
    </row>
    <row r="1362" spans="1:8">
      <c r="A1362" s="143" t="s">
        <v>152</v>
      </c>
      <c r="B1362" s="12" t="s">
        <v>166</v>
      </c>
      <c r="C1362" s="12">
        <v>2020</v>
      </c>
      <c r="D1362">
        <v>4</v>
      </c>
      <c r="E1362">
        <v>6</v>
      </c>
      <c r="F1362">
        <v>202</v>
      </c>
      <c r="G1362" s="206">
        <v>44040</v>
      </c>
      <c r="H1362">
        <v>16</v>
      </c>
    </row>
    <row r="1363" spans="1:8">
      <c r="A1363" s="143" t="s">
        <v>152</v>
      </c>
      <c r="B1363" s="12" t="s">
        <v>166</v>
      </c>
      <c r="C1363" s="12">
        <v>2020</v>
      </c>
      <c r="D1363">
        <v>14</v>
      </c>
      <c r="E1363">
        <v>1</v>
      </c>
      <c r="F1363">
        <v>203</v>
      </c>
      <c r="G1363" s="206">
        <v>44040</v>
      </c>
      <c r="H1363">
        <v>78</v>
      </c>
    </row>
    <row r="1364" spans="1:8">
      <c r="A1364" s="143" t="s">
        <v>152</v>
      </c>
      <c r="B1364" s="12" t="s">
        <v>166</v>
      </c>
      <c r="C1364" s="12">
        <v>2020</v>
      </c>
      <c r="D1364">
        <v>14</v>
      </c>
      <c r="E1364">
        <v>2</v>
      </c>
      <c r="F1364">
        <v>203</v>
      </c>
      <c r="G1364" s="206">
        <v>44040</v>
      </c>
      <c r="H1364">
        <v>86</v>
      </c>
    </row>
    <row r="1365" spans="1:8">
      <c r="A1365" s="143" t="s">
        <v>152</v>
      </c>
      <c r="B1365" s="12" t="s">
        <v>166</v>
      </c>
      <c r="C1365" s="12">
        <v>2020</v>
      </c>
      <c r="D1365">
        <v>14</v>
      </c>
      <c r="E1365">
        <v>3</v>
      </c>
      <c r="F1365">
        <v>203</v>
      </c>
      <c r="G1365" s="206">
        <v>44040</v>
      </c>
      <c r="H1365">
        <v>79</v>
      </c>
    </row>
    <row r="1366" spans="1:8">
      <c r="A1366" s="143" t="s">
        <v>152</v>
      </c>
      <c r="B1366" s="12" t="s">
        <v>166</v>
      </c>
      <c r="C1366" s="12">
        <v>2020</v>
      </c>
      <c r="D1366">
        <v>14</v>
      </c>
      <c r="E1366">
        <v>4</v>
      </c>
      <c r="F1366">
        <v>203</v>
      </c>
      <c r="G1366" s="206">
        <v>44040</v>
      </c>
      <c r="H1366">
        <v>96</v>
      </c>
    </row>
    <row r="1367" spans="1:8">
      <c r="A1367" s="143" t="s">
        <v>152</v>
      </c>
      <c r="B1367" s="12" t="s">
        <v>166</v>
      </c>
      <c r="C1367" s="12">
        <v>2020</v>
      </c>
      <c r="D1367">
        <v>14</v>
      </c>
      <c r="E1367">
        <v>5</v>
      </c>
      <c r="F1367">
        <v>203</v>
      </c>
      <c r="G1367" s="206">
        <v>44040</v>
      </c>
      <c r="H1367">
        <v>82</v>
      </c>
    </row>
    <row r="1368" spans="1:8">
      <c r="A1368" s="143" t="s">
        <v>152</v>
      </c>
      <c r="B1368" s="12" t="s">
        <v>166</v>
      </c>
      <c r="C1368" s="12">
        <v>2020</v>
      </c>
      <c r="D1368">
        <v>14</v>
      </c>
      <c r="E1368">
        <v>6</v>
      </c>
      <c r="F1368">
        <v>203</v>
      </c>
      <c r="G1368" s="206">
        <v>44040</v>
      </c>
      <c r="H1368">
        <v>92</v>
      </c>
    </row>
    <row r="1369" spans="1:8">
      <c r="A1369" s="143" t="s">
        <v>152</v>
      </c>
      <c r="B1369" s="12" t="s">
        <v>166</v>
      </c>
      <c r="C1369" s="12">
        <v>2020</v>
      </c>
      <c r="D1369">
        <v>10</v>
      </c>
      <c r="E1369">
        <v>1</v>
      </c>
      <c r="F1369">
        <v>204</v>
      </c>
      <c r="G1369" s="206">
        <v>44040</v>
      </c>
      <c r="H1369">
        <v>40</v>
      </c>
    </row>
    <row r="1370" spans="1:8">
      <c r="A1370" s="143" t="s">
        <v>152</v>
      </c>
      <c r="B1370" s="12" t="s">
        <v>166</v>
      </c>
      <c r="C1370" s="12">
        <v>2020</v>
      </c>
      <c r="D1370">
        <v>10</v>
      </c>
      <c r="E1370">
        <v>2</v>
      </c>
      <c r="F1370">
        <v>204</v>
      </c>
      <c r="G1370" s="206">
        <v>44040</v>
      </c>
      <c r="H1370">
        <v>14</v>
      </c>
    </row>
    <row r="1371" spans="1:8">
      <c r="A1371" s="143" t="s">
        <v>152</v>
      </c>
      <c r="B1371" s="12" t="s">
        <v>166</v>
      </c>
      <c r="C1371" s="12">
        <v>2020</v>
      </c>
      <c r="D1371">
        <v>10</v>
      </c>
      <c r="E1371">
        <v>3</v>
      </c>
      <c r="F1371">
        <v>204</v>
      </c>
      <c r="G1371" s="206">
        <v>44040</v>
      </c>
      <c r="H1371">
        <v>18</v>
      </c>
    </row>
    <row r="1372" spans="1:8">
      <c r="A1372" s="143" t="s">
        <v>152</v>
      </c>
      <c r="B1372" s="12" t="s">
        <v>166</v>
      </c>
      <c r="C1372" s="12">
        <v>2020</v>
      </c>
      <c r="D1372">
        <v>10</v>
      </c>
      <c r="E1372">
        <v>4</v>
      </c>
      <c r="F1372">
        <v>204</v>
      </c>
      <c r="G1372" s="206">
        <v>44040</v>
      </c>
      <c r="H1372">
        <v>41</v>
      </c>
    </row>
    <row r="1373" spans="1:8">
      <c r="A1373" s="143" t="s">
        <v>152</v>
      </c>
      <c r="B1373" s="12" t="s">
        <v>166</v>
      </c>
      <c r="C1373" s="12">
        <v>2020</v>
      </c>
      <c r="D1373">
        <v>10</v>
      </c>
      <c r="E1373">
        <v>5</v>
      </c>
      <c r="F1373">
        <v>204</v>
      </c>
      <c r="G1373" s="206">
        <v>44040</v>
      </c>
      <c r="H1373">
        <v>41</v>
      </c>
    </row>
    <row r="1374" spans="1:8">
      <c r="A1374" s="143" t="s">
        <v>152</v>
      </c>
      <c r="B1374" s="12" t="s">
        <v>166</v>
      </c>
      <c r="C1374" s="12">
        <v>2020</v>
      </c>
      <c r="D1374">
        <v>10</v>
      </c>
      <c r="E1374">
        <v>6</v>
      </c>
      <c r="F1374">
        <v>204</v>
      </c>
      <c r="G1374" s="206">
        <v>44040</v>
      </c>
      <c r="H1374">
        <v>17</v>
      </c>
    </row>
    <row r="1375" spans="1:8">
      <c r="A1375" s="143" t="s">
        <v>152</v>
      </c>
      <c r="B1375" s="12" t="s">
        <v>166</v>
      </c>
      <c r="C1375" s="12">
        <v>2020</v>
      </c>
      <c r="D1375">
        <v>5</v>
      </c>
      <c r="E1375">
        <v>1</v>
      </c>
      <c r="F1375">
        <v>205</v>
      </c>
      <c r="G1375" s="206">
        <v>44040</v>
      </c>
      <c r="H1375">
        <v>18</v>
      </c>
    </row>
    <row r="1376" spans="1:8">
      <c r="A1376" s="143" t="s">
        <v>152</v>
      </c>
      <c r="B1376" s="12" t="s">
        <v>166</v>
      </c>
      <c r="C1376" s="12">
        <v>2020</v>
      </c>
      <c r="D1376">
        <v>5</v>
      </c>
      <c r="E1376">
        <v>2</v>
      </c>
      <c r="F1376">
        <v>205</v>
      </c>
      <c r="G1376" s="206">
        <v>44040</v>
      </c>
      <c r="H1376">
        <v>22</v>
      </c>
    </row>
    <row r="1377" spans="1:8">
      <c r="A1377" s="143" t="s">
        <v>152</v>
      </c>
      <c r="B1377" s="12" t="s">
        <v>166</v>
      </c>
      <c r="C1377" s="12">
        <v>2020</v>
      </c>
      <c r="D1377">
        <v>5</v>
      </c>
      <c r="E1377">
        <v>5</v>
      </c>
      <c r="F1377">
        <v>205</v>
      </c>
      <c r="G1377" s="206">
        <v>44040</v>
      </c>
      <c r="H1377">
        <v>58</v>
      </c>
    </row>
    <row r="1378" spans="1:8">
      <c r="A1378" s="143" t="s">
        <v>152</v>
      </c>
      <c r="B1378" s="12" t="s">
        <v>166</v>
      </c>
      <c r="C1378" s="12">
        <v>2020</v>
      </c>
      <c r="D1378">
        <v>5</v>
      </c>
      <c r="E1378">
        <v>6</v>
      </c>
      <c r="F1378">
        <v>205</v>
      </c>
      <c r="G1378" s="206">
        <v>44040</v>
      </c>
      <c r="H1378">
        <v>51</v>
      </c>
    </row>
    <row r="1379" spans="1:8">
      <c r="A1379" s="143" t="s">
        <v>152</v>
      </c>
      <c r="B1379" s="12" t="s">
        <v>166</v>
      </c>
      <c r="C1379" s="12">
        <v>2020</v>
      </c>
      <c r="D1379">
        <v>7</v>
      </c>
      <c r="E1379">
        <v>1</v>
      </c>
      <c r="F1379">
        <v>206</v>
      </c>
      <c r="G1379" s="206">
        <v>44040</v>
      </c>
      <c r="H1379">
        <v>30</v>
      </c>
    </row>
    <row r="1380" spans="1:8">
      <c r="A1380" s="143" t="s">
        <v>152</v>
      </c>
      <c r="B1380" s="12" t="s">
        <v>166</v>
      </c>
      <c r="C1380" s="12">
        <v>2020</v>
      </c>
      <c r="D1380">
        <v>7</v>
      </c>
      <c r="E1380">
        <v>2</v>
      </c>
      <c r="F1380">
        <v>206</v>
      </c>
      <c r="G1380" s="206">
        <v>44040</v>
      </c>
      <c r="H1380">
        <v>23</v>
      </c>
    </row>
    <row r="1381" spans="1:8">
      <c r="A1381" s="143" t="s">
        <v>152</v>
      </c>
      <c r="B1381" s="12" t="s">
        <v>166</v>
      </c>
      <c r="C1381" s="12">
        <v>2020</v>
      </c>
      <c r="D1381">
        <v>7</v>
      </c>
      <c r="E1381">
        <v>3</v>
      </c>
      <c r="F1381">
        <v>206</v>
      </c>
      <c r="G1381" s="206">
        <v>44040</v>
      </c>
      <c r="H1381">
        <v>14</v>
      </c>
    </row>
    <row r="1382" spans="1:8">
      <c r="A1382" s="143" t="s">
        <v>152</v>
      </c>
      <c r="B1382" s="12" t="s">
        <v>166</v>
      </c>
      <c r="C1382" s="12">
        <v>2020</v>
      </c>
      <c r="D1382">
        <v>7</v>
      </c>
      <c r="E1382">
        <v>6</v>
      </c>
      <c r="F1382">
        <v>206</v>
      </c>
      <c r="G1382" s="206">
        <v>44040</v>
      </c>
      <c r="H1382">
        <v>16</v>
      </c>
    </row>
    <row r="1383" spans="1:8">
      <c r="A1383" s="143" t="s">
        <v>152</v>
      </c>
      <c r="B1383" s="12" t="s">
        <v>166</v>
      </c>
      <c r="C1383" s="12">
        <v>2020</v>
      </c>
      <c r="D1383">
        <v>3</v>
      </c>
      <c r="E1383">
        <v>1</v>
      </c>
      <c r="F1383">
        <v>207</v>
      </c>
      <c r="G1383" s="206">
        <v>44040</v>
      </c>
      <c r="H1383">
        <v>20</v>
      </c>
    </row>
    <row r="1384" spans="1:8">
      <c r="A1384" s="143" t="s">
        <v>152</v>
      </c>
      <c r="B1384" s="12" t="s">
        <v>166</v>
      </c>
      <c r="C1384" s="12">
        <v>2020</v>
      </c>
      <c r="D1384">
        <v>3</v>
      </c>
      <c r="E1384">
        <v>2</v>
      </c>
      <c r="F1384">
        <v>207</v>
      </c>
      <c r="G1384" s="206">
        <v>44040</v>
      </c>
      <c r="H1384">
        <v>18</v>
      </c>
    </row>
    <row r="1385" spans="1:8">
      <c r="A1385" s="143" t="s">
        <v>152</v>
      </c>
      <c r="B1385" s="12" t="s">
        <v>166</v>
      </c>
      <c r="C1385" s="12">
        <v>2020</v>
      </c>
      <c r="D1385">
        <v>3</v>
      </c>
      <c r="E1385">
        <v>4</v>
      </c>
      <c r="F1385">
        <v>207</v>
      </c>
      <c r="G1385" s="206">
        <v>44040</v>
      </c>
      <c r="H1385">
        <v>46</v>
      </c>
    </row>
    <row r="1386" spans="1:8">
      <c r="A1386" s="143" t="s">
        <v>152</v>
      </c>
      <c r="B1386" s="12" t="s">
        <v>166</v>
      </c>
      <c r="C1386" s="12">
        <v>2020</v>
      </c>
      <c r="D1386">
        <v>3</v>
      </c>
      <c r="E1386">
        <v>5</v>
      </c>
      <c r="F1386">
        <v>207</v>
      </c>
      <c r="G1386" s="206">
        <v>44040</v>
      </c>
      <c r="H1386">
        <v>44</v>
      </c>
    </row>
    <row r="1387" spans="1:8">
      <c r="A1387" s="143" t="s">
        <v>152</v>
      </c>
      <c r="B1387" s="12" t="s">
        <v>166</v>
      </c>
      <c r="C1387" s="12">
        <v>2020</v>
      </c>
      <c r="D1387">
        <v>3</v>
      </c>
      <c r="E1387">
        <v>6</v>
      </c>
      <c r="F1387">
        <v>207</v>
      </c>
      <c r="G1387" s="206">
        <v>44040</v>
      </c>
      <c r="H1387">
        <v>75</v>
      </c>
    </row>
    <row r="1388" spans="1:8">
      <c r="A1388" s="143" t="s">
        <v>152</v>
      </c>
      <c r="B1388" s="12" t="s">
        <v>166</v>
      </c>
      <c r="C1388" s="12">
        <v>2020</v>
      </c>
      <c r="D1388">
        <v>2</v>
      </c>
      <c r="E1388">
        <v>1</v>
      </c>
      <c r="F1388">
        <v>208</v>
      </c>
      <c r="G1388" s="206">
        <v>44040</v>
      </c>
      <c r="H1388">
        <v>64</v>
      </c>
    </row>
    <row r="1389" spans="1:8">
      <c r="A1389" s="143" t="s">
        <v>152</v>
      </c>
      <c r="B1389" s="12" t="s">
        <v>166</v>
      </c>
      <c r="C1389" s="12">
        <v>2020</v>
      </c>
      <c r="D1389">
        <v>2</v>
      </c>
      <c r="E1389">
        <v>2</v>
      </c>
      <c r="F1389">
        <v>208</v>
      </c>
      <c r="G1389" s="206">
        <v>44040</v>
      </c>
      <c r="H1389">
        <v>13</v>
      </c>
    </row>
    <row r="1390" spans="1:8">
      <c r="A1390" s="143" t="s">
        <v>152</v>
      </c>
      <c r="B1390" s="12" t="s">
        <v>166</v>
      </c>
      <c r="C1390" s="12">
        <v>2020</v>
      </c>
      <c r="D1390">
        <v>2</v>
      </c>
      <c r="E1390">
        <v>3</v>
      </c>
      <c r="F1390">
        <v>208</v>
      </c>
      <c r="G1390" s="206">
        <v>44040</v>
      </c>
      <c r="H1390">
        <v>58</v>
      </c>
    </row>
    <row r="1391" spans="1:8">
      <c r="A1391" s="143" t="s">
        <v>152</v>
      </c>
      <c r="B1391" s="12" t="s">
        <v>166</v>
      </c>
      <c r="C1391" s="12">
        <v>2020</v>
      </c>
      <c r="D1391">
        <v>2</v>
      </c>
      <c r="E1391">
        <v>4</v>
      </c>
      <c r="F1391">
        <v>208</v>
      </c>
      <c r="G1391" s="206">
        <v>44040</v>
      </c>
      <c r="H1391">
        <v>52</v>
      </c>
    </row>
    <row r="1392" spans="1:8">
      <c r="A1392" s="143" t="s">
        <v>152</v>
      </c>
      <c r="B1392" s="12" t="s">
        <v>166</v>
      </c>
      <c r="C1392" s="12">
        <v>2020</v>
      </c>
      <c r="D1392">
        <v>2</v>
      </c>
      <c r="E1392">
        <v>6</v>
      </c>
      <c r="F1392">
        <v>208</v>
      </c>
      <c r="G1392" s="206">
        <v>44040</v>
      </c>
      <c r="H1392">
        <v>22</v>
      </c>
    </row>
    <row r="1393" spans="1:8">
      <c r="A1393" s="143" t="s">
        <v>152</v>
      </c>
      <c r="B1393" s="12" t="s">
        <v>166</v>
      </c>
      <c r="C1393" s="12">
        <v>2020</v>
      </c>
      <c r="D1393">
        <v>8</v>
      </c>
      <c r="E1393">
        <v>1</v>
      </c>
      <c r="F1393">
        <v>209</v>
      </c>
      <c r="G1393" s="206">
        <v>44040</v>
      </c>
      <c r="H1393">
        <v>21</v>
      </c>
    </row>
    <row r="1394" spans="1:8">
      <c r="A1394" s="143" t="s">
        <v>152</v>
      </c>
      <c r="B1394" s="12" t="s">
        <v>166</v>
      </c>
      <c r="C1394" s="12">
        <v>2020</v>
      </c>
      <c r="D1394">
        <v>8</v>
      </c>
      <c r="E1394">
        <v>2</v>
      </c>
      <c r="F1394">
        <v>209</v>
      </c>
      <c r="G1394" s="206">
        <v>44040</v>
      </c>
      <c r="H1394">
        <v>42</v>
      </c>
    </row>
    <row r="1395" spans="1:8">
      <c r="A1395" s="143" t="s">
        <v>152</v>
      </c>
      <c r="B1395" s="12" t="s">
        <v>166</v>
      </c>
      <c r="C1395" s="12">
        <v>2020</v>
      </c>
      <c r="D1395">
        <v>8</v>
      </c>
      <c r="E1395">
        <v>3</v>
      </c>
      <c r="F1395">
        <v>209</v>
      </c>
      <c r="G1395" s="206">
        <v>44040</v>
      </c>
      <c r="H1395">
        <v>34</v>
      </c>
    </row>
    <row r="1396" spans="1:8">
      <c r="A1396" s="143" t="s">
        <v>152</v>
      </c>
      <c r="B1396" s="12" t="s">
        <v>166</v>
      </c>
      <c r="C1396" s="12">
        <v>2020</v>
      </c>
      <c r="D1396">
        <v>8</v>
      </c>
      <c r="E1396">
        <v>4</v>
      </c>
      <c r="F1396">
        <v>209</v>
      </c>
      <c r="G1396" s="206">
        <v>44040</v>
      </c>
      <c r="H1396">
        <v>12</v>
      </c>
    </row>
    <row r="1397" spans="1:8">
      <c r="A1397" s="143" t="s">
        <v>152</v>
      </c>
      <c r="B1397" s="12" t="s">
        <v>166</v>
      </c>
      <c r="C1397" s="12">
        <v>2020</v>
      </c>
      <c r="D1397">
        <v>8</v>
      </c>
      <c r="E1397">
        <v>5</v>
      </c>
      <c r="F1397">
        <v>209</v>
      </c>
      <c r="G1397" s="206">
        <v>44040</v>
      </c>
      <c r="H1397">
        <v>14</v>
      </c>
    </row>
    <row r="1398" spans="1:8">
      <c r="A1398" s="143" t="s">
        <v>152</v>
      </c>
      <c r="B1398" s="12" t="s">
        <v>166</v>
      </c>
      <c r="C1398" s="12">
        <v>2020</v>
      </c>
      <c r="D1398">
        <v>1</v>
      </c>
      <c r="E1398">
        <v>1</v>
      </c>
      <c r="F1398">
        <v>210</v>
      </c>
      <c r="G1398" s="206">
        <v>44040</v>
      </c>
      <c r="H1398">
        <v>29</v>
      </c>
    </row>
    <row r="1399" spans="1:8">
      <c r="A1399" s="143" t="s">
        <v>152</v>
      </c>
      <c r="B1399" s="12" t="s">
        <v>166</v>
      </c>
      <c r="C1399" s="12">
        <v>2020</v>
      </c>
      <c r="D1399">
        <v>1</v>
      </c>
      <c r="E1399">
        <v>2</v>
      </c>
      <c r="F1399">
        <v>210</v>
      </c>
      <c r="G1399" s="206">
        <v>44040</v>
      </c>
      <c r="H1399">
        <v>40</v>
      </c>
    </row>
    <row r="1400" spans="1:8">
      <c r="A1400" s="143" t="s">
        <v>152</v>
      </c>
      <c r="B1400" s="12" t="s">
        <v>166</v>
      </c>
      <c r="C1400" s="12">
        <v>2020</v>
      </c>
      <c r="D1400">
        <v>1</v>
      </c>
      <c r="E1400">
        <v>3</v>
      </c>
      <c r="F1400">
        <v>210</v>
      </c>
      <c r="G1400" s="206">
        <v>44040</v>
      </c>
      <c r="H1400">
        <v>20</v>
      </c>
    </row>
    <row r="1401" spans="1:8">
      <c r="A1401" s="143" t="s">
        <v>152</v>
      </c>
      <c r="B1401" s="12" t="s">
        <v>166</v>
      </c>
      <c r="C1401" s="12">
        <v>2020</v>
      </c>
      <c r="D1401">
        <v>1</v>
      </c>
      <c r="E1401">
        <v>4</v>
      </c>
      <c r="F1401">
        <v>210</v>
      </c>
      <c r="G1401" s="206">
        <v>44040</v>
      </c>
      <c r="H1401">
        <v>42</v>
      </c>
    </row>
    <row r="1402" spans="1:8">
      <c r="A1402" s="143" t="s">
        <v>152</v>
      </c>
      <c r="B1402" s="12" t="s">
        <v>166</v>
      </c>
      <c r="C1402" s="12">
        <v>2020</v>
      </c>
      <c r="D1402">
        <v>1</v>
      </c>
      <c r="E1402">
        <v>5</v>
      </c>
      <c r="F1402">
        <v>210</v>
      </c>
      <c r="G1402" s="206">
        <v>44040</v>
      </c>
      <c r="H1402">
        <v>37</v>
      </c>
    </row>
    <row r="1403" spans="1:8">
      <c r="A1403" s="143" t="s">
        <v>152</v>
      </c>
      <c r="B1403" s="12" t="s">
        <v>166</v>
      </c>
      <c r="C1403" s="12">
        <v>2020</v>
      </c>
      <c r="D1403">
        <v>1</v>
      </c>
      <c r="E1403">
        <v>6</v>
      </c>
      <c r="F1403">
        <v>210</v>
      </c>
      <c r="G1403" s="206">
        <v>44040</v>
      </c>
      <c r="H1403">
        <v>36</v>
      </c>
    </row>
    <row r="1404" spans="1:8">
      <c r="A1404" s="143" t="s">
        <v>152</v>
      </c>
      <c r="B1404" s="12" t="s">
        <v>166</v>
      </c>
      <c r="C1404" s="12">
        <v>2020</v>
      </c>
      <c r="D1404">
        <v>17</v>
      </c>
      <c r="E1404">
        <v>1</v>
      </c>
      <c r="F1404">
        <v>211</v>
      </c>
      <c r="G1404" s="206">
        <v>44040</v>
      </c>
      <c r="H1404">
        <v>101</v>
      </c>
    </row>
    <row r="1405" spans="1:8">
      <c r="A1405" s="143" t="s">
        <v>152</v>
      </c>
      <c r="B1405" s="12" t="s">
        <v>166</v>
      </c>
      <c r="C1405" s="12">
        <v>2020</v>
      </c>
      <c r="D1405">
        <v>17</v>
      </c>
      <c r="E1405">
        <v>2</v>
      </c>
      <c r="F1405">
        <v>211</v>
      </c>
      <c r="G1405" s="206">
        <v>44040</v>
      </c>
      <c r="H1405">
        <v>112</v>
      </c>
    </row>
    <row r="1406" spans="1:8">
      <c r="A1406" s="143" t="s">
        <v>152</v>
      </c>
      <c r="B1406" s="12" t="s">
        <v>166</v>
      </c>
      <c r="C1406" s="12">
        <v>2020</v>
      </c>
      <c r="D1406">
        <v>17</v>
      </c>
      <c r="E1406">
        <v>3</v>
      </c>
      <c r="F1406">
        <v>211</v>
      </c>
      <c r="G1406" s="206">
        <v>44040</v>
      </c>
      <c r="H1406">
        <v>114</v>
      </c>
    </row>
    <row r="1407" spans="1:8">
      <c r="A1407" s="143" t="s">
        <v>152</v>
      </c>
      <c r="B1407" s="12" t="s">
        <v>166</v>
      </c>
      <c r="C1407" s="12">
        <v>2020</v>
      </c>
      <c r="D1407">
        <v>17</v>
      </c>
      <c r="E1407">
        <v>4</v>
      </c>
      <c r="F1407">
        <v>211</v>
      </c>
      <c r="G1407" s="206">
        <v>44040</v>
      </c>
      <c r="H1407">
        <v>111</v>
      </c>
    </row>
    <row r="1408" spans="1:8">
      <c r="A1408" s="143" t="s">
        <v>152</v>
      </c>
      <c r="B1408" s="12" t="s">
        <v>166</v>
      </c>
      <c r="C1408" s="12">
        <v>2020</v>
      </c>
      <c r="D1408">
        <v>17</v>
      </c>
      <c r="E1408">
        <v>5</v>
      </c>
      <c r="F1408">
        <v>211</v>
      </c>
      <c r="G1408" s="206">
        <v>44040</v>
      </c>
      <c r="H1408">
        <v>108</v>
      </c>
    </row>
    <row r="1409" spans="1:8">
      <c r="A1409" s="143" t="s">
        <v>152</v>
      </c>
      <c r="B1409" s="12" t="s">
        <v>166</v>
      </c>
      <c r="C1409" s="12">
        <v>2020</v>
      </c>
      <c r="D1409">
        <v>17</v>
      </c>
      <c r="E1409">
        <v>6</v>
      </c>
      <c r="F1409">
        <v>211</v>
      </c>
      <c r="G1409" s="206">
        <v>44040</v>
      </c>
      <c r="H1409">
        <v>119</v>
      </c>
    </row>
    <row r="1410" spans="1:8">
      <c r="A1410" s="143" t="s">
        <v>152</v>
      </c>
      <c r="B1410" s="12" t="s">
        <v>166</v>
      </c>
      <c r="C1410" s="12">
        <v>2020</v>
      </c>
      <c r="D1410">
        <v>9</v>
      </c>
      <c r="E1410">
        <v>1</v>
      </c>
      <c r="F1410">
        <v>212</v>
      </c>
      <c r="G1410" s="206">
        <v>44040</v>
      </c>
      <c r="H1410">
        <v>12</v>
      </c>
    </row>
    <row r="1411" spans="1:8">
      <c r="A1411" s="143" t="s">
        <v>152</v>
      </c>
      <c r="B1411" s="12" t="s">
        <v>166</v>
      </c>
      <c r="C1411" s="12">
        <v>2020</v>
      </c>
      <c r="D1411">
        <v>9</v>
      </c>
      <c r="E1411">
        <v>2</v>
      </c>
      <c r="F1411">
        <v>212</v>
      </c>
      <c r="G1411" s="206">
        <v>44040</v>
      </c>
      <c r="H1411">
        <v>35</v>
      </c>
    </row>
    <row r="1412" spans="1:8">
      <c r="A1412" s="143" t="s">
        <v>152</v>
      </c>
      <c r="B1412" s="12" t="s">
        <v>166</v>
      </c>
      <c r="C1412" s="12">
        <v>2020</v>
      </c>
      <c r="D1412">
        <v>9</v>
      </c>
      <c r="E1412">
        <v>3</v>
      </c>
      <c r="F1412">
        <v>212</v>
      </c>
      <c r="G1412" s="206">
        <v>44040</v>
      </c>
      <c r="H1412">
        <v>52</v>
      </c>
    </row>
    <row r="1413" spans="1:8">
      <c r="A1413" s="143" t="s">
        <v>152</v>
      </c>
      <c r="B1413" s="12" t="s">
        <v>166</v>
      </c>
      <c r="C1413" s="12">
        <v>2020</v>
      </c>
      <c r="D1413">
        <v>9</v>
      </c>
      <c r="E1413">
        <v>5</v>
      </c>
      <c r="F1413">
        <v>212</v>
      </c>
      <c r="G1413" s="206">
        <v>44040</v>
      </c>
      <c r="H1413">
        <v>14</v>
      </c>
    </row>
    <row r="1414" spans="1:8">
      <c r="A1414" s="143" t="s">
        <v>152</v>
      </c>
      <c r="B1414" s="12" t="s">
        <v>166</v>
      </c>
      <c r="C1414" s="12">
        <v>2020</v>
      </c>
      <c r="D1414">
        <v>9</v>
      </c>
      <c r="E1414">
        <v>6</v>
      </c>
      <c r="F1414">
        <v>212</v>
      </c>
      <c r="G1414" s="206">
        <v>44040</v>
      </c>
      <c r="H1414">
        <v>32</v>
      </c>
    </row>
    <row r="1415" spans="1:8">
      <c r="A1415" s="143" t="s">
        <v>152</v>
      </c>
      <c r="B1415" s="12" t="s">
        <v>166</v>
      </c>
      <c r="C1415" s="12">
        <v>2020</v>
      </c>
      <c r="D1415">
        <v>6</v>
      </c>
      <c r="E1415">
        <v>1</v>
      </c>
      <c r="F1415">
        <v>213</v>
      </c>
      <c r="G1415" s="206">
        <v>44040</v>
      </c>
      <c r="H1415">
        <v>67</v>
      </c>
    </row>
    <row r="1416" spans="1:8">
      <c r="A1416" s="143" t="s">
        <v>152</v>
      </c>
      <c r="B1416" s="12" t="s">
        <v>166</v>
      </c>
      <c r="C1416" s="12">
        <v>2020</v>
      </c>
      <c r="D1416">
        <v>6</v>
      </c>
      <c r="E1416">
        <v>2</v>
      </c>
      <c r="F1416">
        <v>213</v>
      </c>
      <c r="G1416" s="206">
        <v>44040</v>
      </c>
      <c r="H1416">
        <v>18</v>
      </c>
    </row>
    <row r="1417" spans="1:8">
      <c r="A1417" s="143" t="s">
        <v>152</v>
      </c>
      <c r="B1417" s="12" t="s">
        <v>166</v>
      </c>
      <c r="C1417" s="12">
        <v>2020</v>
      </c>
      <c r="D1417">
        <v>6</v>
      </c>
      <c r="E1417">
        <v>3</v>
      </c>
      <c r="F1417">
        <v>213</v>
      </c>
      <c r="G1417" s="206">
        <v>44040</v>
      </c>
      <c r="H1417">
        <v>18</v>
      </c>
    </row>
    <row r="1418" spans="1:8">
      <c r="A1418" s="143" t="s">
        <v>152</v>
      </c>
      <c r="B1418" s="12" t="s">
        <v>166</v>
      </c>
      <c r="C1418" s="12">
        <v>2020</v>
      </c>
      <c r="D1418">
        <v>6</v>
      </c>
      <c r="E1418">
        <v>5</v>
      </c>
      <c r="F1418">
        <v>213</v>
      </c>
      <c r="G1418" s="206">
        <v>44040</v>
      </c>
      <c r="H1418">
        <v>48</v>
      </c>
    </row>
    <row r="1419" spans="1:8">
      <c r="A1419" s="143" t="s">
        <v>152</v>
      </c>
      <c r="B1419" s="12" t="s">
        <v>166</v>
      </c>
      <c r="C1419" s="12">
        <v>2020</v>
      </c>
      <c r="D1419">
        <v>6</v>
      </c>
      <c r="E1419">
        <v>6</v>
      </c>
      <c r="F1419">
        <v>213</v>
      </c>
      <c r="G1419" s="206">
        <v>44040</v>
      </c>
      <c r="H1419">
        <v>72</v>
      </c>
    </row>
    <row r="1420" spans="1:8">
      <c r="A1420" s="143" t="s">
        <v>152</v>
      </c>
      <c r="B1420" s="12" t="s">
        <v>166</v>
      </c>
      <c r="C1420" s="12">
        <v>2020</v>
      </c>
      <c r="D1420">
        <v>15</v>
      </c>
      <c r="E1420">
        <v>1</v>
      </c>
      <c r="F1420">
        <v>214</v>
      </c>
      <c r="G1420" s="206">
        <v>44040</v>
      </c>
      <c r="H1420">
        <v>102</v>
      </c>
    </row>
    <row r="1421" spans="1:8">
      <c r="A1421" s="143" t="s">
        <v>152</v>
      </c>
      <c r="B1421" s="12" t="s">
        <v>166</v>
      </c>
      <c r="C1421" s="12">
        <v>2020</v>
      </c>
      <c r="D1421">
        <v>15</v>
      </c>
      <c r="E1421">
        <v>2</v>
      </c>
      <c r="F1421">
        <v>214</v>
      </c>
      <c r="G1421" s="206">
        <v>44040</v>
      </c>
      <c r="H1421">
        <v>115</v>
      </c>
    </row>
    <row r="1422" spans="1:8">
      <c r="A1422" s="143" t="s">
        <v>152</v>
      </c>
      <c r="B1422" s="12" t="s">
        <v>166</v>
      </c>
      <c r="C1422" s="12">
        <v>2020</v>
      </c>
      <c r="D1422">
        <v>15</v>
      </c>
      <c r="E1422">
        <v>3</v>
      </c>
      <c r="F1422">
        <v>214</v>
      </c>
      <c r="G1422" s="206">
        <v>44040</v>
      </c>
      <c r="H1422">
        <v>110</v>
      </c>
    </row>
    <row r="1423" spans="1:8">
      <c r="A1423" s="143" t="s">
        <v>152</v>
      </c>
      <c r="B1423" s="12" t="s">
        <v>166</v>
      </c>
      <c r="C1423" s="12">
        <v>2020</v>
      </c>
      <c r="D1423">
        <v>15</v>
      </c>
      <c r="E1423">
        <v>4</v>
      </c>
      <c r="F1423">
        <v>214</v>
      </c>
      <c r="G1423" s="206">
        <v>44040</v>
      </c>
      <c r="H1423">
        <v>110</v>
      </c>
    </row>
    <row r="1424" spans="1:8">
      <c r="A1424" s="143" t="s">
        <v>152</v>
      </c>
      <c r="B1424" s="12" t="s">
        <v>166</v>
      </c>
      <c r="C1424" s="12">
        <v>2020</v>
      </c>
      <c r="D1424">
        <v>15</v>
      </c>
      <c r="E1424">
        <v>5</v>
      </c>
      <c r="F1424">
        <v>214</v>
      </c>
      <c r="G1424" s="206">
        <v>44040</v>
      </c>
      <c r="H1424">
        <v>100</v>
      </c>
    </row>
    <row r="1425" spans="1:8">
      <c r="A1425" s="143" t="s">
        <v>152</v>
      </c>
      <c r="B1425" s="12" t="s">
        <v>166</v>
      </c>
      <c r="C1425" s="12">
        <v>2020</v>
      </c>
      <c r="D1425">
        <v>15</v>
      </c>
      <c r="E1425">
        <v>6</v>
      </c>
      <c r="F1425">
        <v>214</v>
      </c>
      <c r="G1425" s="206">
        <v>44040</v>
      </c>
      <c r="H1425">
        <v>113</v>
      </c>
    </row>
    <row r="1426" spans="1:8">
      <c r="A1426" s="143" t="s">
        <v>152</v>
      </c>
      <c r="B1426" s="12" t="s">
        <v>166</v>
      </c>
      <c r="C1426" s="12">
        <v>2020</v>
      </c>
      <c r="D1426">
        <v>13</v>
      </c>
      <c r="E1426">
        <v>1</v>
      </c>
      <c r="F1426">
        <v>215</v>
      </c>
      <c r="G1426" s="206">
        <v>44040</v>
      </c>
      <c r="H1426">
        <v>68</v>
      </c>
    </row>
    <row r="1427" spans="1:8">
      <c r="A1427" s="143" t="s">
        <v>152</v>
      </c>
      <c r="B1427" s="12" t="s">
        <v>166</v>
      </c>
      <c r="C1427" s="12">
        <v>2020</v>
      </c>
      <c r="D1427">
        <v>13</v>
      </c>
      <c r="E1427">
        <v>2</v>
      </c>
      <c r="F1427">
        <v>215</v>
      </c>
      <c r="G1427" s="206">
        <v>44040</v>
      </c>
      <c r="H1427">
        <v>75</v>
      </c>
    </row>
    <row r="1428" spans="1:8">
      <c r="A1428" s="143" t="s">
        <v>152</v>
      </c>
      <c r="B1428" s="12" t="s">
        <v>166</v>
      </c>
      <c r="C1428" s="12">
        <v>2020</v>
      </c>
      <c r="D1428">
        <v>13</v>
      </c>
      <c r="E1428">
        <v>3</v>
      </c>
      <c r="F1428">
        <v>215</v>
      </c>
      <c r="G1428" s="206">
        <v>44040</v>
      </c>
      <c r="H1428">
        <v>66</v>
      </c>
    </row>
    <row r="1429" spans="1:8">
      <c r="A1429" s="143" t="s">
        <v>152</v>
      </c>
      <c r="B1429" s="12" t="s">
        <v>166</v>
      </c>
      <c r="C1429" s="12">
        <v>2020</v>
      </c>
      <c r="D1429">
        <v>13</v>
      </c>
      <c r="E1429">
        <v>4</v>
      </c>
      <c r="F1429">
        <v>215</v>
      </c>
      <c r="G1429" s="206">
        <v>44040</v>
      </c>
      <c r="H1429">
        <v>82</v>
      </c>
    </row>
    <row r="1430" spans="1:8">
      <c r="A1430" s="143" t="s">
        <v>152</v>
      </c>
      <c r="B1430" s="12" t="s">
        <v>166</v>
      </c>
      <c r="C1430" s="12">
        <v>2020</v>
      </c>
      <c r="D1430">
        <v>13</v>
      </c>
      <c r="E1430">
        <v>5</v>
      </c>
      <c r="F1430">
        <v>215</v>
      </c>
      <c r="G1430" s="206">
        <v>44040</v>
      </c>
      <c r="H1430">
        <v>72</v>
      </c>
    </row>
    <row r="1431" spans="1:8">
      <c r="A1431" s="143" t="s">
        <v>152</v>
      </c>
      <c r="B1431" s="12" t="s">
        <v>166</v>
      </c>
      <c r="C1431" s="12">
        <v>2020</v>
      </c>
      <c r="D1431">
        <v>13</v>
      </c>
      <c r="E1431">
        <v>6</v>
      </c>
      <c r="F1431">
        <v>215</v>
      </c>
      <c r="G1431" s="206">
        <v>44040</v>
      </c>
      <c r="H1431">
        <v>77</v>
      </c>
    </row>
    <row r="1432" spans="1:8">
      <c r="A1432" s="143" t="s">
        <v>152</v>
      </c>
      <c r="B1432" s="12" t="s">
        <v>166</v>
      </c>
      <c r="C1432" s="12">
        <v>2020</v>
      </c>
      <c r="D1432">
        <v>18</v>
      </c>
      <c r="E1432">
        <v>1</v>
      </c>
      <c r="F1432">
        <v>216</v>
      </c>
      <c r="G1432" s="206">
        <v>44040</v>
      </c>
      <c r="H1432">
        <v>107</v>
      </c>
    </row>
    <row r="1433" spans="1:8">
      <c r="A1433" s="143" t="s">
        <v>152</v>
      </c>
      <c r="B1433" s="12" t="s">
        <v>166</v>
      </c>
      <c r="C1433" s="12">
        <v>2020</v>
      </c>
      <c r="D1433">
        <v>18</v>
      </c>
      <c r="E1433">
        <v>2</v>
      </c>
      <c r="F1433">
        <v>216</v>
      </c>
      <c r="G1433" s="206">
        <v>44040</v>
      </c>
      <c r="H1433">
        <v>121</v>
      </c>
    </row>
    <row r="1434" spans="1:8">
      <c r="A1434" s="143" t="s">
        <v>152</v>
      </c>
      <c r="B1434" s="12" t="s">
        <v>166</v>
      </c>
      <c r="C1434" s="12">
        <v>2020</v>
      </c>
      <c r="D1434">
        <v>18</v>
      </c>
      <c r="E1434">
        <v>3</v>
      </c>
      <c r="F1434">
        <v>216</v>
      </c>
      <c r="G1434" s="206">
        <v>44040</v>
      </c>
      <c r="H1434">
        <v>104</v>
      </c>
    </row>
    <row r="1435" spans="1:8">
      <c r="A1435" s="143" t="s">
        <v>152</v>
      </c>
      <c r="B1435" s="12" t="s">
        <v>166</v>
      </c>
      <c r="C1435" s="12">
        <v>2020</v>
      </c>
      <c r="D1435">
        <v>18</v>
      </c>
      <c r="E1435">
        <v>4</v>
      </c>
      <c r="F1435">
        <v>216</v>
      </c>
      <c r="G1435" s="206">
        <v>44040</v>
      </c>
      <c r="H1435">
        <v>113</v>
      </c>
    </row>
    <row r="1436" spans="1:8">
      <c r="A1436" s="143" t="s">
        <v>152</v>
      </c>
      <c r="B1436" s="12" t="s">
        <v>166</v>
      </c>
      <c r="C1436" s="12">
        <v>2020</v>
      </c>
      <c r="D1436">
        <v>18</v>
      </c>
      <c r="E1436">
        <v>5</v>
      </c>
      <c r="F1436">
        <v>216</v>
      </c>
      <c r="G1436" s="206">
        <v>44040</v>
      </c>
      <c r="H1436">
        <v>108</v>
      </c>
    </row>
    <row r="1437" spans="1:8">
      <c r="A1437" s="143" t="s">
        <v>152</v>
      </c>
      <c r="B1437" s="12" t="s">
        <v>166</v>
      </c>
      <c r="C1437" s="12">
        <v>2020</v>
      </c>
      <c r="D1437">
        <v>18</v>
      </c>
      <c r="E1437">
        <v>6</v>
      </c>
      <c r="F1437">
        <v>216</v>
      </c>
      <c r="G1437" s="206">
        <v>44040</v>
      </c>
      <c r="H1437">
        <v>132</v>
      </c>
    </row>
    <row r="1438" spans="1:8">
      <c r="A1438" s="143" t="s">
        <v>152</v>
      </c>
      <c r="B1438" s="12" t="s">
        <v>166</v>
      </c>
      <c r="C1438" s="12">
        <v>2020</v>
      </c>
      <c r="D1438">
        <v>12</v>
      </c>
      <c r="E1438">
        <v>1</v>
      </c>
      <c r="F1438">
        <v>217</v>
      </c>
      <c r="G1438" s="206">
        <v>44040</v>
      </c>
      <c r="H1438">
        <v>11</v>
      </c>
    </row>
    <row r="1439" spans="1:8">
      <c r="A1439" s="143" t="s">
        <v>152</v>
      </c>
      <c r="B1439" s="12" t="s">
        <v>166</v>
      </c>
      <c r="C1439" s="12">
        <v>2020</v>
      </c>
      <c r="D1439">
        <v>12</v>
      </c>
      <c r="E1439">
        <v>2</v>
      </c>
      <c r="F1439">
        <v>217</v>
      </c>
      <c r="G1439" s="206">
        <v>44040</v>
      </c>
      <c r="H1439">
        <v>41</v>
      </c>
    </row>
    <row r="1440" spans="1:8">
      <c r="A1440" s="143" t="s">
        <v>152</v>
      </c>
      <c r="B1440" s="12" t="s">
        <v>166</v>
      </c>
      <c r="C1440" s="12">
        <v>2020</v>
      </c>
      <c r="D1440">
        <v>12</v>
      </c>
      <c r="E1440">
        <v>3</v>
      </c>
      <c r="F1440">
        <v>217</v>
      </c>
      <c r="G1440" s="206">
        <v>44040</v>
      </c>
      <c r="H1440">
        <v>31</v>
      </c>
    </row>
    <row r="1441" spans="1:8">
      <c r="A1441" s="143" t="s">
        <v>152</v>
      </c>
      <c r="B1441" s="12" t="s">
        <v>166</v>
      </c>
      <c r="C1441" s="12">
        <v>2020</v>
      </c>
      <c r="D1441">
        <v>12</v>
      </c>
      <c r="E1441">
        <v>5</v>
      </c>
      <c r="F1441">
        <v>217</v>
      </c>
      <c r="G1441" s="206">
        <v>44040</v>
      </c>
      <c r="H1441">
        <v>10</v>
      </c>
    </row>
    <row r="1442" spans="1:8">
      <c r="A1442" s="143" t="s">
        <v>152</v>
      </c>
      <c r="B1442" s="12" t="s">
        <v>166</v>
      </c>
      <c r="C1442" s="12">
        <v>2020</v>
      </c>
      <c r="D1442">
        <v>11</v>
      </c>
      <c r="E1442">
        <v>1</v>
      </c>
      <c r="F1442">
        <v>218</v>
      </c>
      <c r="G1442" s="206">
        <v>44040</v>
      </c>
      <c r="H1442">
        <v>41</v>
      </c>
    </row>
    <row r="1443" spans="1:8">
      <c r="A1443" s="143" t="s">
        <v>152</v>
      </c>
      <c r="B1443" s="12" t="s">
        <v>166</v>
      </c>
      <c r="C1443" s="12">
        <v>2020</v>
      </c>
      <c r="D1443">
        <v>11</v>
      </c>
      <c r="E1443">
        <v>2</v>
      </c>
      <c r="F1443">
        <v>218</v>
      </c>
      <c r="G1443" s="206">
        <v>44040</v>
      </c>
      <c r="H1443">
        <v>18</v>
      </c>
    </row>
    <row r="1444" spans="1:8">
      <c r="A1444" s="143" t="s">
        <v>152</v>
      </c>
      <c r="B1444" s="12" t="s">
        <v>166</v>
      </c>
      <c r="C1444" s="12">
        <v>2020</v>
      </c>
      <c r="D1444">
        <v>11</v>
      </c>
      <c r="E1444">
        <v>3</v>
      </c>
      <c r="F1444">
        <v>218</v>
      </c>
      <c r="G1444" s="206">
        <v>44040</v>
      </c>
      <c r="H1444">
        <v>16</v>
      </c>
    </row>
    <row r="1445" spans="1:8">
      <c r="A1445" s="143" t="s">
        <v>152</v>
      </c>
      <c r="B1445" s="12" t="s">
        <v>166</v>
      </c>
      <c r="C1445" s="12">
        <v>2020</v>
      </c>
      <c r="D1445">
        <v>11</v>
      </c>
      <c r="E1445">
        <v>5</v>
      </c>
      <c r="F1445">
        <v>218</v>
      </c>
      <c r="G1445" s="206">
        <v>44040</v>
      </c>
      <c r="H1445">
        <v>12</v>
      </c>
    </row>
    <row r="1446" spans="1:8">
      <c r="A1446" s="143" t="s">
        <v>152</v>
      </c>
      <c r="B1446" s="12" t="s">
        <v>166</v>
      </c>
      <c r="C1446" s="12">
        <v>2020</v>
      </c>
      <c r="D1446">
        <v>7</v>
      </c>
      <c r="E1446">
        <v>1</v>
      </c>
      <c r="F1446">
        <v>301</v>
      </c>
      <c r="G1446" s="206">
        <v>44040</v>
      </c>
      <c r="H1446">
        <v>18</v>
      </c>
    </row>
    <row r="1447" spans="1:8">
      <c r="A1447" s="143" t="s">
        <v>152</v>
      </c>
      <c r="B1447" s="12" t="s">
        <v>166</v>
      </c>
      <c r="C1447" s="12">
        <v>2020</v>
      </c>
      <c r="D1447">
        <v>7</v>
      </c>
      <c r="E1447">
        <v>3</v>
      </c>
      <c r="F1447">
        <v>301</v>
      </c>
      <c r="G1447" s="206">
        <v>44040</v>
      </c>
      <c r="H1447">
        <v>14</v>
      </c>
    </row>
    <row r="1448" spans="1:8">
      <c r="A1448" s="143" t="s">
        <v>152</v>
      </c>
      <c r="B1448" s="12" t="s">
        <v>166</v>
      </c>
      <c r="C1448" s="12">
        <v>2020</v>
      </c>
      <c r="D1448">
        <v>7</v>
      </c>
      <c r="E1448">
        <v>4</v>
      </c>
      <c r="F1448">
        <v>301</v>
      </c>
      <c r="G1448" s="206">
        <v>44040</v>
      </c>
      <c r="H1448">
        <v>18</v>
      </c>
    </row>
    <row r="1449" spans="1:8">
      <c r="A1449" s="143" t="s">
        <v>152</v>
      </c>
      <c r="B1449" s="12" t="s">
        <v>166</v>
      </c>
      <c r="C1449" s="12">
        <v>2020</v>
      </c>
      <c r="D1449">
        <v>17</v>
      </c>
      <c r="E1449">
        <v>1</v>
      </c>
      <c r="F1449">
        <v>302</v>
      </c>
      <c r="G1449" s="206">
        <v>44040</v>
      </c>
      <c r="H1449">
        <v>114</v>
      </c>
    </row>
    <row r="1450" spans="1:8">
      <c r="A1450" s="143" t="s">
        <v>152</v>
      </c>
      <c r="B1450" s="12" t="s">
        <v>166</v>
      </c>
      <c r="C1450" s="12">
        <v>2020</v>
      </c>
      <c r="D1450">
        <v>17</v>
      </c>
      <c r="E1450">
        <v>2</v>
      </c>
      <c r="F1450">
        <v>302</v>
      </c>
      <c r="G1450" s="206">
        <v>44040</v>
      </c>
      <c r="H1450">
        <v>112</v>
      </c>
    </row>
    <row r="1451" spans="1:8">
      <c r="A1451" s="143" t="s">
        <v>152</v>
      </c>
      <c r="B1451" s="12" t="s">
        <v>166</v>
      </c>
      <c r="C1451" s="12">
        <v>2020</v>
      </c>
      <c r="D1451">
        <v>17</v>
      </c>
      <c r="E1451">
        <v>3</v>
      </c>
      <c r="F1451">
        <v>302</v>
      </c>
      <c r="G1451" s="206">
        <v>44040</v>
      </c>
      <c r="H1451">
        <v>102</v>
      </c>
    </row>
    <row r="1452" spans="1:8">
      <c r="A1452" s="143" t="s">
        <v>152</v>
      </c>
      <c r="B1452" s="12" t="s">
        <v>166</v>
      </c>
      <c r="C1452" s="12">
        <v>2020</v>
      </c>
      <c r="D1452">
        <v>17</v>
      </c>
      <c r="E1452">
        <v>4</v>
      </c>
      <c r="F1452">
        <v>302</v>
      </c>
      <c r="G1452" s="206">
        <v>44040</v>
      </c>
      <c r="H1452">
        <v>106</v>
      </c>
    </row>
    <row r="1453" spans="1:8">
      <c r="A1453" s="143" t="s">
        <v>152</v>
      </c>
      <c r="B1453" s="12" t="s">
        <v>166</v>
      </c>
      <c r="C1453" s="12">
        <v>2020</v>
      </c>
      <c r="D1453">
        <v>17</v>
      </c>
      <c r="E1453">
        <v>5</v>
      </c>
      <c r="F1453">
        <v>302</v>
      </c>
      <c r="G1453" s="206">
        <v>44040</v>
      </c>
      <c r="H1453">
        <v>94</v>
      </c>
    </row>
    <row r="1454" spans="1:8">
      <c r="A1454" s="143" t="s">
        <v>152</v>
      </c>
      <c r="B1454" s="12" t="s">
        <v>166</v>
      </c>
      <c r="C1454" s="12">
        <v>2020</v>
      </c>
      <c r="D1454">
        <v>17</v>
      </c>
      <c r="E1454">
        <v>6</v>
      </c>
      <c r="F1454">
        <v>302</v>
      </c>
      <c r="G1454" s="206">
        <v>44040</v>
      </c>
      <c r="H1454">
        <v>111</v>
      </c>
    </row>
    <row r="1455" spans="1:8">
      <c r="A1455" s="143" t="s">
        <v>152</v>
      </c>
      <c r="B1455" s="12" t="s">
        <v>166</v>
      </c>
      <c r="C1455" s="12">
        <v>2020</v>
      </c>
      <c r="D1455">
        <v>10</v>
      </c>
      <c r="E1455">
        <v>2</v>
      </c>
      <c r="F1455">
        <v>303</v>
      </c>
      <c r="G1455" s="206">
        <v>44040</v>
      </c>
      <c r="H1455">
        <v>18</v>
      </c>
    </row>
    <row r="1456" spans="1:8">
      <c r="A1456" s="143" t="s">
        <v>152</v>
      </c>
      <c r="B1456" s="12" t="s">
        <v>166</v>
      </c>
      <c r="C1456" s="12">
        <v>2020</v>
      </c>
      <c r="D1456">
        <v>10</v>
      </c>
      <c r="E1456">
        <v>3</v>
      </c>
      <c r="F1456">
        <v>303</v>
      </c>
      <c r="G1456" s="206">
        <v>44040</v>
      </c>
      <c r="H1456">
        <v>24</v>
      </c>
    </row>
    <row r="1457" spans="1:8">
      <c r="A1457" s="143" t="s">
        <v>152</v>
      </c>
      <c r="B1457" s="12" t="s">
        <v>166</v>
      </c>
      <c r="C1457" s="12">
        <v>2020</v>
      </c>
      <c r="D1457">
        <v>10</v>
      </c>
      <c r="E1457">
        <v>4</v>
      </c>
      <c r="F1457">
        <v>303</v>
      </c>
      <c r="G1457" s="206">
        <v>44040</v>
      </c>
      <c r="H1457">
        <v>40</v>
      </c>
    </row>
    <row r="1458" spans="1:8">
      <c r="A1458" s="143" t="s">
        <v>152</v>
      </c>
      <c r="B1458" s="12" t="s">
        <v>166</v>
      </c>
      <c r="C1458" s="12">
        <v>2020</v>
      </c>
      <c r="D1458">
        <v>10</v>
      </c>
      <c r="E1458">
        <v>5</v>
      </c>
      <c r="F1458">
        <v>303</v>
      </c>
      <c r="G1458" s="206">
        <v>44040</v>
      </c>
      <c r="H1458">
        <v>38</v>
      </c>
    </row>
    <row r="1459" spans="1:8">
      <c r="A1459" s="143" t="s">
        <v>152</v>
      </c>
      <c r="B1459" s="12" t="s">
        <v>166</v>
      </c>
      <c r="C1459" s="12">
        <v>2020</v>
      </c>
      <c r="D1459">
        <v>10</v>
      </c>
      <c r="E1459">
        <v>6</v>
      </c>
      <c r="F1459">
        <v>303</v>
      </c>
      <c r="G1459" s="206">
        <v>44040</v>
      </c>
      <c r="H1459">
        <v>35</v>
      </c>
    </row>
    <row r="1460" spans="1:8">
      <c r="A1460" s="143" t="s">
        <v>152</v>
      </c>
      <c r="B1460" s="12" t="s">
        <v>166</v>
      </c>
      <c r="C1460" s="12">
        <v>2020</v>
      </c>
      <c r="D1460">
        <v>4</v>
      </c>
      <c r="E1460">
        <v>1</v>
      </c>
      <c r="F1460">
        <v>304</v>
      </c>
      <c r="G1460" s="206">
        <v>44040</v>
      </c>
      <c r="H1460">
        <v>17</v>
      </c>
    </row>
    <row r="1461" spans="1:8">
      <c r="A1461" s="143" t="s">
        <v>152</v>
      </c>
      <c r="B1461" s="12" t="s">
        <v>166</v>
      </c>
      <c r="C1461" s="12">
        <v>2020</v>
      </c>
      <c r="D1461">
        <v>4</v>
      </c>
      <c r="E1461">
        <v>2</v>
      </c>
      <c r="F1461">
        <v>304</v>
      </c>
      <c r="G1461" s="206">
        <v>44040</v>
      </c>
      <c r="H1461">
        <v>22</v>
      </c>
    </row>
    <row r="1462" spans="1:8">
      <c r="A1462" s="143" t="s">
        <v>152</v>
      </c>
      <c r="B1462" s="12" t="s">
        <v>166</v>
      </c>
      <c r="C1462" s="12">
        <v>2020</v>
      </c>
      <c r="D1462">
        <v>4</v>
      </c>
      <c r="E1462">
        <v>3</v>
      </c>
      <c r="F1462">
        <v>304</v>
      </c>
      <c r="G1462" s="206">
        <v>44040</v>
      </c>
      <c r="H1462">
        <v>58</v>
      </c>
    </row>
    <row r="1463" spans="1:8">
      <c r="A1463" s="143" t="s">
        <v>152</v>
      </c>
      <c r="B1463" s="12" t="s">
        <v>166</v>
      </c>
      <c r="C1463" s="12">
        <v>2020</v>
      </c>
      <c r="D1463">
        <v>4</v>
      </c>
      <c r="E1463">
        <v>4</v>
      </c>
      <c r="F1463">
        <v>304</v>
      </c>
      <c r="G1463" s="206">
        <v>44040</v>
      </c>
      <c r="H1463">
        <v>32</v>
      </c>
    </row>
    <row r="1464" spans="1:8">
      <c r="A1464" s="143" t="s">
        <v>152</v>
      </c>
      <c r="B1464" s="12" t="s">
        <v>166</v>
      </c>
      <c r="C1464" s="12">
        <v>2020</v>
      </c>
      <c r="D1464">
        <v>4</v>
      </c>
      <c r="E1464">
        <v>5</v>
      </c>
      <c r="F1464">
        <v>304</v>
      </c>
      <c r="G1464" s="206">
        <v>44040</v>
      </c>
      <c r="H1464">
        <v>25</v>
      </c>
    </row>
    <row r="1465" spans="1:8">
      <c r="A1465" s="143" t="s">
        <v>152</v>
      </c>
      <c r="B1465" s="12" t="s">
        <v>166</v>
      </c>
      <c r="C1465" s="12">
        <v>2020</v>
      </c>
      <c r="D1465">
        <v>13</v>
      </c>
      <c r="E1465">
        <v>1</v>
      </c>
      <c r="F1465">
        <v>305</v>
      </c>
      <c r="G1465" s="206">
        <v>44040</v>
      </c>
      <c r="H1465">
        <v>63</v>
      </c>
    </row>
    <row r="1466" spans="1:8">
      <c r="A1466" s="143" t="s">
        <v>152</v>
      </c>
      <c r="B1466" s="12" t="s">
        <v>166</v>
      </c>
      <c r="C1466" s="12">
        <v>2020</v>
      </c>
      <c r="D1466">
        <v>13</v>
      </c>
      <c r="E1466">
        <v>2</v>
      </c>
      <c r="F1466">
        <v>305</v>
      </c>
      <c r="G1466" s="206">
        <v>44040</v>
      </c>
      <c r="H1466">
        <v>79</v>
      </c>
    </row>
    <row r="1467" spans="1:8">
      <c r="A1467" s="143" t="s">
        <v>152</v>
      </c>
      <c r="B1467" s="12" t="s">
        <v>166</v>
      </c>
      <c r="C1467" s="12">
        <v>2020</v>
      </c>
      <c r="D1467">
        <v>13</v>
      </c>
      <c r="E1467">
        <v>3</v>
      </c>
      <c r="F1467">
        <v>305</v>
      </c>
      <c r="G1467" s="206">
        <v>44040</v>
      </c>
      <c r="H1467">
        <v>70</v>
      </c>
    </row>
    <row r="1468" spans="1:8">
      <c r="A1468" s="143" t="s">
        <v>152</v>
      </c>
      <c r="B1468" s="12" t="s">
        <v>166</v>
      </c>
      <c r="C1468" s="12">
        <v>2020</v>
      </c>
      <c r="D1468">
        <v>13</v>
      </c>
      <c r="E1468">
        <v>4</v>
      </c>
      <c r="F1468">
        <v>305</v>
      </c>
      <c r="G1468" s="206">
        <v>44040</v>
      </c>
      <c r="H1468">
        <v>69</v>
      </c>
    </row>
    <row r="1469" spans="1:8">
      <c r="A1469" s="143" t="s">
        <v>152</v>
      </c>
      <c r="B1469" s="12" t="s">
        <v>166</v>
      </c>
      <c r="C1469" s="12">
        <v>2020</v>
      </c>
      <c r="D1469">
        <v>13</v>
      </c>
      <c r="E1469">
        <v>5</v>
      </c>
      <c r="F1469">
        <v>305</v>
      </c>
      <c r="G1469" s="206">
        <v>44040</v>
      </c>
      <c r="H1469">
        <v>60</v>
      </c>
    </row>
    <row r="1470" spans="1:8">
      <c r="A1470" s="143" t="s">
        <v>152</v>
      </c>
      <c r="B1470" s="12" t="s">
        <v>166</v>
      </c>
      <c r="C1470" s="12">
        <v>2020</v>
      </c>
      <c r="D1470">
        <v>13</v>
      </c>
      <c r="E1470">
        <v>6</v>
      </c>
      <c r="F1470">
        <v>305</v>
      </c>
      <c r="G1470" s="206">
        <v>44040</v>
      </c>
      <c r="H1470">
        <v>75</v>
      </c>
    </row>
    <row r="1471" spans="1:8">
      <c r="A1471" s="143" t="s">
        <v>152</v>
      </c>
      <c r="B1471" s="12" t="s">
        <v>166</v>
      </c>
      <c r="C1471" s="12">
        <v>2020</v>
      </c>
      <c r="D1471">
        <v>15</v>
      </c>
      <c r="E1471">
        <v>1</v>
      </c>
      <c r="F1471">
        <v>306</v>
      </c>
      <c r="G1471" s="206">
        <v>44040</v>
      </c>
      <c r="H1471">
        <v>104</v>
      </c>
    </row>
    <row r="1472" spans="1:8">
      <c r="A1472" s="143" t="s">
        <v>152</v>
      </c>
      <c r="B1472" s="12" t="s">
        <v>166</v>
      </c>
      <c r="C1472" s="12">
        <v>2020</v>
      </c>
      <c r="D1472">
        <v>15</v>
      </c>
      <c r="E1472">
        <v>2</v>
      </c>
      <c r="F1472">
        <v>306</v>
      </c>
      <c r="G1472" s="206">
        <v>44040</v>
      </c>
      <c r="H1472">
        <v>98</v>
      </c>
    </row>
    <row r="1473" spans="1:8">
      <c r="A1473" s="143" t="s">
        <v>152</v>
      </c>
      <c r="B1473" s="12" t="s">
        <v>166</v>
      </c>
      <c r="C1473" s="12">
        <v>2020</v>
      </c>
      <c r="D1473">
        <v>15</v>
      </c>
      <c r="E1473">
        <v>3</v>
      </c>
      <c r="F1473">
        <v>306</v>
      </c>
      <c r="G1473" s="206">
        <v>44040</v>
      </c>
      <c r="H1473">
        <v>122</v>
      </c>
    </row>
    <row r="1474" spans="1:8">
      <c r="A1474" s="143" t="s">
        <v>152</v>
      </c>
      <c r="B1474" s="12" t="s">
        <v>166</v>
      </c>
      <c r="C1474" s="12">
        <v>2020</v>
      </c>
      <c r="D1474">
        <v>15</v>
      </c>
      <c r="E1474">
        <v>4</v>
      </c>
      <c r="F1474">
        <v>306</v>
      </c>
      <c r="G1474" s="206">
        <v>44040</v>
      </c>
      <c r="H1474">
        <v>99</v>
      </c>
    </row>
    <row r="1475" spans="1:8">
      <c r="A1475" s="143" t="s">
        <v>152</v>
      </c>
      <c r="B1475" s="12" t="s">
        <v>166</v>
      </c>
      <c r="C1475" s="12">
        <v>2020</v>
      </c>
      <c r="D1475">
        <v>15</v>
      </c>
      <c r="E1475">
        <v>5</v>
      </c>
      <c r="F1475">
        <v>306</v>
      </c>
      <c r="G1475" s="206">
        <v>44040</v>
      </c>
      <c r="H1475">
        <v>116</v>
      </c>
    </row>
    <row r="1476" spans="1:8">
      <c r="A1476" s="143" t="s">
        <v>152</v>
      </c>
      <c r="B1476" s="12" t="s">
        <v>166</v>
      </c>
      <c r="C1476" s="12">
        <v>2020</v>
      </c>
      <c r="D1476">
        <v>15</v>
      </c>
      <c r="E1476">
        <v>6</v>
      </c>
      <c r="F1476">
        <v>306</v>
      </c>
      <c r="G1476" s="206">
        <v>44040</v>
      </c>
      <c r="H1476">
        <v>110</v>
      </c>
    </row>
    <row r="1477" spans="1:8">
      <c r="A1477" s="143" t="s">
        <v>152</v>
      </c>
      <c r="B1477" s="12" t="s">
        <v>166</v>
      </c>
      <c r="C1477" s="12">
        <v>2020</v>
      </c>
      <c r="D1477">
        <v>5</v>
      </c>
      <c r="E1477">
        <v>1</v>
      </c>
      <c r="F1477">
        <v>307</v>
      </c>
      <c r="G1477" s="206">
        <v>44040</v>
      </c>
      <c r="H1477">
        <v>17</v>
      </c>
    </row>
    <row r="1478" spans="1:8">
      <c r="A1478" s="143" t="s">
        <v>152</v>
      </c>
      <c r="B1478" s="12" t="s">
        <v>166</v>
      </c>
      <c r="C1478" s="12">
        <v>2020</v>
      </c>
      <c r="D1478">
        <v>5</v>
      </c>
      <c r="E1478">
        <v>2</v>
      </c>
      <c r="F1478">
        <v>307</v>
      </c>
      <c r="G1478" s="206">
        <v>44040</v>
      </c>
      <c r="H1478">
        <v>23</v>
      </c>
    </row>
    <row r="1479" spans="1:8">
      <c r="A1479" s="143" t="s">
        <v>152</v>
      </c>
      <c r="B1479" s="12" t="s">
        <v>166</v>
      </c>
      <c r="C1479" s="12">
        <v>2020</v>
      </c>
      <c r="D1479">
        <v>5</v>
      </c>
      <c r="E1479">
        <v>3</v>
      </c>
      <c r="F1479">
        <v>307</v>
      </c>
      <c r="G1479" s="206">
        <v>44040</v>
      </c>
      <c r="H1479">
        <v>32</v>
      </c>
    </row>
    <row r="1480" spans="1:8">
      <c r="A1480" s="143" t="s">
        <v>152</v>
      </c>
      <c r="B1480" s="12" t="s">
        <v>166</v>
      </c>
      <c r="C1480" s="12">
        <v>2020</v>
      </c>
      <c r="D1480">
        <v>5</v>
      </c>
      <c r="E1480">
        <v>5</v>
      </c>
      <c r="F1480">
        <v>307</v>
      </c>
      <c r="G1480" s="206">
        <v>44040</v>
      </c>
      <c r="H1480">
        <v>21</v>
      </c>
    </row>
    <row r="1481" spans="1:8">
      <c r="A1481" s="143" t="s">
        <v>152</v>
      </c>
      <c r="B1481" s="12" t="s">
        <v>166</v>
      </c>
      <c r="C1481" s="12">
        <v>2020</v>
      </c>
      <c r="D1481">
        <v>5</v>
      </c>
      <c r="E1481">
        <v>6</v>
      </c>
      <c r="F1481">
        <v>307</v>
      </c>
      <c r="G1481" s="206">
        <v>44040</v>
      </c>
      <c r="H1481">
        <v>22</v>
      </c>
    </row>
    <row r="1482" spans="1:8">
      <c r="A1482" s="143" t="s">
        <v>152</v>
      </c>
      <c r="B1482" s="12" t="s">
        <v>166</v>
      </c>
      <c r="C1482" s="12">
        <v>2020</v>
      </c>
      <c r="D1482">
        <v>11</v>
      </c>
      <c r="E1482">
        <v>1</v>
      </c>
      <c r="F1482">
        <v>308</v>
      </c>
      <c r="G1482" s="206">
        <v>44040</v>
      </c>
      <c r="H1482">
        <v>12</v>
      </c>
    </row>
    <row r="1483" spans="1:8">
      <c r="A1483" s="143" t="s">
        <v>152</v>
      </c>
      <c r="B1483" s="12" t="s">
        <v>166</v>
      </c>
      <c r="C1483" s="12">
        <v>2020</v>
      </c>
      <c r="D1483">
        <v>11</v>
      </c>
      <c r="E1483">
        <v>2</v>
      </c>
      <c r="F1483">
        <v>308</v>
      </c>
      <c r="G1483" s="206">
        <v>44040</v>
      </c>
      <c r="H1483">
        <v>21</v>
      </c>
    </row>
    <row r="1484" spans="1:8">
      <c r="A1484" s="143" t="s">
        <v>152</v>
      </c>
      <c r="B1484" s="12" t="s">
        <v>166</v>
      </c>
      <c r="C1484" s="12">
        <v>2020</v>
      </c>
      <c r="D1484">
        <v>11</v>
      </c>
      <c r="E1484">
        <v>3</v>
      </c>
      <c r="F1484">
        <v>308</v>
      </c>
      <c r="G1484" s="206">
        <v>44040</v>
      </c>
      <c r="H1484">
        <v>16</v>
      </c>
    </row>
    <row r="1485" spans="1:8">
      <c r="A1485" s="143" t="s">
        <v>152</v>
      </c>
      <c r="B1485" s="12" t="s">
        <v>166</v>
      </c>
      <c r="C1485" s="12">
        <v>2020</v>
      </c>
      <c r="D1485">
        <v>11</v>
      </c>
      <c r="E1485">
        <v>4</v>
      </c>
      <c r="F1485">
        <v>308</v>
      </c>
      <c r="G1485" s="206">
        <v>44040</v>
      </c>
      <c r="H1485">
        <v>14</v>
      </c>
    </row>
    <row r="1486" spans="1:8">
      <c r="A1486" s="143" t="s">
        <v>152</v>
      </c>
      <c r="B1486" s="12" t="s">
        <v>166</v>
      </c>
      <c r="C1486" s="12">
        <v>2020</v>
      </c>
      <c r="D1486">
        <v>11</v>
      </c>
      <c r="E1486">
        <v>5</v>
      </c>
      <c r="F1486">
        <v>308</v>
      </c>
      <c r="G1486" s="206">
        <v>44040</v>
      </c>
      <c r="H1486">
        <v>12</v>
      </c>
    </row>
    <row r="1487" spans="1:8">
      <c r="A1487" s="143" t="s">
        <v>152</v>
      </c>
      <c r="B1487" s="12" t="s">
        <v>166</v>
      </c>
      <c r="C1487" s="12">
        <v>2020</v>
      </c>
      <c r="D1487">
        <v>16</v>
      </c>
      <c r="E1487">
        <v>1</v>
      </c>
      <c r="F1487">
        <v>309</v>
      </c>
      <c r="G1487" s="206">
        <v>44040</v>
      </c>
      <c r="H1487">
        <v>103</v>
      </c>
    </row>
    <row r="1488" spans="1:8">
      <c r="A1488" s="143" t="s">
        <v>152</v>
      </c>
      <c r="B1488" s="12" t="s">
        <v>166</v>
      </c>
      <c r="C1488" s="12">
        <v>2020</v>
      </c>
      <c r="D1488">
        <v>16</v>
      </c>
      <c r="E1488">
        <v>2</v>
      </c>
      <c r="F1488">
        <v>309</v>
      </c>
      <c r="G1488" s="206">
        <v>44040</v>
      </c>
      <c r="H1488">
        <v>115</v>
      </c>
    </row>
    <row r="1489" spans="1:8">
      <c r="A1489" s="143" t="s">
        <v>152</v>
      </c>
      <c r="B1489" s="12" t="s">
        <v>166</v>
      </c>
      <c r="C1489" s="12">
        <v>2020</v>
      </c>
      <c r="D1489">
        <v>16</v>
      </c>
      <c r="E1489">
        <v>3</v>
      </c>
      <c r="F1489">
        <v>309</v>
      </c>
      <c r="G1489" s="206">
        <v>44040</v>
      </c>
      <c r="H1489">
        <v>114</v>
      </c>
    </row>
    <row r="1490" spans="1:8">
      <c r="A1490" s="143" t="s">
        <v>152</v>
      </c>
      <c r="B1490" s="12" t="s">
        <v>166</v>
      </c>
      <c r="C1490" s="12">
        <v>2020</v>
      </c>
      <c r="D1490">
        <v>16</v>
      </c>
      <c r="E1490">
        <v>5</v>
      </c>
      <c r="F1490">
        <v>309</v>
      </c>
      <c r="G1490" s="206">
        <v>44040</v>
      </c>
      <c r="H1490">
        <v>111</v>
      </c>
    </row>
    <row r="1491" spans="1:8">
      <c r="A1491" s="143" t="s">
        <v>152</v>
      </c>
      <c r="B1491" s="12" t="s">
        <v>166</v>
      </c>
      <c r="C1491" s="12">
        <v>2020</v>
      </c>
      <c r="D1491">
        <v>16</v>
      </c>
      <c r="E1491">
        <v>6</v>
      </c>
      <c r="F1491">
        <v>309</v>
      </c>
      <c r="G1491" s="206">
        <v>44040</v>
      </c>
      <c r="H1491">
        <v>100</v>
      </c>
    </row>
    <row r="1492" spans="1:8">
      <c r="A1492" s="143" t="s">
        <v>152</v>
      </c>
      <c r="B1492" s="12" t="s">
        <v>166</v>
      </c>
      <c r="C1492" s="12">
        <v>2020</v>
      </c>
      <c r="D1492">
        <v>9</v>
      </c>
      <c r="E1492">
        <v>1</v>
      </c>
      <c r="F1492">
        <v>310</v>
      </c>
      <c r="G1492" s="206">
        <v>44040</v>
      </c>
      <c r="H1492">
        <v>34</v>
      </c>
    </row>
    <row r="1493" spans="1:8">
      <c r="A1493" s="143" t="s">
        <v>152</v>
      </c>
      <c r="B1493" s="12" t="s">
        <v>166</v>
      </c>
      <c r="C1493" s="12">
        <v>2020</v>
      </c>
      <c r="D1493">
        <v>9</v>
      </c>
      <c r="E1493">
        <v>2</v>
      </c>
      <c r="F1493">
        <v>310</v>
      </c>
      <c r="G1493" s="206">
        <v>44040</v>
      </c>
      <c r="H1493">
        <v>29</v>
      </c>
    </row>
    <row r="1494" spans="1:8">
      <c r="A1494" s="143" t="s">
        <v>152</v>
      </c>
      <c r="B1494" s="12" t="s">
        <v>166</v>
      </c>
      <c r="C1494" s="12">
        <v>2020</v>
      </c>
      <c r="D1494">
        <v>9</v>
      </c>
      <c r="E1494">
        <v>3</v>
      </c>
      <c r="F1494">
        <v>310</v>
      </c>
      <c r="G1494" s="206">
        <v>44040</v>
      </c>
      <c r="H1494">
        <v>33</v>
      </c>
    </row>
    <row r="1495" spans="1:8">
      <c r="A1495" s="143" t="s">
        <v>152</v>
      </c>
      <c r="B1495" s="12" t="s">
        <v>166</v>
      </c>
      <c r="C1495" s="12">
        <v>2020</v>
      </c>
      <c r="D1495">
        <v>9</v>
      </c>
      <c r="E1495">
        <v>4</v>
      </c>
      <c r="F1495">
        <v>310</v>
      </c>
      <c r="G1495" s="206">
        <v>44040</v>
      </c>
      <c r="H1495">
        <v>39</v>
      </c>
    </row>
    <row r="1496" spans="1:8">
      <c r="A1496" s="143" t="s">
        <v>152</v>
      </c>
      <c r="B1496" s="12" t="s">
        <v>166</v>
      </c>
      <c r="C1496" s="12">
        <v>2020</v>
      </c>
      <c r="D1496">
        <v>2</v>
      </c>
      <c r="E1496">
        <v>1</v>
      </c>
      <c r="F1496">
        <v>311</v>
      </c>
      <c r="G1496" s="206">
        <v>44040</v>
      </c>
      <c r="H1496">
        <v>16</v>
      </c>
    </row>
    <row r="1497" spans="1:8">
      <c r="A1497" s="143" t="s">
        <v>152</v>
      </c>
      <c r="B1497" s="12" t="s">
        <v>166</v>
      </c>
      <c r="C1497" s="12">
        <v>2020</v>
      </c>
      <c r="D1497">
        <v>2</v>
      </c>
      <c r="E1497">
        <v>2</v>
      </c>
      <c r="F1497">
        <v>311</v>
      </c>
      <c r="G1497" s="206">
        <v>44040</v>
      </c>
      <c r="H1497">
        <v>20</v>
      </c>
    </row>
    <row r="1498" spans="1:8">
      <c r="A1498" s="143" t="s">
        <v>152</v>
      </c>
      <c r="B1498" s="12" t="s">
        <v>166</v>
      </c>
      <c r="C1498" s="12">
        <v>2020</v>
      </c>
      <c r="D1498">
        <v>2</v>
      </c>
      <c r="E1498">
        <v>3</v>
      </c>
      <c r="F1498">
        <v>311</v>
      </c>
      <c r="G1498" s="206">
        <v>44040</v>
      </c>
      <c r="H1498">
        <v>48</v>
      </c>
    </row>
    <row r="1499" spans="1:8">
      <c r="A1499" s="143" t="s">
        <v>152</v>
      </c>
      <c r="B1499" s="12" t="s">
        <v>166</v>
      </c>
      <c r="C1499" s="12">
        <v>2020</v>
      </c>
      <c r="D1499">
        <v>2</v>
      </c>
      <c r="E1499">
        <v>6</v>
      </c>
      <c r="F1499">
        <v>311</v>
      </c>
      <c r="G1499" s="206">
        <v>44040</v>
      </c>
      <c r="H1499">
        <v>29</v>
      </c>
    </row>
    <row r="1500" spans="1:8">
      <c r="A1500" s="143" t="s">
        <v>152</v>
      </c>
      <c r="B1500" s="12" t="s">
        <v>166</v>
      </c>
      <c r="C1500" s="12">
        <v>2020</v>
      </c>
      <c r="D1500">
        <v>1</v>
      </c>
      <c r="E1500">
        <v>1</v>
      </c>
      <c r="F1500">
        <v>312</v>
      </c>
      <c r="G1500" s="206">
        <v>44040</v>
      </c>
      <c r="H1500">
        <v>12</v>
      </c>
    </row>
    <row r="1501" spans="1:8">
      <c r="A1501" s="143" t="s">
        <v>152</v>
      </c>
      <c r="B1501" s="12" t="s">
        <v>166</v>
      </c>
      <c r="C1501" s="12">
        <v>2020</v>
      </c>
      <c r="D1501">
        <v>1</v>
      </c>
      <c r="E1501">
        <v>2</v>
      </c>
      <c r="F1501">
        <v>312</v>
      </c>
      <c r="G1501" s="206">
        <v>44040</v>
      </c>
      <c r="H1501">
        <v>21</v>
      </c>
    </row>
    <row r="1502" spans="1:8">
      <c r="A1502" s="143" t="s">
        <v>152</v>
      </c>
      <c r="B1502" s="12" t="s">
        <v>166</v>
      </c>
      <c r="C1502" s="12">
        <v>2020</v>
      </c>
      <c r="D1502">
        <v>1</v>
      </c>
      <c r="E1502">
        <v>3</v>
      </c>
      <c r="F1502">
        <v>312</v>
      </c>
      <c r="G1502" s="206">
        <v>44040</v>
      </c>
      <c r="H1502">
        <v>26</v>
      </c>
    </row>
    <row r="1503" spans="1:8">
      <c r="A1503" s="143" t="s">
        <v>152</v>
      </c>
      <c r="B1503" s="12" t="s">
        <v>166</v>
      </c>
      <c r="C1503" s="12">
        <v>2020</v>
      </c>
      <c r="D1503">
        <v>1</v>
      </c>
      <c r="E1503">
        <v>4</v>
      </c>
      <c r="F1503">
        <v>312</v>
      </c>
      <c r="G1503" s="206">
        <v>44040</v>
      </c>
      <c r="H1503">
        <v>11</v>
      </c>
    </row>
    <row r="1504" spans="1:8">
      <c r="A1504" s="143" t="s">
        <v>152</v>
      </c>
      <c r="B1504" s="12" t="s">
        <v>166</v>
      </c>
      <c r="C1504" s="12">
        <v>2020</v>
      </c>
      <c r="D1504">
        <v>1</v>
      </c>
      <c r="E1504">
        <v>6</v>
      </c>
      <c r="F1504">
        <v>312</v>
      </c>
      <c r="G1504" s="206">
        <v>44040</v>
      </c>
      <c r="H1504">
        <v>40</v>
      </c>
    </row>
    <row r="1505" spans="1:8">
      <c r="A1505" s="143" t="s">
        <v>152</v>
      </c>
      <c r="B1505" s="12" t="s">
        <v>166</v>
      </c>
      <c r="C1505" s="12">
        <v>2020</v>
      </c>
      <c r="D1505">
        <v>6</v>
      </c>
      <c r="E1505">
        <v>2</v>
      </c>
      <c r="F1505">
        <v>313</v>
      </c>
      <c r="G1505" s="206">
        <v>44040</v>
      </c>
      <c r="H1505">
        <v>14</v>
      </c>
    </row>
    <row r="1506" spans="1:8">
      <c r="A1506" s="143" t="s">
        <v>152</v>
      </c>
      <c r="B1506" s="12" t="s">
        <v>166</v>
      </c>
      <c r="C1506" s="12">
        <v>2020</v>
      </c>
      <c r="D1506">
        <v>6</v>
      </c>
      <c r="E1506">
        <v>3</v>
      </c>
      <c r="F1506">
        <v>313</v>
      </c>
      <c r="G1506" s="206">
        <v>44040</v>
      </c>
      <c r="H1506">
        <v>71</v>
      </c>
    </row>
    <row r="1507" spans="1:8">
      <c r="A1507" s="143" t="s">
        <v>152</v>
      </c>
      <c r="B1507" s="12" t="s">
        <v>166</v>
      </c>
      <c r="C1507" s="12">
        <v>2020</v>
      </c>
      <c r="D1507">
        <v>6</v>
      </c>
      <c r="E1507">
        <v>4</v>
      </c>
      <c r="F1507">
        <v>313</v>
      </c>
      <c r="G1507" s="206">
        <v>44040</v>
      </c>
      <c r="H1507">
        <v>46</v>
      </c>
    </row>
    <row r="1508" spans="1:8">
      <c r="A1508" s="143" t="s">
        <v>152</v>
      </c>
      <c r="B1508" s="12" t="s">
        <v>166</v>
      </c>
      <c r="C1508" s="12">
        <v>2020</v>
      </c>
      <c r="D1508">
        <v>6</v>
      </c>
      <c r="E1508">
        <v>5</v>
      </c>
      <c r="F1508">
        <v>313</v>
      </c>
      <c r="G1508" s="206">
        <v>44040</v>
      </c>
      <c r="H1508">
        <v>35</v>
      </c>
    </row>
    <row r="1509" spans="1:8">
      <c r="A1509" s="143" t="s">
        <v>152</v>
      </c>
      <c r="B1509" s="12" t="s">
        <v>166</v>
      </c>
      <c r="C1509" s="12">
        <v>2020</v>
      </c>
      <c r="D1509">
        <v>6</v>
      </c>
      <c r="E1509">
        <v>6</v>
      </c>
      <c r="F1509">
        <v>313</v>
      </c>
      <c r="G1509" s="206">
        <v>44040</v>
      </c>
      <c r="H1509">
        <v>37</v>
      </c>
    </row>
    <row r="1510" spans="1:8">
      <c r="A1510" s="143" t="s">
        <v>152</v>
      </c>
      <c r="B1510" s="12" t="s">
        <v>166</v>
      </c>
      <c r="C1510" s="12">
        <v>2020</v>
      </c>
      <c r="D1510">
        <v>12</v>
      </c>
      <c r="E1510">
        <v>1</v>
      </c>
      <c r="F1510">
        <v>314</v>
      </c>
      <c r="G1510" s="206">
        <v>44040</v>
      </c>
      <c r="H1510">
        <v>33</v>
      </c>
    </row>
    <row r="1511" spans="1:8">
      <c r="A1511" s="143" t="s">
        <v>152</v>
      </c>
      <c r="B1511" s="12" t="s">
        <v>166</v>
      </c>
      <c r="C1511" s="12">
        <v>2020</v>
      </c>
      <c r="D1511">
        <v>12</v>
      </c>
      <c r="E1511">
        <v>2</v>
      </c>
      <c r="F1511">
        <v>314</v>
      </c>
      <c r="G1511" s="206">
        <v>44040</v>
      </c>
      <c r="H1511">
        <v>32</v>
      </c>
    </row>
    <row r="1512" spans="1:8">
      <c r="A1512" s="143" t="s">
        <v>152</v>
      </c>
      <c r="B1512" s="12" t="s">
        <v>166</v>
      </c>
      <c r="C1512" s="12">
        <v>2020</v>
      </c>
      <c r="D1512">
        <v>12</v>
      </c>
      <c r="E1512">
        <v>3</v>
      </c>
      <c r="F1512">
        <v>314</v>
      </c>
      <c r="G1512" s="206">
        <v>44040</v>
      </c>
      <c r="H1512">
        <v>37</v>
      </c>
    </row>
    <row r="1513" spans="1:8">
      <c r="A1513" s="143" t="s">
        <v>152</v>
      </c>
      <c r="B1513" s="12" t="s">
        <v>166</v>
      </c>
      <c r="C1513" s="12">
        <v>2020</v>
      </c>
      <c r="D1513">
        <v>12</v>
      </c>
      <c r="E1513">
        <v>4</v>
      </c>
      <c r="F1513">
        <v>314</v>
      </c>
      <c r="G1513" s="206">
        <v>44040</v>
      </c>
      <c r="H1513">
        <v>20</v>
      </c>
    </row>
    <row r="1514" spans="1:8">
      <c r="A1514" s="143" t="s">
        <v>152</v>
      </c>
      <c r="B1514" s="12" t="s">
        <v>166</v>
      </c>
      <c r="C1514" s="12">
        <v>2020</v>
      </c>
      <c r="D1514">
        <v>12</v>
      </c>
      <c r="E1514">
        <v>5</v>
      </c>
      <c r="F1514">
        <v>314</v>
      </c>
      <c r="G1514" s="206">
        <v>44040</v>
      </c>
      <c r="H1514">
        <v>34</v>
      </c>
    </row>
    <row r="1515" spans="1:8">
      <c r="A1515" s="143" t="s">
        <v>152</v>
      </c>
      <c r="B1515" s="12" t="s">
        <v>166</v>
      </c>
      <c r="C1515" s="12">
        <v>2020</v>
      </c>
      <c r="D1515">
        <v>12</v>
      </c>
      <c r="E1515">
        <v>6</v>
      </c>
      <c r="F1515">
        <v>314</v>
      </c>
      <c r="G1515" s="206">
        <v>44040</v>
      </c>
      <c r="H1515">
        <v>41</v>
      </c>
    </row>
    <row r="1516" spans="1:8">
      <c r="A1516" s="143" t="s">
        <v>152</v>
      </c>
      <c r="B1516" s="12" t="s">
        <v>166</v>
      </c>
      <c r="C1516" s="12">
        <v>2020</v>
      </c>
      <c r="D1516">
        <v>18</v>
      </c>
      <c r="E1516">
        <v>1</v>
      </c>
      <c r="F1516">
        <v>315</v>
      </c>
      <c r="G1516" s="206">
        <v>44040</v>
      </c>
      <c r="H1516">
        <v>103</v>
      </c>
    </row>
    <row r="1517" spans="1:8">
      <c r="A1517" s="143" t="s">
        <v>152</v>
      </c>
      <c r="B1517" s="12" t="s">
        <v>166</v>
      </c>
      <c r="C1517" s="12">
        <v>2020</v>
      </c>
      <c r="D1517">
        <v>18</v>
      </c>
      <c r="E1517">
        <v>2</v>
      </c>
      <c r="F1517">
        <v>315</v>
      </c>
      <c r="G1517" s="206">
        <v>44040</v>
      </c>
      <c r="H1517">
        <v>120</v>
      </c>
    </row>
    <row r="1518" spans="1:8">
      <c r="A1518" s="143" t="s">
        <v>152</v>
      </c>
      <c r="B1518" s="12" t="s">
        <v>166</v>
      </c>
      <c r="C1518" s="12">
        <v>2020</v>
      </c>
      <c r="D1518">
        <v>18</v>
      </c>
      <c r="E1518">
        <v>3</v>
      </c>
      <c r="F1518">
        <v>315</v>
      </c>
      <c r="G1518" s="206">
        <v>44040</v>
      </c>
      <c r="H1518">
        <v>113</v>
      </c>
    </row>
    <row r="1519" spans="1:8">
      <c r="A1519" s="143" t="s">
        <v>152</v>
      </c>
      <c r="B1519" s="12" t="s">
        <v>166</v>
      </c>
      <c r="C1519" s="12">
        <v>2020</v>
      </c>
      <c r="D1519">
        <v>18</v>
      </c>
      <c r="E1519">
        <v>4</v>
      </c>
      <c r="F1519">
        <v>315</v>
      </c>
      <c r="G1519" s="206">
        <v>44040</v>
      </c>
      <c r="H1519">
        <v>118</v>
      </c>
    </row>
    <row r="1520" spans="1:8">
      <c r="A1520" s="143" t="s">
        <v>152</v>
      </c>
      <c r="B1520" s="12" t="s">
        <v>166</v>
      </c>
      <c r="C1520" s="12">
        <v>2020</v>
      </c>
      <c r="D1520">
        <v>18</v>
      </c>
      <c r="E1520">
        <v>5</v>
      </c>
      <c r="F1520">
        <v>315</v>
      </c>
      <c r="G1520" s="206">
        <v>44040</v>
      </c>
      <c r="H1520">
        <v>112</v>
      </c>
    </row>
    <row r="1521" spans="1:8">
      <c r="A1521" s="143" t="s">
        <v>152</v>
      </c>
      <c r="B1521" s="12" t="s">
        <v>166</v>
      </c>
      <c r="C1521" s="12">
        <v>2020</v>
      </c>
      <c r="D1521">
        <v>18</v>
      </c>
      <c r="E1521">
        <v>6</v>
      </c>
      <c r="F1521">
        <v>315</v>
      </c>
      <c r="G1521" s="206">
        <v>44040</v>
      </c>
      <c r="H1521">
        <v>121</v>
      </c>
    </row>
    <row r="1522" spans="1:8">
      <c r="A1522" s="143" t="s">
        <v>152</v>
      </c>
      <c r="B1522" s="12" t="s">
        <v>166</v>
      </c>
      <c r="C1522" s="12">
        <v>2020</v>
      </c>
      <c r="D1522">
        <v>3</v>
      </c>
      <c r="E1522">
        <v>1</v>
      </c>
      <c r="F1522">
        <v>316</v>
      </c>
      <c r="G1522" s="206">
        <v>44040</v>
      </c>
      <c r="H1522">
        <v>17</v>
      </c>
    </row>
    <row r="1523" spans="1:8">
      <c r="A1523" s="143" t="s">
        <v>152</v>
      </c>
      <c r="B1523" s="12" t="s">
        <v>166</v>
      </c>
      <c r="C1523" s="12">
        <v>2020</v>
      </c>
      <c r="D1523">
        <v>3</v>
      </c>
      <c r="E1523">
        <v>2</v>
      </c>
      <c r="F1523">
        <v>316</v>
      </c>
      <c r="G1523" s="206">
        <v>44040</v>
      </c>
      <c r="H1523">
        <v>48</v>
      </c>
    </row>
    <row r="1524" spans="1:8">
      <c r="A1524" s="143" t="s">
        <v>152</v>
      </c>
      <c r="B1524" s="12" t="s">
        <v>166</v>
      </c>
      <c r="C1524" s="12">
        <v>2020</v>
      </c>
      <c r="D1524">
        <v>3</v>
      </c>
      <c r="E1524">
        <v>4</v>
      </c>
      <c r="F1524">
        <v>316</v>
      </c>
      <c r="G1524" s="206">
        <v>44040</v>
      </c>
      <c r="H1524">
        <v>10</v>
      </c>
    </row>
    <row r="1525" spans="1:8">
      <c r="A1525" s="143" t="s">
        <v>152</v>
      </c>
      <c r="B1525" s="12" t="s">
        <v>166</v>
      </c>
      <c r="C1525" s="12">
        <v>2020</v>
      </c>
      <c r="D1525">
        <v>3</v>
      </c>
      <c r="E1525">
        <v>5</v>
      </c>
      <c r="F1525">
        <v>316</v>
      </c>
      <c r="G1525" s="206">
        <v>44040</v>
      </c>
      <c r="H1525">
        <v>63</v>
      </c>
    </row>
    <row r="1526" spans="1:8">
      <c r="A1526" s="143" t="s">
        <v>152</v>
      </c>
      <c r="B1526" s="12" t="s">
        <v>166</v>
      </c>
      <c r="C1526" s="12">
        <v>2020</v>
      </c>
      <c r="D1526">
        <v>3</v>
      </c>
      <c r="E1526">
        <v>6</v>
      </c>
      <c r="F1526">
        <v>316</v>
      </c>
      <c r="G1526" s="206">
        <v>44040</v>
      </c>
      <c r="H1526">
        <v>30</v>
      </c>
    </row>
    <row r="1527" spans="1:8">
      <c r="A1527" s="143" t="s">
        <v>152</v>
      </c>
      <c r="B1527" s="12" t="s">
        <v>166</v>
      </c>
      <c r="C1527" s="12">
        <v>2020</v>
      </c>
      <c r="D1527">
        <v>8</v>
      </c>
      <c r="E1527">
        <v>1</v>
      </c>
      <c r="F1527">
        <v>317</v>
      </c>
      <c r="G1527" s="206">
        <v>44040</v>
      </c>
      <c r="H1527">
        <v>12</v>
      </c>
    </row>
    <row r="1528" spans="1:8">
      <c r="A1528" s="143" t="s">
        <v>152</v>
      </c>
      <c r="B1528" s="12" t="s">
        <v>166</v>
      </c>
      <c r="C1528" s="12">
        <v>2020</v>
      </c>
      <c r="D1528">
        <v>8</v>
      </c>
      <c r="E1528">
        <v>2</v>
      </c>
      <c r="F1528">
        <v>317</v>
      </c>
      <c r="G1528" s="206">
        <v>44040</v>
      </c>
      <c r="H1528">
        <v>34</v>
      </c>
    </row>
    <row r="1529" spans="1:8">
      <c r="A1529" s="143" t="s">
        <v>152</v>
      </c>
      <c r="B1529" s="12" t="s">
        <v>166</v>
      </c>
      <c r="C1529" s="12">
        <v>2020</v>
      </c>
      <c r="D1529">
        <v>8</v>
      </c>
      <c r="E1529">
        <v>3</v>
      </c>
      <c r="F1529">
        <v>317</v>
      </c>
      <c r="G1529" s="206">
        <v>44040</v>
      </c>
      <c r="H1529">
        <v>24</v>
      </c>
    </row>
    <row r="1530" spans="1:8">
      <c r="A1530" s="143" t="s">
        <v>152</v>
      </c>
      <c r="B1530" s="12" t="s">
        <v>166</v>
      </c>
      <c r="C1530" s="12">
        <v>2020</v>
      </c>
      <c r="D1530">
        <v>8</v>
      </c>
      <c r="E1530">
        <v>5</v>
      </c>
      <c r="F1530">
        <v>317</v>
      </c>
      <c r="G1530" s="206">
        <v>44040</v>
      </c>
      <c r="H1530">
        <v>29</v>
      </c>
    </row>
    <row r="1531" spans="1:8">
      <c r="A1531" s="143" t="s">
        <v>152</v>
      </c>
      <c r="B1531" s="12" t="s">
        <v>166</v>
      </c>
      <c r="C1531" s="12">
        <v>2020</v>
      </c>
      <c r="D1531">
        <v>8</v>
      </c>
      <c r="E1531">
        <v>6</v>
      </c>
      <c r="F1531">
        <v>317</v>
      </c>
      <c r="G1531" s="206">
        <v>44040</v>
      </c>
      <c r="H1531">
        <v>28</v>
      </c>
    </row>
    <row r="1532" spans="1:8">
      <c r="A1532" s="143" t="s">
        <v>152</v>
      </c>
      <c r="B1532" s="12" t="s">
        <v>166</v>
      </c>
      <c r="C1532" s="12">
        <v>2020</v>
      </c>
      <c r="D1532">
        <v>14</v>
      </c>
      <c r="E1532">
        <v>1</v>
      </c>
      <c r="F1532">
        <v>318</v>
      </c>
      <c r="G1532" s="206">
        <v>44040</v>
      </c>
      <c r="H1532">
        <v>71</v>
      </c>
    </row>
    <row r="1533" spans="1:8">
      <c r="A1533" s="143" t="s">
        <v>152</v>
      </c>
      <c r="B1533" s="12" t="s">
        <v>166</v>
      </c>
      <c r="C1533" s="12">
        <v>2020</v>
      </c>
      <c r="D1533">
        <v>14</v>
      </c>
      <c r="E1533">
        <v>2</v>
      </c>
      <c r="F1533">
        <v>318</v>
      </c>
      <c r="G1533" s="206">
        <v>44040</v>
      </c>
      <c r="H1533">
        <v>76</v>
      </c>
    </row>
    <row r="1534" spans="1:8">
      <c r="A1534" s="143" t="s">
        <v>152</v>
      </c>
      <c r="B1534" s="12" t="s">
        <v>166</v>
      </c>
      <c r="C1534" s="12">
        <v>2020</v>
      </c>
      <c r="D1534">
        <v>14</v>
      </c>
      <c r="E1534">
        <v>3</v>
      </c>
      <c r="F1534">
        <v>318</v>
      </c>
      <c r="G1534" s="206">
        <v>44040</v>
      </c>
      <c r="H1534">
        <v>74</v>
      </c>
    </row>
    <row r="1535" spans="1:8">
      <c r="A1535" s="143" t="s">
        <v>152</v>
      </c>
      <c r="B1535" s="12" t="s">
        <v>166</v>
      </c>
      <c r="C1535" s="12">
        <v>2020</v>
      </c>
      <c r="D1535">
        <v>14</v>
      </c>
      <c r="E1535">
        <v>4</v>
      </c>
      <c r="F1535">
        <v>318</v>
      </c>
      <c r="G1535" s="206">
        <v>44040</v>
      </c>
      <c r="H1535">
        <v>77</v>
      </c>
    </row>
    <row r="1536" spans="1:8">
      <c r="A1536" s="143" t="s">
        <v>152</v>
      </c>
      <c r="B1536" s="12" t="s">
        <v>166</v>
      </c>
      <c r="C1536" s="12">
        <v>2020</v>
      </c>
      <c r="D1536">
        <v>14</v>
      </c>
      <c r="E1536">
        <v>5</v>
      </c>
      <c r="F1536">
        <v>318</v>
      </c>
      <c r="G1536" s="206">
        <v>44040</v>
      </c>
      <c r="H1536">
        <v>77</v>
      </c>
    </row>
    <row r="1537" spans="1:8">
      <c r="A1537" s="143" t="s">
        <v>152</v>
      </c>
      <c r="B1537" s="12" t="s">
        <v>166</v>
      </c>
      <c r="C1537" s="12">
        <v>2020</v>
      </c>
      <c r="D1537">
        <v>14</v>
      </c>
      <c r="E1537">
        <v>6</v>
      </c>
      <c r="F1537">
        <v>318</v>
      </c>
      <c r="G1537" s="206">
        <v>44040</v>
      </c>
      <c r="H1537">
        <v>37</v>
      </c>
    </row>
    <row r="1538" spans="1:8">
      <c r="A1538" s="143" t="s">
        <v>152</v>
      </c>
      <c r="B1538" s="12" t="s">
        <v>166</v>
      </c>
      <c r="C1538" s="12">
        <v>2020</v>
      </c>
      <c r="D1538">
        <v>14</v>
      </c>
      <c r="E1538">
        <v>1</v>
      </c>
      <c r="F1538">
        <v>401</v>
      </c>
      <c r="G1538" s="206">
        <v>44040</v>
      </c>
      <c r="H1538">
        <v>79</v>
      </c>
    </row>
    <row r="1539" spans="1:8">
      <c r="A1539" s="143" t="s">
        <v>152</v>
      </c>
      <c r="B1539" s="12" t="s">
        <v>166</v>
      </c>
      <c r="C1539" s="12">
        <v>2020</v>
      </c>
      <c r="D1539">
        <v>14</v>
      </c>
      <c r="E1539">
        <v>2</v>
      </c>
      <c r="F1539">
        <v>401</v>
      </c>
      <c r="G1539" s="206">
        <v>44040</v>
      </c>
      <c r="H1539">
        <v>82</v>
      </c>
    </row>
    <row r="1540" spans="1:8">
      <c r="A1540" s="143" t="s">
        <v>152</v>
      </c>
      <c r="B1540" s="12" t="s">
        <v>166</v>
      </c>
      <c r="C1540" s="12">
        <v>2020</v>
      </c>
      <c r="D1540">
        <v>14</v>
      </c>
      <c r="E1540">
        <v>3</v>
      </c>
      <c r="F1540">
        <v>401</v>
      </c>
      <c r="G1540" s="206">
        <v>44040</v>
      </c>
      <c r="H1540">
        <v>77</v>
      </c>
    </row>
    <row r="1541" spans="1:8">
      <c r="A1541" s="143" t="s">
        <v>152</v>
      </c>
      <c r="B1541" s="12" t="s">
        <v>166</v>
      </c>
      <c r="C1541" s="12">
        <v>2020</v>
      </c>
      <c r="D1541">
        <v>14</v>
      </c>
      <c r="E1541">
        <v>4</v>
      </c>
      <c r="F1541">
        <v>401</v>
      </c>
      <c r="G1541" s="206">
        <v>44040</v>
      </c>
      <c r="H1541">
        <v>65</v>
      </c>
    </row>
    <row r="1542" spans="1:8">
      <c r="A1542" s="143" t="s">
        <v>152</v>
      </c>
      <c r="B1542" s="12" t="s">
        <v>166</v>
      </c>
      <c r="C1542" s="12">
        <v>2020</v>
      </c>
      <c r="D1542">
        <v>14</v>
      </c>
      <c r="E1542">
        <v>5</v>
      </c>
      <c r="F1542">
        <v>401</v>
      </c>
      <c r="G1542" s="206">
        <v>44040</v>
      </c>
      <c r="H1542">
        <v>70</v>
      </c>
    </row>
    <row r="1543" spans="1:8">
      <c r="A1543" s="143" t="s">
        <v>152</v>
      </c>
      <c r="B1543" s="12" t="s">
        <v>166</v>
      </c>
      <c r="C1543" s="12">
        <v>2020</v>
      </c>
      <c r="D1543">
        <v>14</v>
      </c>
      <c r="E1543">
        <v>6</v>
      </c>
      <c r="F1543">
        <v>401</v>
      </c>
      <c r="G1543" s="206">
        <v>44040</v>
      </c>
      <c r="H1543">
        <v>86</v>
      </c>
    </row>
    <row r="1544" spans="1:8">
      <c r="A1544" s="143" t="s">
        <v>152</v>
      </c>
      <c r="B1544" s="12" t="s">
        <v>166</v>
      </c>
      <c r="C1544" s="12">
        <v>2020</v>
      </c>
      <c r="D1544">
        <v>15</v>
      </c>
      <c r="E1544">
        <v>1</v>
      </c>
      <c r="F1544">
        <v>402</v>
      </c>
      <c r="G1544" s="206">
        <v>44040</v>
      </c>
      <c r="H1544">
        <v>107</v>
      </c>
    </row>
    <row r="1545" spans="1:8">
      <c r="A1545" s="143" t="s">
        <v>152</v>
      </c>
      <c r="B1545" s="12" t="s">
        <v>166</v>
      </c>
      <c r="C1545" s="12">
        <v>2020</v>
      </c>
      <c r="D1545">
        <v>15</v>
      </c>
      <c r="E1545">
        <v>2</v>
      </c>
      <c r="F1545">
        <v>402</v>
      </c>
      <c r="G1545" s="206">
        <v>44040</v>
      </c>
      <c r="H1545">
        <v>104</v>
      </c>
    </row>
    <row r="1546" spans="1:8">
      <c r="A1546" s="143" t="s">
        <v>152</v>
      </c>
      <c r="B1546" s="12" t="s">
        <v>166</v>
      </c>
      <c r="C1546" s="12">
        <v>2020</v>
      </c>
      <c r="D1546">
        <v>15</v>
      </c>
      <c r="E1546">
        <v>3</v>
      </c>
      <c r="F1546">
        <v>402</v>
      </c>
      <c r="G1546" s="206">
        <v>44040</v>
      </c>
      <c r="H1546">
        <v>102</v>
      </c>
    </row>
    <row r="1547" spans="1:8">
      <c r="A1547" s="143" t="s">
        <v>152</v>
      </c>
      <c r="B1547" s="12" t="s">
        <v>166</v>
      </c>
      <c r="C1547" s="12">
        <v>2020</v>
      </c>
      <c r="D1547">
        <v>15</v>
      </c>
      <c r="E1547">
        <v>4</v>
      </c>
      <c r="F1547">
        <v>402</v>
      </c>
      <c r="G1547" s="206">
        <v>44040</v>
      </c>
      <c r="H1547">
        <v>114</v>
      </c>
    </row>
    <row r="1548" spans="1:8">
      <c r="A1548" s="143" t="s">
        <v>152</v>
      </c>
      <c r="B1548" s="12" t="s">
        <v>166</v>
      </c>
      <c r="C1548" s="12">
        <v>2020</v>
      </c>
      <c r="D1548">
        <v>15</v>
      </c>
      <c r="E1548">
        <v>5</v>
      </c>
      <c r="F1548">
        <v>402</v>
      </c>
      <c r="G1548" s="206">
        <v>44040</v>
      </c>
      <c r="H1548">
        <v>109</v>
      </c>
    </row>
    <row r="1549" spans="1:8">
      <c r="A1549" s="143" t="s">
        <v>152</v>
      </c>
      <c r="B1549" s="12" t="s">
        <v>166</v>
      </c>
      <c r="C1549" s="12">
        <v>2020</v>
      </c>
      <c r="D1549">
        <v>15</v>
      </c>
      <c r="E1549">
        <v>6</v>
      </c>
      <c r="F1549">
        <v>402</v>
      </c>
      <c r="G1549" s="206">
        <v>44040</v>
      </c>
      <c r="H1549">
        <v>116</v>
      </c>
    </row>
    <row r="1550" spans="1:8">
      <c r="A1550" s="143" t="s">
        <v>152</v>
      </c>
      <c r="B1550" s="12" t="s">
        <v>166</v>
      </c>
      <c r="C1550" s="12">
        <v>2020</v>
      </c>
      <c r="D1550">
        <v>5</v>
      </c>
      <c r="E1550">
        <v>1</v>
      </c>
      <c r="F1550">
        <v>403</v>
      </c>
      <c r="G1550" s="206">
        <v>44040</v>
      </c>
      <c r="H1550">
        <v>15</v>
      </c>
    </row>
    <row r="1551" spans="1:8">
      <c r="A1551" s="143" t="s">
        <v>152</v>
      </c>
      <c r="B1551" s="12" t="s">
        <v>166</v>
      </c>
      <c r="C1551" s="12">
        <v>2020</v>
      </c>
      <c r="D1551">
        <v>5</v>
      </c>
      <c r="E1551">
        <v>2</v>
      </c>
      <c r="F1551">
        <v>403</v>
      </c>
      <c r="G1551" s="206">
        <v>44040</v>
      </c>
      <c r="H1551">
        <v>37</v>
      </c>
    </row>
    <row r="1552" spans="1:8">
      <c r="A1552" s="143" t="s">
        <v>152</v>
      </c>
      <c r="B1552" s="12" t="s">
        <v>166</v>
      </c>
      <c r="C1552" s="12">
        <v>2020</v>
      </c>
      <c r="D1552">
        <v>5</v>
      </c>
      <c r="E1552">
        <v>3</v>
      </c>
      <c r="F1552">
        <v>403</v>
      </c>
      <c r="G1552" s="206">
        <v>44040</v>
      </c>
      <c r="H1552">
        <v>56</v>
      </c>
    </row>
    <row r="1553" spans="1:8">
      <c r="A1553" s="143" t="s">
        <v>152</v>
      </c>
      <c r="B1553" s="12" t="s">
        <v>166</v>
      </c>
      <c r="C1553" s="12">
        <v>2020</v>
      </c>
      <c r="D1553">
        <v>5</v>
      </c>
      <c r="E1553">
        <v>5</v>
      </c>
      <c r="F1553">
        <v>403</v>
      </c>
      <c r="G1553" s="206">
        <v>44040</v>
      </c>
      <c r="H1553">
        <v>52</v>
      </c>
    </row>
    <row r="1554" spans="1:8">
      <c r="A1554" s="143" t="s">
        <v>152</v>
      </c>
      <c r="B1554" s="12" t="s">
        <v>166</v>
      </c>
      <c r="C1554" s="12">
        <v>2020</v>
      </c>
      <c r="D1554">
        <v>5</v>
      </c>
      <c r="E1554">
        <v>6</v>
      </c>
      <c r="F1554">
        <v>403</v>
      </c>
      <c r="G1554" s="206">
        <v>44040</v>
      </c>
      <c r="H1554">
        <v>15</v>
      </c>
    </row>
    <row r="1555" spans="1:8">
      <c r="A1555" s="143" t="s">
        <v>152</v>
      </c>
      <c r="B1555" s="12" t="s">
        <v>166</v>
      </c>
      <c r="C1555" s="12">
        <v>2020</v>
      </c>
      <c r="D1555">
        <v>7</v>
      </c>
      <c r="E1555">
        <v>2</v>
      </c>
      <c r="F1555">
        <v>404</v>
      </c>
      <c r="G1555" s="206">
        <v>44040</v>
      </c>
      <c r="H1555">
        <v>19</v>
      </c>
    </row>
    <row r="1556" spans="1:8">
      <c r="A1556" s="143" t="s">
        <v>152</v>
      </c>
      <c r="B1556" s="12" t="s">
        <v>166</v>
      </c>
      <c r="C1556" s="12">
        <v>2020</v>
      </c>
      <c r="D1556">
        <v>7</v>
      </c>
      <c r="E1556">
        <v>3</v>
      </c>
      <c r="F1556">
        <v>404</v>
      </c>
      <c r="G1556" s="206">
        <v>44040</v>
      </c>
      <c r="H1556">
        <v>21</v>
      </c>
    </row>
    <row r="1557" spans="1:8">
      <c r="A1557" s="143" t="s">
        <v>152</v>
      </c>
      <c r="B1557" s="12" t="s">
        <v>166</v>
      </c>
      <c r="C1557" s="12">
        <v>2020</v>
      </c>
      <c r="D1557">
        <v>7</v>
      </c>
      <c r="E1557">
        <v>4</v>
      </c>
      <c r="F1557">
        <v>404</v>
      </c>
      <c r="G1557" s="206">
        <v>44040</v>
      </c>
      <c r="H1557">
        <v>23</v>
      </c>
    </row>
    <row r="1558" spans="1:8">
      <c r="A1558" s="143" t="s">
        <v>152</v>
      </c>
      <c r="B1558" s="12" t="s">
        <v>166</v>
      </c>
      <c r="C1558" s="12">
        <v>2020</v>
      </c>
      <c r="D1558">
        <v>7</v>
      </c>
      <c r="E1558">
        <v>6</v>
      </c>
      <c r="F1558">
        <v>404</v>
      </c>
      <c r="G1558" s="206">
        <v>44040</v>
      </c>
      <c r="H1558">
        <v>12</v>
      </c>
    </row>
    <row r="1559" spans="1:8">
      <c r="A1559" s="143" t="s">
        <v>152</v>
      </c>
      <c r="B1559" s="12" t="s">
        <v>166</v>
      </c>
      <c r="C1559" s="12">
        <v>2020</v>
      </c>
      <c r="D1559">
        <v>11</v>
      </c>
      <c r="E1559">
        <v>1</v>
      </c>
      <c r="F1559">
        <v>405</v>
      </c>
      <c r="G1559" s="206">
        <v>44040</v>
      </c>
      <c r="H1559">
        <v>29</v>
      </c>
    </row>
    <row r="1560" spans="1:8">
      <c r="A1560" s="143" t="s">
        <v>152</v>
      </c>
      <c r="B1560" s="12" t="s">
        <v>166</v>
      </c>
      <c r="C1560" s="12">
        <v>2020</v>
      </c>
      <c r="D1560">
        <v>11</v>
      </c>
      <c r="E1560">
        <v>2</v>
      </c>
      <c r="F1560">
        <v>405</v>
      </c>
      <c r="G1560" s="206">
        <v>44040</v>
      </c>
      <c r="H1560">
        <v>28</v>
      </c>
    </row>
    <row r="1561" spans="1:8">
      <c r="A1561" s="143" t="s">
        <v>152</v>
      </c>
      <c r="B1561" s="12" t="s">
        <v>166</v>
      </c>
      <c r="C1561" s="12">
        <v>2020</v>
      </c>
      <c r="D1561">
        <v>11</v>
      </c>
      <c r="E1561">
        <v>3</v>
      </c>
      <c r="F1561">
        <v>405</v>
      </c>
      <c r="G1561" s="206">
        <v>44040</v>
      </c>
      <c r="H1561">
        <v>28</v>
      </c>
    </row>
    <row r="1562" spans="1:8">
      <c r="A1562" s="143" t="s">
        <v>152</v>
      </c>
      <c r="B1562" s="12" t="s">
        <v>166</v>
      </c>
      <c r="C1562" s="12">
        <v>2020</v>
      </c>
      <c r="D1562">
        <v>11</v>
      </c>
      <c r="E1562">
        <v>4</v>
      </c>
      <c r="F1562">
        <v>405</v>
      </c>
      <c r="G1562" s="206">
        <v>44040</v>
      </c>
      <c r="H1562">
        <v>31</v>
      </c>
    </row>
    <row r="1563" spans="1:8">
      <c r="A1563" s="143" t="s">
        <v>152</v>
      </c>
      <c r="B1563" s="12" t="s">
        <v>166</v>
      </c>
      <c r="C1563" s="12">
        <v>2020</v>
      </c>
      <c r="D1563">
        <v>11</v>
      </c>
      <c r="E1563">
        <v>5</v>
      </c>
      <c r="F1563">
        <v>405</v>
      </c>
      <c r="G1563" s="206">
        <v>44040</v>
      </c>
      <c r="H1563">
        <v>12</v>
      </c>
    </row>
    <row r="1564" spans="1:8">
      <c r="A1564" s="143" t="s">
        <v>152</v>
      </c>
      <c r="B1564" s="12" t="s">
        <v>166</v>
      </c>
      <c r="C1564" s="12">
        <v>2020</v>
      </c>
      <c r="D1564">
        <v>12</v>
      </c>
      <c r="E1564">
        <v>1</v>
      </c>
      <c r="F1564">
        <v>406</v>
      </c>
      <c r="G1564" s="206">
        <v>44040</v>
      </c>
      <c r="H1564">
        <v>37</v>
      </c>
    </row>
    <row r="1565" spans="1:8">
      <c r="A1565" s="143" t="s">
        <v>152</v>
      </c>
      <c r="B1565" s="12" t="s">
        <v>166</v>
      </c>
      <c r="C1565" s="12">
        <v>2020</v>
      </c>
      <c r="D1565">
        <v>12</v>
      </c>
      <c r="E1565">
        <v>2</v>
      </c>
      <c r="F1565">
        <v>406</v>
      </c>
      <c r="G1565" s="206">
        <v>44040</v>
      </c>
      <c r="H1565">
        <v>33</v>
      </c>
    </row>
    <row r="1566" spans="1:8">
      <c r="A1566" s="143" t="s">
        <v>152</v>
      </c>
      <c r="B1566" s="12" t="s">
        <v>166</v>
      </c>
      <c r="C1566" s="12">
        <v>2020</v>
      </c>
      <c r="D1566">
        <v>12</v>
      </c>
      <c r="E1566">
        <v>3</v>
      </c>
      <c r="F1566">
        <v>406</v>
      </c>
      <c r="G1566" s="206">
        <v>44040</v>
      </c>
      <c r="H1566">
        <v>30</v>
      </c>
    </row>
    <row r="1567" spans="1:8">
      <c r="A1567" s="143" t="s">
        <v>152</v>
      </c>
      <c r="B1567" s="12" t="s">
        <v>166</v>
      </c>
      <c r="C1567" s="12">
        <v>2020</v>
      </c>
      <c r="D1567">
        <v>12</v>
      </c>
      <c r="E1567">
        <v>4</v>
      </c>
      <c r="F1567">
        <v>406</v>
      </c>
      <c r="G1567" s="206">
        <v>44040</v>
      </c>
      <c r="H1567">
        <v>38</v>
      </c>
    </row>
    <row r="1568" spans="1:8">
      <c r="A1568" s="143" t="s">
        <v>152</v>
      </c>
      <c r="B1568" s="12" t="s">
        <v>166</v>
      </c>
      <c r="C1568" s="12">
        <v>2020</v>
      </c>
      <c r="D1568">
        <v>12</v>
      </c>
      <c r="E1568">
        <v>5</v>
      </c>
      <c r="F1568">
        <v>406</v>
      </c>
      <c r="G1568" s="206">
        <v>44040</v>
      </c>
      <c r="H1568">
        <v>34</v>
      </c>
    </row>
    <row r="1569" spans="1:8">
      <c r="A1569" s="143" t="s">
        <v>152</v>
      </c>
      <c r="B1569" s="12" t="s">
        <v>166</v>
      </c>
      <c r="C1569" s="12">
        <v>2020</v>
      </c>
      <c r="D1569">
        <v>6</v>
      </c>
      <c r="E1569">
        <v>1</v>
      </c>
      <c r="F1569">
        <v>407</v>
      </c>
      <c r="G1569" s="206">
        <v>44040</v>
      </c>
      <c r="H1569">
        <v>17</v>
      </c>
    </row>
    <row r="1570" spans="1:8">
      <c r="A1570" s="143" t="s">
        <v>152</v>
      </c>
      <c r="B1570" s="12" t="s">
        <v>166</v>
      </c>
      <c r="C1570" s="12">
        <v>2020</v>
      </c>
      <c r="D1570">
        <v>6</v>
      </c>
      <c r="E1570">
        <v>2</v>
      </c>
      <c r="F1570">
        <v>407</v>
      </c>
      <c r="G1570" s="206">
        <v>44040</v>
      </c>
      <c r="H1570">
        <v>42</v>
      </c>
    </row>
    <row r="1571" spans="1:8">
      <c r="A1571" s="143" t="s">
        <v>152</v>
      </c>
      <c r="B1571" s="12" t="s">
        <v>166</v>
      </c>
      <c r="C1571" s="12">
        <v>2020</v>
      </c>
      <c r="D1571">
        <v>6</v>
      </c>
      <c r="E1571">
        <v>4</v>
      </c>
      <c r="F1571">
        <v>407</v>
      </c>
      <c r="G1571" s="206">
        <v>44040</v>
      </c>
      <c r="H1571">
        <v>16</v>
      </c>
    </row>
    <row r="1572" spans="1:8">
      <c r="A1572" s="143" t="s">
        <v>152</v>
      </c>
      <c r="B1572" s="12" t="s">
        <v>166</v>
      </c>
      <c r="C1572" s="12">
        <v>2020</v>
      </c>
      <c r="D1572">
        <v>6</v>
      </c>
      <c r="E1572">
        <v>5</v>
      </c>
      <c r="F1572">
        <v>407</v>
      </c>
      <c r="G1572" s="206">
        <v>44040</v>
      </c>
      <c r="H1572">
        <v>20</v>
      </c>
    </row>
    <row r="1573" spans="1:8">
      <c r="A1573" s="143" t="s">
        <v>152</v>
      </c>
      <c r="B1573" s="12" t="s">
        <v>166</v>
      </c>
      <c r="C1573" s="12">
        <v>2020</v>
      </c>
      <c r="D1573">
        <v>6</v>
      </c>
      <c r="E1573">
        <v>6</v>
      </c>
      <c r="F1573">
        <v>407</v>
      </c>
      <c r="G1573" s="206">
        <v>44040</v>
      </c>
      <c r="H1573">
        <v>19</v>
      </c>
    </row>
    <row r="1574" spans="1:8">
      <c r="A1574" s="143" t="s">
        <v>152</v>
      </c>
      <c r="B1574" s="12" t="s">
        <v>166</v>
      </c>
      <c r="C1574" s="12">
        <v>2020</v>
      </c>
      <c r="D1574">
        <v>4</v>
      </c>
      <c r="E1574">
        <v>2</v>
      </c>
      <c r="F1574">
        <v>408</v>
      </c>
      <c r="G1574" s="206">
        <v>44040</v>
      </c>
      <c r="H1574">
        <v>61</v>
      </c>
    </row>
    <row r="1575" spans="1:8">
      <c r="A1575" s="143" t="s">
        <v>152</v>
      </c>
      <c r="B1575" s="12" t="s">
        <v>166</v>
      </c>
      <c r="C1575" s="12">
        <v>2020</v>
      </c>
      <c r="D1575">
        <v>4</v>
      </c>
      <c r="E1575">
        <v>3</v>
      </c>
      <c r="F1575">
        <v>408</v>
      </c>
      <c r="G1575" s="206">
        <v>44040</v>
      </c>
      <c r="H1575">
        <v>43</v>
      </c>
    </row>
    <row r="1576" spans="1:8">
      <c r="A1576" s="143" t="s">
        <v>152</v>
      </c>
      <c r="B1576" s="12" t="s">
        <v>166</v>
      </c>
      <c r="C1576" s="12">
        <v>2020</v>
      </c>
      <c r="D1576">
        <v>4</v>
      </c>
      <c r="E1576">
        <v>4</v>
      </c>
      <c r="F1576">
        <v>408</v>
      </c>
      <c r="G1576" s="206">
        <v>44040</v>
      </c>
      <c r="H1576">
        <v>26</v>
      </c>
    </row>
    <row r="1577" spans="1:8">
      <c r="A1577" s="143" t="s">
        <v>152</v>
      </c>
      <c r="B1577" s="12" t="s">
        <v>166</v>
      </c>
      <c r="C1577" s="12">
        <v>2020</v>
      </c>
      <c r="D1577">
        <v>4</v>
      </c>
      <c r="E1577">
        <v>5</v>
      </c>
      <c r="F1577">
        <v>408</v>
      </c>
      <c r="G1577" s="206">
        <v>44040</v>
      </c>
      <c r="H1577">
        <v>18</v>
      </c>
    </row>
    <row r="1578" spans="1:8">
      <c r="A1578" s="143" t="s">
        <v>152</v>
      </c>
      <c r="B1578" s="12" t="s">
        <v>166</v>
      </c>
      <c r="C1578" s="12">
        <v>2020</v>
      </c>
      <c r="D1578">
        <v>4</v>
      </c>
      <c r="E1578">
        <v>6</v>
      </c>
      <c r="F1578">
        <v>408</v>
      </c>
      <c r="G1578" s="206">
        <v>44040</v>
      </c>
      <c r="H1578">
        <v>20</v>
      </c>
    </row>
    <row r="1579" spans="1:8">
      <c r="A1579" s="143" t="s">
        <v>152</v>
      </c>
      <c r="B1579" s="12" t="s">
        <v>166</v>
      </c>
      <c r="C1579" s="12">
        <v>2020</v>
      </c>
      <c r="D1579">
        <v>16</v>
      </c>
      <c r="E1579">
        <v>1</v>
      </c>
      <c r="F1579">
        <v>409</v>
      </c>
      <c r="G1579" s="206">
        <v>44040</v>
      </c>
      <c r="H1579">
        <v>105</v>
      </c>
    </row>
    <row r="1580" spans="1:8">
      <c r="A1580" s="143" t="s">
        <v>152</v>
      </c>
      <c r="B1580" s="12" t="s">
        <v>166</v>
      </c>
      <c r="C1580" s="12">
        <v>2020</v>
      </c>
      <c r="D1580">
        <v>16</v>
      </c>
      <c r="E1580">
        <v>2</v>
      </c>
      <c r="F1580">
        <v>409</v>
      </c>
      <c r="G1580" s="206">
        <v>44040</v>
      </c>
      <c r="H1580">
        <v>101</v>
      </c>
    </row>
    <row r="1581" spans="1:8">
      <c r="A1581" s="143" t="s">
        <v>152</v>
      </c>
      <c r="B1581" s="12" t="s">
        <v>166</v>
      </c>
      <c r="C1581" s="12">
        <v>2020</v>
      </c>
      <c r="D1581">
        <v>16</v>
      </c>
      <c r="E1581">
        <v>3</v>
      </c>
      <c r="F1581">
        <v>409</v>
      </c>
      <c r="G1581" s="206">
        <v>44040</v>
      </c>
      <c r="H1581">
        <v>102</v>
      </c>
    </row>
    <row r="1582" spans="1:8">
      <c r="A1582" s="143" t="s">
        <v>152</v>
      </c>
      <c r="B1582" s="12" t="s">
        <v>166</v>
      </c>
      <c r="C1582" s="12">
        <v>2020</v>
      </c>
      <c r="D1582">
        <v>16</v>
      </c>
      <c r="E1582">
        <v>4</v>
      </c>
      <c r="F1582">
        <v>409</v>
      </c>
      <c r="G1582" s="206">
        <v>44040</v>
      </c>
      <c r="H1582">
        <v>105</v>
      </c>
    </row>
    <row r="1583" spans="1:8">
      <c r="A1583" s="143" t="s">
        <v>152</v>
      </c>
      <c r="B1583" s="12" t="s">
        <v>166</v>
      </c>
      <c r="C1583" s="12">
        <v>2020</v>
      </c>
      <c r="D1583">
        <v>16</v>
      </c>
      <c r="E1583">
        <v>5</v>
      </c>
      <c r="F1583">
        <v>409</v>
      </c>
      <c r="G1583" s="206">
        <v>44040</v>
      </c>
      <c r="H1583">
        <v>102</v>
      </c>
    </row>
    <row r="1584" spans="1:8">
      <c r="A1584" s="143" t="s">
        <v>152</v>
      </c>
      <c r="B1584" s="12" t="s">
        <v>166</v>
      </c>
      <c r="C1584" s="12">
        <v>2020</v>
      </c>
      <c r="D1584">
        <v>16</v>
      </c>
      <c r="E1584">
        <v>6</v>
      </c>
      <c r="F1584">
        <v>409</v>
      </c>
      <c r="G1584" s="206">
        <v>44040</v>
      </c>
      <c r="H1584">
        <v>92</v>
      </c>
    </row>
    <row r="1585" spans="1:8">
      <c r="A1585" s="143" t="s">
        <v>152</v>
      </c>
      <c r="B1585" s="12" t="s">
        <v>166</v>
      </c>
      <c r="C1585" s="12">
        <v>2020</v>
      </c>
      <c r="D1585">
        <v>3</v>
      </c>
      <c r="E1585">
        <v>2</v>
      </c>
      <c r="F1585">
        <v>410</v>
      </c>
      <c r="G1585" s="206">
        <v>44040</v>
      </c>
      <c r="H1585">
        <v>23</v>
      </c>
    </row>
    <row r="1586" spans="1:8">
      <c r="A1586" s="143" t="s">
        <v>152</v>
      </c>
      <c r="B1586" s="12" t="s">
        <v>166</v>
      </c>
      <c r="C1586" s="12">
        <v>2020</v>
      </c>
      <c r="D1586">
        <v>3</v>
      </c>
      <c r="E1586">
        <v>3</v>
      </c>
      <c r="F1586">
        <v>410</v>
      </c>
      <c r="G1586" s="206">
        <v>44040</v>
      </c>
      <c r="H1586">
        <v>21</v>
      </c>
    </row>
    <row r="1587" spans="1:8">
      <c r="A1587" s="143" t="s">
        <v>152</v>
      </c>
      <c r="B1587" s="12" t="s">
        <v>166</v>
      </c>
      <c r="C1587" s="12">
        <v>2020</v>
      </c>
      <c r="D1587">
        <v>3</v>
      </c>
      <c r="E1587">
        <v>4</v>
      </c>
      <c r="F1587">
        <v>410</v>
      </c>
      <c r="G1587" s="206">
        <v>44040</v>
      </c>
      <c r="H1587">
        <v>17</v>
      </c>
    </row>
    <row r="1588" spans="1:8">
      <c r="A1588" s="143" t="s">
        <v>152</v>
      </c>
      <c r="B1588" s="12" t="s">
        <v>166</v>
      </c>
      <c r="C1588" s="12">
        <v>2020</v>
      </c>
      <c r="D1588">
        <v>3</v>
      </c>
      <c r="E1588">
        <v>5</v>
      </c>
      <c r="F1588">
        <v>410</v>
      </c>
      <c r="G1588" s="206">
        <v>44040</v>
      </c>
      <c r="H1588">
        <v>56</v>
      </c>
    </row>
    <row r="1589" spans="1:8">
      <c r="A1589" s="143" t="s">
        <v>152</v>
      </c>
      <c r="B1589" s="12" t="s">
        <v>166</v>
      </c>
      <c r="C1589" s="12">
        <v>2020</v>
      </c>
      <c r="D1589">
        <v>3</v>
      </c>
      <c r="E1589">
        <v>6</v>
      </c>
      <c r="F1589">
        <v>410</v>
      </c>
      <c r="G1589" s="206">
        <v>44040</v>
      </c>
      <c r="H1589">
        <v>23</v>
      </c>
    </row>
    <row r="1590" spans="1:8">
      <c r="A1590" s="143" t="s">
        <v>152</v>
      </c>
      <c r="B1590" s="12" t="s">
        <v>166</v>
      </c>
      <c r="C1590" s="12">
        <v>2020</v>
      </c>
      <c r="D1590">
        <v>10</v>
      </c>
      <c r="E1590">
        <v>2</v>
      </c>
      <c r="F1590">
        <v>411</v>
      </c>
      <c r="G1590" s="206">
        <v>44040</v>
      </c>
      <c r="H1590">
        <v>38</v>
      </c>
    </row>
    <row r="1591" spans="1:8">
      <c r="A1591" s="143" t="s">
        <v>152</v>
      </c>
      <c r="B1591" s="12" t="s">
        <v>166</v>
      </c>
      <c r="C1591" s="12">
        <v>2020</v>
      </c>
      <c r="D1591">
        <v>10</v>
      </c>
      <c r="E1591">
        <v>3</v>
      </c>
      <c r="F1591">
        <v>411</v>
      </c>
      <c r="G1591" s="206">
        <v>44040</v>
      </c>
      <c r="H1591">
        <v>45</v>
      </c>
    </row>
    <row r="1592" spans="1:8">
      <c r="A1592" s="143" t="s">
        <v>152</v>
      </c>
      <c r="B1592" s="12" t="s">
        <v>166</v>
      </c>
      <c r="C1592" s="12">
        <v>2020</v>
      </c>
      <c r="D1592">
        <v>10</v>
      </c>
      <c r="E1592">
        <v>4</v>
      </c>
      <c r="F1592">
        <v>411</v>
      </c>
      <c r="G1592" s="206">
        <v>44040</v>
      </c>
      <c r="H1592">
        <v>14</v>
      </c>
    </row>
    <row r="1593" spans="1:8">
      <c r="A1593" s="143" t="s">
        <v>152</v>
      </c>
      <c r="B1593" s="12" t="s">
        <v>166</v>
      </c>
      <c r="C1593" s="12">
        <v>2020</v>
      </c>
      <c r="D1593">
        <v>10</v>
      </c>
      <c r="E1593">
        <v>5</v>
      </c>
      <c r="F1593">
        <v>411</v>
      </c>
      <c r="G1593" s="206">
        <v>44040</v>
      </c>
      <c r="H1593">
        <v>12</v>
      </c>
    </row>
    <row r="1594" spans="1:8">
      <c r="A1594" s="143" t="s">
        <v>152</v>
      </c>
      <c r="B1594" s="12" t="s">
        <v>166</v>
      </c>
      <c r="C1594" s="12">
        <v>2020</v>
      </c>
      <c r="D1594">
        <v>10</v>
      </c>
      <c r="E1594">
        <v>6</v>
      </c>
      <c r="F1594">
        <v>411</v>
      </c>
      <c r="G1594" s="206">
        <v>44040</v>
      </c>
      <c r="H1594">
        <v>37</v>
      </c>
    </row>
    <row r="1595" spans="1:8">
      <c r="A1595" s="143" t="s">
        <v>152</v>
      </c>
      <c r="B1595" s="12" t="s">
        <v>166</v>
      </c>
      <c r="C1595" s="12">
        <v>2020</v>
      </c>
      <c r="D1595">
        <v>13</v>
      </c>
      <c r="E1595">
        <v>1</v>
      </c>
      <c r="F1595">
        <v>412</v>
      </c>
      <c r="G1595" s="206">
        <v>44040</v>
      </c>
      <c r="H1595">
        <v>66</v>
      </c>
    </row>
    <row r="1596" spans="1:8">
      <c r="A1596" s="143" t="s">
        <v>152</v>
      </c>
      <c r="B1596" s="12" t="s">
        <v>166</v>
      </c>
      <c r="C1596" s="12">
        <v>2020</v>
      </c>
      <c r="D1596">
        <v>13</v>
      </c>
      <c r="E1596">
        <v>2</v>
      </c>
      <c r="F1596">
        <v>412</v>
      </c>
      <c r="G1596" s="206">
        <v>44040</v>
      </c>
      <c r="H1596">
        <v>50</v>
      </c>
    </row>
    <row r="1597" spans="1:8">
      <c r="A1597" s="143" t="s">
        <v>152</v>
      </c>
      <c r="B1597" s="12" t="s">
        <v>166</v>
      </c>
      <c r="C1597" s="12">
        <v>2020</v>
      </c>
      <c r="D1597">
        <v>13</v>
      </c>
      <c r="E1597">
        <v>3</v>
      </c>
      <c r="F1597">
        <v>412</v>
      </c>
      <c r="G1597" s="206">
        <v>44040</v>
      </c>
      <c r="H1597">
        <v>63</v>
      </c>
    </row>
    <row r="1598" spans="1:8">
      <c r="A1598" s="143" t="s">
        <v>152</v>
      </c>
      <c r="B1598" s="12" t="s">
        <v>166</v>
      </c>
      <c r="C1598" s="12">
        <v>2020</v>
      </c>
      <c r="D1598">
        <v>13</v>
      </c>
      <c r="E1598">
        <v>4</v>
      </c>
      <c r="F1598">
        <v>412</v>
      </c>
      <c r="G1598" s="206">
        <v>44040</v>
      </c>
      <c r="H1598">
        <v>63</v>
      </c>
    </row>
    <row r="1599" spans="1:8">
      <c r="A1599" s="143" t="s">
        <v>152</v>
      </c>
      <c r="B1599" s="12" t="s">
        <v>166</v>
      </c>
      <c r="C1599" s="12">
        <v>2020</v>
      </c>
      <c r="D1599">
        <v>13</v>
      </c>
      <c r="E1599">
        <v>5</v>
      </c>
      <c r="F1599">
        <v>412</v>
      </c>
      <c r="G1599" s="206">
        <v>44040</v>
      </c>
      <c r="H1599">
        <v>71</v>
      </c>
    </row>
    <row r="1600" spans="1:8">
      <c r="A1600" s="143" t="s">
        <v>152</v>
      </c>
      <c r="B1600" s="12" t="s">
        <v>166</v>
      </c>
      <c r="C1600" s="12">
        <v>2020</v>
      </c>
      <c r="D1600">
        <v>13</v>
      </c>
      <c r="E1600">
        <v>6</v>
      </c>
      <c r="F1600">
        <v>412</v>
      </c>
      <c r="G1600" s="206">
        <v>44040</v>
      </c>
      <c r="H1600">
        <v>76</v>
      </c>
    </row>
    <row r="1601" spans="1:8">
      <c r="A1601" s="143" t="s">
        <v>152</v>
      </c>
      <c r="B1601" s="12" t="s">
        <v>166</v>
      </c>
      <c r="C1601" s="12">
        <v>2020</v>
      </c>
      <c r="D1601">
        <v>8</v>
      </c>
      <c r="E1601">
        <v>1</v>
      </c>
      <c r="F1601">
        <v>413</v>
      </c>
      <c r="G1601" s="206">
        <v>44040</v>
      </c>
      <c r="H1601">
        <v>15</v>
      </c>
    </row>
    <row r="1602" spans="1:8">
      <c r="A1602" s="143" t="s">
        <v>152</v>
      </c>
      <c r="B1602" s="12" t="s">
        <v>166</v>
      </c>
      <c r="C1602" s="12">
        <v>2020</v>
      </c>
      <c r="D1602">
        <v>8</v>
      </c>
      <c r="E1602">
        <v>2</v>
      </c>
      <c r="F1602">
        <v>413</v>
      </c>
      <c r="G1602" s="206">
        <v>44040</v>
      </c>
      <c r="H1602">
        <v>47</v>
      </c>
    </row>
    <row r="1603" spans="1:8">
      <c r="A1603" s="143" t="s">
        <v>152</v>
      </c>
      <c r="B1603" s="12" t="s">
        <v>166</v>
      </c>
      <c r="C1603" s="12">
        <v>2020</v>
      </c>
      <c r="D1603">
        <v>8</v>
      </c>
      <c r="E1603">
        <v>3</v>
      </c>
      <c r="F1603">
        <v>413</v>
      </c>
      <c r="G1603" s="206">
        <v>44040</v>
      </c>
      <c r="H1603">
        <v>20</v>
      </c>
    </row>
    <row r="1604" spans="1:8">
      <c r="A1604" s="143" t="s">
        <v>152</v>
      </c>
      <c r="B1604" s="12" t="s">
        <v>166</v>
      </c>
      <c r="C1604" s="12">
        <v>2020</v>
      </c>
      <c r="D1604">
        <v>8</v>
      </c>
      <c r="E1604">
        <v>5</v>
      </c>
      <c r="F1604">
        <v>413</v>
      </c>
      <c r="G1604" s="206">
        <v>44040</v>
      </c>
      <c r="H1604">
        <v>19</v>
      </c>
    </row>
    <row r="1605" spans="1:8">
      <c r="A1605" s="143" t="s">
        <v>152</v>
      </c>
      <c r="B1605" s="12" t="s">
        <v>166</v>
      </c>
      <c r="C1605" s="12">
        <v>2020</v>
      </c>
      <c r="D1605">
        <v>8</v>
      </c>
      <c r="E1605">
        <v>6</v>
      </c>
      <c r="F1605">
        <v>413</v>
      </c>
      <c r="G1605" s="206">
        <v>44040</v>
      </c>
      <c r="H1605">
        <v>28</v>
      </c>
    </row>
    <row r="1606" spans="1:8">
      <c r="A1606" s="143" t="s">
        <v>152</v>
      </c>
      <c r="B1606" s="12" t="s">
        <v>166</v>
      </c>
      <c r="C1606" s="12">
        <v>2020</v>
      </c>
      <c r="D1606">
        <v>1</v>
      </c>
      <c r="E1606">
        <v>2</v>
      </c>
      <c r="F1606">
        <v>414</v>
      </c>
      <c r="G1606" s="206">
        <v>44040</v>
      </c>
      <c r="H1606">
        <v>13</v>
      </c>
    </row>
    <row r="1607" spans="1:8">
      <c r="A1607" s="143" t="s">
        <v>152</v>
      </c>
      <c r="B1607" s="12" t="s">
        <v>166</v>
      </c>
      <c r="C1607" s="12">
        <v>2020</v>
      </c>
      <c r="D1607">
        <v>1</v>
      </c>
      <c r="E1607">
        <v>3</v>
      </c>
      <c r="F1607">
        <v>414</v>
      </c>
      <c r="G1607" s="206">
        <v>44040</v>
      </c>
      <c r="H1607">
        <v>20</v>
      </c>
    </row>
    <row r="1608" spans="1:8">
      <c r="A1608" s="143" t="s">
        <v>152</v>
      </c>
      <c r="B1608" s="12" t="s">
        <v>166</v>
      </c>
      <c r="C1608" s="12">
        <v>2020</v>
      </c>
      <c r="D1608">
        <v>1</v>
      </c>
      <c r="E1608">
        <v>4</v>
      </c>
      <c r="F1608">
        <v>414</v>
      </c>
      <c r="G1608" s="206">
        <v>44040</v>
      </c>
      <c r="H1608">
        <v>23</v>
      </c>
    </row>
    <row r="1609" spans="1:8">
      <c r="A1609" s="143" t="s">
        <v>152</v>
      </c>
      <c r="B1609" s="12" t="s">
        <v>166</v>
      </c>
      <c r="C1609" s="12">
        <v>2020</v>
      </c>
      <c r="D1609">
        <v>1</v>
      </c>
      <c r="E1609">
        <v>5</v>
      </c>
      <c r="F1609">
        <v>414</v>
      </c>
      <c r="G1609" s="206">
        <v>44040</v>
      </c>
      <c r="H1609">
        <v>17</v>
      </c>
    </row>
    <row r="1610" spans="1:8">
      <c r="A1610" s="143" t="s">
        <v>152</v>
      </c>
      <c r="B1610" s="12" t="s">
        <v>166</v>
      </c>
      <c r="C1610" s="12">
        <v>2020</v>
      </c>
      <c r="D1610">
        <v>1</v>
      </c>
      <c r="E1610">
        <v>6</v>
      </c>
      <c r="F1610">
        <v>414</v>
      </c>
      <c r="G1610" s="206">
        <v>44040</v>
      </c>
      <c r="H1610">
        <v>12</v>
      </c>
    </row>
    <row r="1611" spans="1:8">
      <c r="A1611" s="143" t="s">
        <v>152</v>
      </c>
      <c r="B1611" s="12" t="s">
        <v>166</v>
      </c>
      <c r="C1611" s="12">
        <v>2020</v>
      </c>
      <c r="D1611">
        <v>9</v>
      </c>
      <c r="E1611">
        <v>3</v>
      </c>
      <c r="F1611">
        <v>415</v>
      </c>
      <c r="G1611" s="206">
        <v>44040</v>
      </c>
      <c r="H1611">
        <v>32</v>
      </c>
    </row>
    <row r="1612" spans="1:8">
      <c r="A1612" s="143" t="s">
        <v>152</v>
      </c>
      <c r="B1612" s="12" t="s">
        <v>166</v>
      </c>
      <c r="C1612" s="12">
        <v>2020</v>
      </c>
      <c r="D1612">
        <v>9</v>
      </c>
      <c r="E1612">
        <v>4</v>
      </c>
      <c r="F1612">
        <v>415</v>
      </c>
      <c r="G1612" s="206">
        <v>44040</v>
      </c>
      <c r="H1612">
        <v>32</v>
      </c>
    </row>
    <row r="1613" spans="1:8">
      <c r="A1613" s="143" t="s">
        <v>152</v>
      </c>
      <c r="B1613" s="12" t="s">
        <v>166</v>
      </c>
      <c r="C1613" s="12">
        <v>2020</v>
      </c>
      <c r="D1613">
        <v>9</v>
      </c>
      <c r="E1613">
        <v>5</v>
      </c>
      <c r="F1613">
        <v>415</v>
      </c>
      <c r="G1613" s="206">
        <v>44040</v>
      </c>
      <c r="H1613">
        <v>39</v>
      </c>
    </row>
    <row r="1614" spans="1:8">
      <c r="A1614" s="143" t="s">
        <v>152</v>
      </c>
      <c r="B1614" s="12" t="s">
        <v>166</v>
      </c>
      <c r="C1614" s="12">
        <v>2020</v>
      </c>
      <c r="D1614">
        <v>9</v>
      </c>
      <c r="E1614">
        <v>6</v>
      </c>
      <c r="F1614">
        <v>415</v>
      </c>
      <c r="G1614" s="206">
        <v>44040</v>
      </c>
      <c r="H1614">
        <v>37</v>
      </c>
    </row>
    <row r="1615" spans="1:8">
      <c r="A1615" s="143" t="s">
        <v>152</v>
      </c>
      <c r="B1615" s="12" t="s">
        <v>166</v>
      </c>
      <c r="C1615" s="12">
        <v>2020</v>
      </c>
      <c r="D1615">
        <v>2</v>
      </c>
      <c r="E1615">
        <v>1</v>
      </c>
      <c r="F1615">
        <v>416</v>
      </c>
      <c r="G1615" s="206">
        <v>44040</v>
      </c>
      <c r="H1615">
        <v>19</v>
      </c>
    </row>
    <row r="1616" spans="1:8">
      <c r="A1616" s="143" t="s">
        <v>152</v>
      </c>
      <c r="B1616" s="12" t="s">
        <v>166</v>
      </c>
      <c r="C1616" s="12">
        <v>2020</v>
      </c>
      <c r="D1616">
        <v>2</v>
      </c>
      <c r="E1616">
        <v>2</v>
      </c>
      <c r="F1616">
        <v>416</v>
      </c>
      <c r="G1616" s="206">
        <v>44040</v>
      </c>
      <c r="H1616">
        <v>14</v>
      </c>
    </row>
    <row r="1617" spans="1:8">
      <c r="A1617" s="143" t="s">
        <v>152</v>
      </c>
      <c r="B1617" s="12" t="s">
        <v>166</v>
      </c>
      <c r="C1617" s="12">
        <v>2020</v>
      </c>
      <c r="D1617">
        <v>2</v>
      </c>
      <c r="E1617">
        <v>3</v>
      </c>
      <c r="F1617">
        <v>416</v>
      </c>
      <c r="G1617" s="206">
        <v>44040</v>
      </c>
      <c r="H1617">
        <v>30</v>
      </c>
    </row>
    <row r="1618" spans="1:8">
      <c r="A1618" s="143" t="s">
        <v>152</v>
      </c>
      <c r="B1618" s="12" t="s">
        <v>166</v>
      </c>
      <c r="C1618" s="12">
        <v>2020</v>
      </c>
      <c r="D1618">
        <v>2</v>
      </c>
      <c r="E1618">
        <v>5</v>
      </c>
      <c r="F1618">
        <v>416</v>
      </c>
      <c r="G1618" s="206">
        <v>44040</v>
      </c>
      <c r="H1618">
        <v>59</v>
      </c>
    </row>
    <row r="1619" spans="1:8">
      <c r="A1619" s="143" t="s">
        <v>152</v>
      </c>
      <c r="B1619" s="12" t="s">
        <v>166</v>
      </c>
      <c r="C1619" s="12">
        <v>2020</v>
      </c>
      <c r="D1619">
        <v>2</v>
      </c>
      <c r="E1619">
        <v>6</v>
      </c>
      <c r="F1619">
        <v>416</v>
      </c>
      <c r="G1619" s="206">
        <v>44040</v>
      </c>
      <c r="H1619">
        <v>13</v>
      </c>
    </row>
    <row r="1620" spans="1:8">
      <c r="A1620" s="143" t="s">
        <v>152</v>
      </c>
      <c r="B1620" s="12" t="s">
        <v>166</v>
      </c>
      <c r="C1620" s="12">
        <v>2020</v>
      </c>
      <c r="D1620">
        <v>17</v>
      </c>
      <c r="E1620">
        <v>1</v>
      </c>
      <c r="F1620">
        <v>417</v>
      </c>
      <c r="G1620" s="206">
        <v>44040</v>
      </c>
      <c r="H1620">
        <v>111</v>
      </c>
    </row>
    <row r="1621" spans="1:8">
      <c r="A1621" s="143" t="s">
        <v>152</v>
      </c>
      <c r="B1621" s="12" t="s">
        <v>166</v>
      </c>
      <c r="C1621" s="12">
        <v>2020</v>
      </c>
      <c r="D1621">
        <v>17</v>
      </c>
      <c r="E1621">
        <v>2</v>
      </c>
      <c r="F1621">
        <v>417</v>
      </c>
      <c r="G1621" s="206">
        <v>44040</v>
      </c>
      <c r="H1621">
        <v>103</v>
      </c>
    </row>
    <row r="1622" spans="1:8">
      <c r="A1622" s="143" t="s">
        <v>152</v>
      </c>
      <c r="B1622" s="12" t="s">
        <v>166</v>
      </c>
      <c r="C1622" s="12">
        <v>2020</v>
      </c>
      <c r="D1622">
        <v>17</v>
      </c>
      <c r="E1622">
        <v>3</v>
      </c>
      <c r="F1622">
        <v>417</v>
      </c>
      <c r="G1622" s="206">
        <v>44040</v>
      </c>
      <c r="H1622">
        <v>110</v>
      </c>
    </row>
    <row r="1623" spans="1:8">
      <c r="A1623" s="143" t="s">
        <v>152</v>
      </c>
      <c r="B1623" s="12" t="s">
        <v>166</v>
      </c>
      <c r="C1623" s="12">
        <v>2020</v>
      </c>
      <c r="D1623">
        <v>17</v>
      </c>
      <c r="E1623">
        <v>4</v>
      </c>
      <c r="F1623">
        <v>417</v>
      </c>
      <c r="G1623" s="206">
        <v>44040</v>
      </c>
      <c r="H1623">
        <v>119</v>
      </c>
    </row>
    <row r="1624" spans="1:8">
      <c r="A1624" s="143" t="s">
        <v>152</v>
      </c>
      <c r="B1624" s="12" t="s">
        <v>166</v>
      </c>
      <c r="C1624" s="12">
        <v>2020</v>
      </c>
      <c r="D1624">
        <v>17</v>
      </c>
      <c r="E1624">
        <v>5</v>
      </c>
      <c r="F1624">
        <v>417</v>
      </c>
      <c r="G1624" s="206">
        <v>44040</v>
      </c>
      <c r="H1624">
        <v>104</v>
      </c>
    </row>
    <row r="1625" spans="1:8">
      <c r="A1625" s="143" t="s">
        <v>152</v>
      </c>
      <c r="B1625" s="12" t="s">
        <v>166</v>
      </c>
      <c r="C1625" s="12">
        <v>2020</v>
      </c>
      <c r="D1625">
        <v>17</v>
      </c>
      <c r="E1625">
        <v>6</v>
      </c>
      <c r="F1625">
        <v>417</v>
      </c>
      <c r="G1625" s="206">
        <v>44040</v>
      </c>
      <c r="H1625">
        <v>104</v>
      </c>
    </row>
    <row r="1626" spans="1:8">
      <c r="A1626" s="143" t="s">
        <v>152</v>
      </c>
      <c r="B1626" s="12" t="s">
        <v>166</v>
      </c>
      <c r="C1626" s="12">
        <v>2020</v>
      </c>
      <c r="D1626">
        <v>18</v>
      </c>
      <c r="E1626">
        <v>1</v>
      </c>
      <c r="F1626">
        <v>418</v>
      </c>
      <c r="G1626" s="206">
        <v>44040</v>
      </c>
      <c r="H1626">
        <v>100</v>
      </c>
    </row>
    <row r="1627" spans="1:8">
      <c r="A1627" s="143" t="s">
        <v>152</v>
      </c>
      <c r="B1627" s="12" t="s">
        <v>166</v>
      </c>
      <c r="C1627" s="12">
        <v>2020</v>
      </c>
      <c r="D1627">
        <v>18</v>
      </c>
      <c r="E1627">
        <v>2</v>
      </c>
      <c r="F1627">
        <v>418</v>
      </c>
      <c r="G1627" s="206">
        <v>44040</v>
      </c>
      <c r="H1627">
        <v>98</v>
      </c>
    </row>
    <row r="1628" spans="1:8">
      <c r="A1628" s="143" t="s">
        <v>152</v>
      </c>
      <c r="B1628" s="12" t="s">
        <v>166</v>
      </c>
      <c r="C1628" s="12">
        <v>2020</v>
      </c>
      <c r="D1628">
        <v>18</v>
      </c>
      <c r="E1628">
        <v>3</v>
      </c>
      <c r="F1628">
        <v>418</v>
      </c>
      <c r="G1628" s="206">
        <v>44040</v>
      </c>
      <c r="H1628">
        <v>95</v>
      </c>
    </row>
    <row r="1629" spans="1:8">
      <c r="A1629" s="143" t="s">
        <v>152</v>
      </c>
      <c r="B1629" s="12" t="s">
        <v>166</v>
      </c>
      <c r="C1629" s="12">
        <v>2020</v>
      </c>
      <c r="D1629">
        <v>18</v>
      </c>
      <c r="E1629">
        <v>4</v>
      </c>
      <c r="F1629">
        <v>418</v>
      </c>
      <c r="G1629" s="206">
        <v>44040</v>
      </c>
      <c r="H1629">
        <v>102</v>
      </c>
    </row>
    <row r="1630" spans="1:8">
      <c r="A1630" s="143" t="s">
        <v>152</v>
      </c>
      <c r="B1630" s="12" t="s">
        <v>166</v>
      </c>
      <c r="C1630" s="12">
        <v>2020</v>
      </c>
      <c r="D1630">
        <v>18</v>
      </c>
      <c r="E1630">
        <v>5</v>
      </c>
      <c r="F1630">
        <v>418</v>
      </c>
      <c r="G1630" s="206">
        <v>44040</v>
      </c>
      <c r="H1630">
        <v>112</v>
      </c>
    </row>
    <row r="1631" spans="1:8">
      <c r="A1631" s="143" t="s">
        <v>152</v>
      </c>
      <c r="B1631" s="12" t="s">
        <v>166</v>
      </c>
      <c r="C1631" s="12">
        <v>2020</v>
      </c>
      <c r="D1631">
        <v>18</v>
      </c>
      <c r="E1631">
        <v>6</v>
      </c>
      <c r="F1631">
        <v>418</v>
      </c>
      <c r="G1631" s="206">
        <v>44040</v>
      </c>
      <c r="H1631">
        <v>110</v>
      </c>
    </row>
    <row r="1632" spans="1:8">
      <c r="A1632" s="143" t="s">
        <v>152</v>
      </c>
      <c r="B1632" s="12" t="s">
        <v>166</v>
      </c>
      <c r="C1632" s="12">
        <v>2020</v>
      </c>
      <c r="D1632">
        <v>11</v>
      </c>
      <c r="E1632">
        <v>1</v>
      </c>
      <c r="F1632">
        <v>102</v>
      </c>
      <c r="G1632" s="206">
        <v>44050</v>
      </c>
      <c r="H1632">
        <v>29</v>
      </c>
    </row>
    <row r="1633" spans="1:8">
      <c r="A1633" s="143" t="s">
        <v>152</v>
      </c>
      <c r="B1633" s="12" t="s">
        <v>166</v>
      </c>
      <c r="C1633" s="12">
        <v>2020</v>
      </c>
      <c r="D1633">
        <v>11</v>
      </c>
      <c r="E1633">
        <v>2</v>
      </c>
      <c r="F1633">
        <v>102</v>
      </c>
      <c r="G1633" s="206">
        <v>44050</v>
      </c>
      <c r="H1633">
        <v>38</v>
      </c>
    </row>
    <row r="1634" spans="1:8">
      <c r="A1634" s="143" t="s">
        <v>152</v>
      </c>
      <c r="B1634" s="12" t="s">
        <v>166</v>
      </c>
      <c r="C1634" s="12">
        <v>2020</v>
      </c>
      <c r="D1634">
        <v>11</v>
      </c>
      <c r="E1634">
        <v>3</v>
      </c>
      <c r="F1634">
        <v>102</v>
      </c>
      <c r="G1634" s="206">
        <v>44050</v>
      </c>
      <c r="H1634">
        <v>41</v>
      </c>
    </row>
    <row r="1635" spans="1:8">
      <c r="A1635" s="143" t="s">
        <v>152</v>
      </c>
      <c r="B1635" s="12" t="s">
        <v>166</v>
      </c>
      <c r="C1635" s="12">
        <v>2020</v>
      </c>
      <c r="D1635">
        <v>11</v>
      </c>
      <c r="E1635">
        <v>4</v>
      </c>
      <c r="F1635">
        <v>102</v>
      </c>
      <c r="G1635" s="206">
        <v>44050</v>
      </c>
      <c r="H1635">
        <v>40</v>
      </c>
    </row>
    <row r="1636" spans="1:8">
      <c r="A1636" s="143" t="s">
        <v>152</v>
      </c>
      <c r="B1636" s="12" t="s">
        <v>166</v>
      </c>
      <c r="C1636" s="12">
        <v>2020</v>
      </c>
      <c r="D1636">
        <v>11</v>
      </c>
      <c r="E1636">
        <v>5</v>
      </c>
      <c r="F1636">
        <v>102</v>
      </c>
      <c r="G1636" s="206">
        <v>44050</v>
      </c>
      <c r="H1636">
        <v>17</v>
      </c>
    </row>
    <row r="1637" spans="1:8">
      <c r="A1637" s="143" t="s">
        <v>152</v>
      </c>
      <c r="B1637" s="12" t="s">
        <v>166</v>
      </c>
      <c r="C1637" s="12">
        <v>2020</v>
      </c>
      <c r="D1637">
        <v>6</v>
      </c>
      <c r="E1637">
        <v>1</v>
      </c>
      <c r="F1637">
        <v>104</v>
      </c>
      <c r="G1637" s="206">
        <v>44050</v>
      </c>
      <c r="H1637">
        <v>44</v>
      </c>
    </row>
    <row r="1638" spans="1:8">
      <c r="A1638" s="143" t="s">
        <v>152</v>
      </c>
      <c r="B1638" s="12" t="s">
        <v>166</v>
      </c>
      <c r="C1638" s="12">
        <v>2020</v>
      </c>
      <c r="D1638">
        <v>6</v>
      </c>
      <c r="E1638">
        <v>2</v>
      </c>
      <c r="F1638">
        <v>104</v>
      </c>
      <c r="G1638" s="206">
        <v>44050</v>
      </c>
      <c r="H1638">
        <v>37</v>
      </c>
    </row>
    <row r="1639" spans="1:8">
      <c r="A1639" s="143" t="s">
        <v>152</v>
      </c>
      <c r="B1639" s="12" t="s">
        <v>166</v>
      </c>
      <c r="C1639" s="12">
        <v>2020</v>
      </c>
      <c r="D1639">
        <v>6</v>
      </c>
      <c r="E1639">
        <v>3</v>
      </c>
      <c r="F1639">
        <v>104</v>
      </c>
      <c r="G1639" s="206">
        <v>44050</v>
      </c>
      <c r="H1639">
        <v>59</v>
      </c>
    </row>
    <row r="1640" spans="1:8">
      <c r="A1640" s="143" t="s">
        <v>152</v>
      </c>
      <c r="B1640" s="12" t="s">
        <v>166</v>
      </c>
      <c r="C1640" s="12">
        <v>2020</v>
      </c>
      <c r="D1640">
        <v>6</v>
      </c>
      <c r="E1640">
        <v>4</v>
      </c>
      <c r="F1640">
        <v>104</v>
      </c>
      <c r="G1640" s="206">
        <v>44050</v>
      </c>
      <c r="H1640">
        <v>64</v>
      </c>
    </row>
    <row r="1641" spans="1:8">
      <c r="A1641" s="143" t="s">
        <v>152</v>
      </c>
      <c r="B1641" s="12" t="s">
        <v>166</v>
      </c>
      <c r="C1641" s="12">
        <v>2020</v>
      </c>
      <c r="D1641">
        <v>6</v>
      </c>
      <c r="E1641">
        <v>5</v>
      </c>
      <c r="F1641">
        <v>104</v>
      </c>
      <c r="G1641" s="206">
        <v>44050</v>
      </c>
      <c r="H1641">
        <v>28</v>
      </c>
    </row>
    <row r="1642" spans="1:8">
      <c r="A1642" s="143" t="s">
        <v>152</v>
      </c>
      <c r="B1642" s="12" t="s">
        <v>166</v>
      </c>
      <c r="C1642" s="12">
        <v>2020</v>
      </c>
      <c r="D1642">
        <v>1</v>
      </c>
      <c r="E1642">
        <v>1</v>
      </c>
      <c r="F1642">
        <v>105</v>
      </c>
      <c r="G1642" s="206">
        <v>44050</v>
      </c>
      <c r="H1642">
        <v>17</v>
      </c>
    </row>
    <row r="1643" spans="1:8">
      <c r="A1643" s="143" t="s">
        <v>152</v>
      </c>
      <c r="B1643" s="12" t="s">
        <v>166</v>
      </c>
      <c r="C1643" s="12">
        <v>2020</v>
      </c>
      <c r="D1643">
        <v>1</v>
      </c>
      <c r="E1643">
        <v>2</v>
      </c>
      <c r="F1643">
        <v>105</v>
      </c>
      <c r="G1643" s="206">
        <v>44050</v>
      </c>
      <c r="H1643">
        <v>26</v>
      </c>
    </row>
    <row r="1644" spans="1:8">
      <c r="A1644" s="143" t="s">
        <v>152</v>
      </c>
      <c r="B1644" s="12" t="s">
        <v>166</v>
      </c>
      <c r="C1644" s="12">
        <v>2020</v>
      </c>
      <c r="D1644">
        <v>1</v>
      </c>
      <c r="E1644">
        <v>3</v>
      </c>
      <c r="F1644">
        <v>105</v>
      </c>
      <c r="G1644" s="206">
        <v>44050</v>
      </c>
      <c r="H1644">
        <v>46</v>
      </c>
    </row>
    <row r="1645" spans="1:8">
      <c r="A1645" s="143" t="s">
        <v>152</v>
      </c>
      <c r="B1645" s="12" t="s">
        <v>166</v>
      </c>
      <c r="C1645" s="12">
        <v>2020</v>
      </c>
      <c r="D1645">
        <v>1</v>
      </c>
      <c r="E1645">
        <v>4</v>
      </c>
      <c r="F1645">
        <v>105</v>
      </c>
      <c r="G1645" s="206">
        <v>44050</v>
      </c>
      <c r="H1645">
        <v>19</v>
      </c>
    </row>
    <row r="1646" spans="1:8">
      <c r="A1646" s="143" t="s">
        <v>152</v>
      </c>
      <c r="B1646" s="12" t="s">
        <v>166</v>
      </c>
      <c r="C1646" s="12">
        <v>2020</v>
      </c>
      <c r="D1646">
        <v>3</v>
      </c>
      <c r="E1646">
        <v>1</v>
      </c>
      <c r="F1646">
        <v>106</v>
      </c>
      <c r="G1646" s="206">
        <v>44050</v>
      </c>
      <c r="H1646">
        <v>74</v>
      </c>
    </row>
    <row r="1647" spans="1:8">
      <c r="A1647" s="143" t="s">
        <v>152</v>
      </c>
      <c r="B1647" s="12" t="s">
        <v>166</v>
      </c>
      <c r="C1647" s="12">
        <v>2020</v>
      </c>
      <c r="D1647">
        <v>3</v>
      </c>
      <c r="E1647">
        <v>2</v>
      </c>
      <c r="F1647">
        <v>106</v>
      </c>
      <c r="G1647" s="206">
        <v>44050</v>
      </c>
      <c r="H1647">
        <v>78</v>
      </c>
    </row>
    <row r="1648" spans="1:8">
      <c r="A1648" s="143" t="s">
        <v>152</v>
      </c>
      <c r="B1648" s="12" t="s">
        <v>166</v>
      </c>
      <c r="C1648" s="12">
        <v>2020</v>
      </c>
      <c r="D1648">
        <v>3</v>
      </c>
      <c r="E1648">
        <v>3</v>
      </c>
      <c r="F1648">
        <v>106</v>
      </c>
      <c r="G1648" s="206">
        <v>44050</v>
      </c>
      <c r="H1648">
        <v>43</v>
      </c>
    </row>
    <row r="1649" spans="1:8">
      <c r="A1649" s="143" t="s">
        <v>152</v>
      </c>
      <c r="B1649" s="12" t="s">
        <v>166</v>
      </c>
      <c r="C1649" s="12">
        <v>2020</v>
      </c>
      <c r="D1649">
        <v>3</v>
      </c>
      <c r="E1649">
        <v>4</v>
      </c>
      <c r="F1649">
        <v>106</v>
      </c>
      <c r="G1649" s="206">
        <v>44050</v>
      </c>
      <c r="H1649">
        <v>29</v>
      </c>
    </row>
    <row r="1650" spans="1:8">
      <c r="A1650" s="143" t="s">
        <v>152</v>
      </c>
      <c r="B1650" s="12" t="s">
        <v>166</v>
      </c>
      <c r="C1650" s="12">
        <v>2020</v>
      </c>
      <c r="D1650">
        <v>3</v>
      </c>
      <c r="E1650">
        <v>5</v>
      </c>
      <c r="F1650">
        <v>106</v>
      </c>
      <c r="G1650" s="206">
        <v>44050</v>
      </c>
      <c r="H1650">
        <v>13</v>
      </c>
    </row>
    <row r="1651" spans="1:8">
      <c r="A1651" s="143" t="s">
        <v>152</v>
      </c>
      <c r="B1651" s="12" t="s">
        <v>166</v>
      </c>
      <c r="C1651" s="12">
        <v>2020</v>
      </c>
      <c r="D1651">
        <v>3</v>
      </c>
      <c r="E1651">
        <v>6</v>
      </c>
      <c r="F1651">
        <v>106</v>
      </c>
      <c r="G1651" s="206">
        <v>44050</v>
      </c>
      <c r="H1651">
        <v>12</v>
      </c>
    </row>
    <row r="1652" spans="1:8">
      <c r="A1652" s="143" t="s">
        <v>152</v>
      </c>
      <c r="B1652" s="12" t="s">
        <v>166</v>
      </c>
      <c r="C1652" s="12">
        <v>2020</v>
      </c>
      <c r="D1652">
        <v>9</v>
      </c>
      <c r="E1652">
        <v>1</v>
      </c>
      <c r="F1652">
        <v>107</v>
      </c>
      <c r="G1652" s="206">
        <v>44050</v>
      </c>
      <c r="H1652">
        <v>15</v>
      </c>
    </row>
    <row r="1653" spans="1:8">
      <c r="A1653" s="143" t="s">
        <v>152</v>
      </c>
      <c r="B1653" s="12" t="s">
        <v>166</v>
      </c>
      <c r="C1653" s="12">
        <v>2020</v>
      </c>
      <c r="D1653">
        <v>9</v>
      </c>
      <c r="E1653">
        <v>2</v>
      </c>
      <c r="F1653">
        <v>107</v>
      </c>
      <c r="G1653" s="206">
        <v>44050</v>
      </c>
      <c r="H1653">
        <v>34</v>
      </c>
    </row>
    <row r="1654" spans="1:8">
      <c r="A1654" s="143" t="s">
        <v>152</v>
      </c>
      <c r="B1654" s="12" t="s">
        <v>166</v>
      </c>
      <c r="C1654" s="12">
        <v>2020</v>
      </c>
      <c r="D1654">
        <v>9</v>
      </c>
      <c r="E1654">
        <v>3</v>
      </c>
      <c r="F1654">
        <v>107</v>
      </c>
      <c r="G1654" s="206">
        <v>44050</v>
      </c>
      <c r="H1654">
        <v>13</v>
      </c>
    </row>
    <row r="1655" spans="1:8">
      <c r="A1655" s="143" t="s">
        <v>152</v>
      </c>
      <c r="B1655" s="12" t="s">
        <v>166</v>
      </c>
      <c r="C1655" s="12">
        <v>2020</v>
      </c>
      <c r="D1655">
        <v>9</v>
      </c>
      <c r="E1655">
        <v>4</v>
      </c>
      <c r="F1655">
        <v>107</v>
      </c>
      <c r="G1655" s="206">
        <v>44050</v>
      </c>
      <c r="H1655">
        <v>12</v>
      </c>
    </row>
    <row r="1656" spans="1:8">
      <c r="A1656" s="143" t="s">
        <v>152</v>
      </c>
      <c r="B1656" s="12" t="s">
        <v>166</v>
      </c>
      <c r="C1656" s="12">
        <v>2020</v>
      </c>
      <c r="D1656">
        <v>9</v>
      </c>
      <c r="E1656">
        <v>5</v>
      </c>
      <c r="F1656">
        <v>107</v>
      </c>
      <c r="G1656" s="206">
        <v>44050</v>
      </c>
      <c r="H1656">
        <v>31</v>
      </c>
    </row>
    <row r="1657" spans="1:8">
      <c r="A1657" s="143" t="s">
        <v>152</v>
      </c>
      <c r="B1657" s="12" t="s">
        <v>166</v>
      </c>
      <c r="C1657" s="12">
        <v>2020</v>
      </c>
      <c r="D1657">
        <v>4</v>
      </c>
      <c r="E1657">
        <v>1</v>
      </c>
      <c r="F1657">
        <v>109</v>
      </c>
      <c r="G1657" s="206">
        <v>44050</v>
      </c>
      <c r="H1657">
        <v>64</v>
      </c>
    </row>
    <row r="1658" spans="1:8">
      <c r="A1658" s="143" t="s">
        <v>152</v>
      </c>
      <c r="B1658" s="12" t="s">
        <v>166</v>
      </c>
      <c r="C1658" s="12">
        <v>2020</v>
      </c>
      <c r="D1658">
        <v>4</v>
      </c>
      <c r="E1658">
        <v>2</v>
      </c>
      <c r="F1658">
        <v>109</v>
      </c>
      <c r="G1658" s="206">
        <v>44050</v>
      </c>
      <c r="H1658">
        <v>36</v>
      </c>
    </row>
    <row r="1659" spans="1:8">
      <c r="A1659" s="143" t="s">
        <v>152</v>
      </c>
      <c r="B1659" s="12" t="s">
        <v>166</v>
      </c>
      <c r="C1659" s="12">
        <v>2020</v>
      </c>
      <c r="D1659">
        <v>4</v>
      </c>
      <c r="E1659">
        <v>3</v>
      </c>
      <c r="F1659">
        <v>109</v>
      </c>
      <c r="G1659" s="206">
        <v>44050</v>
      </c>
      <c r="H1659">
        <v>42</v>
      </c>
    </row>
    <row r="1660" spans="1:8">
      <c r="A1660" s="143" t="s">
        <v>152</v>
      </c>
      <c r="B1660" s="12" t="s">
        <v>166</v>
      </c>
      <c r="C1660" s="12">
        <v>2020</v>
      </c>
      <c r="D1660">
        <v>2</v>
      </c>
      <c r="E1660">
        <v>1</v>
      </c>
      <c r="F1660">
        <v>110</v>
      </c>
      <c r="G1660" s="206">
        <v>44050</v>
      </c>
      <c r="H1660">
        <v>19</v>
      </c>
    </row>
    <row r="1661" spans="1:8">
      <c r="A1661" s="143" t="s">
        <v>152</v>
      </c>
      <c r="B1661" s="12" t="s">
        <v>166</v>
      </c>
      <c r="C1661" s="12">
        <v>2020</v>
      </c>
      <c r="D1661">
        <v>2</v>
      </c>
      <c r="E1661">
        <v>2</v>
      </c>
      <c r="F1661">
        <v>110</v>
      </c>
      <c r="G1661" s="206">
        <v>44050</v>
      </c>
      <c r="H1661">
        <v>23</v>
      </c>
    </row>
    <row r="1662" spans="1:8">
      <c r="A1662" s="143" t="s">
        <v>152</v>
      </c>
      <c r="B1662" s="12" t="s">
        <v>166</v>
      </c>
      <c r="C1662" s="12">
        <v>2020</v>
      </c>
      <c r="D1662">
        <v>2</v>
      </c>
      <c r="E1662">
        <v>3</v>
      </c>
      <c r="F1662">
        <v>110</v>
      </c>
      <c r="G1662" s="206">
        <v>44050</v>
      </c>
      <c r="H1662">
        <v>25</v>
      </c>
    </row>
    <row r="1663" spans="1:8">
      <c r="A1663" s="143" t="s">
        <v>152</v>
      </c>
      <c r="B1663" s="12" t="s">
        <v>166</v>
      </c>
      <c r="C1663" s="12">
        <v>2020</v>
      </c>
      <c r="D1663">
        <v>2</v>
      </c>
      <c r="E1663">
        <v>4</v>
      </c>
      <c r="F1663">
        <v>110</v>
      </c>
      <c r="G1663" s="206">
        <v>44050</v>
      </c>
      <c r="H1663">
        <v>36</v>
      </c>
    </row>
    <row r="1664" spans="1:8">
      <c r="A1664" s="143" t="s">
        <v>152</v>
      </c>
      <c r="B1664" s="12" t="s">
        <v>166</v>
      </c>
      <c r="C1664" s="12">
        <v>2020</v>
      </c>
      <c r="D1664">
        <v>2</v>
      </c>
      <c r="E1664">
        <v>5</v>
      </c>
      <c r="F1664">
        <v>110</v>
      </c>
      <c r="G1664" s="206">
        <v>44050</v>
      </c>
      <c r="H1664">
        <v>26</v>
      </c>
    </row>
    <row r="1665" spans="1:8">
      <c r="A1665" s="143" t="s">
        <v>152</v>
      </c>
      <c r="B1665" s="12" t="s">
        <v>166</v>
      </c>
      <c r="C1665" s="12">
        <v>2020</v>
      </c>
      <c r="D1665">
        <v>2</v>
      </c>
      <c r="E1665">
        <v>6</v>
      </c>
      <c r="F1665">
        <v>110</v>
      </c>
      <c r="G1665" s="206">
        <v>44050</v>
      </c>
      <c r="H1665">
        <v>14</v>
      </c>
    </row>
    <row r="1666" spans="1:8">
      <c r="A1666" s="143" t="s">
        <v>152</v>
      </c>
      <c r="B1666" s="12" t="s">
        <v>166</v>
      </c>
      <c r="C1666" s="12">
        <v>2020</v>
      </c>
      <c r="D1666">
        <v>7</v>
      </c>
      <c r="E1666">
        <v>1</v>
      </c>
      <c r="F1666">
        <v>111</v>
      </c>
      <c r="G1666" s="206">
        <v>44050</v>
      </c>
      <c r="H1666">
        <v>22</v>
      </c>
    </row>
    <row r="1667" spans="1:8">
      <c r="A1667" s="143" t="s">
        <v>152</v>
      </c>
      <c r="B1667" s="12" t="s">
        <v>166</v>
      </c>
      <c r="C1667" s="12">
        <v>2020</v>
      </c>
      <c r="D1667">
        <v>7</v>
      </c>
      <c r="E1667">
        <v>2</v>
      </c>
      <c r="F1667">
        <v>111</v>
      </c>
      <c r="G1667" s="206">
        <v>44050</v>
      </c>
      <c r="H1667">
        <v>19</v>
      </c>
    </row>
    <row r="1668" spans="1:8">
      <c r="A1668" s="143" t="s">
        <v>152</v>
      </c>
      <c r="B1668" s="12" t="s">
        <v>166</v>
      </c>
      <c r="C1668" s="12">
        <v>2020</v>
      </c>
      <c r="D1668">
        <v>7</v>
      </c>
      <c r="E1668">
        <v>3</v>
      </c>
      <c r="F1668">
        <v>111</v>
      </c>
      <c r="G1668" s="206">
        <v>44050</v>
      </c>
      <c r="H1668">
        <v>23</v>
      </c>
    </row>
    <row r="1669" spans="1:8">
      <c r="A1669" s="143" t="s">
        <v>152</v>
      </c>
      <c r="B1669" s="12" t="s">
        <v>166</v>
      </c>
      <c r="C1669" s="12">
        <v>2020</v>
      </c>
      <c r="D1669">
        <v>7</v>
      </c>
      <c r="E1669">
        <v>4</v>
      </c>
      <c r="F1669">
        <v>111</v>
      </c>
      <c r="G1669" s="206">
        <v>44050</v>
      </c>
      <c r="H1669">
        <v>11</v>
      </c>
    </row>
    <row r="1670" spans="1:8">
      <c r="A1670" s="143" t="s">
        <v>152</v>
      </c>
      <c r="B1670" s="12" t="s">
        <v>166</v>
      </c>
      <c r="C1670" s="12">
        <v>2020</v>
      </c>
      <c r="D1670">
        <v>7</v>
      </c>
      <c r="E1670">
        <v>5</v>
      </c>
      <c r="F1670">
        <v>111</v>
      </c>
      <c r="G1670" s="206">
        <v>44050</v>
      </c>
      <c r="H1670">
        <v>30</v>
      </c>
    </row>
    <row r="1671" spans="1:8">
      <c r="A1671" s="143" t="s">
        <v>152</v>
      </c>
      <c r="B1671" s="12" t="s">
        <v>166</v>
      </c>
      <c r="C1671" s="12">
        <v>2020</v>
      </c>
      <c r="D1671">
        <v>12</v>
      </c>
      <c r="E1671">
        <v>1</v>
      </c>
      <c r="F1671">
        <v>112</v>
      </c>
      <c r="G1671" s="206">
        <v>44050</v>
      </c>
      <c r="H1671">
        <v>37</v>
      </c>
    </row>
    <row r="1672" spans="1:8">
      <c r="A1672" s="143" t="s">
        <v>152</v>
      </c>
      <c r="B1672" s="12" t="s">
        <v>166</v>
      </c>
      <c r="C1672" s="12">
        <v>2020</v>
      </c>
      <c r="D1672">
        <v>12</v>
      </c>
      <c r="E1672">
        <v>2</v>
      </c>
      <c r="F1672">
        <v>112</v>
      </c>
      <c r="G1672" s="206">
        <v>44050</v>
      </c>
      <c r="H1672">
        <v>37</v>
      </c>
    </row>
    <row r="1673" spans="1:8">
      <c r="A1673" s="143" t="s">
        <v>152</v>
      </c>
      <c r="B1673" s="12" t="s">
        <v>166</v>
      </c>
      <c r="C1673" s="12">
        <v>2020</v>
      </c>
      <c r="D1673">
        <v>12</v>
      </c>
      <c r="E1673">
        <v>3</v>
      </c>
      <c r="F1673">
        <v>112</v>
      </c>
      <c r="G1673" s="206">
        <v>44050</v>
      </c>
      <c r="H1673">
        <v>36</v>
      </c>
    </row>
    <row r="1674" spans="1:8">
      <c r="A1674" s="143" t="s">
        <v>152</v>
      </c>
      <c r="B1674" s="12" t="s">
        <v>166</v>
      </c>
      <c r="C1674" s="12">
        <v>2020</v>
      </c>
      <c r="D1674">
        <v>12</v>
      </c>
      <c r="E1674">
        <v>4</v>
      </c>
      <c r="F1674">
        <v>112</v>
      </c>
      <c r="G1674" s="206">
        <v>44050</v>
      </c>
      <c r="H1674">
        <v>35</v>
      </c>
    </row>
    <row r="1675" spans="1:8">
      <c r="A1675" s="143" t="s">
        <v>152</v>
      </c>
      <c r="B1675" s="12" t="s">
        <v>166</v>
      </c>
      <c r="C1675" s="12">
        <v>2020</v>
      </c>
      <c r="D1675">
        <v>12</v>
      </c>
      <c r="E1675">
        <v>5</v>
      </c>
      <c r="F1675">
        <v>112</v>
      </c>
      <c r="G1675" s="206">
        <v>44050</v>
      </c>
      <c r="H1675">
        <v>42</v>
      </c>
    </row>
    <row r="1676" spans="1:8">
      <c r="A1676" s="143" t="s">
        <v>152</v>
      </c>
      <c r="B1676" s="12" t="s">
        <v>166</v>
      </c>
      <c r="C1676" s="12">
        <v>2020</v>
      </c>
      <c r="D1676">
        <v>12</v>
      </c>
      <c r="E1676">
        <v>6</v>
      </c>
      <c r="F1676">
        <v>112</v>
      </c>
      <c r="G1676" s="206">
        <v>44050</v>
      </c>
      <c r="H1676">
        <v>40</v>
      </c>
    </row>
    <row r="1677" spans="1:8">
      <c r="A1677" s="143" t="s">
        <v>152</v>
      </c>
      <c r="B1677" s="12" t="s">
        <v>166</v>
      </c>
      <c r="C1677" s="12">
        <v>2020</v>
      </c>
      <c r="D1677">
        <v>8</v>
      </c>
      <c r="E1677">
        <v>1</v>
      </c>
      <c r="F1677">
        <v>113</v>
      </c>
      <c r="G1677" s="206">
        <v>44050</v>
      </c>
      <c r="H1677">
        <v>31</v>
      </c>
    </row>
    <row r="1678" spans="1:8">
      <c r="A1678" s="143" t="s">
        <v>152</v>
      </c>
      <c r="B1678" s="12" t="s">
        <v>166</v>
      </c>
      <c r="C1678" s="12">
        <v>2020</v>
      </c>
      <c r="D1678">
        <v>8</v>
      </c>
      <c r="E1678">
        <v>2</v>
      </c>
      <c r="F1678">
        <v>113</v>
      </c>
      <c r="G1678" s="206">
        <v>44050</v>
      </c>
      <c r="H1678">
        <v>30</v>
      </c>
    </row>
    <row r="1679" spans="1:8">
      <c r="A1679" s="143" t="s">
        <v>152</v>
      </c>
      <c r="B1679" s="12" t="s">
        <v>166</v>
      </c>
      <c r="C1679" s="12">
        <v>2020</v>
      </c>
      <c r="D1679">
        <v>8</v>
      </c>
      <c r="E1679">
        <v>3</v>
      </c>
      <c r="F1679">
        <v>113</v>
      </c>
      <c r="G1679" s="206">
        <v>44050</v>
      </c>
      <c r="H1679">
        <v>31</v>
      </c>
    </row>
    <row r="1680" spans="1:8">
      <c r="A1680" s="143" t="s">
        <v>152</v>
      </c>
      <c r="B1680" s="12" t="s">
        <v>166</v>
      </c>
      <c r="C1680" s="12">
        <v>2020</v>
      </c>
      <c r="D1680">
        <v>8</v>
      </c>
      <c r="E1680">
        <v>5</v>
      </c>
      <c r="F1680">
        <v>113</v>
      </c>
      <c r="G1680" s="206">
        <v>44050</v>
      </c>
      <c r="H1680">
        <v>19</v>
      </c>
    </row>
    <row r="1681" spans="1:8">
      <c r="A1681" s="143" t="s">
        <v>152</v>
      </c>
      <c r="B1681" s="12" t="s">
        <v>166</v>
      </c>
      <c r="C1681" s="12">
        <v>2020</v>
      </c>
      <c r="D1681">
        <v>8</v>
      </c>
      <c r="E1681">
        <v>6</v>
      </c>
      <c r="F1681">
        <v>113</v>
      </c>
      <c r="G1681" s="206">
        <v>44050</v>
      </c>
      <c r="H1681">
        <v>36</v>
      </c>
    </row>
    <row r="1682" spans="1:8">
      <c r="A1682" s="143" t="s">
        <v>152</v>
      </c>
      <c r="B1682" s="12" t="s">
        <v>166</v>
      </c>
      <c r="C1682" s="12">
        <v>2020</v>
      </c>
      <c r="D1682">
        <v>10</v>
      </c>
      <c r="E1682">
        <v>1</v>
      </c>
      <c r="F1682">
        <v>116</v>
      </c>
      <c r="G1682" s="206">
        <v>44050</v>
      </c>
      <c r="H1682">
        <v>34</v>
      </c>
    </row>
    <row r="1683" spans="1:8">
      <c r="A1683" s="143" t="s">
        <v>152</v>
      </c>
      <c r="B1683" s="12" t="s">
        <v>166</v>
      </c>
      <c r="C1683" s="12">
        <v>2020</v>
      </c>
      <c r="D1683">
        <v>10</v>
      </c>
      <c r="E1683">
        <v>2</v>
      </c>
      <c r="F1683">
        <v>116</v>
      </c>
      <c r="G1683" s="206">
        <v>44050</v>
      </c>
      <c r="H1683">
        <v>50</v>
      </c>
    </row>
    <row r="1684" spans="1:8">
      <c r="A1684" s="143" t="s">
        <v>152</v>
      </c>
      <c r="B1684" s="12" t="s">
        <v>166</v>
      </c>
      <c r="C1684" s="12">
        <v>2020</v>
      </c>
      <c r="D1684">
        <v>10</v>
      </c>
      <c r="E1684">
        <v>3</v>
      </c>
      <c r="F1684">
        <v>116</v>
      </c>
      <c r="G1684" s="206">
        <v>44050</v>
      </c>
      <c r="H1684">
        <v>72</v>
      </c>
    </row>
    <row r="1685" spans="1:8">
      <c r="A1685" s="143" t="s">
        <v>152</v>
      </c>
      <c r="B1685" s="12" t="s">
        <v>166</v>
      </c>
      <c r="C1685" s="12">
        <v>2020</v>
      </c>
      <c r="D1685">
        <v>10</v>
      </c>
      <c r="E1685">
        <v>4</v>
      </c>
      <c r="F1685">
        <v>116</v>
      </c>
      <c r="G1685" s="206">
        <v>44050</v>
      </c>
      <c r="H1685">
        <v>15</v>
      </c>
    </row>
    <row r="1686" spans="1:8">
      <c r="A1686" s="143" t="s">
        <v>152</v>
      </c>
      <c r="B1686" s="12" t="s">
        <v>166</v>
      </c>
      <c r="C1686" s="12">
        <v>2020</v>
      </c>
      <c r="D1686">
        <v>10</v>
      </c>
      <c r="E1686">
        <v>5</v>
      </c>
      <c r="F1686">
        <v>116</v>
      </c>
      <c r="G1686" s="206">
        <v>44050</v>
      </c>
      <c r="H1686">
        <v>43</v>
      </c>
    </row>
    <row r="1687" spans="1:8">
      <c r="A1687" s="143" t="s">
        <v>152</v>
      </c>
      <c r="B1687" s="12" t="s">
        <v>166</v>
      </c>
      <c r="C1687" s="12">
        <v>2020</v>
      </c>
      <c r="D1687">
        <v>10</v>
      </c>
      <c r="E1687">
        <v>6</v>
      </c>
      <c r="F1687">
        <v>116</v>
      </c>
      <c r="G1687" s="206">
        <v>44050</v>
      </c>
      <c r="H1687">
        <v>31</v>
      </c>
    </row>
    <row r="1688" spans="1:8">
      <c r="A1688" s="143" t="s">
        <v>152</v>
      </c>
      <c r="B1688" s="12" t="s">
        <v>166</v>
      </c>
      <c r="C1688" s="12">
        <v>2020</v>
      </c>
      <c r="D1688">
        <v>5</v>
      </c>
      <c r="E1688">
        <v>1</v>
      </c>
      <c r="F1688">
        <v>117</v>
      </c>
      <c r="G1688" s="206">
        <v>44050</v>
      </c>
      <c r="H1688">
        <v>23</v>
      </c>
    </row>
    <row r="1689" spans="1:8">
      <c r="A1689" s="143" t="s">
        <v>152</v>
      </c>
      <c r="B1689" s="12" t="s">
        <v>166</v>
      </c>
      <c r="C1689" s="12">
        <v>2020</v>
      </c>
      <c r="D1689">
        <v>5</v>
      </c>
      <c r="E1689">
        <v>2</v>
      </c>
      <c r="F1689">
        <v>117</v>
      </c>
      <c r="G1689" s="206">
        <v>44050</v>
      </c>
      <c r="H1689">
        <v>25</v>
      </c>
    </row>
    <row r="1690" spans="1:8">
      <c r="A1690" s="143" t="s">
        <v>152</v>
      </c>
      <c r="B1690" s="12" t="s">
        <v>166</v>
      </c>
      <c r="C1690" s="12">
        <v>2020</v>
      </c>
      <c r="D1690">
        <v>5</v>
      </c>
      <c r="E1690">
        <v>3</v>
      </c>
      <c r="F1690">
        <v>117</v>
      </c>
      <c r="G1690" s="206">
        <v>44050</v>
      </c>
      <c r="H1690">
        <v>21</v>
      </c>
    </row>
    <row r="1691" spans="1:8">
      <c r="A1691" s="143" t="s">
        <v>152</v>
      </c>
      <c r="B1691" s="12" t="s">
        <v>166</v>
      </c>
      <c r="C1691" s="12">
        <v>2020</v>
      </c>
      <c r="D1691">
        <v>5</v>
      </c>
      <c r="E1691">
        <v>4</v>
      </c>
      <c r="F1691">
        <v>117</v>
      </c>
      <c r="G1691" s="206">
        <v>44050</v>
      </c>
      <c r="H1691">
        <v>15</v>
      </c>
    </row>
    <row r="1692" spans="1:8">
      <c r="A1692" s="143" t="s">
        <v>152</v>
      </c>
      <c r="B1692" s="12" t="s">
        <v>166</v>
      </c>
      <c r="C1692" s="12">
        <v>2020</v>
      </c>
      <c r="D1692">
        <v>4</v>
      </c>
      <c r="E1692">
        <v>1</v>
      </c>
      <c r="F1692">
        <v>202</v>
      </c>
      <c r="G1692" s="206">
        <v>44050</v>
      </c>
      <c r="H1692">
        <v>44</v>
      </c>
    </row>
    <row r="1693" spans="1:8">
      <c r="A1693" s="143" t="s">
        <v>152</v>
      </c>
      <c r="B1693" s="12" t="s">
        <v>166</v>
      </c>
      <c r="C1693" s="12">
        <v>2020</v>
      </c>
      <c r="D1693">
        <v>4</v>
      </c>
      <c r="E1693">
        <v>2</v>
      </c>
      <c r="F1693">
        <v>202</v>
      </c>
      <c r="G1693" s="206">
        <v>44050</v>
      </c>
      <c r="H1693">
        <v>30</v>
      </c>
    </row>
    <row r="1694" spans="1:8">
      <c r="A1694" s="143" t="s">
        <v>152</v>
      </c>
      <c r="B1694" s="12" t="s">
        <v>166</v>
      </c>
      <c r="C1694" s="12">
        <v>2020</v>
      </c>
      <c r="D1694">
        <v>4</v>
      </c>
      <c r="E1694">
        <v>3</v>
      </c>
      <c r="F1694">
        <v>202</v>
      </c>
      <c r="G1694" s="206">
        <v>44050</v>
      </c>
      <c r="H1694">
        <v>35</v>
      </c>
    </row>
    <row r="1695" spans="1:8">
      <c r="A1695" s="143" t="s">
        <v>152</v>
      </c>
      <c r="B1695" s="12" t="s">
        <v>166</v>
      </c>
      <c r="C1695" s="12">
        <v>2020</v>
      </c>
      <c r="D1695">
        <v>4</v>
      </c>
      <c r="E1695">
        <v>4</v>
      </c>
      <c r="F1695">
        <v>202</v>
      </c>
      <c r="G1695" s="206">
        <v>44050</v>
      </c>
      <c r="H1695">
        <v>76</v>
      </c>
    </row>
    <row r="1696" spans="1:8">
      <c r="A1696" s="143" t="s">
        <v>152</v>
      </c>
      <c r="B1696" s="12" t="s">
        <v>166</v>
      </c>
      <c r="C1696" s="12">
        <v>2020</v>
      </c>
      <c r="D1696">
        <v>4</v>
      </c>
      <c r="E1696">
        <v>5</v>
      </c>
      <c r="F1696">
        <v>202</v>
      </c>
      <c r="G1696" s="206">
        <v>44050</v>
      </c>
      <c r="H1696">
        <v>57</v>
      </c>
    </row>
    <row r="1697" spans="1:8">
      <c r="A1697" s="143" t="s">
        <v>152</v>
      </c>
      <c r="B1697" s="12" t="s">
        <v>166</v>
      </c>
      <c r="C1697" s="12">
        <v>2020</v>
      </c>
      <c r="D1697">
        <v>4</v>
      </c>
      <c r="E1697">
        <v>6</v>
      </c>
      <c r="F1697">
        <v>202</v>
      </c>
      <c r="G1697" s="206">
        <v>44050</v>
      </c>
      <c r="H1697">
        <v>14</v>
      </c>
    </row>
    <row r="1698" spans="1:8">
      <c r="A1698" s="143" t="s">
        <v>152</v>
      </c>
      <c r="B1698" s="12" t="s">
        <v>166</v>
      </c>
      <c r="C1698" s="12">
        <v>2020</v>
      </c>
      <c r="D1698">
        <v>10</v>
      </c>
      <c r="E1698">
        <v>1</v>
      </c>
      <c r="F1698">
        <v>204</v>
      </c>
      <c r="G1698" s="206">
        <v>44050</v>
      </c>
      <c r="H1698">
        <v>40</v>
      </c>
    </row>
    <row r="1699" spans="1:8">
      <c r="A1699" s="143" t="s">
        <v>152</v>
      </c>
      <c r="B1699" s="12" t="s">
        <v>166</v>
      </c>
      <c r="C1699" s="12">
        <v>2020</v>
      </c>
      <c r="D1699">
        <v>10</v>
      </c>
      <c r="E1699">
        <v>2</v>
      </c>
      <c r="F1699">
        <v>204</v>
      </c>
      <c r="G1699" s="206">
        <v>44050</v>
      </c>
      <c r="H1699">
        <v>41</v>
      </c>
    </row>
    <row r="1700" spans="1:8">
      <c r="A1700" s="143" t="s">
        <v>152</v>
      </c>
      <c r="B1700" s="12" t="s">
        <v>166</v>
      </c>
      <c r="C1700" s="12">
        <v>2020</v>
      </c>
      <c r="D1700">
        <v>10</v>
      </c>
      <c r="E1700">
        <v>3</v>
      </c>
      <c r="F1700">
        <v>204</v>
      </c>
      <c r="G1700" s="206">
        <v>44050</v>
      </c>
      <c r="H1700">
        <v>40</v>
      </c>
    </row>
    <row r="1701" spans="1:8">
      <c r="A1701" s="143" t="s">
        <v>152</v>
      </c>
      <c r="B1701" s="12" t="s">
        <v>166</v>
      </c>
      <c r="C1701" s="12">
        <v>2020</v>
      </c>
      <c r="D1701">
        <v>10</v>
      </c>
      <c r="E1701">
        <v>4</v>
      </c>
      <c r="F1701">
        <v>204</v>
      </c>
      <c r="G1701" s="206">
        <v>44050</v>
      </c>
      <c r="H1701">
        <v>37</v>
      </c>
    </row>
    <row r="1702" spans="1:8">
      <c r="A1702" s="143" t="s">
        <v>152</v>
      </c>
      <c r="B1702" s="12" t="s">
        <v>166</v>
      </c>
      <c r="C1702" s="12">
        <v>2020</v>
      </c>
      <c r="D1702">
        <v>10</v>
      </c>
      <c r="E1702">
        <v>5</v>
      </c>
      <c r="F1702">
        <v>204</v>
      </c>
      <c r="G1702" s="206">
        <v>44050</v>
      </c>
      <c r="H1702">
        <v>19</v>
      </c>
    </row>
    <row r="1703" spans="1:8">
      <c r="A1703" s="143" t="s">
        <v>152</v>
      </c>
      <c r="B1703" s="12" t="s">
        <v>166</v>
      </c>
      <c r="C1703" s="12">
        <v>2020</v>
      </c>
      <c r="D1703">
        <v>10</v>
      </c>
      <c r="E1703">
        <v>6</v>
      </c>
      <c r="F1703">
        <v>204</v>
      </c>
      <c r="G1703" s="206">
        <v>44050</v>
      </c>
      <c r="H1703">
        <v>12</v>
      </c>
    </row>
    <row r="1704" spans="1:8">
      <c r="A1704" s="143" t="s">
        <v>152</v>
      </c>
      <c r="B1704" s="12" t="s">
        <v>166</v>
      </c>
      <c r="C1704" s="12">
        <v>2020</v>
      </c>
      <c r="D1704">
        <v>5</v>
      </c>
      <c r="E1704">
        <v>1</v>
      </c>
      <c r="F1704">
        <v>205</v>
      </c>
      <c r="G1704" s="206">
        <v>44050</v>
      </c>
      <c r="H1704">
        <v>58</v>
      </c>
    </row>
    <row r="1705" spans="1:8">
      <c r="A1705" s="143" t="s">
        <v>152</v>
      </c>
      <c r="B1705" s="12" t="s">
        <v>166</v>
      </c>
      <c r="C1705" s="12">
        <v>2020</v>
      </c>
      <c r="D1705">
        <v>5</v>
      </c>
      <c r="E1705">
        <v>2</v>
      </c>
      <c r="F1705">
        <v>205</v>
      </c>
      <c r="G1705" s="206">
        <v>44050</v>
      </c>
      <c r="H1705">
        <v>47</v>
      </c>
    </row>
    <row r="1706" spans="1:8">
      <c r="A1706" s="143" t="s">
        <v>152</v>
      </c>
      <c r="B1706" s="12" t="s">
        <v>166</v>
      </c>
      <c r="C1706" s="12">
        <v>2020</v>
      </c>
      <c r="D1706">
        <v>5</v>
      </c>
      <c r="E1706">
        <v>3</v>
      </c>
      <c r="F1706">
        <v>205</v>
      </c>
      <c r="G1706" s="206">
        <v>44050</v>
      </c>
      <c r="H1706">
        <v>53</v>
      </c>
    </row>
    <row r="1707" spans="1:8">
      <c r="A1707" s="143" t="s">
        <v>152</v>
      </c>
      <c r="B1707" s="12" t="s">
        <v>166</v>
      </c>
      <c r="C1707" s="12">
        <v>2020</v>
      </c>
      <c r="D1707">
        <v>7</v>
      </c>
      <c r="E1707">
        <v>1</v>
      </c>
      <c r="F1707">
        <v>206</v>
      </c>
      <c r="G1707" s="206">
        <v>44050</v>
      </c>
      <c r="H1707">
        <v>28</v>
      </c>
    </row>
    <row r="1708" spans="1:8">
      <c r="A1708" s="143" t="s">
        <v>152</v>
      </c>
      <c r="B1708" s="12" t="s">
        <v>166</v>
      </c>
      <c r="C1708" s="12">
        <v>2020</v>
      </c>
      <c r="D1708">
        <v>7</v>
      </c>
      <c r="E1708">
        <v>2</v>
      </c>
      <c r="F1708">
        <v>206</v>
      </c>
      <c r="G1708" s="206">
        <v>44050</v>
      </c>
      <c r="H1708">
        <v>24</v>
      </c>
    </row>
    <row r="1709" spans="1:8">
      <c r="A1709" s="143" t="s">
        <v>152</v>
      </c>
      <c r="B1709" s="12" t="s">
        <v>166</v>
      </c>
      <c r="C1709" s="12">
        <v>2020</v>
      </c>
      <c r="D1709">
        <v>7</v>
      </c>
      <c r="E1709">
        <v>3</v>
      </c>
      <c r="F1709">
        <v>206</v>
      </c>
      <c r="G1709" s="206">
        <v>44050</v>
      </c>
      <c r="H1709">
        <v>13</v>
      </c>
    </row>
    <row r="1710" spans="1:8">
      <c r="A1710" s="143" t="s">
        <v>152</v>
      </c>
      <c r="B1710" s="12" t="s">
        <v>166</v>
      </c>
      <c r="C1710" s="12">
        <v>2020</v>
      </c>
      <c r="D1710">
        <v>7</v>
      </c>
      <c r="E1710">
        <v>4</v>
      </c>
      <c r="F1710">
        <v>206</v>
      </c>
      <c r="G1710" s="206">
        <v>44050</v>
      </c>
      <c r="H1710">
        <v>17</v>
      </c>
    </row>
    <row r="1711" spans="1:8">
      <c r="A1711" s="143" t="s">
        <v>152</v>
      </c>
      <c r="B1711" s="12" t="s">
        <v>166</v>
      </c>
      <c r="C1711" s="12">
        <v>2020</v>
      </c>
      <c r="D1711">
        <v>3</v>
      </c>
      <c r="E1711">
        <v>1</v>
      </c>
      <c r="F1711">
        <v>207</v>
      </c>
      <c r="G1711" s="206">
        <v>44050</v>
      </c>
      <c r="H1711">
        <v>16</v>
      </c>
    </row>
    <row r="1712" spans="1:8">
      <c r="A1712" s="143" t="s">
        <v>152</v>
      </c>
      <c r="B1712" s="12" t="s">
        <v>166</v>
      </c>
      <c r="C1712" s="12">
        <v>2020</v>
      </c>
      <c r="D1712">
        <v>3</v>
      </c>
      <c r="E1712">
        <v>2</v>
      </c>
      <c r="F1712">
        <v>207</v>
      </c>
      <c r="G1712" s="206">
        <v>44050</v>
      </c>
      <c r="H1712">
        <v>19</v>
      </c>
    </row>
    <row r="1713" spans="1:8">
      <c r="A1713" s="143" t="s">
        <v>152</v>
      </c>
      <c r="B1713" s="12" t="s">
        <v>166</v>
      </c>
      <c r="C1713" s="12">
        <v>2020</v>
      </c>
      <c r="D1713">
        <v>3</v>
      </c>
      <c r="E1713">
        <v>3</v>
      </c>
      <c r="F1713">
        <v>207</v>
      </c>
      <c r="G1713" s="206">
        <v>44050</v>
      </c>
      <c r="H1713">
        <v>41</v>
      </c>
    </row>
    <row r="1714" spans="1:8">
      <c r="A1714" s="143" t="s">
        <v>152</v>
      </c>
      <c r="B1714" s="12" t="s">
        <v>166</v>
      </c>
      <c r="C1714" s="12">
        <v>2020</v>
      </c>
      <c r="D1714">
        <v>3</v>
      </c>
      <c r="E1714">
        <v>4</v>
      </c>
      <c r="F1714">
        <v>207</v>
      </c>
      <c r="G1714" s="206">
        <v>44050</v>
      </c>
      <c r="H1714">
        <v>48</v>
      </c>
    </row>
    <row r="1715" spans="1:8">
      <c r="A1715" s="143" t="s">
        <v>152</v>
      </c>
      <c r="B1715" s="12" t="s">
        <v>166</v>
      </c>
      <c r="C1715" s="12">
        <v>2020</v>
      </c>
      <c r="D1715">
        <v>3</v>
      </c>
      <c r="E1715">
        <v>5</v>
      </c>
      <c r="F1715">
        <v>207</v>
      </c>
      <c r="G1715" s="206">
        <v>44050</v>
      </c>
      <c r="H1715">
        <v>77</v>
      </c>
    </row>
    <row r="1716" spans="1:8">
      <c r="A1716" s="143" t="s">
        <v>152</v>
      </c>
      <c r="B1716" s="12" t="s">
        <v>166</v>
      </c>
      <c r="C1716" s="12">
        <v>2020</v>
      </c>
      <c r="D1716">
        <v>2</v>
      </c>
      <c r="E1716">
        <v>1</v>
      </c>
      <c r="F1716">
        <v>208</v>
      </c>
      <c r="G1716" s="206">
        <v>44050</v>
      </c>
      <c r="H1716">
        <v>59</v>
      </c>
    </row>
    <row r="1717" spans="1:8">
      <c r="A1717" s="143" t="s">
        <v>152</v>
      </c>
      <c r="B1717" s="12" t="s">
        <v>166</v>
      </c>
      <c r="C1717" s="12">
        <v>2020</v>
      </c>
      <c r="D1717">
        <v>2</v>
      </c>
      <c r="E1717">
        <v>2</v>
      </c>
      <c r="F1717">
        <v>208</v>
      </c>
      <c r="G1717" s="206">
        <v>44050</v>
      </c>
      <c r="H1717">
        <v>15</v>
      </c>
    </row>
    <row r="1718" spans="1:8">
      <c r="A1718" s="143" t="s">
        <v>152</v>
      </c>
      <c r="B1718" s="12" t="s">
        <v>166</v>
      </c>
      <c r="C1718" s="12">
        <v>2020</v>
      </c>
      <c r="D1718">
        <v>2</v>
      </c>
      <c r="E1718">
        <v>3</v>
      </c>
      <c r="F1718">
        <v>208</v>
      </c>
      <c r="G1718" s="206">
        <v>44050</v>
      </c>
      <c r="H1718">
        <v>65</v>
      </c>
    </row>
    <row r="1719" spans="1:8">
      <c r="A1719" s="143" t="s">
        <v>152</v>
      </c>
      <c r="B1719" s="12" t="s">
        <v>166</v>
      </c>
      <c r="C1719" s="12">
        <v>2020</v>
      </c>
      <c r="D1719">
        <v>2</v>
      </c>
      <c r="E1719">
        <v>4</v>
      </c>
      <c r="F1719">
        <v>208</v>
      </c>
      <c r="G1719" s="206">
        <v>44050</v>
      </c>
      <c r="H1719">
        <v>52</v>
      </c>
    </row>
    <row r="1720" spans="1:8">
      <c r="A1720" s="143" t="s">
        <v>152</v>
      </c>
      <c r="B1720" s="12" t="s">
        <v>166</v>
      </c>
      <c r="C1720" s="12">
        <v>2020</v>
      </c>
      <c r="D1720">
        <v>2</v>
      </c>
      <c r="E1720">
        <v>5</v>
      </c>
      <c r="F1720">
        <v>208</v>
      </c>
      <c r="G1720" s="206">
        <v>44050</v>
      </c>
      <c r="H1720">
        <v>19</v>
      </c>
    </row>
    <row r="1721" spans="1:8">
      <c r="A1721" s="143" t="s">
        <v>152</v>
      </c>
      <c r="B1721" s="12" t="s">
        <v>166</v>
      </c>
      <c r="C1721" s="12">
        <v>2020</v>
      </c>
      <c r="D1721">
        <v>8</v>
      </c>
      <c r="E1721">
        <v>1</v>
      </c>
      <c r="F1721">
        <v>209</v>
      </c>
      <c r="G1721" s="206">
        <v>44050</v>
      </c>
      <c r="H1721">
        <v>21</v>
      </c>
    </row>
    <row r="1722" spans="1:8">
      <c r="A1722" s="143" t="s">
        <v>152</v>
      </c>
      <c r="B1722" s="12" t="s">
        <v>166</v>
      </c>
      <c r="C1722" s="12">
        <v>2020</v>
      </c>
      <c r="D1722">
        <v>8</v>
      </c>
      <c r="E1722">
        <v>2</v>
      </c>
      <c r="F1722">
        <v>209</v>
      </c>
      <c r="G1722" s="206">
        <v>44050</v>
      </c>
      <c r="H1722">
        <v>45</v>
      </c>
    </row>
    <row r="1723" spans="1:8">
      <c r="A1723" s="143" t="s">
        <v>152</v>
      </c>
      <c r="B1723" s="12" t="s">
        <v>166</v>
      </c>
      <c r="C1723" s="12">
        <v>2020</v>
      </c>
      <c r="D1723">
        <v>8</v>
      </c>
      <c r="E1723">
        <v>3</v>
      </c>
      <c r="F1723">
        <v>209</v>
      </c>
      <c r="G1723" s="206">
        <v>44050</v>
      </c>
      <c r="H1723">
        <v>44</v>
      </c>
    </row>
    <row r="1724" spans="1:8">
      <c r="A1724" s="143" t="s">
        <v>152</v>
      </c>
      <c r="B1724" s="12" t="s">
        <v>166</v>
      </c>
      <c r="C1724" s="12">
        <v>2020</v>
      </c>
      <c r="D1724">
        <v>8</v>
      </c>
      <c r="E1724">
        <v>4</v>
      </c>
      <c r="F1724">
        <v>209</v>
      </c>
      <c r="G1724" s="206">
        <v>44050</v>
      </c>
      <c r="H1724">
        <v>35</v>
      </c>
    </row>
    <row r="1725" spans="1:8">
      <c r="A1725" s="143" t="s">
        <v>152</v>
      </c>
      <c r="B1725" s="12" t="s">
        <v>166</v>
      </c>
      <c r="C1725" s="12">
        <v>2020</v>
      </c>
      <c r="D1725">
        <v>8</v>
      </c>
      <c r="E1725">
        <v>5</v>
      </c>
      <c r="F1725">
        <v>209</v>
      </c>
      <c r="G1725" s="206">
        <v>44050</v>
      </c>
      <c r="H1725">
        <v>12</v>
      </c>
    </row>
    <row r="1726" spans="1:8">
      <c r="A1726" s="143" t="s">
        <v>152</v>
      </c>
      <c r="B1726" s="12" t="s">
        <v>166</v>
      </c>
      <c r="C1726" s="12">
        <v>2020</v>
      </c>
      <c r="D1726">
        <v>8</v>
      </c>
      <c r="E1726">
        <v>6</v>
      </c>
      <c r="F1726">
        <v>209</v>
      </c>
      <c r="G1726" s="206">
        <v>44050</v>
      </c>
      <c r="H1726">
        <v>14</v>
      </c>
    </row>
    <row r="1727" spans="1:8">
      <c r="A1727" s="143" t="s">
        <v>152</v>
      </c>
      <c r="B1727" s="12" t="s">
        <v>166</v>
      </c>
      <c r="C1727" s="12">
        <v>2020</v>
      </c>
      <c r="D1727">
        <v>1</v>
      </c>
      <c r="E1727">
        <v>1</v>
      </c>
      <c r="F1727">
        <v>210</v>
      </c>
      <c r="G1727" s="206">
        <v>44050</v>
      </c>
      <c r="H1727">
        <v>35</v>
      </c>
    </row>
    <row r="1728" spans="1:8">
      <c r="A1728" s="143" t="s">
        <v>152</v>
      </c>
      <c r="B1728" s="12" t="s">
        <v>166</v>
      </c>
      <c r="C1728" s="12">
        <v>2020</v>
      </c>
      <c r="D1728">
        <v>1</v>
      </c>
      <c r="E1728">
        <v>2</v>
      </c>
      <c r="F1728">
        <v>210</v>
      </c>
      <c r="G1728" s="206">
        <v>44050</v>
      </c>
      <c r="H1728">
        <v>42</v>
      </c>
    </row>
    <row r="1729" spans="1:8">
      <c r="A1729" s="143" t="s">
        <v>152</v>
      </c>
      <c r="B1729" s="12" t="s">
        <v>166</v>
      </c>
      <c r="C1729" s="12">
        <v>2020</v>
      </c>
      <c r="D1729">
        <v>1</v>
      </c>
      <c r="E1729">
        <v>3</v>
      </c>
      <c r="F1729">
        <v>210</v>
      </c>
      <c r="G1729" s="206">
        <v>44050</v>
      </c>
      <c r="H1729">
        <v>32</v>
      </c>
    </row>
    <row r="1730" spans="1:8">
      <c r="A1730" s="143" t="s">
        <v>152</v>
      </c>
      <c r="B1730" s="12" t="s">
        <v>166</v>
      </c>
      <c r="C1730" s="12">
        <v>2020</v>
      </c>
      <c r="D1730">
        <v>1</v>
      </c>
      <c r="E1730">
        <v>4</v>
      </c>
      <c r="F1730">
        <v>210</v>
      </c>
      <c r="G1730" s="206">
        <v>44050</v>
      </c>
      <c r="H1730">
        <v>42</v>
      </c>
    </row>
    <row r="1731" spans="1:8">
      <c r="A1731" s="143" t="s">
        <v>152</v>
      </c>
      <c r="B1731" s="12" t="s">
        <v>166</v>
      </c>
      <c r="C1731" s="12">
        <v>2020</v>
      </c>
      <c r="D1731">
        <v>1</v>
      </c>
      <c r="E1731">
        <v>5</v>
      </c>
      <c r="F1731">
        <v>210</v>
      </c>
      <c r="G1731" s="206">
        <v>44050</v>
      </c>
      <c r="H1731">
        <v>21</v>
      </c>
    </row>
    <row r="1732" spans="1:8">
      <c r="A1732" s="143" t="s">
        <v>152</v>
      </c>
      <c r="B1732" s="12" t="s">
        <v>166</v>
      </c>
      <c r="C1732" s="12">
        <v>2020</v>
      </c>
      <c r="D1732">
        <v>1</v>
      </c>
      <c r="E1732">
        <v>6</v>
      </c>
      <c r="F1732">
        <v>210</v>
      </c>
      <c r="G1732" s="206">
        <v>44050</v>
      </c>
      <c r="H1732">
        <v>37</v>
      </c>
    </row>
    <row r="1733" spans="1:8">
      <c r="A1733" s="143" t="s">
        <v>152</v>
      </c>
      <c r="B1733" s="12" t="s">
        <v>166</v>
      </c>
      <c r="C1733" s="12">
        <v>2020</v>
      </c>
      <c r="D1733">
        <v>9</v>
      </c>
      <c r="E1733">
        <v>1</v>
      </c>
      <c r="F1733">
        <v>212</v>
      </c>
      <c r="G1733" s="206">
        <v>44050</v>
      </c>
      <c r="H1733">
        <v>12</v>
      </c>
    </row>
    <row r="1734" spans="1:8">
      <c r="A1734" s="143" t="s">
        <v>152</v>
      </c>
      <c r="B1734" s="12" t="s">
        <v>166</v>
      </c>
      <c r="C1734" s="12">
        <v>2020</v>
      </c>
      <c r="D1734">
        <v>9</v>
      </c>
      <c r="E1734">
        <v>2</v>
      </c>
      <c r="F1734">
        <v>212</v>
      </c>
      <c r="G1734" s="206">
        <v>44050</v>
      </c>
      <c r="H1734">
        <v>52</v>
      </c>
    </row>
    <row r="1735" spans="1:8">
      <c r="A1735" s="143" t="s">
        <v>152</v>
      </c>
      <c r="B1735" s="12" t="s">
        <v>166</v>
      </c>
      <c r="C1735" s="12">
        <v>2020</v>
      </c>
      <c r="D1735">
        <v>9</v>
      </c>
      <c r="E1735">
        <v>3</v>
      </c>
      <c r="F1735">
        <v>212</v>
      </c>
      <c r="G1735" s="206">
        <v>44050</v>
      </c>
      <c r="H1735">
        <v>15</v>
      </c>
    </row>
    <row r="1736" spans="1:8">
      <c r="A1736" s="143" t="s">
        <v>152</v>
      </c>
      <c r="B1736" s="12" t="s">
        <v>166</v>
      </c>
      <c r="C1736" s="12">
        <v>2020</v>
      </c>
      <c r="D1736">
        <v>9</v>
      </c>
      <c r="E1736">
        <v>4</v>
      </c>
      <c r="F1736">
        <v>212</v>
      </c>
      <c r="G1736" s="206">
        <v>44050</v>
      </c>
      <c r="H1736">
        <v>32</v>
      </c>
    </row>
    <row r="1737" spans="1:8">
      <c r="A1737" s="143" t="s">
        <v>152</v>
      </c>
      <c r="B1737" s="12" t="s">
        <v>166</v>
      </c>
      <c r="C1737" s="12">
        <v>2020</v>
      </c>
      <c r="D1737">
        <v>6</v>
      </c>
      <c r="E1737">
        <v>1</v>
      </c>
      <c r="F1737">
        <v>213</v>
      </c>
      <c r="G1737" s="206">
        <v>44050</v>
      </c>
      <c r="H1737">
        <v>59</v>
      </c>
    </row>
    <row r="1738" spans="1:8">
      <c r="A1738" s="143" t="s">
        <v>152</v>
      </c>
      <c r="B1738" s="12" t="s">
        <v>166</v>
      </c>
      <c r="C1738" s="12">
        <v>2020</v>
      </c>
      <c r="D1738">
        <v>6</v>
      </c>
      <c r="E1738">
        <v>2</v>
      </c>
      <c r="F1738">
        <v>213</v>
      </c>
      <c r="G1738" s="206">
        <v>44050</v>
      </c>
      <c r="H1738">
        <v>51</v>
      </c>
    </row>
    <row r="1739" spans="1:8">
      <c r="A1739" s="143" t="s">
        <v>152</v>
      </c>
      <c r="B1739" s="12" t="s">
        <v>166</v>
      </c>
      <c r="C1739" s="12">
        <v>2020</v>
      </c>
      <c r="D1739">
        <v>6</v>
      </c>
      <c r="E1739">
        <v>3</v>
      </c>
      <c r="F1739">
        <v>213</v>
      </c>
      <c r="G1739" s="206">
        <v>44050</v>
      </c>
      <c r="H1739">
        <v>74</v>
      </c>
    </row>
    <row r="1740" spans="1:8">
      <c r="A1740" s="143" t="s">
        <v>152</v>
      </c>
      <c r="B1740" s="12" t="s">
        <v>166</v>
      </c>
      <c r="C1740" s="12">
        <v>2020</v>
      </c>
      <c r="D1740">
        <v>12</v>
      </c>
      <c r="E1740">
        <v>1</v>
      </c>
      <c r="F1740">
        <v>217</v>
      </c>
      <c r="G1740" s="206">
        <v>44050</v>
      </c>
      <c r="H1740">
        <v>41</v>
      </c>
    </row>
    <row r="1741" spans="1:8">
      <c r="A1741" s="143" t="s">
        <v>152</v>
      </c>
      <c r="B1741" s="12" t="s">
        <v>166</v>
      </c>
      <c r="C1741" s="12">
        <v>2020</v>
      </c>
      <c r="D1741">
        <v>12</v>
      </c>
      <c r="E1741">
        <v>2</v>
      </c>
      <c r="F1741">
        <v>217</v>
      </c>
      <c r="G1741" s="206">
        <v>44050</v>
      </c>
      <c r="H1741">
        <v>38</v>
      </c>
    </row>
    <row r="1742" spans="1:8">
      <c r="A1742" s="143" t="s">
        <v>152</v>
      </c>
      <c r="B1742" s="12" t="s">
        <v>166</v>
      </c>
      <c r="C1742" s="12">
        <v>2020</v>
      </c>
      <c r="D1742">
        <v>12</v>
      </c>
      <c r="E1742">
        <v>3</v>
      </c>
      <c r="F1742">
        <v>217</v>
      </c>
      <c r="G1742" s="206">
        <v>44050</v>
      </c>
      <c r="H1742">
        <v>32</v>
      </c>
    </row>
    <row r="1743" spans="1:8">
      <c r="A1743" s="143" t="s">
        <v>152</v>
      </c>
      <c r="B1743" s="12" t="s">
        <v>166</v>
      </c>
      <c r="C1743" s="12">
        <v>2020</v>
      </c>
      <c r="D1743">
        <v>11</v>
      </c>
      <c r="E1743">
        <v>1</v>
      </c>
      <c r="F1743">
        <v>218</v>
      </c>
      <c r="G1743" s="206">
        <v>44050</v>
      </c>
      <c r="H1743">
        <v>40</v>
      </c>
    </row>
    <row r="1744" spans="1:8">
      <c r="A1744" s="143" t="s">
        <v>152</v>
      </c>
      <c r="B1744" s="12" t="s">
        <v>166</v>
      </c>
      <c r="C1744" s="12">
        <v>2020</v>
      </c>
      <c r="D1744">
        <v>7</v>
      </c>
      <c r="E1744">
        <v>1</v>
      </c>
      <c r="F1744">
        <v>301</v>
      </c>
      <c r="G1744" s="206">
        <v>44050</v>
      </c>
      <c r="H1744">
        <v>14</v>
      </c>
    </row>
    <row r="1745" spans="1:8">
      <c r="A1745" s="143" t="s">
        <v>152</v>
      </c>
      <c r="B1745" s="12" t="s">
        <v>166</v>
      </c>
      <c r="C1745" s="12">
        <v>2020</v>
      </c>
      <c r="D1745">
        <v>7</v>
      </c>
      <c r="E1745">
        <v>2</v>
      </c>
      <c r="F1745">
        <v>301</v>
      </c>
      <c r="G1745" s="206">
        <v>44050</v>
      </c>
      <c r="H1745">
        <v>12</v>
      </c>
    </row>
    <row r="1746" spans="1:8">
      <c r="A1746" s="143" t="s">
        <v>152</v>
      </c>
      <c r="B1746" s="12" t="s">
        <v>166</v>
      </c>
      <c r="C1746" s="12">
        <v>2020</v>
      </c>
      <c r="D1746">
        <v>10</v>
      </c>
      <c r="E1746">
        <v>1</v>
      </c>
      <c r="F1746">
        <v>303</v>
      </c>
      <c r="G1746" s="206">
        <v>44050</v>
      </c>
      <c r="H1746">
        <v>25</v>
      </c>
    </row>
    <row r="1747" spans="1:8">
      <c r="A1747" s="143" t="s">
        <v>152</v>
      </c>
      <c r="B1747" s="12" t="s">
        <v>166</v>
      </c>
      <c r="C1747" s="12">
        <v>2020</v>
      </c>
      <c r="D1747">
        <v>10</v>
      </c>
      <c r="E1747">
        <v>2</v>
      </c>
      <c r="F1747">
        <v>303</v>
      </c>
      <c r="G1747" s="206">
        <v>44050</v>
      </c>
      <c r="H1747">
        <v>43</v>
      </c>
    </row>
    <row r="1748" spans="1:8">
      <c r="A1748" s="143" t="s">
        <v>152</v>
      </c>
      <c r="B1748" s="12" t="s">
        <v>166</v>
      </c>
      <c r="C1748" s="12">
        <v>2020</v>
      </c>
      <c r="D1748">
        <v>10</v>
      </c>
      <c r="E1748">
        <v>3</v>
      </c>
      <c r="F1748">
        <v>303</v>
      </c>
      <c r="G1748" s="206">
        <v>44050</v>
      </c>
      <c r="H1748">
        <v>38</v>
      </c>
    </row>
    <row r="1749" spans="1:8">
      <c r="A1749" s="143" t="s">
        <v>152</v>
      </c>
      <c r="B1749" s="12" t="s">
        <v>166</v>
      </c>
      <c r="C1749" s="12">
        <v>2020</v>
      </c>
      <c r="D1749">
        <v>10</v>
      </c>
      <c r="E1749">
        <v>4</v>
      </c>
      <c r="F1749">
        <v>303</v>
      </c>
      <c r="G1749" s="206">
        <v>44050</v>
      </c>
      <c r="H1749">
        <v>37</v>
      </c>
    </row>
    <row r="1750" spans="1:8">
      <c r="A1750" s="143" t="s">
        <v>152</v>
      </c>
      <c r="B1750" s="12" t="s">
        <v>166</v>
      </c>
      <c r="C1750" s="12">
        <v>2020</v>
      </c>
      <c r="D1750">
        <v>10</v>
      </c>
      <c r="E1750">
        <v>5</v>
      </c>
      <c r="F1750">
        <v>303</v>
      </c>
      <c r="G1750" s="206">
        <v>44050</v>
      </c>
      <c r="H1750">
        <v>23</v>
      </c>
    </row>
    <row r="1751" spans="1:8">
      <c r="A1751" s="143" t="s">
        <v>152</v>
      </c>
      <c r="B1751" s="12" t="s">
        <v>166</v>
      </c>
      <c r="C1751" s="12">
        <v>2020</v>
      </c>
      <c r="D1751">
        <v>4</v>
      </c>
      <c r="E1751">
        <v>1</v>
      </c>
      <c r="F1751">
        <v>304</v>
      </c>
      <c r="G1751" s="206">
        <v>44050</v>
      </c>
      <c r="H1751">
        <v>17</v>
      </c>
    </row>
    <row r="1752" spans="1:8">
      <c r="A1752" s="143" t="s">
        <v>152</v>
      </c>
      <c r="B1752" s="12" t="s">
        <v>166</v>
      </c>
      <c r="C1752" s="12">
        <v>2020</v>
      </c>
      <c r="D1752">
        <v>4</v>
      </c>
      <c r="E1752">
        <v>2</v>
      </c>
      <c r="F1752">
        <v>304</v>
      </c>
      <c r="G1752" s="206">
        <v>44050</v>
      </c>
      <c r="H1752">
        <v>23</v>
      </c>
    </row>
    <row r="1753" spans="1:8">
      <c r="A1753" s="143" t="s">
        <v>152</v>
      </c>
      <c r="B1753" s="12" t="s">
        <v>166</v>
      </c>
      <c r="C1753" s="12">
        <v>2020</v>
      </c>
      <c r="D1753">
        <v>4</v>
      </c>
      <c r="E1753">
        <v>3</v>
      </c>
      <c r="F1753">
        <v>304</v>
      </c>
      <c r="G1753" s="206">
        <v>44050</v>
      </c>
      <c r="H1753">
        <v>58</v>
      </c>
    </row>
    <row r="1754" spans="1:8">
      <c r="A1754" s="143" t="s">
        <v>152</v>
      </c>
      <c r="B1754" s="12" t="s">
        <v>166</v>
      </c>
      <c r="C1754" s="12">
        <v>2020</v>
      </c>
      <c r="D1754">
        <v>4</v>
      </c>
      <c r="E1754">
        <v>4</v>
      </c>
      <c r="F1754">
        <v>304</v>
      </c>
      <c r="G1754" s="206">
        <v>44050</v>
      </c>
      <c r="H1754">
        <v>37</v>
      </c>
    </row>
    <row r="1755" spans="1:8">
      <c r="A1755" s="143" t="s">
        <v>152</v>
      </c>
      <c r="B1755" s="12" t="s">
        <v>166</v>
      </c>
      <c r="C1755" s="12">
        <v>2020</v>
      </c>
      <c r="D1755">
        <v>4</v>
      </c>
      <c r="E1755">
        <v>5</v>
      </c>
      <c r="F1755">
        <v>304</v>
      </c>
      <c r="G1755" s="206">
        <v>44050</v>
      </c>
      <c r="H1755">
        <v>32</v>
      </c>
    </row>
    <row r="1756" spans="1:8">
      <c r="A1756" s="143" t="s">
        <v>152</v>
      </c>
      <c r="B1756" s="12" t="s">
        <v>166</v>
      </c>
      <c r="C1756" s="12">
        <v>2020</v>
      </c>
      <c r="D1756">
        <v>4</v>
      </c>
      <c r="E1756">
        <v>6</v>
      </c>
      <c r="F1756">
        <v>304</v>
      </c>
      <c r="G1756" s="206">
        <v>44050</v>
      </c>
      <c r="H1756">
        <v>27</v>
      </c>
    </row>
    <row r="1757" spans="1:8">
      <c r="A1757" s="143" t="s">
        <v>152</v>
      </c>
      <c r="B1757" s="12" t="s">
        <v>166</v>
      </c>
      <c r="C1757" s="12">
        <v>2020</v>
      </c>
      <c r="D1757">
        <v>5</v>
      </c>
      <c r="E1757">
        <v>1</v>
      </c>
      <c r="F1757">
        <v>307</v>
      </c>
      <c r="G1757" s="206">
        <v>44050</v>
      </c>
      <c r="H1757">
        <v>26</v>
      </c>
    </row>
    <row r="1758" spans="1:8">
      <c r="A1758" s="143" t="s">
        <v>152</v>
      </c>
      <c r="B1758" s="12" t="s">
        <v>166</v>
      </c>
      <c r="C1758" s="12">
        <v>2020</v>
      </c>
      <c r="D1758">
        <v>5</v>
      </c>
      <c r="E1758">
        <v>2</v>
      </c>
      <c r="F1758">
        <v>307</v>
      </c>
      <c r="G1758" s="206">
        <v>44050</v>
      </c>
      <c r="H1758">
        <v>20</v>
      </c>
    </row>
    <row r="1759" spans="1:8">
      <c r="A1759" s="143" t="s">
        <v>152</v>
      </c>
      <c r="B1759" s="12" t="s">
        <v>166</v>
      </c>
      <c r="C1759" s="12">
        <v>2020</v>
      </c>
      <c r="D1759">
        <v>5</v>
      </c>
      <c r="E1759">
        <v>3</v>
      </c>
      <c r="F1759">
        <v>307</v>
      </c>
      <c r="G1759" s="206">
        <v>44050</v>
      </c>
      <c r="H1759">
        <v>31</v>
      </c>
    </row>
    <row r="1760" spans="1:8">
      <c r="A1760" s="143" t="s">
        <v>152</v>
      </c>
      <c r="B1760" s="12" t="s">
        <v>166</v>
      </c>
      <c r="C1760" s="12">
        <v>2020</v>
      </c>
      <c r="D1760">
        <v>5</v>
      </c>
      <c r="E1760">
        <v>4</v>
      </c>
      <c r="F1760">
        <v>307</v>
      </c>
      <c r="G1760" s="206">
        <v>44050</v>
      </c>
      <c r="H1760">
        <v>24</v>
      </c>
    </row>
    <row r="1761" spans="1:8">
      <c r="A1761" s="143" t="s">
        <v>152</v>
      </c>
      <c r="B1761" s="12" t="s">
        <v>166</v>
      </c>
      <c r="C1761" s="12">
        <v>2020</v>
      </c>
      <c r="D1761">
        <v>5</v>
      </c>
      <c r="E1761">
        <v>5</v>
      </c>
      <c r="F1761">
        <v>307</v>
      </c>
      <c r="G1761" s="206">
        <v>44050</v>
      </c>
      <c r="H1761">
        <v>23</v>
      </c>
    </row>
    <row r="1762" spans="1:8">
      <c r="A1762" s="143" t="s">
        <v>152</v>
      </c>
      <c r="B1762" s="12" t="s">
        <v>166</v>
      </c>
      <c r="C1762" s="12">
        <v>2020</v>
      </c>
      <c r="D1762">
        <v>11</v>
      </c>
      <c r="E1762">
        <v>1</v>
      </c>
      <c r="F1762">
        <v>308</v>
      </c>
      <c r="G1762" s="206">
        <v>44050</v>
      </c>
      <c r="H1762">
        <v>15</v>
      </c>
    </row>
    <row r="1763" spans="1:8">
      <c r="A1763" s="143" t="s">
        <v>152</v>
      </c>
      <c r="B1763" s="12" t="s">
        <v>166</v>
      </c>
      <c r="C1763" s="12">
        <v>2020</v>
      </c>
      <c r="D1763">
        <v>11</v>
      </c>
      <c r="E1763">
        <v>2</v>
      </c>
      <c r="F1763">
        <v>308</v>
      </c>
      <c r="G1763" s="206">
        <v>44050</v>
      </c>
      <c r="H1763">
        <v>19</v>
      </c>
    </row>
    <row r="1764" spans="1:8">
      <c r="A1764" s="143" t="s">
        <v>152</v>
      </c>
      <c r="B1764" s="12" t="s">
        <v>166</v>
      </c>
      <c r="C1764" s="12">
        <v>2020</v>
      </c>
      <c r="D1764">
        <v>11</v>
      </c>
      <c r="E1764">
        <v>3</v>
      </c>
      <c r="F1764">
        <v>308</v>
      </c>
      <c r="G1764" s="206">
        <v>44050</v>
      </c>
      <c r="H1764">
        <v>17</v>
      </c>
    </row>
    <row r="1765" spans="1:8">
      <c r="A1765" s="143" t="s">
        <v>152</v>
      </c>
      <c r="B1765" s="12" t="s">
        <v>166</v>
      </c>
      <c r="C1765" s="12">
        <v>2020</v>
      </c>
      <c r="D1765">
        <v>11</v>
      </c>
      <c r="E1765">
        <v>4</v>
      </c>
      <c r="F1765">
        <v>308</v>
      </c>
      <c r="G1765" s="206">
        <v>44050</v>
      </c>
      <c r="H1765">
        <v>14</v>
      </c>
    </row>
    <row r="1766" spans="1:8">
      <c r="A1766" s="143" t="s">
        <v>152</v>
      </c>
      <c r="B1766" s="12" t="s">
        <v>166</v>
      </c>
      <c r="C1766" s="12">
        <v>2020</v>
      </c>
      <c r="D1766">
        <v>9</v>
      </c>
      <c r="E1766">
        <v>1</v>
      </c>
      <c r="F1766">
        <v>310</v>
      </c>
      <c r="G1766" s="206">
        <v>44050</v>
      </c>
      <c r="H1766">
        <v>33</v>
      </c>
    </row>
    <row r="1767" spans="1:8">
      <c r="A1767" s="143" t="s">
        <v>152</v>
      </c>
      <c r="B1767" s="12" t="s">
        <v>166</v>
      </c>
      <c r="C1767" s="12">
        <v>2020</v>
      </c>
      <c r="D1767">
        <v>9</v>
      </c>
      <c r="E1767">
        <v>2</v>
      </c>
      <c r="F1767">
        <v>310</v>
      </c>
      <c r="G1767" s="206">
        <v>44050</v>
      </c>
      <c r="H1767">
        <v>29</v>
      </c>
    </row>
    <row r="1768" spans="1:8">
      <c r="A1768" s="143" t="s">
        <v>152</v>
      </c>
      <c r="B1768" s="12" t="s">
        <v>166</v>
      </c>
      <c r="C1768" s="12">
        <v>2020</v>
      </c>
      <c r="D1768">
        <v>9</v>
      </c>
      <c r="E1768">
        <v>3</v>
      </c>
      <c r="F1768">
        <v>310</v>
      </c>
      <c r="G1768" s="206">
        <v>44050</v>
      </c>
      <c r="H1768">
        <v>35</v>
      </c>
    </row>
    <row r="1769" spans="1:8">
      <c r="A1769" s="143" t="s">
        <v>152</v>
      </c>
      <c r="B1769" s="12" t="s">
        <v>166</v>
      </c>
      <c r="C1769" s="12">
        <v>2020</v>
      </c>
      <c r="D1769">
        <v>9</v>
      </c>
      <c r="E1769">
        <v>4</v>
      </c>
      <c r="F1769">
        <v>310</v>
      </c>
      <c r="G1769" s="206">
        <v>44050</v>
      </c>
      <c r="H1769">
        <v>37</v>
      </c>
    </row>
    <row r="1770" spans="1:8">
      <c r="A1770" s="143" t="s">
        <v>152</v>
      </c>
      <c r="B1770" s="12" t="s">
        <v>166</v>
      </c>
      <c r="C1770" s="12">
        <v>2020</v>
      </c>
      <c r="D1770">
        <v>9</v>
      </c>
      <c r="E1770">
        <v>5</v>
      </c>
      <c r="F1770">
        <v>310</v>
      </c>
      <c r="G1770" s="206">
        <v>44050</v>
      </c>
      <c r="H1770">
        <v>39</v>
      </c>
    </row>
    <row r="1771" spans="1:8">
      <c r="A1771" s="143" t="s">
        <v>152</v>
      </c>
      <c r="B1771" s="12" t="s">
        <v>166</v>
      </c>
      <c r="C1771" s="12">
        <v>2020</v>
      </c>
      <c r="D1771">
        <v>2</v>
      </c>
      <c r="E1771">
        <v>1</v>
      </c>
      <c r="F1771">
        <v>311</v>
      </c>
      <c r="G1771" s="206">
        <v>44050</v>
      </c>
      <c r="H1771">
        <v>18</v>
      </c>
    </row>
    <row r="1772" spans="1:8">
      <c r="A1772" s="143" t="s">
        <v>152</v>
      </c>
      <c r="B1772" s="12" t="s">
        <v>166</v>
      </c>
      <c r="C1772" s="12">
        <v>2020</v>
      </c>
      <c r="D1772">
        <v>2</v>
      </c>
      <c r="E1772">
        <v>2</v>
      </c>
      <c r="F1772">
        <v>311</v>
      </c>
      <c r="G1772" s="206">
        <v>44050</v>
      </c>
      <c r="H1772">
        <v>48</v>
      </c>
    </row>
    <row r="1773" spans="1:8">
      <c r="A1773" s="143" t="s">
        <v>152</v>
      </c>
      <c r="B1773" s="12" t="s">
        <v>166</v>
      </c>
      <c r="C1773" s="12">
        <v>2020</v>
      </c>
      <c r="D1773">
        <v>2</v>
      </c>
      <c r="E1773">
        <v>3</v>
      </c>
      <c r="F1773">
        <v>311</v>
      </c>
      <c r="G1773" s="206">
        <v>44050</v>
      </c>
      <c r="H1773">
        <v>31</v>
      </c>
    </row>
    <row r="1774" spans="1:8">
      <c r="A1774" s="143" t="s">
        <v>152</v>
      </c>
      <c r="B1774" s="12" t="s">
        <v>166</v>
      </c>
      <c r="C1774" s="12">
        <v>2020</v>
      </c>
      <c r="D1774">
        <v>1</v>
      </c>
      <c r="E1774">
        <v>1</v>
      </c>
      <c r="F1774">
        <v>312</v>
      </c>
      <c r="G1774" s="206">
        <v>44050</v>
      </c>
      <c r="H1774">
        <v>16</v>
      </c>
    </row>
    <row r="1775" spans="1:8">
      <c r="A1775" s="143" t="s">
        <v>152</v>
      </c>
      <c r="B1775" s="12" t="s">
        <v>166</v>
      </c>
      <c r="C1775" s="12">
        <v>2020</v>
      </c>
      <c r="D1775">
        <v>1</v>
      </c>
      <c r="E1775">
        <v>2</v>
      </c>
      <c r="F1775">
        <v>312</v>
      </c>
      <c r="G1775" s="206">
        <v>44050</v>
      </c>
      <c r="H1775">
        <v>21</v>
      </c>
    </row>
    <row r="1776" spans="1:8">
      <c r="A1776" s="143" t="s">
        <v>152</v>
      </c>
      <c r="B1776" s="12" t="s">
        <v>166</v>
      </c>
      <c r="C1776" s="12">
        <v>2020</v>
      </c>
      <c r="D1776">
        <v>1</v>
      </c>
      <c r="E1776">
        <v>3</v>
      </c>
      <c r="F1776">
        <v>312</v>
      </c>
      <c r="G1776" s="206">
        <v>44050</v>
      </c>
      <c r="H1776">
        <v>40</v>
      </c>
    </row>
    <row r="1777" spans="1:8">
      <c r="A1777" s="143" t="s">
        <v>152</v>
      </c>
      <c r="B1777" s="12" t="s">
        <v>166</v>
      </c>
      <c r="C1777" s="12">
        <v>2020</v>
      </c>
      <c r="D1777">
        <v>1</v>
      </c>
      <c r="E1777">
        <v>4</v>
      </c>
      <c r="F1777">
        <v>312</v>
      </c>
      <c r="G1777" s="206">
        <v>44050</v>
      </c>
      <c r="H1777">
        <v>24</v>
      </c>
    </row>
    <row r="1778" spans="1:8">
      <c r="A1778" s="143" t="s">
        <v>152</v>
      </c>
      <c r="B1778" s="12" t="s">
        <v>166</v>
      </c>
      <c r="C1778" s="12">
        <v>2020</v>
      </c>
      <c r="D1778">
        <v>6</v>
      </c>
      <c r="E1778">
        <v>1</v>
      </c>
      <c r="F1778">
        <v>313</v>
      </c>
      <c r="G1778" s="206">
        <v>44050</v>
      </c>
      <c r="H1778">
        <v>15</v>
      </c>
    </row>
    <row r="1779" spans="1:8">
      <c r="A1779" s="143" t="s">
        <v>152</v>
      </c>
      <c r="B1779" s="12" t="s">
        <v>166</v>
      </c>
      <c r="C1779" s="12">
        <v>2020</v>
      </c>
      <c r="D1779">
        <v>6</v>
      </c>
      <c r="E1779">
        <v>2</v>
      </c>
      <c r="F1779">
        <v>313</v>
      </c>
      <c r="G1779" s="206">
        <v>44050</v>
      </c>
      <c r="H1779">
        <v>48</v>
      </c>
    </row>
    <row r="1780" spans="1:8">
      <c r="A1780" s="143" t="s">
        <v>152</v>
      </c>
      <c r="B1780" s="12" t="s">
        <v>166</v>
      </c>
      <c r="C1780" s="12">
        <v>2020</v>
      </c>
      <c r="D1780">
        <v>6</v>
      </c>
      <c r="E1780">
        <v>3</v>
      </c>
      <c r="F1780">
        <v>313</v>
      </c>
      <c r="G1780" s="206">
        <v>44050</v>
      </c>
      <c r="H1780">
        <v>36</v>
      </c>
    </row>
    <row r="1781" spans="1:8">
      <c r="A1781" s="143" t="s">
        <v>152</v>
      </c>
      <c r="B1781" s="12" t="s">
        <v>166</v>
      </c>
      <c r="C1781" s="12">
        <v>2020</v>
      </c>
      <c r="D1781">
        <v>6</v>
      </c>
      <c r="E1781">
        <v>4</v>
      </c>
      <c r="F1781">
        <v>313</v>
      </c>
      <c r="G1781" s="206">
        <v>44050</v>
      </c>
      <c r="H1781">
        <v>73</v>
      </c>
    </row>
    <row r="1782" spans="1:8">
      <c r="A1782" s="143" t="s">
        <v>152</v>
      </c>
      <c r="B1782" s="12" t="s">
        <v>166</v>
      </c>
      <c r="C1782" s="12">
        <v>2020</v>
      </c>
      <c r="D1782">
        <v>6</v>
      </c>
      <c r="E1782">
        <v>5</v>
      </c>
      <c r="F1782">
        <v>313</v>
      </c>
      <c r="G1782" s="206">
        <v>44050</v>
      </c>
      <c r="H1782">
        <v>36</v>
      </c>
    </row>
    <row r="1783" spans="1:8">
      <c r="A1783" s="143" t="s">
        <v>152</v>
      </c>
      <c r="B1783" s="12" t="s">
        <v>166</v>
      </c>
      <c r="C1783" s="12">
        <v>2020</v>
      </c>
      <c r="D1783">
        <v>6</v>
      </c>
      <c r="E1783">
        <v>6</v>
      </c>
      <c r="F1783">
        <v>313</v>
      </c>
      <c r="G1783" s="206">
        <v>44050</v>
      </c>
      <c r="H1783">
        <v>38</v>
      </c>
    </row>
    <row r="1784" spans="1:8">
      <c r="A1784" s="143" t="s">
        <v>152</v>
      </c>
      <c r="B1784" s="12" t="s">
        <v>166</v>
      </c>
      <c r="C1784" s="12">
        <v>2020</v>
      </c>
      <c r="D1784">
        <v>12</v>
      </c>
      <c r="E1784">
        <v>1</v>
      </c>
      <c r="F1784">
        <v>314</v>
      </c>
      <c r="G1784" s="206">
        <v>44050</v>
      </c>
      <c r="H1784">
        <v>33</v>
      </c>
    </row>
    <row r="1785" spans="1:8">
      <c r="A1785" s="143" t="s">
        <v>152</v>
      </c>
      <c r="B1785" s="12" t="s">
        <v>166</v>
      </c>
      <c r="C1785" s="12">
        <v>2020</v>
      </c>
      <c r="D1785">
        <v>12</v>
      </c>
      <c r="E1785">
        <v>2</v>
      </c>
      <c r="F1785">
        <v>314</v>
      </c>
      <c r="G1785" s="206">
        <v>44050</v>
      </c>
      <c r="H1785">
        <v>33</v>
      </c>
    </row>
    <row r="1786" spans="1:8">
      <c r="A1786" s="143" t="s">
        <v>152</v>
      </c>
      <c r="B1786" s="12" t="s">
        <v>166</v>
      </c>
      <c r="C1786" s="12">
        <v>2020</v>
      </c>
      <c r="D1786">
        <v>12</v>
      </c>
      <c r="E1786">
        <v>3</v>
      </c>
      <c r="F1786">
        <v>314</v>
      </c>
      <c r="G1786" s="206">
        <v>44050</v>
      </c>
      <c r="H1786">
        <v>35</v>
      </c>
    </row>
    <row r="1787" spans="1:8">
      <c r="A1787" s="143" t="s">
        <v>152</v>
      </c>
      <c r="B1787" s="12" t="s">
        <v>166</v>
      </c>
      <c r="C1787" s="12">
        <v>2020</v>
      </c>
      <c r="D1787">
        <v>12</v>
      </c>
      <c r="E1787">
        <v>4</v>
      </c>
      <c r="F1787">
        <v>314</v>
      </c>
      <c r="G1787" s="206">
        <v>44050</v>
      </c>
      <c r="H1787">
        <v>20</v>
      </c>
    </row>
    <row r="1788" spans="1:8">
      <c r="A1788" s="143" t="s">
        <v>152</v>
      </c>
      <c r="B1788" s="12" t="s">
        <v>166</v>
      </c>
      <c r="C1788" s="12">
        <v>2020</v>
      </c>
      <c r="D1788">
        <v>12</v>
      </c>
      <c r="E1788">
        <v>5</v>
      </c>
      <c r="F1788">
        <v>314</v>
      </c>
      <c r="G1788" s="206">
        <v>44050</v>
      </c>
      <c r="H1788">
        <v>33</v>
      </c>
    </row>
    <row r="1789" spans="1:8">
      <c r="A1789" s="143" t="s">
        <v>152</v>
      </c>
      <c r="B1789" s="12" t="s">
        <v>166</v>
      </c>
      <c r="C1789" s="12">
        <v>2020</v>
      </c>
      <c r="D1789">
        <v>12</v>
      </c>
      <c r="E1789">
        <v>6</v>
      </c>
      <c r="F1789">
        <v>314</v>
      </c>
      <c r="G1789" s="206">
        <v>44050</v>
      </c>
      <c r="H1789">
        <v>43</v>
      </c>
    </row>
    <row r="1790" spans="1:8">
      <c r="A1790" s="143" t="s">
        <v>152</v>
      </c>
      <c r="B1790" s="12" t="s">
        <v>166</v>
      </c>
      <c r="C1790" s="12">
        <v>2020</v>
      </c>
      <c r="D1790">
        <v>3</v>
      </c>
      <c r="E1790">
        <v>1</v>
      </c>
      <c r="F1790">
        <v>316</v>
      </c>
      <c r="G1790" s="206">
        <v>44050</v>
      </c>
      <c r="H1790">
        <v>17</v>
      </c>
    </row>
    <row r="1791" spans="1:8">
      <c r="A1791" s="143" t="s">
        <v>152</v>
      </c>
      <c r="B1791" s="12" t="s">
        <v>166</v>
      </c>
      <c r="C1791" s="12">
        <v>2020</v>
      </c>
      <c r="D1791">
        <v>3</v>
      </c>
      <c r="E1791">
        <v>2</v>
      </c>
      <c r="F1791">
        <v>316</v>
      </c>
      <c r="G1791" s="206">
        <v>44050</v>
      </c>
      <c r="H1791">
        <v>49</v>
      </c>
    </row>
    <row r="1792" spans="1:8">
      <c r="A1792" s="143" t="s">
        <v>152</v>
      </c>
      <c r="B1792" s="12" t="s">
        <v>166</v>
      </c>
      <c r="C1792" s="12">
        <v>2020</v>
      </c>
      <c r="D1792">
        <v>3</v>
      </c>
      <c r="E1792">
        <v>3</v>
      </c>
      <c r="F1792">
        <v>316</v>
      </c>
      <c r="G1792" s="206">
        <v>44050</v>
      </c>
      <c r="H1792">
        <v>46</v>
      </c>
    </row>
    <row r="1793" spans="1:8">
      <c r="A1793" s="143" t="s">
        <v>152</v>
      </c>
      <c r="B1793" s="12" t="s">
        <v>166</v>
      </c>
      <c r="C1793" s="12">
        <v>2020</v>
      </c>
      <c r="D1793">
        <v>3</v>
      </c>
      <c r="E1793">
        <v>4</v>
      </c>
      <c r="F1793">
        <v>316</v>
      </c>
      <c r="G1793" s="206">
        <v>44050</v>
      </c>
      <c r="H1793">
        <v>11</v>
      </c>
    </row>
    <row r="1794" spans="1:8">
      <c r="A1794" s="143" t="s">
        <v>152</v>
      </c>
      <c r="B1794" s="12" t="s">
        <v>166</v>
      </c>
      <c r="C1794" s="12">
        <v>2020</v>
      </c>
      <c r="D1794">
        <v>3</v>
      </c>
      <c r="E1794">
        <v>5</v>
      </c>
      <c r="F1794">
        <v>316</v>
      </c>
      <c r="G1794" s="206">
        <v>44050</v>
      </c>
      <c r="H1794">
        <v>66</v>
      </c>
    </row>
    <row r="1795" spans="1:8">
      <c r="A1795" s="143" t="s">
        <v>152</v>
      </c>
      <c r="B1795" s="12" t="s">
        <v>166</v>
      </c>
      <c r="C1795" s="12">
        <v>2020</v>
      </c>
      <c r="D1795">
        <v>3</v>
      </c>
      <c r="E1795">
        <v>6</v>
      </c>
      <c r="F1795">
        <v>316</v>
      </c>
      <c r="G1795" s="206">
        <v>44050</v>
      </c>
      <c r="H1795">
        <v>30</v>
      </c>
    </row>
    <row r="1796" spans="1:8">
      <c r="A1796" s="143" t="s">
        <v>152</v>
      </c>
      <c r="B1796" s="12" t="s">
        <v>166</v>
      </c>
      <c r="C1796" s="12">
        <v>2020</v>
      </c>
      <c r="D1796">
        <v>8</v>
      </c>
      <c r="E1796">
        <v>1</v>
      </c>
      <c r="F1796">
        <v>317</v>
      </c>
      <c r="G1796" s="206">
        <v>44050</v>
      </c>
      <c r="H1796">
        <v>12</v>
      </c>
    </row>
    <row r="1797" spans="1:8">
      <c r="A1797" s="143" t="s">
        <v>152</v>
      </c>
      <c r="B1797" s="12" t="s">
        <v>166</v>
      </c>
      <c r="C1797" s="12">
        <v>2020</v>
      </c>
      <c r="D1797">
        <v>8</v>
      </c>
      <c r="E1797">
        <v>2</v>
      </c>
      <c r="F1797">
        <v>317</v>
      </c>
      <c r="G1797" s="206">
        <v>44050</v>
      </c>
      <c r="H1797">
        <v>22</v>
      </c>
    </row>
    <row r="1798" spans="1:8">
      <c r="A1798" s="143" t="s">
        <v>152</v>
      </c>
      <c r="B1798" s="12" t="s">
        <v>166</v>
      </c>
      <c r="C1798" s="12">
        <v>2020</v>
      </c>
      <c r="D1798">
        <v>8</v>
      </c>
      <c r="E1798">
        <v>3</v>
      </c>
      <c r="F1798">
        <v>317</v>
      </c>
      <c r="G1798" s="206">
        <v>44050</v>
      </c>
      <c r="H1798">
        <v>34</v>
      </c>
    </row>
    <row r="1799" spans="1:8">
      <c r="A1799" s="143" t="s">
        <v>152</v>
      </c>
      <c r="B1799" s="12" t="s">
        <v>166</v>
      </c>
      <c r="C1799" s="12">
        <v>2020</v>
      </c>
      <c r="D1799">
        <v>8</v>
      </c>
      <c r="E1799">
        <v>4</v>
      </c>
      <c r="F1799">
        <v>317</v>
      </c>
      <c r="G1799" s="206">
        <v>44050</v>
      </c>
      <c r="H1799">
        <v>21</v>
      </c>
    </row>
    <row r="1800" spans="1:8">
      <c r="A1800" s="143" t="s">
        <v>152</v>
      </c>
      <c r="B1800" s="12" t="s">
        <v>166</v>
      </c>
      <c r="C1800" s="12">
        <v>2020</v>
      </c>
      <c r="D1800">
        <v>8</v>
      </c>
      <c r="E1800">
        <v>5</v>
      </c>
      <c r="F1800">
        <v>317</v>
      </c>
      <c r="G1800" s="206">
        <v>44050</v>
      </c>
      <c r="H1800">
        <v>29</v>
      </c>
    </row>
    <row r="1801" spans="1:8">
      <c r="A1801" s="143" t="s">
        <v>152</v>
      </c>
      <c r="B1801" s="12" t="s">
        <v>166</v>
      </c>
      <c r="C1801" s="12">
        <v>2020</v>
      </c>
      <c r="D1801">
        <v>8</v>
      </c>
      <c r="E1801">
        <v>6</v>
      </c>
      <c r="F1801">
        <v>317</v>
      </c>
      <c r="G1801" s="206">
        <v>44050</v>
      </c>
      <c r="H1801">
        <v>28</v>
      </c>
    </row>
    <row r="1802" spans="1:8">
      <c r="A1802" s="143" t="s">
        <v>152</v>
      </c>
      <c r="B1802" s="12" t="s">
        <v>166</v>
      </c>
      <c r="C1802" s="12">
        <v>2020</v>
      </c>
      <c r="D1802">
        <v>5</v>
      </c>
      <c r="E1802">
        <v>1</v>
      </c>
      <c r="F1802">
        <v>403</v>
      </c>
      <c r="G1802" s="206">
        <v>44050</v>
      </c>
      <c r="H1802">
        <v>16</v>
      </c>
    </row>
    <row r="1803" spans="1:8">
      <c r="A1803" s="143" t="s">
        <v>152</v>
      </c>
      <c r="B1803" s="12" t="s">
        <v>166</v>
      </c>
      <c r="C1803" s="12">
        <v>2020</v>
      </c>
      <c r="D1803">
        <v>5</v>
      </c>
      <c r="E1803">
        <v>2</v>
      </c>
      <c r="F1803">
        <v>403</v>
      </c>
      <c r="G1803" s="206">
        <v>44050</v>
      </c>
      <c r="H1803">
        <v>52</v>
      </c>
    </row>
    <row r="1804" spans="1:8">
      <c r="A1804" s="143" t="s">
        <v>152</v>
      </c>
      <c r="B1804" s="12" t="s">
        <v>166</v>
      </c>
      <c r="C1804" s="12">
        <v>2020</v>
      </c>
      <c r="D1804">
        <v>5</v>
      </c>
      <c r="E1804">
        <v>3</v>
      </c>
      <c r="F1804">
        <v>403</v>
      </c>
      <c r="G1804" s="206">
        <v>44050</v>
      </c>
      <c r="H1804">
        <v>39</v>
      </c>
    </row>
    <row r="1805" spans="1:8">
      <c r="A1805" s="143" t="s">
        <v>152</v>
      </c>
      <c r="B1805" s="12" t="s">
        <v>166</v>
      </c>
      <c r="C1805" s="12">
        <v>2020</v>
      </c>
      <c r="D1805">
        <v>7</v>
      </c>
      <c r="E1805">
        <v>1</v>
      </c>
      <c r="F1805">
        <v>404</v>
      </c>
      <c r="G1805" s="206">
        <v>44050</v>
      </c>
      <c r="H1805">
        <v>20</v>
      </c>
    </row>
    <row r="1806" spans="1:8">
      <c r="A1806" s="143" t="s">
        <v>152</v>
      </c>
      <c r="B1806" s="12" t="s">
        <v>166</v>
      </c>
      <c r="C1806" s="12">
        <v>2020</v>
      </c>
      <c r="D1806">
        <v>7</v>
      </c>
      <c r="E1806">
        <v>2</v>
      </c>
      <c r="F1806">
        <v>404</v>
      </c>
      <c r="G1806" s="206">
        <v>44050</v>
      </c>
      <c r="H1806">
        <v>20</v>
      </c>
    </row>
    <row r="1807" spans="1:8">
      <c r="A1807" s="143" t="s">
        <v>152</v>
      </c>
      <c r="B1807" s="12" t="s">
        <v>166</v>
      </c>
      <c r="C1807" s="12">
        <v>2020</v>
      </c>
      <c r="D1807">
        <v>7</v>
      </c>
      <c r="E1807">
        <v>3</v>
      </c>
      <c r="F1807">
        <v>404</v>
      </c>
      <c r="G1807" s="206">
        <v>44050</v>
      </c>
      <c r="H1807">
        <v>21</v>
      </c>
    </row>
    <row r="1808" spans="1:8">
      <c r="A1808" s="143" t="s">
        <v>152</v>
      </c>
      <c r="B1808" s="12" t="s">
        <v>166</v>
      </c>
      <c r="C1808" s="12">
        <v>2020</v>
      </c>
      <c r="D1808">
        <v>7</v>
      </c>
      <c r="E1808">
        <v>4</v>
      </c>
      <c r="F1808">
        <v>404</v>
      </c>
      <c r="G1808" s="206">
        <v>44050</v>
      </c>
      <c r="H1808">
        <v>21</v>
      </c>
    </row>
    <row r="1809" spans="1:8">
      <c r="A1809" s="143" t="s">
        <v>152</v>
      </c>
      <c r="B1809" s="12" t="s">
        <v>166</v>
      </c>
      <c r="C1809" s="12">
        <v>2020</v>
      </c>
      <c r="D1809">
        <v>11</v>
      </c>
      <c r="E1809">
        <v>1</v>
      </c>
      <c r="F1809">
        <v>405</v>
      </c>
      <c r="G1809" s="206">
        <v>44050</v>
      </c>
      <c r="H1809">
        <v>29</v>
      </c>
    </row>
    <row r="1810" spans="1:8">
      <c r="A1810" s="143" t="s">
        <v>152</v>
      </c>
      <c r="B1810" s="12" t="s">
        <v>166</v>
      </c>
      <c r="C1810" s="12">
        <v>2020</v>
      </c>
      <c r="D1810">
        <v>11</v>
      </c>
      <c r="E1810">
        <v>2</v>
      </c>
      <c r="F1810">
        <v>405</v>
      </c>
      <c r="G1810" s="206">
        <v>44050</v>
      </c>
      <c r="H1810">
        <v>31</v>
      </c>
    </row>
    <row r="1811" spans="1:8">
      <c r="A1811" s="143" t="s">
        <v>152</v>
      </c>
      <c r="B1811" s="12" t="s">
        <v>166</v>
      </c>
      <c r="C1811" s="12">
        <v>2020</v>
      </c>
      <c r="D1811">
        <v>12</v>
      </c>
      <c r="E1811">
        <v>1</v>
      </c>
      <c r="F1811">
        <v>406</v>
      </c>
      <c r="G1811" s="206">
        <v>44050</v>
      </c>
      <c r="H1811">
        <v>39</v>
      </c>
    </row>
    <row r="1812" spans="1:8">
      <c r="A1812" s="143" t="s">
        <v>152</v>
      </c>
      <c r="B1812" s="12" t="s">
        <v>166</v>
      </c>
      <c r="C1812" s="12">
        <v>2020</v>
      </c>
      <c r="D1812">
        <v>12</v>
      </c>
      <c r="E1812">
        <v>2</v>
      </c>
      <c r="F1812">
        <v>406</v>
      </c>
      <c r="G1812" s="206">
        <v>44050</v>
      </c>
      <c r="H1812">
        <v>30</v>
      </c>
    </row>
    <row r="1813" spans="1:8">
      <c r="A1813" s="143" t="s">
        <v>152</v>
      </c>
      <c r="B1813" s="12" t="s">
        <v>166</v>
      </c>
      <c r="C1813" s="12">
        <v>2020</v>
      </c>
      <c r="D1813">
        <v>12</v>
      </c>
      <c r="E1813">
        <v>3</v>
      </c>
      <c r="F1813">
        <v>406</v>
      </c>
      <c r="G1813" s="206">
        <v>44050</v>
      </c>
      <c r="H1813">
        <v>37</v>
      </c>
    </row>
    <row r="1814" spans="1:8">
      <c r="A1814" s="143" t="s">
        <v>152</v>
      </c>
      <c r="B1814" s="12" t="s">
        <v>166</v>
      </c>
      <c r="C1814" s="12">
        <v>2020</v>
      </c>
      <c r="D1814">
        <v>12</v>
      </c>
      <c r="E1814">
        <v>4</v>
      </c>
      <c r="F1814">
        <v>406</v>
      </c>
      <c r="G1814" s="206">
        <v>44050</v>
      </c>
      <c r="H1814">
        <v>34</v>
      </c>
    </row>
    <row r="1815" spans="1:8">
      <c r="A1815" s="143" t="s">
        <v>152</v>
      </c>
      <c r="B1815" s="12" t="s">
        <v>166</v>
      </c>
      <c r="C1815" s="12">
        <v>2020</v>
      </c>
      <c r="D1815">
        <v>6</v>
      </c>
      <c r="E1815">
        <v>1</v>
      </c>
      <c r="F1815">
        <v>407</v>
      </c>
      <c r="G1815" s="206">
        <v>44050</v>
      </c>
      <c r="H1815">
        <v>42</v>
      </c>
    </row>
    <row r="1816" spans="1:8">
      <c r="A1816" s="143" t="s">
        <v>152</v>
      </c>
      <c r="B1816" s="12" t="s">
        <v>166</v>
      </c>
      <c r="C1816" s="12">
        <v>2020</v>
      </c>
      <c r="D1816">
        <v>6</v>
      </c>
      <c r="E1816">
        <v>2</v>
      </c>
      <c r="F1816">
        <v>407</v>
      </c>
      <c r="G1816" s="206">
        <v>44050</v>
      </c>
      <c r="H1816">
        <v>21</v>
      </c>
    </row>
    <row r="1817" spans="1:8">
      <c r="A1817" s="143" t="s">
        <v>152</v>
      </c>
      <c r="B1817" s="12" t="s">
        <v>166</v>
      </c>
      <c r="C1817" s="12">
        <v>2020</v>
      </c>
      <c r="D1817">
        <v>4</v>
      </c>
      <c r="E1817">
        <v>1</v>
      </c>
      <c r="F1817">
        <v>408</v>
      </c>
      <c r="G1817" s="206">
        <v>44050</v>
      </c>
      <c r="H1817">
        <v>33</v>
      </c>
    </row>
    <row r="1818" spans="1:8">
      <c r="A1818" s="143" t="s">
        <v>152</v>
      </c>
      <c r="B1818" s="12" t="s">
        <v>166</v>
      </c>
      <c r="C1818" s="12">
        <v>2020</v>
      </c>
      <c r="D1818">
        <v>4</v>
      </c>
      <c r="E1818">
        <v>2</v>
      </c>
      <c r="F1818">
        <v>408</v>
      </c>
      <c r="G1818" s="206">
        <v>44050</v>
      </c>
      <c r="H1818">
        <v>44</v>
      </c>
    </row>
    <row r="1819" spans="1:8">
      <c r="A1819" s="143" t="s">
        <v>152</v>
      </c>
      <c r="B1819" s="12" t="s">
        <v>166</v>
      </c>
      <c r="C1819" s="12">
        <v>2020</v>
      </c>
      <c r="D1819">
        <v>4</v>
      </c>
      <c r="E1819">
        <v>3</v>
      </c>
      <c r="F1819">
        <v>408</v>
      </c>
      <c r="G1819" s="206">
        <v>44050</v>
      </c>
      <c r="H1819">
        <v>62</v>
      </c>
    </row>
    <row r="1820" spans="1:8">
      <c r="A1820" s="143" t="s">
        <v>152</v>
      </c>
      <c r="B1820" s="12" t="s">
        <v>166</v>
      </c>
      <c r="C1820" s="12">
        <v>2020</v>
      </c>
      <c r="D1820">
        <v>4</v>
      </c>
      <c r="E1820">
        <v>4</v>
      </c>
      <c r="F1820">
        <v>408</v>
      </c>
      <c r="G1820" s="206">
        <v>44050</v>
      </c>
      <c r="H1820">
        <v>28</v>
      </c>
    </row>
    <row r="1821" spans="1:8">
      <c r="A1821" s="143" t="s">
        <v>152</v>
      </c>
      <c r="B1821" s="12" t="s">
        <v>166</v>
      </c>
      <c r="C1821" s="12">
        <v>2020</v>
      </c>
      <c r="D1821">
        <v>4</v>
      </c>
      <c r="E1821">
        <v>5</v>
      </c>
      <c r="F1821">
        <v>408</v>
      </c>
      <c r="G1821" s="206">
        <v>44050</v>
      </c>
      <c r="H1821">
        <v>20</v>
      </c>
    </row>
    <row r="1822" spans="1:8">
      <c r="A1822" s="143" t="s">
        <v>152</v>
      </c>
      <c r="B1822" s="12" t="s">
        <v>166</v>
      </c>
      <c r="C1822" s="12">
        <v>2020</v>
      </c>
      <c r="D1822">
        <v>4</v>
      </c>
      <c r="E1822">
        <v>6</v>
      </c>
      <c r="F1822">
        <v>408</v>
      </c>
      <c r="G1822" s="206">
        <v>44050</v>
      </c>
      <c r="H1822">
        <v>21</v>
      </c>
    </row>
    <row r="1823" spans="1:8">
      <c r="A1823" s="143" t="s">
        <v>152</v>
      </c>
      <c r="B1823" s="12" t="s">
        <v>166</v>
      </c>
      <c r="C1823" s="12">
        <v>2020</v>
      </c>
      <c r="D1823">
        <v>3</v>
      </c>
      <c r="E1823">
        <v>1</v>
      </c>
      <c r="F1823">
        <v>410</v>
      </c>
      <c r="G1823" s="206">
        <v>44050</v>
      </c>
      <c r="H1823">
        <v>26</v>
      </c>
    </row>
    <row r="1824" spans="1:8">
      <c r="A1824" s="143" t="s">
        <v>152</v>
      </c>
      <c r="B1824" s="12" t="s">
        <v>166</v>
      </c>
      <c r="C1824" s="12">
        <v>2020</v>
      </c>
      <c r="D1824">
        <v>3</v>
      </c>
      <c r="E1824">
        <v>2</v>
      </c>
      <c r="F1824">
        <v>410</v>
      </c>
      <c r="G1824" s="206">
        <v>44050</v>
      </c>
      <c r="H1824">
        <v>41</v>
      </c>
    </row>
    <row r="1825" spans="1:8">
      <c r="A1825" s="143" t="s">
        <v>152</v>
      </c>
      <c r="B1825" s="12" t="s">
        <v>166</v>
      </c>
      <c r="C1825" s="12">
        <v>2020</v>
      </c>
      <c r="D1825">
        <v>3</v>
      </c>
      <c r="E1825">
        <v>3</v>
      </c>
      <c r="F1825">
        <v>410</v>
      </c>
      <c r="G1825" s="206">
        <v>44050</v>
      </c>
      <c r="H1825">
        <v>59</v>
      </c>
    </row>
    <row r="1826" spans="1:8">
      <c r="A1826" s="143" t="s">
        <v>152</v>
      </c>
      <c r="B1826" s="12" t="s">
        <v>166</v>
      </c>
      <c r="C1826" s="12">
        <v>2020</v>
      </c>
      <c r="D1826">
        <v>3</v>
      </c>
      <c r="E1826">
        <v>4</v>
      </c>
      <c r="F1826">
        <v>410</v>
      </c>
      <c r="G1826" s="206">
        <v>44050</v>
      </c>
      <c r="H1826">
        <v>24</v>
      </c>
    </row>
    <row r="1827" spans="1:8">
      <c r="A1827" s="143" t="s">
        <v>152</v>
      </c>
      <c r="B1827" s="12" t="s">
        <v>166</v>
      </c>
      <c r="C1827" s="12">
        <v>2020</v>
      </c>
      <c r="D1827">
        <v>3</v>
      </c>
      <c r="E1827">
        <v>5</v>
      </c>
      <c r="F1827">
        <v>410</v>
      </c>
      <c r="G1827" s="206">
        <v>44050</v>
      </c>
      <c r="H1827">
        <v>20</v>
      </c>
    </row>
    <row r="1828" spans="1:8">
      <c r="A1828" s="143" t="s">
        <v>152</v>
      </c>
      <c r="B1828" s="12" t="s">
        <v>166</v>
      </c>
      <c r="C1828" s="12">
        <v>2020</v>
      </c>
      <c r="D1828">
        <v>10</v>
      </c>
      <c r="E1828">
        <v>1</v>
      </c>
      <c r="F1828">
        <v>411</v>
      </c>
      <c r="G1828" s="206">
        <v>44050</v>
      </c>
      <c r="H1828">
        <v>40</v>
      </c>
    </row>
    <row r="1829" spans="1:8">
      <c r="A1829" s="143" t="s">
        <v>152</v>
      </c>
      <c r="B1829" s="12" t="s">
        <v>166</v>
      </c>
      <c r="C1829" s="12">
        <v>2020</v>
      </c>
      <c r="D1829">
        <v>10</v>
      </c>
      <c r="E1829">
        <v>2</v>
      </c>
      <c r="F1829">
        <v>411</v>
      </c>
      <c r="G1829" s="206">
        <v>44050</v>
      </c>
      <c r="H1829">
        <v>37</v>
      </c>
    </row>
    <row r="1830" spans="1:8">
      <c r="A1830" s="143" t="s">
        <v>152</v>
      </c>
      <c r="B1830" s="12" t="s">
        <v>166</v>
      </c>
      <c r="C1830" s="12">
        <v>2020</v>
      </c>
      <c r="D1830">
        <v>10</v>
      </c>
      <c r="E1830">
        <v>3</v>
      </c>
      <c r="F1830">
        <v>411</v>
      </c>
      <c r="G1830" s="206">
        <v>44050</v>
      </c>
      <c r="H1830">
        <v>45</v>
      </c>
    </row>
    <row r="1831" spans="1:8">
      <c r="A1831" s="143" t="s">
        <v>152</v>
      </c>
      <c r="B1831" s="12" t="s">
        <v>166</v>
      </c>
      <c r="C1831" s="12">
        <v>2020</v>
      </c>
      <c r="D1831">
        <v>10</v>
      </c>
      <c r="E1831">
        <v>4</v>
      </c>
      <c r="F1831">
        <v>411</v>
      </c>
      <c r="G1831" s="206">
        <v>44050</v>
      </c>
      <c r="H1831">
        <v>30</v>
      </c>
    </row>
    <row r="1832" spans="1:8">
      <c r="A1832" s="143" t="s">
        <v>152</v>
      </c>
      <c r="B1832" s="12" t="s">
        <v>166</v>
      </c>
      <c r="C1832" s="12">
        <v>2020</v>
      </c>
      <c r="D1832">
        <v>10</v>
      </c>
      <c r="E1832">
        <v>5</v>
      </c>
      <c r="F1832">
        <v>411</v>
      </c>
      <c r="G1832" s="206">
        <v>44050</v>
      </c>
      <c r="H1832">
        <v>16</v>
      </c>
    </row>
    <row r="1833" spans="1:8">
      <c r="A1833" s="143" t="s">
        <v>152</v>
      </c>
      <c r="B1833" s="12" t="s">
        <v>166</v>
      </c>
      <c r="C1833" s="12">
        <v>2020</v>
      </c>
      <c r="D1833">
        <v>10</v>
      </c>
      <c r="E1833">
        <v>6</v>
      </c>
      <c r="F1833">
        <v>411</v>
      </c>
      <c r="G1833" s="206">
        <v>44050</v>
      </c>
      <c r="H1833">
        <v>35</v>
      </c>
    </row>
    <row r="1834" spans="1:8">
      <c r="A1834" s="143" t="s">
        <v>152</v>
      </c>
      <c r="B1834" s="12" t="s">
        <v>166</v>
      </c>
      <c r="C1834" s="12">
        <v>2020</v>
      </c>
      <c r="D1834">
        <v>8</v>
      </c>
      <c r="E1834">
        <v>1</v>
      </c>
      <c r="F1834">
        <v>413</v>
      </c>
      <c r="G1834" s="206">
        <v>44050</v>
      </c>
      <c r="H1834">
        <v>17</v>
      </c>
    </row>
    <row r="1835" spans="1:8">
      <c r="A1835" s="143" t="s">
        <v>152</v>
      </c>
      <c r="B1835" s="12" t="s">
        <v>166</v>
      </c>
      <c r="C1835" s="12">
        <v>2020</v>
      </c>
      <c r="D1835">
        <v>8</v>
      </c>
      <c r="E1835">
        <v>2</v>
      </c>
      <c r="F1835">
        <v>413</v>
      </c>
      <c r="G1835" s="206">
        <v>44050</v>
      </c>
      <c r="H1835">
        <v>48</v>
      </c>
    </row>
    <row r="1836" spans="1:8">
      <c r="A1836" s="143" t="s">
        <v>152</v>
      </c>
      <c r="B1836" s="12" t="s">
        <v>166</v>
      </c>
      <c r="C1836" s="12">
        <v>2020</v>
      </c>
      <c r="D1836">
        <v>8</v>
      </c>
      <c r="E1836">
        <v>3</v>
      </c>
      <c r="F1836">
        <v>413</v>
      </c>
      <c r="G1836" s="206">
        <v>44050</v>
      </c>
      <c r="H1836">
        <v>21</v>
      </c>
    </row>
    <row r="1837" spans="1:8">
      <c r="A1837" s="143" t="s">
        <v>152</v>
      </c>
      <c r="B1837" s="12" t="s">
        <v>166</v>
      </c>
      <c r="C1837" s="12">
        <v>2020</v>
      </c>
      <c r="D1837">
        <v>8</v>
      </c>
      <c r="E1837">
        <v>4</v>
      </c>
      <c r="F1837">
        <v>413</v>
      </c>
      <c r="G1837" s="206">
        <v>44050</v>
      </c>
      <c r="H1837">
        <v>20</v>
      </c>
    </row>
    <row r="1838" spans="1:8">
      <c r="A1838" s="143" t="s">
        <v>152</v>
      </c>
      <c r="B1838" s="12" t="s">
        <v>166</v>
      </c>
      <c r="C1838" s="12">
        <v>2020</v>
      </c>
      <c r="D1838">
        <v>8</v>
      </c>
      <c r="E1838">
        <v>5</v>
      </c>
      <c r="F1838">
        <v>413</v>
      </c>
      <c r="G1838" s="206">
        <v>44050</v>
      </c>
      <c r="H1838">
        <v>28</v>
      </c>
    </row>
    <row r="1839" spans="1:8">
      <c r="A1839" s="143" t="s">
        <v>152</v>
      </c>
      <c r="B1839" s="12" t="s">
        <v>166</v>
      </c>
      <c r="C1839" s="12">
        <v>2020</v>
      </c>
      <c r="D1839">
        <v>1</v>
      </c>
      <c r="E1839">
        <v>1</v>
      </c>
      <c r="F1839">
        <v>414</v>
      </c>
      <c r="G1839" s="206">
        <v>44050</v>
      </c>
      <c r="H1839">
        <v>15</v>
      </c>
    </row>
    <row r="1840" spans="1:8">
      <c r="A1840" s="143" t="s">
        <v>152</v>
      </c>
      <c r="B1840" s="12" t="s">
        <v>166</v>
      </c>
      <c r="C1840" s="12">
        <v>2020</v>
      </c>
      <c r="D1840">
        <v>1</v>
      </c>
      <c r="E1840">
        <v>2</v>
      </c>
      <c r="F1840">
        <v>414</v>
      </c>
      <c r="G1840" s="206">
        <v>44050</v>
      </c>
      <c r="H1840">
        <v>20</v>
      </c>
    </row>
    <row r="1841" spans="1:8">
      <c r="A1841" s="143" t="s">
        <v>152</v>
      </c>
      <c r="B1841" s="12" t="s">
        <v>166</v>
      </c>
      <c r="C1841" s="12">
        <v>2020</v>
      </c>
      <c r="D1841">
        <v>1</v>
      </c>
      <c r="E1841">
        <v>3</v>
      </c>
      <c r="F1841">
        <v>414</v>
      </c>
      <c r="G1841" s="206">
        <v>44050</v>
      </c>
      <c r="H1841">
        <v>22</v>
      </c>
    </row>
    <row r="1842" spans="1:8">
      <c r="A1842" s="143" t="s">
        <v>152</v>
      </c>
      <c r="B1842" s="12" t="s">
        <v>166</v>
      </c>
      <c r="C1842" s="12">
        <v>2020</v>
      </c>
      <c r="D1842">
        <v>1</v>
      </c>
      <c r="E1842">
        <v>4</v>
      </c>
      <c r="F1842">
        <v>414</v>
      </c>
      <c r="G1842" s="206">
        <v>44050</v>
      </c>
      <c r="H1842">
        <v>18</v>
      </c>
    </row>
    <row r="1843" spans="1:8">
      <c r="A1843" s="143" t="s">
        <v>152</v>
      </c>
      <c r="B1843" s="12" t="s">
        <v>166</v>
      </c>
      <c r="C1843" s="12">
        <v>2020</v>
      </c>
      <c r="D1843">
        <v>1</v>
      </c>
      <c r="E1843">
        <v>5</v>
      </c>
      <c r="F1843">
        <v>414</v>
      </c>
      <c r="G1843" s="206">
        <v>44050</v>
      </c>
      <c r="H1843">
        <v>18</v>
      </c>
    </row>
    <row r="1844" spans="1:8">
      <c r="A1844" s="143" t="s">
        <v>152</v>
      </c>
      <c r="B1844" s="12" t="s">
        <v>166</v>
      </c>
      <c r="C1844" s="12">
        <v>2020</v>
      </c>
      <c r="D1844">
        <v>1</v>
      </c>
      <c r="E1844">
        <v>6</v>
      </c>
      <c r="F1844">
        <v>414</v>
      </c>
      <c r="G1844" s="206">
        <v>44050</v>
      </c>
      <c r="H1844">
        <v>15</v>
      </c>
    </row>
    <row r="1845" spans="1:8">
      <c r="A1845" s="143" t="s">
        <v>152</v>
      </c>
      <c r="B1845" s="12" t="s">
        <v>166</v>
      </c>
      <c r="C1845" s="12">
        <v>2020</v>
      </c>
      <c r="D1845">
        <v>9</v>
      </c>
      <c r="E1845">
        <v>1</v>
      </c>
      <c r="F1845">
        <v>415</v>
      </c>
      <c r="G1845" s="206">
        <v>44050</v>
      </c>
      <c r="H1845">
        <v>34</v>
      </c>
    </row>
    <row r="1846" spans="1:8">
      <c r="A1846" s="143" t="s">
        <v>152</v>
      </c>
      <c r="B1846" s="12" t="s">
        <v>166</v>
      </c>
      <c r="C1846" s="12">
        <v>2020</v>
      </c>
      <c r="D1846">
        <v>9</v>
      </c>
      <c r="E1846">
        <v>2</v>
      </c>
      <c r="F1846">
        <v>415</v>
      </c>
      <c r="G1846" s="206">
        <v>44050</v>
      </c>
      <c r="H1846">
        <v>31</v>
      </c>
    </row>
    <row r="1847" spans="1:8">
      <c r="A1847" s="143" t="s">
        <v>152</v>
      </c>
      <c r="B1847" s="12" t="s">
        <v>166</v>
      </c>
      <c r="C1847" s="12">
        <v>2020</v>
      </c>
      <c r="D1847">
        <v>9</v>
      </c>
      <c r="E1847">
        <v>3</v>
      </c>
      <c r="F1847">
        <v>415</v>
      </c>
      <c r="G1847" s="206">
        <v>44050</v>
      </c>
      <c r="H1847">
        <v>37</v>
      </c>
    </row>
    <row r="1848" spans="1:8">
      <c r="A1848" s="143" t="s">
        <v>152</v>
      </c>
      <c r="B1848" s="12" t="s">
        <v>166</v>
      </c>
      <c r="C1848" s="12">
        <v>2020</v>
      </c>
      <c r="D1848">
        <v>9</v>
      </c>
      <c r="E1848">
        <v>4</v>
      </c>
      <c r="F1848">
        <v>415</v>
      </c>
      <c r="G1848" s="206">
        <v>44050</v>
      </c>
      <c r="H1848">
        <v>24</v>
      </c>
    </row>
    <row r="1849" spans="1:8">
      <c r="A1849" s="143" t="s">
        <v>152</v>
      </c>
      <c r="B1849" s="12" t="s">
        <v>166</v>
      </c>
      <c r="C1849" s="12">
        <v>2020</v>
      </c>
      <c r="D1849">
        <v>2</v>
      </c>
      <c r="E1849">
        <v>1</v>
      </c>
      <c r="F1849">
        <v>416</v>
      </c>
      <c r="G1849" s="206">
        <v>44050</v>
      </c>
      <c r="H1849">
        <v>15</v>
      </c>
    </row>
    <row r="1850" spans="1:8">
      <c r="A1850" s="143" t="s">
        <v>152</v>
      </c>
      <c r="B1850" s="12" t="s">
        <v>166</v>
      </c>
      <c r="C1850" s="12">
        <v>2020</v>
      </c>
      <c r="D1850">
        <v>2</v>
      </c>
      <c r="E1850">
        <v>2</v>
      </c>
      <c r="F1850">
        <v>416</v>
      </c>
      <c r="G1850" s="206">
        <v>44050</v>
      </c>
      <c r="H1850">
        <v>29</v>
      </c>
    </row>
    <row r="1851" spans="1:8">
      <c r="A1851" s="143" t="s">
        <v>152</v>
      </c>
      <c r="B1851" s="12" t="s">
        <v>166</v>
      </c>
      <c r="C1851" s="12">
        <v>2020</v>
      </c>
      <c r="D1851">
        <v>2</v>
      </c>
      <c r="E1851">
        <v>3</v>
      </c>
      <c r="F1851">
        <v>416</v>
      </c>
      <c r="G1851" s="206">
        <v>44050</v>
      </c>
      <c r="H1851">
        <v>17</v>
      </c>
    </row>
    <row r="1852" spans="1:8">
      <c r="A1852" s="143" t="s">
        <v>152</v>
      </c>
      <c r="B1852" s="12" t="s">
        <v>166</v>
      </c>
      <c r="C1852" s="12">
        <v>2020</v>
      </c>
      <c r="D1852">
        <v>2</v>
      </c>
      <c r="E1852">
        <v>4</v>
      </c>
      <c r="F1852">
        <v>416</v>
      </c>
      <c r="G1852" s="206">
        <v>44050</v>
      </c>
      <c r="H1852">
        <v>21</v>
      </c>
    </row>
    <row r="1853" spans="1:8">
      <c r="A1853" s="143" t="s">
        <v>152</v>
      </c>
      <c r="B1853" s="12" t="s">
        <v>166</v>
      </c>
      <c r="C1853" s="12">
        <v>2020</v>
      </c>
      <c r="D1853">
        <v>2</v>
      </c>
      <c r="E1853">
        <v>5</v>
      </c>
      <c r="F1853">
        <v>416</v>
      </c>
      <c r="G1853" s="206">
        <v>44050</v>
      </c>
      <c r="H1853">
        <v>61</v>
      </c>
    </row>
    <row r="1854" spans="1:8">
      <c r="A1854" s="143" t="s">
        <v>152</v>
      </c>
      <c r="B1854" s="12" t="s">
        <v>166</v>
      </c>
      <c r="C1854" s="12">
        <v>2020</v>
      </c>
      <c r="D1854">
        <v>14</v>
      </c>
      <c r="E1854">
        <v>1</v>
      </c>
      <c r="F1854">
        <v>101</v>
      </c>
      <c r="G1854" s="206">
        <v>44054</v>
      </c>
      <c r="H1854">
        <v>76</v>
      </c>
    </row>
    <row r="1855" spans="1:8">
      <c r="A1855" s="143" t="s">
        <v>152</v>
      </c>
      <c r="B1855" s="12" t="s">
        <v>166</v>
      </c>
      <c r="C1855" s="12">
        <v>2020</v>
      </c>
      <c r="D1855">
        <v>14</v>
      </c>
      <c r="E1855">
        <v>2</v>
      </c>
      <c r="F1855">
        <v>101</v>
      </c>
      <c r="G1855" s="206">
        <v>44054</v>
      </c>
      <c r="H1855">
        <v>73</v>
      </c>
    </row>
    <row r="1856" spans="1:8">
      <c r="A1856" s="143" t="s">
        <v>152</v>
      </c>
      <c r="B1856" s="12" t="s">
        <v>166</v>
      </c>
      <c r="C1856" s="12">
        <v>2020</v>
      </c>
      <c r="D1856">
        <v>14</v>
      </c>
      <c r="E1856">
        <v>3</v>
      </c>
      <c r="F1856">
        <v>101</v>
      </c>
      <c r="G1856" s="206">
        <v>44054</v>
      </c>
      <c r="H1856">
        <v>80</v>
      </c>
    </row>
    <row r="1857" spans="1:8">
      <c r="A1857" s="143" t="s">
        <v>152</v>
      </c>
      <c r="B1857" s="12" t="s">
        <v>166</v>
      </c>
      <c r="C1857" s="12">
        <v>2020</v>
      </c>
      <c r="D1857">
        <v>14</v>
      </c>
      <c r="E1857">
        <v>4</v>
      </c>
      <c r="F1857">
        <v>101</v>
      </c>
      <c r="G1857" s="206">
        <v>44054</v>
      </c>
      <c r="H1857">
        <v>90</v>
      </c>
    </row>
    <row r="1858" spans="1:8">
      <c r="A1858" s="143" t="s">
        <v>152</v>
      </c>
      <c r="B1858" s="12" t="s">
        <v>166</v>
      </c>
      <c r="C1858" s="12">
        <v>2020</v>
      </c>
      <c r="D1858">
        <v>14</v>
      </c>
      <c r="E1858">
        <v>5</v>
      </c>
      <c r="F1858">
        <v>101</v>
      </c>
      <c r="G1858" s="206">
        <v>44054</v>
      </c>
      <c r="H1858">
        <v>77</v>
      </c>
    </row>
    <row r="1859" spans="1:8">
      <c r="A1859" s="143" t="s">
        <v>152</v>
      </c>
      <c r="B1859" s="12" t="s">
        <v>166</v>
      </c>
      <c r="C1859" s="12">
        <v>2020</v>
      </c>
      <c r="D1859">
        <v>14</v>
      </c>
      <c r="E1859">
        <v>6</v>
      </c>
      <c r="F1859">
        <v>101</v>
      </c>
      <c r="G1859" s="206">
        <v>44054</v>
      </c>
      <c r="H1859">
        <v>79</v>
      </c>
    </row>
    <row r="1860" spans="1:8">
      <c r="A1860" s="143" t="s">
        <v>152</v>
      </c>
      <c r="B1860" s="12" t="s">
        <v>166</v>
      </c>
      <c r="C1860" s="12">
        <v>2020</v>
      </c>
      <c r="D1860">
        <v>16</v>
      </c>
      <c r="E1860">
        <v>1</v>
      </c>
      <c r="F1860">
        <v>103</v>
      </c>
      <c r="G1860" s="206">
        <v>44054</v>
      </c>
      <c r="H1860">
        <v>113</v>
      </c>
    </row>
    <row r="1861" spans="1:8">
      <c r="A1861" s="143" t="s">
        <v>152</v>
      </c>
      <c r="B1861" s="12" t="s">
        <v>166</v>
      </c>
      <c r="C1861" s="12">
        <v>2020</v>
      </c>
      <c r="D1861">
        <v>16</v>
      </c>
      <c r="E1861">
        <v>2</v>
      </c>
      <c r="F1861">
        <v>103</v>
      </c>
      <c r="G1861" s="206">
        <v>44054</v>
      </c>
      <c r="H1861">
        <v>125</v>
      </c>
    </row>
    <row r="1862" spans="1:8">
      <c r="A1862" s="143" t="s">
        <v>152</v>
      </c>
      <c r="B1862" s="12" t="s">
        <v>166</v>
      </c>
      <c r="C1862" s="12">
        <v>2020</v>
      </c>
      <c r="D1862">
        <v>16</v>
      </c>
      <c r="E1862">
        <v>3</v>
      </c>
      <c r="F1862">
        <v>103</v>
      </c>
      <c r="G1862" s="206">
        <v>44054</v>
      </c>
      <c r="H1862">
        <v>108</v>
      </c>
    </row>
    <row r="1863" spans="1:8">
      <c r="A1863" s="143" t="s">
        <v>152</v>
      </c>
      <c r="B1863" s="12" t="s">
        <v>166</v>
      </c>
      <c r="C1863" s="12">
        <v>2020</v>
      </c>
      <c r="D1863">
        <v>16</v>
      </c>
      <c r="E1863">
        <v>4</v>
      </c>
      <c r="F1863">
        <v>103</v>
      </c>
      <c r="G1863" s="206">
        <v>44054</v>
      </c>
      <c r="H1863">
        <v>115</v>
      </c>
    </row>
    <row r="1864" spans="1:8">
      <c r="A1864" s="143" t="s">
        <v>152</v>
      </c>
      <c r="B1864" s="12" t="s">
        <v>166</v>
      </c>
      <c r="C1864" s="12">
        <v>2020</v>
      </c>
      <c r="D1864">
        <v>16</v>
      </c>
      <c r="E1864">
        <v>5</v>
      </c>
      <c r="F1864">
        <v>103</v>
      </c>
      <c r="G1864" s="206">
        <v>44054</v>
      </c>
      <c r="H1864">
        <v>115</v>
      </c>
    </row>
    <row r="1865" spans="1:8">
      <c r="A1865" s="143" t="s">
        <v>152</v>
      </c>
      <c r="B1865" s="12" t="s">
        <v>166</v>
      </c>
      <c r="C1865" s="12">
        <v>2020</v>
      </c>
      <c r="D1865">
        <v>16</v>
      </c>
      <c r="E1865">
        <v>6</v>
      </c>
      <c r="F1865">
        <v>103</v>
      </c>
      <c r="G1865" s="206">
        <v>44054</v>
      </c>
      <c r="H1865">
        <v>116</v>
      </c>
    </row>
    <row r="1866" spans="1:8">
      <c r="A1866" s="143" t="s">
        <v>152</v>
      </c>
      <c r="B1866" s="12" t="s">
        <v>166</v>
      </c>
      <c r="C1866" s="12">
        <v>2020</v>
      </c>
      <c r="D1866">
        <v>17</v>
      </c>
      <c r="E1866">
        <v>1</v>
      </c>
      <c r="F1866">
        <v>108</v>
      </c>
      <c r="G1866" s="206">
        <v>44054</v>
      </c>
      <c r="H1866">
        <v>124</v>
      </c>
    </row>
    <row r="1867" spans="1:8">
      <c r="A1867" s="143" t="s">
        <v>152</v>
      </c>
      <c r="B1867" s="12" t="s">
        <v>166</v>
      </c>
      <c r="C1867" s="12">
        <v>2020</v>
      </c>
      <c r="D1867">
        <v>17</v>
      </c>
      <c r="E1867">
        <v>2</v>
      </c>
      <c r="F1867">
        <v>108</v>
      </c>
      <c r="G1867" s="206">
        <v>44054</v>
      </c>
      <c r="H1867">
        <v>121</v>
      </c>
    </row>
    <row r="1868" spans="1:8">
      <c r="A1868" s="143" t="s">
        <v>152</v>
      </c>
      <c r="B1868" s="12" t="s">
        <v>166</v>
      </c>
      <c r="C1868" s="12">
        <v>2020</v>
      </c>
      <c r="D1868">
        <v>17</v>
      </c>
      <c r="E1868">
        <v>3</v>
      </c>
      <c r="F1868">
        <v>108</v>
      </c>
      <c r="G1868" s="206">
        <v>44054</v>
      </c>
      <c r="H1868">
        <v>112</v>
      </c>
    </row>
    <row r="1869" spans="1:8">
      <c r="A1869" s="143" t="s">
        <v>152</v>
      </c>
      <c r="B1869" s="12" t="s">
        <v>166</v>
      </c>
      <c r="C1869" s="12">
        <v>2020</v>
      </c>
      <c r="D1869">
        <v>17</v>
      </c>
      <c r="E1869">
        <v>4</v>
      </c>
      <c r="F1869">
        <v>108</v>
      </c>
      <c r="G1869" s="206">
        <v>44054</v>
      </c>
      <c r="H1869">
        <v>127</v>
      </c>
    </row>
    <row r="1870" spans="1:8">
      <c r="A1870" s="143" t="s">
        <v>152</v>
      </c>
      <c r="B1870" s="12" t="s">
        <v>166</v>
      </c>
      <c r="C1870" s="12">
        <v>2020</v>
      </c>
      <c r="D1870">
        <v>17</v>
      </c>
      <c r="E1870">
        <v>5</v>
      </c>
      <c r="F1870">
        <v>108</v>
      </c>
      <c r="G1870" s="206">
        <v>44054</v>
      </c>
      <c r="H1870">
        <v>101</v>
      </c>
    </row>
    <row r="1871" spans="1:8">
      <c r="A1871" s="143" t="s">
        <v>152</v>
      </c>
      <c r="B1871" s="12" t="s">
        <v>166</v>
      </c>
      <c r="C1871" s="12">
        <v>2020</v>
      </c>
      <c r="D1871">
        <v>17</v>
      </c>
      <c r="E1871">
        <v>6</v>
      </c>
      <c r="F1871">
        <v>108</v>
      </c>
      <c r="G1871" s="206">
        <v>44054</v>
      </c>
      <c r="H1871">
        <v>114</v>
      </c>
    </row>
    <row r="1872" spans="1:8">
      <c r="A1872" s="143" t="s">
        <v>152</v>
      </c>
      <c r="B1872" s="12" t="s">
        <v>166</v>
      </c>
      <c r="C1872" s="12">
        <v>2020</v>
      </c>
      <c r="D1872">
        <v>18</v>
      </c>
      <c r="E1872">
        <v>1</v>
      </c>
      <c r="F1872">
        <v>114</v>
      </c>
      <c r="G1872" s="206">
        <v>44054</v>
      </c>
      <c r="H1872">
        <v>101</v>
      </c>
    </row>
    <row r="1873" spans="1:8">
      <c r="A1873" s="143" t="s">
        <v>152</v>
      </c>
      <c r="B1873" s="12" t="s">
        <v>166</v>
      </c>
      <c r="C1873" s="12">
        <v>2020</v>
      </c>
      <c r="D1873">
        <v>18</v>
      </c>
      <c r="E1873">
        <v>2</v>
      </c>
      <c r="F1873">
        <v>114</v>
      </c>
      <c r="G1873" s="206">
        <v>44054</v>
      </c>
      <c r="H1873">
        <v>95</v>
      </c>
    </row>
    <row r="1874" spans="1:8">
      <c r="A1874" s="143" t="s">
        <v>152</v>
      </c>
      <c r="B1874" s="12" t="s">
        <v>166</v>
      </c>
      <c r="C1874" s="12">
        <v>2020</v>
      </c>
      <c r="D1874">
        <v>18</v>
      </c>
      <c r="E1874">
        <v>3</v>
      </c>
      <c r="F1874">
        <v>114</v>
      </c>
      <c r="G1874" s="206">
        <v>44054</v>
      </c>
      <c r="H1874">
        <v>105</v>
      </c>
    </row>
    <row r="1875" spans="1:8">
      <c r="A1875" s="143" t="s">
        <v>152</v>
      </c>
      <c r="B1875" s="12" t="s">
        <v>166</v>
      </c>
      <c r="C1875" s="12">
        <v>2020</v>
      </c>
      <c r="D1875">
        <v>18</v>
      </c>
      <c r="E1875">
        <v>4</v>
      </c>
      <c r="F1875">
        <v>114</v>
      </c>
      <c r="G1875" s="206">
        <v>44054</v>
      </c>
      <c r="H1875">
        <v>110</v>
      </c>
    </row>
    <row r="1876" spans="1:8">
      <c r="A1876" s="143" t="s">
        <v>152</v>
      </c>
      <c r="B1876" s="12" t="s">
        <v>166</v>
      </c>
      <c r="C1876" s="12">
        <v>2020</v>
      </c>
      <c r="D1876">
        <v>18</v>
      </c>
      <c r="E1876">
        <v>5</v>
      </c>
      <c r="F1876">
        <v>114</v>
      </c>
      <c r="G1876" s="206">
        <v>44054</v>
      </c>
      <c r="H1876">
        <v>107</v>
      </c>
    </row>
    <row r="1877" spans="1:8">
      <c r="A1877" s="143" t="s">
        <v>152</v>
      </c>
      <c r="B1877" s="12" t="s">
        <v>166</v>
      </c>
      <c r="C1877" s="12">
        <v>2020</v>
      </c>
      <c r="D1877">
        <v>18</v>
      </c>
      <c r="E1877">
        <v>6</v>
      </c>
      <c r="F1877">
        <v>114</v>
      </c>
      <c r="G1877" s="206">
        <v>44054</v>
      </c>
      <c r="H1877">
        <v>101</v>
      </c>
    </row>
    <row r="1878" spans="1:8">
      <c r="A1878" s="143" t="s">
        <v>152</v>
      </c>
      <c r="B1878" s="12" t="s">
        <v>166</v>
      </c>
      <c r="C1878" s="12">
        <v>2020</v>
      </c>
      <c r="D1878">
        <v>15</v>
      </c>
      <c r="E1878">
        <v>1</v>
      </c>
      <c r="F1878">
        <v>115</v>
      </c>
      <c r="G1878" s="206">
        <v>44054</v>
      </c>
      <c r="H1878">
        <v>95</v>
      </c>
    </row>
    <row r="1879" spans="1:8">
      <c r="A1879" s="143" t="s">
        <v>152</v>
      </c>
      <c r="B1879" s="12" t="s">
        <v>166</v>
      </c>
      <c r="C1879" s="12">
        <v>2020</v>
      </c>
      <c r="D1879">
        <v>15</v>
      </c>
      <c r="E1879">
        <v>2</v>
      </c>
      <c r="F1879">
        <v>115</v>
      </c>
      <c r="G1879" s="206">
        <v>44054</v>
      </c>
      <c r="H1879">
        <v>107</v>
      </c>
    </row>
    <row r="1880" spans="1:8">
      <c r="A1880" s="143" t="s">
        <v>152</v>
      </c>
      <c r="B1880" s="12" t="s">
        <v>166</v>
      </c>
      <c r="C1880" s="12">
        <v>2020</v>
      </c>
      <c r="D1880">
        <v>15</v>
      </c>
      <c r="E1880">
        <v>3</v>
      </c>
      <c r="F1880">
        <v>115</v>
      </c>
      <c r="G1880" s="206">
        <v>44054</v>
      </c>
      <c r="H1880">
        <v>97</v>
      </c>
    </row>
    <row r="1881" spans="1:8">
      <c r="A1881" s="143" t="s">
        <v>152</v>
      </c>
      <c r="B1881" s="12" t="s">
        <v>166</v>
      </c>
      <c r="C1881" s="12">
        <v>2020</v>
      </c>
      <c r="D1881">
        <v>15</v>
      </c>
      <c r="E1881">
        <v>4</v>
      </c>
      <c r="F1881">
        <v>115</v>
      </c>
      <c r="G1881" s="206">
        <v>44054</v>
      </c>
      <c r="H1881">
        <v>110</v>
      </c>
    </row>
    <row r="1882" spans="1:8">
      <c r="A1882" s="143" t="s">
        <v>152</v>
      </c>
      <c r="B1882" s="12" t="s">
        <v>166</v>
      </c>
      <c r="C1882" s="12">
        <v>2020</v>
      </c>
      <c r="D1882">
        <v>15</v>
      </c>
      <c r="E1882">
        <v>5</v>
      </c>
      <c r="F1882">
        <v>115</v>
      </c>
      <c r="G1882" s="206">
        <v>44054</v>
      </c>
      <c r="H1882">
        <v>106</v>
      </c>
    </row>
    <row r="1883" spans="1:8">
      <c r="A1883" s="143" t="s">
        <v>152</v>
      </c>
      <c r="B1883" s="12" t="s">
        <v>166</v>
      </c>
      <c r="C1883" s="12">
        <v>2020</v>
      </c>
      <c r="D1883">
        <v>15</v>
      </c>
      <c r="E1883">
        <v>6</v>
      </c>
      <c r="F1883">
        <v>115</v>
      </c>
      <c r="G1883" s="206">
        <v>44054</v>
      </c>
      <c r="H1883">
        <v>100</v>
      </c>
    </row>
    <row r="1884" spans="1:8">
      <c r="A1884" s="143" t="s">
        <v>152</v>
      </c>
      <c r="B1884" s="12" t="s">
        <v>166</v>
      </c>
      <c r="C1884" s="12">
        <v>2020</v>
      </c>
      <c r="D1884">
        <v>13</v>
      </c>
      <c r="E1884">
        <v>1</v>
      </c>
      <c r="F1884">
        <v>118</v>
      </c>
      <c r="G1884" s="206">
        <v>44054</v>
      </c>
      <c r="H1884">
        <v>72</v>
      </c>
    </row>
    <row r="1885" spans="1:8">
      <c r="A1885" s="143" t="s">
        <v>152</v>
      </c>
      <c r="B1885" s="12" t="s">
        <v>166</v>
      </c>
      <c r="C1885" s="12">
        <v>2020</v>
      </c>
      <c r="D1885">
        <v>13</v>
      </c>
      <c r="E1885">
        <v>2</v>
      </c>
      <c r="F1885">
        <v>118</v>
      </c>
      <c r="G1885" s="206">
        <v>44054</v>
      </c>
      <c r="H1885">
        <v>74</v>
      </c>
    </row>
    <row r="1886" spans="1:8">
      <c r="A1886" s="143" t="s">
        <v>152</v>
      </c>
      <c r="B1886" s="12" t="s">
        <v>166</v>
      </c>
      <c r="C1886" s="12">
        <v>2020</v>
      </c>
      <c r="D1886">
        <v>13</v>
      </c>
      <c r="E1886">
        <v>3</v>
      </c>
      <c r="F1886">
        <v>118</v>
      </c>
      <c r="G1886" s="206">
        <v>44054</v>
      </c>
      <c r="H1886">
        <v>63</v>
      </c>
    </row>
    <row r="1887" spans="1:8">
      <c r="A1887" s="143" t="s">
        <v>152</v>
      </c>
      <c r="B1887" s="12" t="s">
        <v>166</v>
      </c>
      <c r="C1887" s="12">
        <v>2020</v>
      </c>
      <c r="D1887">
        <v>13</v>
      </c>
      <c r="E1887">
        <v>4</v>
      </c>
      <c r="F1887">
        <v>118</v>
      </c>
      <c r="G1887" s="206">
        <v>44054</v>
      </c>
      <c r="H1887">
        <v>78</v>
      </c>
    </row>
    <row r="1888" spans="1:8">
      <c r="A1888" s="143" t="s">
        <v>152</v>
      </c>
      <c r="B1888" s="12" t="s">
        <v>166</v>
      </c>
      <c r="C1888" s="12">
        <v>2020</v>
      </c>
      <c r="D1888">
        <v>13</v>
      </c>
      <c r="E1888">
        <v>5</v>
      </c>
      <c r="F1888">
        <v>118</v>
      </c>
      <c r="G1888" s="206">
        <v>44054</v>
      </c>
      <c r="H1888">
        <v>77</v>
      </c>
    </row>
    <row r="1889" spans="1:8">
      <c r="A1889" s="143" t="s">
        <v>152</v>
      </c>
      <c r="B1889" s="12" t="s">
        <v>166</v>
      </c>
      <c r="C1889" s="12">
        <v>2020</v>
      </c>
      <c r="D1889">
        <v>13</v>
      </c>
      <c r="E1889">
        <v>6</v>
      </c>
      <c r="F1889">
        <v>118</v>
      </c>
      <c r="G1889" s="206">
        <v>44054</v>
      </c>
      <c r="H1889">
        <v>76</v>
      </c>
    </row>
    <row r="1890" spans="1:8">
      <c r="A1890" s="143" t="s">
        <v>152</v>
      </c>
      <c r="B1890" s="12" t="s">
        <v>166</v>
      </c>
      <c r="C1890" s="12">
        <v>2020</v>
      </c>
      <c r="D1890">
        <v>16</v>
      </c>
      <c r="E1890">
        <v>1</v>
      </c>
      <c r="F1890">
        <v>201</v>
      </c>
      <c r="G1890" s="206">
        <v>44054</v>
      </c>
      <c r="H1890">
        <v>111</v>
      </c>
    </row>
    <row r="1891" spans="1:8">
      <c r="A1891" s="143" t="s">
        <v>152</v>
      </c>
      <c r="B1891" s="12" t="s">
        <v>166</v>
      </c>
      <c r="C1891" s="12">
        <v>2020</v>
      </c>
      <c r="D1891">
        <v>16</v>
      </c>
      <c r="E1891">
        <v>2</v>
      </c>
      <c r="F1891">
        <v>201</v>
      </c>
      <c r="G1891" s="206">
        <v>44054</v>
      </c>
      <c r="H1891">
        <v>121</v>
      </c>
    </row>
    <row r="1892" spans="1:8">
      <c r="A1892" s="143" t="s">
        <v>152</v>
      </c>
      <c r="B1892" s="12" t="s">
        <v>166</v>
      </c>
      <c r="C1892" s="12">
        <v>2020</v>
      </c>
      <c r="D1892">
        <v>16</v>
      </c>
      <c r="E1892">
        <v>3</v>
      </c>
      <c r="F1892">
        <v>201</v>
      </c>
      <c r="G1892" s="206">
        <v>44054</v>
      </c>
      <c r="H1892">
        <v>118</v>
      </c>
    </row>
    <row r="1893" spans="1:8">
      <c r="A1893" s="143" t="s">
        <v>152</v>
      </c>
      <c r="B1893" s="12" t="s">
        <v>166</v>
      </c>
      <c r="C1893" s="12">
        <v>2020</v>
      </c>
      <c r="D1893">
        <v>16</v>
      </c>
      <c r="E1893">
        <v>4</v>
      </c>
      <c r="F1893">
        <v>201</v>
      </c>
      <c r="G1893" s="206">
        <v>44054</v>
      </c>
      <c r="H1893">
        <v>121</v>
      </c>
    </row>
    <row r="1894" spans="1:8">
      <c r="A1894" s="143" t="s">
        <v>152</v>
      </c>
      <c r="B1894" s="12" t="s">
        <v>166</v>
      </c>
      <c r="C1894" s="12">
        <v>2020</v>
      </c>
      <c r="D1894">
        <v>16</v>
      </c>
      <c r="E1894">
        <v>5</v>
      </c>
      <c r="F1894">
        <v>201</v>
      </c>
      <c r="G1894" s="206">
        <v>44054</v>
      </c>
      <c r="H1894">
        <v>118</v>
      </c>
    </row>
    <row r="1895" spans="1:8">
      <c r="A1895" s="143" t="s">
        <v>152</v>
      </c>
      <c r="B1895" s="12" t="s">
        <v>166</v>
      </c>
      <c r="C1895" s="12">
        <v>2020</v>
      </c>
      <c r="D1895">
        <v>16</v>
      </c>
      <c r="E1895">
        <v>6</v>
      </c>
      <c r="F1895">
        <v>201</v>
      </c>
      <c r="G1895" s="206">
        <v>44054</v>
      </c>
      <c r="H1895">
        <v>115</v>
      </c>
    </row>
    <row r="1896" spans="1:8">
      <c r="A1896" s="143" t="s">
        <v>152</v>
      </c>
      <c r="B1896" s="12" t="s">
        <v>166</v>
      </c>
      <c r="C1896" s="12">
        <v>2020</v>
      </c>
      <c r="D1896">
        <v>14</v>
      </c>
      <c r="E1896">
        <v>1</v>
      </c>
      <c r="F1896">
        <v>203</v>
      </c>
      <c r="G1896" s="206">
        <v>44054</v>
      </c>
      <c r="H1896">
        <v>82</v>
      </c>
    </row>
    <row r="1897" spans="1:8">
      <c r="A1897" s="143" t="s">
        <v>152</v>
      </c>
      <c r="B1897" s="12" t="s">
        <v>166</v>
      </c>
      <c r="C1897" s="12">
        <v>2020</v>
      </c>
      <c r="D1897">
        <v>14</v>
      </c>
      <c r="E1897">
        <v>2</v>
      </c>
      <c r="F1897">
        <v>203</v>
      </c>
      <c r="G1897" s="206">
        <v>44054</v>
      </c>
      <c r="H1897">
        <v>89</v>
      </c>
    </row>
    <row r="1898" spans="1:8">
      <c r="A1898" s="143" t="s">
        <v>152</v>
      </c>
      <c r="B1898" s="12" t="s">
        <v>166</v>
      </c>
      <c r="C1898" s="12">
        <v>2020</v>
      </c>
      <c r="D1898">
        <v>14</v>
      </c>
      <c r="E1898">
        <v>3</v>
      </c>
      <c r="F1898">
        <v>203</v>
      </c>
      <c r="G1898" s="206">
        <v>44054</v>
      </c>
      <c r="H1898">
        <v>81</v>
      </c>
    </row>
    <row r="1899" spans="1:8">
      <c r="A1899" s="143" t="s">
        <v>152</v>
      </c>
      <c r="B1899" s="12" t="s">
        <v>166</v>
      </c>
      <c r="C1899" s="12">
        <v>2020</v>
      </c>
      <c r="D1899">
        <v>14</v>
      </c>
      <c r="E1899">
        <v>4</v>
      </c>
      <c r="F1899">
        <v>203</v>
      </c>
      <c r="G1899" s="206">
        <v>44054</v>
      </c>
      <c r="H1899">
        <v>98</v>
      </c>
    </row>
    <row r="1900" spans="1:8">
      <c r="A1900" s="143" t="s">
        <v>152</v>
      </c>
      <c r="B1900" s="12" t="s">
        <v>166</v>
      </c>
      <c r="C1900" s="12">
        <v>2020</v>
      </c>
      <c r="D1900">
        <v>14</v>
      </c>
      <c r="E1900">
        <v>5</v>
      </c>
      <c r="F1900">
        <v>203</v>
      </c>
      <c r="G1900" s="206">
        <v>44054</v>
      </c>
      <c r="H1900">
        <v>84</v>
      </c>
    </row>
    <row r="1901" spans="1:8">
      <c r="A1901" s="143" t="s">
        <v>152</v>
      </c>
      <c r="B1901" s="12" t="s">
        <v>166</v>
      </c>
      <c r="C1901" s="12">
        <v>2020</v>
      </c>
      <c r="D1901">
        <v>14</v>
      </c>
      <c r="E1901">
        <v>6</v>
      </c>
      <c r="F1901">
        <v>203</v>
      </c>
      <c r="G1901" s="206">
        <v>44054</v>
      </c>
      <c r="H1901">
        <v>96</v>
      </c>
    </row>
    <row r="1902" spans="1:8">
      <c r="A1902" s="143" t="s">
        <v>152</v>
      </c>
      <c r="B1902" s="12" t="s">
        <v>166</v>
      </c>
      <c r="C1902" s="12">
        <v>2020</v>
      </c>
      <c r="D1902">
        <v>17</v>
      </c>
      <c r="E1902">
        <v>1</v>
      </c>
      <c r="F1902">
        <v>211</v>
      </c>
      <c r="G1902" s="206">
        <v>44054</v>
      </c>
      <c r="H1902">
        <v>101</v>
      </c>
    </row>
    <row r="1903" spans="1:8">
      <c r="A1903" s="143" t="s">
        <v>152</v>
      </c>
      <c r="B1903" s="12" t="s">
        <v>166</v>
      </c>
      <c r="C1903" s="12">
        <v>2020</v>
      </c>
      <c r="D1903">
        <v>17</v>
      </c>
      <c r="E1903">
        <v>2</v>
      </c>
      <c r="F1903">
        <v>211</v>
      </c>
      <c r="G1903" s="206">
        <v>44054</v>
      </c>
      <c r="H1903">
        <v>113</v>
      </c>
    </row>
    <row r="1904" spans="1:8">
      <c r="A1904" s="143" t="s">
        <v>152</v>
      </c>
      <c r="B1904" s="12" t="s">
        <v>166</v>
      </c>
      <c r="C1904" s="12">
        <v>2020</v>
      </c>
      <c r="D1904">
        <v>17</v>
      </c>
      <c r="E1904">
        <v>3</v>
      </c>
      <c r="F1904">
        <v>211</v>
      </c>
      <c r="G1904" s="206">
        <v>44054</v>
      </c>
      <c r="H1904">
        <v>119</v>
      </c>
    </row>
    <row r="1905" spans="1:8">
      <c r="A1905" s="143" t="s">
        <v>152</v>
      </c>
      <c r="B1905" s="12" t="s">
        <v>166</v>
      </c>
      <c r="C1905" s="12">
        <v>2020</v>
      </c>
      <c r="D1905">
        <v>17</v>
      </c>
      <c r="E1905">
        <v>4</v>
      </c>
      <c r="F1905">
        <v>211</v>
      </c>
      <c r="G1905" s="206">
        <v>44054</v>
      </c>
      <c r="H1905">
        <v>112</v>
      </c>
    </row>
    <row r="1906" spans="1:8">
      <c r="A1906" s="143" t="s">
        <v>152</v>
      </c>
      <c r="B1906" s="12" t="s">
        <v>166</v>
      </c>
      <c r="C1906" s="12">
        <v>2020</v>
      </c>
      <c r="D1906">
        <v>17</v>
      </c>
      <c r="E1906">
        <v>5</v>
      </c>
      <c r="F1906">
        <v>211</v>
      </c>
      <c r="G1906" s="206">
        <v>44054</v>
      </c>
      <c r="H1906">
        <v>110</v>
      </c>
    </row>
    <row r="1907" spans="1:8">
      <c r="A1907" s="143" t="s">
        <v>152</v>
      </c>
      <c r="B1907" s="12" t="s">
        <v>166</v>
      </c>
      <c r="C1907" s="12">
        <v>2020</v>
      </c>
      <c r="D1907">
        <v>17</v>
      </c>
      <c r="E1907">
        <v>6</v>
      </c>
      <c r="F1907">
        <v>211</v>
      </c>
      <c r="G1907" s="206">
        <v>44054</v>
      </c>
      <c r="H1907">
        <v>123</v>
      </c>
    </row>
    <row r="1908" spans="1:8">
      <c r="A1908" s="143" t="s">
        <v>152</v>
      </c>
      <c r="B1908" s="12" t="s">
        <v>166</v>
      </c>
      <c r="C1908" s="12">
        <v>2020</v>
      </c>
      <c r="D1908">
        <v>15</v>
      </c>
      <c r="E1908">
        <v>1</v>
      </c>
      <c r="F1908">
        <v>214</v>
      </c>
      <c r="G1908" s="206">
        <v>44054</v>
      </c>
      <c r="H1908">
        <v>102</v>
      </c>
    </row>
    <row r="1909" spans="1:8">
      <c r="A1909" s="143" t="s">
        <v>152</v>
      </c>
      <c r="B1909" s="12" t="s">
        <v>166</v>
      </c>
      <c r="C1909" s="12">
        <v>2020</v>
      </c>
      <c r="D1909">
        <v>15</v>
      </c>
      <c r="E1909">
        <v>2</v>
      </c>
      <c r="F1909">
        <v>214</v>
      </c>
      <c r="G1909" s="206">
        <v>44054</v>
      </c>
      <c r="H1909">
        <v>118</v>
      </c>
    </row>
    <row r="1910" spans="1:8">
      <c r="A1910" s="143" t="s">
        <v>152</v>
      </c>
      <c r="B1910" s="12" t="s">
        <v>166</v>
      </c>
      <c r="C1910" s="12">
        <v>2020</v>
      </c>
      <c r="D1910">
        <v>15</v>
      </c>
      <c r="E1910">
        <v>3</v>
      </c>
      <c r="F1910">
        <v>214</v>
      </c>
      <c r="G1910" s="206">
        <v>44054</v>
      </c>
      <c r="H1910">
        <v>111</v>
      </c>
    </row>
    <row r="1911" spans="1:8">
      <c r="A1911" s="143" t="s">
        <v>152</v>
      </c>
      <c r="B1911" s="12" t="s">
        <v>166</v>
      </c>
      <c r="C1911" s="12">
        <v>2020</v>
      </c>
      <c r="D1911">
        <v>15</v>
      </c>
      <c r="E1911">
        <v>4</v>
      </c>
      <c r="F1911">
        <v>214</v>
      </c>
      <c r="G1911" s="206">
        <v>44054</v>
      </c>
      <c r="H1911">
        <v>111</v>
      </c>
    </row>
    <row r="1912" spans="1:8">
      <c r="A1912" s="143" t="s">
        <v>152</v>
      </c>
      <c r="B1912" s="12" t="s">
        <v>166</v>
      </c>
      <c r="C1912" s="12">
        <v>2020</v>
      </c>
      <c r="D1912">
        <v>15</v>
      </c>
      <c r="E1912">
        <v>5</v>
      </c>
      <c r="F1912">
        <v>214</v>
      </c>
      <c r="G1912" s="206">
        <v>44054</v>
      </c>
      <c r="H1912">
        <v>102</v>
      </c>
    </row>
    <row r="1913" spans="1:8">
      <c r="A1913" s="143" t="s">
        <v>152</v>
      </c>
      <c r="B1913" s="12" t="s">
        <v>166</v>
      </c>
      <c r="C1913" s="12">
        <v>2020</v>
      </c>
      <c r="D1913">
        <v>15</v>
      </c>
      <c r="E1913">
        <v>6</v>
      </c>
      <c r="F1913">
        <v>214</v>
      </c>
      <c r="G1913" s="206">
        <v>44054</v>
      </c>
      <c r="H1913">
        <v>113</v>
      </c>
    </row>
    <row r="1914" spans="1:8">
      <c r="A1914" s="143" t="s">
        <v>152</v>
      </c>
      <c r="B1914" s="12" t="s">
        <v>166</v>
      </c>
      <c r="C1914" s="12">
        <v>2020</v>
      </c>
      <c r="D1914">
        <v>13</v>
      </c>
      <c r="E1914">
        <v>1</v>
      </c>
      <c r="F1914">
        <v>215</v>
      </c>
      <c r="G1914" s="206">
        <v>44054</v>
      </c>
      <c r="H1914">
        <v>70</v>
      </c>
    </row>
    <row r="1915" spans="1:8">
      <c r="A1915" s="143" t="s">
        <v>152</v>
      </c>
      <c r="B1915" s="12" t="s">
        <v>166</v>
      </c>
      <c r="C1915" s="12">
        <v>2020</v>
      </c>
      <c r="D1915">
        <v>13</v>
      </c>
      <c r="E1915">
        <v>2</v>
      </c>
      <c r="F1915">
        <v>215</v>
      </c>
      <c r="G1915" s="206">
        <v>44054</v>
      </c>
      <c r="H1915">
        <v>76</v>
      </c>
    </row>
    <row r="1916" spans="1:8">
      <c r="A1916" s="143" t="s">
        <v>152</v>
      </c>
      <c r="B1916" s="12" t="s">
        <v>166</v>
      </c>
      <c r="C1916" s="12">
        <v>2020</v>
      </c>
      <c r="D1916">
        <v>13</v>
      </c>
      <c r="E1916">
        <v>3</v>
      </c>
      <c r="F1916">
        <v>215</v>
      </c>
      <c r="G1916" s="206">
        <v>44054</v>
      </c>
      <c r="H1916">
        <v>69</v>
      </c>
    </row>
    <row r="1917" spans="1:8">
      <c r="A1917" s="143" t="s">
        <v>152</v>
      </c>
      <c r="B1917" s="12" t="s">
        <v>166</v>
      </c>
      <c r="C1917" s="12">
        <v>2020</v>
      </c>
      <c r="D1917">
        <v>13</v>
      </c>
      <c r="E1917">
        <v>4</v>
      </c>
      <c r="F1917">
        <v>215</v>
      </c>
      <c r="G1917" s="206">
        <v>44054</v>
      </c>
      <c r="H1917">
        <v>84</v>
      </c>
    </row>
    <row r="1918" spans="1:8">
      <c r="A1918" s="143" t="s">
        <v>152</v>
      </c>
      <c r="B1918" s="12" t="s">
        <v>166</v>
      </c>
      <c r="C1918" s="12">
        <v>2020</v>
      </c>
      <c r="D1918">
        <v>13</v>
      </c>
      <c r="E1918">
        <v>5</v>
      </c>
      <c r="F1918">
        <v>215</v>
      </c>
      <c r="G1918" s="206">
        <v>44054</v>
      </c>
      <c r="H1918">
        <v>75</v>
      </c>
    </row>
    <row r="1919" spans="1:8">
      <c r="A1919" s="143" t="s">
        <v>152</v>
      </c>
      <c r="B1919" s="12" t="s">
        <v>166</v>
      </c>
      <c r="C1919" s="12">
        <v>2020</v>
      </c>
      <c r="D1919">
        <v>13</v>
      </c>
      <c r="E1919">
        <v>6</v>
      </c>
      <c r="F1919">
        <v>215</v>
      </c>
      <c r="G1919" s="206">
        <v>44054</v>
      </c>
      <c r="H1919">
        <v>81</v>
      </c>
    </row>
    <row r="1920" spans="1:8">
      <c r="A1920" s="143" t="s">
        <v>152</v>
      </c>
      <c r="B1920" s="12" t="s">
        <v>166</v>
      </c>
      <c r="C1920" s="12">
        <v>2020</v>
      </c>
      <c r="D1920">
        <v>18</v>
      </c>
      <c r="E1920">
        <v>1</v>
      </c>
      <c r="F1920">
        <v>216</v>
      </c>
      <c r="G1920" s="206">
        <v>44054</v>
      </c>
      <c r="H1920">
        <v>114</v>
      </c>
    </row>
    <row r="1921" spans="1:8">
      <c r="A1921" s="143" t="s">
        <v>152</v>
      </c>
      <c r="B1921" s="12" t="s">
        <v>166</v>
      </c>
      <c r="C1921" s="12">
        <v>2020</v>
      </c>
      <c r="D1921">
        <v>18</v>
      </c>
      <c r="E1921">
        <v>2</v>
      </c>
      <c r="F1921">
        <v>216</v>
      </c>
      <c r="G1921" s="206">
        <v>44054</v>
      </c>
      <c r="H1921">
        <v>127</v>
      </c>
    </row>
    <row r="1922" spans="1:8">
      <c r="A1922" s="143" t="s">
        <v>152</v>
      </c>
      <c r="B1922" s="12" t="s">
        <v>166</v>
      </c>
      <c r="C1922" s="12">
        <v>2020</v>
      </c>
      <c r="D1922">
        <v>18</v>
      </c>
      <c r="E1922">
        <v>3</v>
      </c>
      <c r="F1922">
        <v>216</v>
      </c>
      <c r="G1922" s="206">
        <v>44054</v>
      </c>
      <c r="H1922">
        <v>107</v>
      </c>
    </row>
    <row r="1923" spans="1:8">
      <c r="A1923" s="143" t="s">
        <v>152</v>
      </c>
      <c r="B1923" s="12" t="s">
        <v>166</v>
      </c>
      <c r="C1923" s="12">
        <v>2020</v>
      </c>
      <c r="D1923">
        <v>18</v>
      </c>
      <c r="E1923">
        <v>4</v>
      </c>
      <c r="F1923">
        <v>216</v>
      </c>
      <c r="G1923" s="206">
        <v>44054</v>
      </c>
      <c r="H1923">
        <v>122</v>
      </c>
    </row>
    <row r="1924" spans="1:8">
      <c r="A1924" s="143" t="s">
        <v>152</v>
      </c>
      <c r="B1924" s="12" t="s">
        <v>166</v>
      </c>
      <c r="C1924" s="12">
        <v>2020</v>
      </c>
      <c r="D1924">
        <v>18</v>
      </c>
      <c r="E1924">
        <v>5</v>
      </c>
      <c r="F1924">
        <v>216</v>
      </c>
      <c r="G1924" s="206">
        <v>44054</v>
      </c>
      <c r="H1924">
        <v>117</v>
      </c>
    </row>
    <row r="1925" spans="1:8">
      <c r="A1925" s="143" t="s">
        <v>152</v>
      </c>
      <c r="B1925" s="12" t="s">
        <v>166</v>
      </c>
      <c r="C1925" s="12">
        <v>2020</v>
      </c>
      <c r="D1925">
        <v>18</v>
      </c>
      <c r="E1925">
        <v>6</v>
      </c>
      <c r="F1925">
        <v>216</v>
      </c>
      <c r="G1925" s="206">
        <v>44054</v>
      </c>
      <c r="H1925">
        <v>138</v>
      </c>
    </row>
    <row r="1926" spans="1:8">
      <c r="A1926" s="143" t="s">
        <v>152</v>
      </c>
      <c r="B1926" s="12" t="s">
        <v>166</v>
      </c>
      <c r="C1926" s="12">
        <v>2020</v>
      </c>
      <c r="D1926">
        <v>17</v>
      </c>
      <c r="E1926">
        <v>1</v>
      </c>
      <c r="F1926">
        <v>302</v>
      </c>
      <c r="G1926" s="206">
        <v>44054</v>
      </c>
      <c r="H1926">
        <v>116</v>
      </c>
    </row>
    <row r="1927" spans="1:8">
      <c r="A1927" s="143" t="s">
        <v>152</v>
      </c>
      <c r="B1927" s="12" t="s">
        <v>166</v>
      </c>
      <c r="C1927" s="12">
        <v>2020</v>
      </c>
      <c r="D1927">
        <v>17</v>
      </c>
      <c r="E1927">
        <v>2</v>
      </c>
      <c r="F1927">
        <v>302</v>
      </c>
      <c r="G1927" s="206">
        <v>44054</v>
      </c>
      <c r="H1927">
        <v>112</v>
      </c>
    </row>
    <row r="1928" spans="1:8">
      <c r="A1928" s="143" t="s">
        <v>152</v>
      </c>
      <c r="B1928" s="12" t="s">
        <v>166</v>
      </c>
      <c r="C1928" s="12">
        <v>2020</v>
      </c>
      <c r="D1928">
        <v>17</v>
      </c>
      <c r="E1928">
        <v>3</v>
      </c>
      <c r="F1928">
        <v>302</v>
      </c>
      <c r="G1928" s="206">
        <v>44054</v>
      </c>
      <c r="H1928">
        <v>101</v>
      </c>
    </row>
    <row r="1929" spans="1:8">
      <c r="A1929" s="143" t="s">
        <v>152</v>
      </c>
      <c r="B1929" s="12" t="s">
        <v>166</v>
      </c>
      <c r="C1929" s="12">
        <v>2020</v>
      </c>
      <c r="D1929">
        <v>17</v>
      </c>
      <c r="E1929">
        <v>4</v>
      </c>
      <c r="F1929">
        <v>302</v>
      </c>
      <c r="G1929" s="206">
        <v>44054</v>
      </c>
      <c r="H1929">
        <v>104</v>
      </c>
    </row>
    <row r="1930" spans="1:8">
      <c r="A1930" s="143" t="s">
        <v>152</v>
      </c>
      <c r="B1930" s="12" t="s">
        <v>166</v>
      </c>
      <c r="C1930" s="12">
        <v>2020</v>
      </c>
      <c r="D1930">
        <v>17</v>
      </c>
      <c r="E1930">
        <v>5</v>
      </c>
      <c r="F1930">
        <v>302</v>
      </c>
      <c r="G1930" s="206">
        <v>44054</v>
      </c>
      <c r="H1930">
        <v>106</v>
      </c>
    </row>
    <row r="1931" spans="1:8">
      <c r="A1931" s="143" t="s">
        <v>152</v>
      </c>
      <c r="B1931" s="12" t="s">
        <v>166</v>
      </c>
      <c r="C1931" s="12">
        <v>2020</v>
      </c>
      <c r="D1931">
        <v>17</v>
      </c>
      <c r="E1931">
        <v>6</v>
      </c>
      <c r="F1931">
        <v>302</v>
      </c>
      <c r="G1931" s="206">
        <v>44054</v>
      </c>
      <c r="H1931">
        <v>111</v>
      </c>
    </row>
    <row r="1932" spans="1:8">
      <c r="A1932" s="143" t="s">
        <v>152</v>
      </c>
      <c r="B1932" s="12" t="s">
        <v>166</v>
      </c>
      <c r="C1932" s="12">
        <v>2020</v>
      </c>
      <c r="D1932">
        <v>13</v>
      </c>
      <c r="E1932">
        <v>1</v>
      </c>
      <c r="F1932">
        <v>305</v>
      </c>
      <c r="G1932" s="206">
        <v>44054</v>
      </c>
      <c r="H1932">
        <v>68</v>
      </c>
    </row>
    <row r="1933" spans="1:8">
      <c r="A1933" s="143" t="s">
        <v>152</v>
      </c>
      <c r="B1933" s="12" t="s">
        <v>166</v>
      </c>
      <c r="C1933" s="12">
        <v>2020</v>
      </c>
      <c r="D1933">
        <v>13</v>
      </c>
      <c r="E1933">
        <v>2</v>
      </c>
      <c r="F1933">
        <v>305</v>
      </c>
      <c r="G1933" s="206">
        <v>44054</v>
      </c>
      <c r="H1933">
        <v>81</v>
      </c>
    </row>
    <row r="1934" spans="1:8">
      <c r="A1934" s="143" t="s">
        <v>152</v>
      </c>
      <c r="B1934" s="12" t="s">
        <v>166</v>
      </c>
      <c r="C1934" s="12">
        <v>2020</v>
      </c>
      <c r="D1934">
        <v>13</v>
      </c>
      <c r="E1934">
        <v>3</v>
      </c>
      <c r="F1934">
        <v>305</v>
      </c>
      <c r="G1934" s="206">
        <v>44054</v>
      </c>
      <c r="H1934">
        <v>75</v>
      </c>
    </row>
    <row r="1935" spans="1:8">
      <c r="A1935" s="143" t="s">
        <v>152</v>
      </c>
      <c r="B1935" s="12" t="s">
        <v>166</v>
      </c>
      <c r="C1935" s="12">
        <v>2020</v>
      </c>
      <c r="D1935">
        <v>13</v>
      </c>
      <c r="E1935">
        <v>4</v>
      </c>
      <c r="F1935">
        <v>305</v>
      </c>
      <c r="G1935" s="206">
        <v>44054</v>
      </c>
      <c r="H1935">
        <v>71</v>
      </c>
    </row>
    <row r="1936" spans="1:8">
      <c r="A1936" s="143" t="s">
        <v>152</v>
      </c>
      <c r="B1936" s="12" t="s">
        <v>166</v>
      </c>
      <c r="C1936" s="12">
        <v>2020</v>
      </c>
      <c r="D1936">
        <v>13</v>
      </c>
      <c r="E1936">
        <v>5</v>
      </c>
      <c r="F1936">
        <v>305</v>
      </c>
      <c r="G1936" s="206">
        <v>44054</v>
      </c>
      <c r="H1936">
        <v>62</v>
      </c>
    </row>
    <row r="1937" spans="1:8">
      <c r="A1937" s="143" t="s">
        <v>152</v>
      </c>
      <c r="B1937" s="12" t="s">
        <v>166</v>
      </c>
      <c r="C1937" s="12">
        <v>2020</v>
      </c>
      <c r="D1937">
        <v>13</v>
      </c>
      <c r="E1937">
        <v>6</v>
      </c>
      <c r="F1937">
        <v>305</v>
      </c>
      <c r="G1937" s="206">
        <v>44054</v>
      </c>
      <c r="H1937">
        <v>74</v>
      </c>
    </row>
    <row r="1938" spans="1:8">
      <c r="A1938" s="143" t="s">
        <v>152</v>
      </c>
      <c r="B1938" s="12" t="s">
        <v>166</v>
      </c>
      <c r="C1938" s="12">
        <v>2020</v>
      </c>
      <c r="D1938">
        <v>15</v>
      </c>
      <c r="E1938">
        <v>1</v>
      </c>
      <c r="F1938">
        <v>306</v>
      </c>
      <c r="G1938" s="206">
        <v>44054</v>
      </c>
      <c r="H1938">
        <v>108</v>
      </c>
    </row>
    <row r="1939" spans="1:8">
      <c r="A1939" s="143" t="s">
        <v>152</v>
      </c>
      <c r="B1939" s="12" t="s">
        <v>166</v>
      </c>
      <c r="C1939" s="12">
        <v>2020</v>
      </c>
      <c r="D1939">
        <v>15</v>
      </c>
      <c r="E1939">
        <v>2</v>
      </c>
      <c r="F1939">
        <v>306</v>
      </c>
      <c r="G1939" s="206">
        <v>44054</v>
      </c>
      <c r="H1939">
        <v>104</v>
      </c>
    </row>
    <row r="1940" spans="1:8">
      <c r="A1940" s="143" t="s">
        <v>152</v>
      </c>
      <c r="B1940" s="12" t="s">
        <v>166</v>
      </c>
      <c r="C1940" s="12">
        <v>2020</v>
      </c>
      <c r="D1940">
        <v>15</v>
      </c>
      <c r="E1940">
        <v>3</v>
      </c>
      <c r="F1940">
        <v>306</v>
      </c>
      <c r="G1940" s="206">
        <v>44054</v>
      </c>
      <c r="H1940">
        <v>126</v>
      </c>
    </row>
    <row r="1941" spans="1:8">
      <c r="A1941" s="143" t="s">
        <v>152</v>
      </c>
      <c r="B1941" s="12" t="s">
        <v>166</v>
      </c>
      <c r="C1941" s="12">
        <v>2020</v>
      </c>
      <c r="D1941">
        <v>15</v>
      </c>
      <c r="E1941">
        <v>4</v>
      </c>
      <c r="F1941">
        <v>306</v>
      </c>
      <c r="G1941" s="206">
        <v>44054</v>
      </c>
      <c r="H1941">
        <v>102</v>
      </c>
    </row>
    <row r="1942" spans="1:8">
      <c r="A1942" s="143" t="s">
        <v>152</v>
      </c>
      <c r="B1942" s="12" t="s">
        <v>166</v>
      </c>
      <c r="C1942" s="12">
        <v>2020</v>
      </c>
      <c r="D1942">
        <v>15</v>
      </c>
      <c r="E1942">
        <v>5</v>
      </c>
      <c r="F1942">
        <v>306</v>
      </c>
      <c r="G1942" s="206">
        <v>44054</v>
      </c>
      <c r="H1942">
        <v>117</v>
      </c>
    </row>
    <row r="1943" spans="1:8">
      <c r="A1943" s="143" t="s">
        <v>152</v>
      </c>
      <c r="B1943" s="12" t="s">
        <v>166</v>
      </c>
      <c r="C1943" s="12">
        <v>2020</v>
      </c>
      <c r="D1943">
        <v>15</v>
      </c>
      <c r="E1943">
        <v>6</v>
      </c>
      <c r="F1943">
        <v>306</v>
      </c>
      <c r="G1943" s="206">
        <v>44054</v>
      </c>
      <c r="H1943">
        <v>111</v>
      </c>
    </row>
    <row r="1944" spans="1:8">
      <c r="A1944" s="143" t="s">
        <v>152</v>
      </c>
      <c r="B1944" s="12" t="s">
        <v>166</v>
      </c>
      <c r="C1944" s="12">
        <v>2020</v>
      </c>
      <c r="D1944">
        <v>16</v>
      </c>
      <c r="E1944">
        <v>1</v>
      </c>
      <c r="F1944">
        <v>309</v>
      </c>
      <c r="G1944" s="206">
        <v>44054</v>
      </c>
      <c r="H1944">
        <v>105</v>
      </c>
    </row>
    <row r="1945" spans="1:8">
      <c r="A1945" s="143" t="s">
        <v>152</v>
      </c>
      <c r="B1945" s="12" t="s">
        <v>166</v>
      </c>
      <c r="C1945" s="12">
        <v>2020</v>
      </c>
      <c r="D1945">
        <v>16</v>
      </c>
      <c r="E1945">
        <v>2</v>
      </c>
      <c r="F1945">
        <v>309</v>
      </c>
      <c r="G1945" s="206">
        <v>44054</v>
      </c>
      <c r="H1945">
        <v>118</v>
      </c>
    </row>
    <row r="1946" spans="1:8">
      <c r="A1946" s="143" t="s">
        <v>152</v>
      </c>
      <c r="B1946" s="12" t="s">
        <v>166</v>
      </c>
      <c r="C1946" s="12">
        <v>2020</v>
      </c>
      <c r="D1946">
        <v>16</v>
      </c>
      <c r="E1946">
        <v>3</v>
      </c>
      <c r="F1946">
        <v>309</v>
      </c>
      <c r="G1946" s="206">
        <v>44054</v>
      </c>
      <c r="H1946">
        <v>112</v>
      </c>
    </row>
    <row r="1947" spans="1:8">
      <c r="A1947" s="143" t="s">
        <v>152</v>
      </c>
      <c r="B1947" s="12" t="s">
        <v>166</v>
      </c>
      <c r="C1947" s="12">
        <v>2020</v>
      </c>
      <c r="D1947">
        <v>16</v>
      </c>
      <c r="E1947">
        <v>5</v>
      </c>
      <c r="F1947">
        <v>309</v>
      </c>
      <c r="G1947" s="206">
        <v>44054</v>
      </c>
      <c r="H1947">
        <v>115</v>
      </c>
    </row>
    <row r="1948" spans="1:8">
      <c r="A1948" s="143" t="s">
        <v>152</v>
      </c>
      <c r="B1948" s="12" t="s">
        <v>166</v>
      </c>
      <c r="C1948" s="12">
        <v>2020</v>
      </c>
      <c r="D1948">
        <v>16</v>
      </c>
      <c r="E1948">
        <v>6</v>
      </c>
      <c r="F1948">
        <v>309</v>
      </c>
      <c r="G1948" s="206">
        <v>44054</v>
      </c>
      <c r="H1948">
        <v>106</v>
      </c>
    </row>
    <row r="1949" spans="1:8">
      <c r="A1949" s="143" t="s">
        <v>152</v>
      </c>
      <c r="B1949" s="12" t="s">
        <v>166</v>
      </c>
      <c r="C1949" s="12">
        <v>2020</v>
      </c>
      <c r="D1949">
        <v>18</v>
      </c>
      <c r="E1949">
        <v>1</v>
      </c>
      <c r="F1949">
        <v>315</v>
      </c>
      <c r="G1949" s="206">
        <v>44054</v>
      </c>
      <c r="H1949">
        <v>108</v>
      </c>
    </row>
    <row r="1950" spans="1:8">
      <c r="A1950" s="143" t="s">
        <v>152</v>
      </c>
      <c r="B1950" s="12" t="s">
        <v>166</v>
      </c>
      <c r="C1950" s="12">
        <v>2020</v>
      </c>
      <c r="D1950">
        <v>18</v>
      </c>
      <c r="E1950">
        <v>2</v>
      </c>
      <c r="F1950">
        <v>315</v>
      </c>
      <c r="G1950" s="206">
        <v>44054</v>
      </c>
      <c r="H1950">
        <v>121</v>
      </c>
    </row>
    <row r="1951" spans="1:8">
      <c r="A1951" s="143" t="s">
        <v>152</v>
      </c>
      <c r="B1951" s="12" t="s">
        <v>166</v>
      </c>
      <c r="C1951" s="12">
        <v>2020</v>
      </c>
      <c r="D1951">
        <v>18</v>
      </c>
      <c r="E1951">
        <v>3</v>
      </c>
      <c r="F1951">
        <v>315</v>
      </c>
      <c r="G1951" s="206">
        <v>44054</v>
      </c>
      <c r="H1951">
        <v>119</v>
      </c>
    </row>
    <row r="1952" spans="1:8">
      <c r="A1952" s="143" t="s">
        <v>152</v>
      </c>
      <c r="B1952" s="12" t="s">
        <v>166</v>
      </c>
      <c r="C1952" s="12">
        <v>2020</v>
      </c>
      <c r="D1952">
        <v>18</v>
      </c>
      <c r="E1952">
        <v>4</v>
      </c>
      <c r="F1952">
        <v>315</v>
      </c>
      <c r="G1952" s="206">
        <v>44054</v>
      </c>
      <c r="H1952">
        <v>122</v>
      </c>
    </row>
    <row r="1953" spans="1:8">
      <c r="A1953" s="143" t="s">
        <v>152</v>
      </c>
      <c r="B1953" s="12" t="s">
        <v>166</v>
      </c>
      <c r="C1953" s="12">
        <v>2020</v>
      </c>
      <c r="D1953">
        <v>18</v>
      </c>
      <c r="E1953">
        <v>5</v>
      </c>
      <c r="F1953">
        <v>315</v>
      </c>
      <c r="G1953" s="206">
        <v>44054</v>
      </c>
      <c r="H1953">
        <v>119</v>
      </c>
    </row>
    <row r="1954" spans="1:8">
      <c r="A1954" s="143" t="s">
        <v>152</v>
      </c>
      <c r="B1954" s="12" t="s">
        <v>166</v>
      </c>
      <c r="C1954" s="12">
        <v>2020</v>
      </c>
      <c r="D1954">
        <v>18</v>
      </c>
      <c r="E1954">
        <v>6</v>
      </c>
      <c r="F1954">
        <v>315</v>
      </c>
      <c r="G1954" s="206">
        <v>44054</v>
      </c>
      <c r="H1954">
        <v>124</v>
      </c>
    </row>
    <row r="1955" spans="1:8">
      <c r="A1955" s="143" t="s">
        <v>152</v>
      </c>
      <c r="B1955" s="12" t="s">
        <v>166</v>
      </c>
      <c r="C1955" s="12">
        <v>2020</v>
      </c>
      <c r="D1955">
        <v>14</v>
      </c>
      <c r="E1955">
        <v>1</v>
      </c>
      <c r="F1955">
        <v>318</v>
      </c>
      <c r="G1955" s="206">
        <v>44054</v>
      </c>
      <c r="H1955">
        <v>74</v>
      </c>
    </row>
    <row r="1956" spans="1:8">
      <c r="A1956" s="143" t="s">
        <v>152</v>
      </c>
      <c r="B1956" s="12" t="s">
        <v>166</v>
      </c>
      <c r="C1956" s="12">
        <v>2020</v>
      </c>
      <c r="D1956">
        <v>14</v>
      </c>
      <c r="E1956">
        <v>2</v>
      </c>
      <c r="F1956">
        <v>318</v>
      </c>
      <c r="G1956" s="206">
        <v>44054</v>
      </c>
      <c r="H1956">
        <v>79</v>
      </c>
    </row>
    <row r="1957" spans="1:8">
      <c r="A1957" s="143" t="s">
        <v>152</v>
      </c>
      <c r="B1957" s="12" t="s">
        <v>166</v>
      </c>
      <c r="C1957" s="12">
        <v>2020</v>
      </c>
      <c r="D1957">
        <v>14</v>
      </c>
      <c r="E1957">
        <v>3</v>
      </c>
      <c r="F1957">
        <v>318</v>
      </c>
      <c r="G1957" s="206">
        <v>44054</v>
      </c>
      <c r="H1957">
        <v>77</v>
      </c>
    </row>
    <row r="1958" spans="1:8">
      <c r="A1958" s="143" t="s">
        <v>152</v>
      </c>
      <c r="B1958" s="12" t="s">
        <v>166</v>
      </c>
      <c r="C1958" s="12">
        <v>2020</v>
      </c>
      <c r="D1958">
        <v>14</v>
      </c>
      <c r="E1958">
        <v>4</v>
      </c>
      <c r="F1958">
        <v>318</v>
      </c>
      <c r="G1958" s="206">
        <v>44054</v>
      </c>
      <c r="H1958">
        <v>81</v>
      </c>
    </row>
    <row r="1959" spans="1:8">
      <c r="A1959" s="143" t="s">
        <v>152</v>
      </c>
      <c r="B1959" s="12" t="s">
        <v>166</v>
      </c>
      <c r="C1959" s="12">
        <v>2020</v>
      </c>
      <c r="D1959">
        <v>14</v>
      </c>
      <c r="E1959">
        <v>5</v>
      </c>
      <c r="F1959">
        <v>318</v>
      </c>
      <c r="G1959" s="206">
        <v>44054</v>
      </c>
      <c r="H1959">
        <v>80</v>
      </c>
    </row>
    <row r="1960" spans="1:8">
      <c r="A1960" s="143" t="s">
        <v>152</v>
      </c>
      <c r="B1960" s="12" t="s">
        <v>166</v>
      </c>
      <c r="C1960" s="12">
        <v>2020</v>
      </c>
      <c r="D1960">
        <v>14</v>
      </c>
      <c r="E1960">
        <v>6</v>
      </c>
      <c r="F1960">
        <v>318</v>
      </c>
      <c r="G1960" s="206">
        <v>44054</v>
      </c>
      <c r="H1960">
        <v>38</v>
      </c>
    </row>
    <row r="1961" spans="1:8">
      <c r="A1961" s="143" t="s">
        <v>152</v>
      </c>
      <c r="B1961" s="12" t="s">
        <v>166</v>
      </c>
      <c r="C1961" s="12">
        <v>2020</v>
      </c>
      <c r="D1961">
        <v>14</v>
      </c>
      <c r="E1961">
        <v>1</v>
      </c>
      <c r="F1961">
        <v>401</v>
      </c>
      <c r="G1961" s="206">
        <v>44054</v>
      </c>
      <c r="H1961">
        <v>83</v>
      </c>
    </row>
    <row r="1962" spans="1:8">
      <c r="A1962" s="143" t="s">
        <v>152</v>
      </c>
      <c r="B1962" s="12" t="s">
        <v>166</v>
      </c>
      <c r="C1962" s="12">
        <v>2020</v>
      </c>
      <c r="D1962">
        <v>14</v>
      </c>
      <c r="E1962">
        <v>2</v>
      </c>
      <c r="F1962">
        <v>401</v>
      </c>
      <c r="G1962" s="206">
        <v>44054</v>
      </c>
      <c r="H1962">
        <v>86</v>
      </c>
    </row>
    <row r="1963" spans="1:8">
      <c r="A1963" s="143" t="s">
        <v>152</v>
      </c>
      <c r="B1963" s="12" t="s">
        <v>166</v>
      </c>
      <c r="C1963" s="12">
        <v>2020</v>
      </c>
      <c r="D1963">
        <v>14</v>
      </c>
      <c r="E1963">
        <v>3</v>
      </c>
      <c r="F1963">
        <v>401</v>
      </c>
      <c r="G1963" s="206">
        <v>44054</v>
      </c>
      <c r="H1963">
        <v>81</v>
      </c>
    </row>
    <row r="1964" spans="1:8">
      <c r="A1964" s="143" t="s">
        <v>152</v>
      </c>
      <c r="B1964" s="12" t="s">
        <v>166</v>
      </c>
      <c r="C1964" s="12">
        <v>2020</v>
      </c>
      <c r="D1964">
        <v>14</v>
      </c>
      <c r="E1964">
        <v>4</v>
      </c>
      <c r="F1964">
        <v>401</v>
      </c>
      <c r="G1964" s="206">
        <v>44054</v>
      </c>
      <c r="H1964">
        <v>67</v>
      </c>
    </row>
    <row r="1965" spans="1:8">
      <c r="A1965" s="143" t="s">
        <v>152</v>
      </c>
      <c r="B1965" s="12" t="s">
        <v>166</v>
      </c>
      <c r="C1965" s="12">
        <v>2020</v>
      </c>
      <c r="D1965">
        <v>14</v>
      </c>
      <c r="E1965">
        <v>5</v>
      </c>
      <c r="F1965">
        <v>401</v>
      </c>
      <c r="G1965" s="206">
        <v>44054</v>
      </c>
      <c r="H1965">
        <v>73</v>
      </c>
    </row>
    <row r="1966" spans="1:8">
      <c r="A1966" s="143" t="s">
        <v>152</v>
      </c>
      <c r="B1966" s="12" t="s">
        <v>166</v>
      </c>
      <c r="C1966" s="12">
        <v>2020</v>
      </c>
      <c r="D1966">
        <v>14</v>
      </c>
      <c r="E1966">
        <v>6</v>
      </c>
      <c r="F1966">
        <v>401</v>
      </c>
      <c r="G1966" s="206">
        <v>44054</v>
      </c>
      <c r="H1966">
        <v>90</v>
      </c>
    </row>
    <row r="1967" spans="1:8">
      <c r="A1967" s="143" t="s">
        <v>152</v>
      </c>
      <c r="B1967" s="12" t="s">
        <v>166</v>
      </c>
      <c r="C1967" s="12">
        <v>2020</v>
      </c>
      <c r="D1967">
        <v>15</v>
      </c>
      <c r="E1967">
        <v>1</v>
      </c>
      <c r="F1967">
        <v>402</v>
      </c>
      <c r="G1967" s="206">
        <v>44054</v>
      </c>
      <c r="H1967">
        <v>109</v>
      </c>
    </row>
    <row r="1968" spans="1:8">
      <c r="A1968" s="143" t="s">
        <v>152</v>
      </c>
      <c r="B1968" s="12" t="s">
        <v>166</v>
      </c>
      <c r="C1968" s="12">
        <v>2020</v>
      </c>
      <c r="D1968">
        <v>15</v>
      </c>
      <c r="E1968">
        <v>2</v>
      </c>
      <c r="F1968">
        <v>402</v>
      </c>
      <c r="G1968" s="206">
        <v>44054</v>
      </c>
      <c r="H1968">
        <v>105</v>
      </c>
    </row>
    <row r="1969" spans="1:8">
      <c r="A1969" s="143" t="s">
        <v>152</v>
      </c>
      <c r="B1969" s="12" t="s">
        <v>166</v>
      </c>
      <c r="C1969" s="12">
        <v>2020</v>
      </c>
      <c r="D1969">
        <v>15</v>
      </c>
      <c r="E1969">
        <v>3</v>
      </c>
      <c r="F1969">
        <v>402</v>
      </c>
      <c r="G1969" s="206">
        <v>44054</v>
      </c>
      <c r="H1969">
        <v>106</v>
      </c>
    </row>
    <row r="1970" spans="1:8">
      <c r="A1970" s="143" t="s">
        <v>152</v>
      </c>
      <c r="B1970" s="12" t="s">
        <v>166</v>
      </c>
      <c r="C1970" s="12">
        <v>2020</v>
      </c>
      <c r="D1970">
        <v>15</v>
      </c>
      <c r="E1970">
        <v>4</v>
      </c>
      <c r="F1970">
        <v>402</v>
      </c>
      <c r="G1970" s="206">
        <v>44054</v>
      </c>
      <c r="H1970">
        <v>116</v>
      </c>
    </row>
    <row r="1971" spans="1:8">
      <c r="A1971" s="143" t="s">
        <v>152</v>
      </c>
      <c r="B1971" s="12" t="s">
        <v>166</v>
      </c>
      <c r="C1971" s="12">
        <v>2020</v>
      </c>
      <c r="D1971">
        <v>15</v>
      </c>
      <c r="E1971">
        <v>5</v>
      </c>
      <c r="F1971">
        <v>402</v>
      </c>
      <c r="G1971" s="206">
        <v>44054</v>
      </c>
      <c r="H1971">
        <v>114</v>
      </c>
    </row>
    <row r="1972" spans="1:8">
      <c r="A1972" s="143" t="s">
        <v>152</v>
      </c>
      <c r="B1972" s="12" t="s">
        <v>166</v>
      </c>
      <c r="C1972" s="12">
        <v>2020</v>
      </c>
      <c r="D1972">
        <v>15</v>
      </c>
      <c r="E1972">
        <v>6</v>
      </c>
      <c r="F1972">
        <v>402</v>
      </c>
      <c r="G1972" s="206">
        <v>44054</v>
      </c>
      <c r="H1972">
        <v>115</v>
      </c>
    </row>
    <row r="1973" spans="1:8">
      <c r="A1973" s="143" t="s">
        <v>152</v>
      </c>
      <c r="B1973" s="12" t="s">
        <v>166</v>
      </c>
      <c r="C1973" s="12">
        <v>2020</v>
      </c>
      <c r="D1973">
        <v>16</v>
      </c>
      <c r="E1973">
        <v>1</v>
      </c>
      <c r="F1973">
        <v>409</v>
      </c>
      <c r="G1973" s="206">
        <v>44054</v>
      </c>
      <c r="H1973">
        <v>116</v>
      </c>
    </row>
    <row r="1974" spans="1:8">
      <c r="A1974" s="143" t="s">
        <v>152</v>
      </c>
      <c r="B1974" s="12" t="s">
        <v>166</v>
      </c>
      <c r="C1974" s="12">
        <v>2020</v>
      </c>
      <c r="D1974">
        <v>16</v>
      </c>
      <c r="E1974">
        <v>2</v>
      </c>
      <c r="F1974">
        <v>409</v>
      </c>
      <c r="G1974" s="206">
        <v>44054</v>
      </c>
      <c r="H1974">
        <v>105</v>
      </c>
    </row>
    <row r="1975" spans="1:8">
      <c r="A1975" s="143" t="s">
        <v>152</v>
      </c>
      <c r="B1975" s="12" t="s">
        <v>166</v>
      </c>
      <c r="C1975" s="12">
        <v>2020</v>
      </c>
      <c r="D1975">
        <v>16</v>
      </c>
      <c r="E1975">
        <v>3</v>
      </c>
      <c r="F1975">
        <v>409</v>
      </c>
      <c r="G1975" s="206">
        <v>44054</v>
      </c>
      <c r="H1975">
        <v>111</v>
      </c>
    </row>
    <row r="1976" spans="1:8">
      <c r="A1976" s="143" t="s">
        <v>152</v>
      </c>
      <c r="B1976" s="12" t="s">
        <v>166</v>
      </c>
      <c r="C1976" s="12">
        <v>2020</v>
      </c>
      <c r="D1976">
        <v>16</v>
      </c>
      <c r="E1976">
        <v>4</v>
      </c>
      <c r="F1976">
        <v>409</v>
      </c>
      <c r="G1976" s="206">
        <v>44054</v>
      </c>
      <c r="H1976">
        <v>109</v>
      </c>
    </row>
    <row r="1977" spans="1:8">
      <c r="A1977" s="143" t="s">
        <v>152</v>
      </c>
      <c r="B1977" s="12" t="s">
        <v>166</v>
      </c>
      <c r="C1977" s="12">
        <v>2020</v>
      </c>
      <c r="D1977">
        <v>16</v>
      </c>
      <c r="E1977">
        <v>5</v>
      </c>
      <c r="F1977">
        <v>409</v>
      </c>
      <c r="G1977" s="206">
        <v>44054</v>
      </c>
      <c r="H1977">
        <v>109</v>
      </c>
    </row>
    <row r="1978" spans="1:8">
      <c r="A1978" s="143" t="s">
        <v>152</v>
      </c>
      <c r="B1978" s="12" t="s">
        <v>166</v>
      </c>
      <c r="C1978" s="12">
        <v>2020</v>
      </c>
      <c r="D1978">
        <v>16</v>
      </c>
      <c r="E1978">
        <v>6</v>
      </c>
      <c r="F1978">
        <v>409</v>
      </c>
      <c r="G1978" s="206">
        <v>44054</v>
      </c>
      <c r="H1978">
        <v>100</v>
      </c>
    </row>
    <row r="1979" spans="1:8">
      <c r="A1979" s="143" t="s">
        <v>152</v>
      </c>
      <c r="B1979" s="12" t="s">
        <v>166</v>
      </c>
      <c r="C1979" s="12">
        <v>2020</v>
      </c>
      <c r="D1979">
        <v>13</v>
      </c>
      <c r="E1979">
        <v>1</v>
      </c>
      <c r="F1979">
        <v>412</v>
      </c>
      <c r="G1979" s="206">
        <v>44054</v>
      </c>
      <c r="H1979">
        <v>70</v>
      </c>
    </row>
    <row r="1980" spans="1:8">
      <c r="A1980" s="143" t="s">
        <v>152</v>
      </c>
      <c r="B1980" s="12" t="s">
        <v>166</v>
      </c>
      <c r="C1980" s="12">
        <v>2020</v>
      </c>
      <c r="D1980">
        <v>13</v>
      </c>
      <c r="E1980">
        <v>2</v>
      </c>
      <c r="F1980">
        <v>412</v>
      </c>
      <c r="G1980" s="206">
        <v>44054</v>
      </c>
      <c r="H1980">
        <v>53</v>
      </c>
    </row>
    <row r="1981" spans="1:8">
      <c r="A1981" s="143" t="s">
        <v>152</v>
      </c>
      <c r="B1981" s="12" t="s">
        <v>166</v>
      </c>
      <c r="C1981" s="12">
        <v>2020</v>
      </c>
      <c r="D1981">
        <v>13</v>
      </c>
      <c r="E1981">
        <v>3</v>
      </c>
      <c r="F1981">
        <v>412</v>
      </c>
      <c r="G1981" s="206">
        <v>44054</v>
      </c>
      <c r="H1981">
        <v>66</v>
      </c>
    </row>
    <row r="1982" spans="1:8">
      <c r="A1982" s="143" t="s">
        <v>152</v>
      </c>
      <c r="B1982" s="12" t="s">
        <v>166</v>
      </c>
      <c r="C1982" s="12">
        <v>2020</v>
      </c>
      <c r="D1982">
        <v>13</v>
      </c>
      <c r="E1982">
        <v>4</v>
      </c>
      <c r="F1982">
        <v>412</v>
      </c>
      <c r="G1982" s="206">
        <v>44054</v>
      </c>
      <c r="H1982">
        <v>66</v>
      </c>
    </row>
    <row r="1983" spans="1:8">
      <c r="A1983" s="143" t="s">
        <v>152</v>
      </c>
      <c r="B1983" s="12" t="s">
        <v>166</v>
      </c>
      <c r="C1983" s="12">
        <v>2020</v>
      </c>
      <c r="D1983">
        <v>13</v>
      </c>
      <c r="E1983">
        <v>5</v>
      </c>
      <c r="F1983">
        <v>412</v>
      </c>
      <c r="G1983" s="206">
        <v>44054</v>
      </c>
      <c r="H1983">
        <v>75</v>
      </c>
    </row>
    <row r="1984" spans="1:8">
      <c r="A1984" s="143" t="s">
        <v>152</v>
      </c>
      <c r="B1984" s="12" t="s">
        <v>166</v>
      </c>
      <c r="C1984" s="12">
        <v>2020</v>
      </c>
      <c r="D1984">
        <v>13</v>
      </c>
      <c r="E1984">
        <v>6</v>
      </c>
      <c r="F1984">
        <v>412</v>
      </c>
      <c r="G1984" s="206">
        <v>44054</v>
      </c>
      <c r="H1984">
        <v>77</v>
      </c>
    </row>
    <row r="1985" spans="1:8">
      <c r="A1985" s="143" t="s">
        <v>152</v>
      </c>
      <c r="B1985" s="12" t="s">
        <v>166</v>
      </c>
      <c r="C1985" s="12">
        <v>2020</v>
      </c>
      <c r="D1985">
        <v>17</v>
      </c>
      <c r="E1985">
        <v>1</v>
      </c>
      <c r="F1985">
        <v>417</v>
      </c>
      <c r="G1985" s="206">
        <v>44054</v>
      </c>
      <c r="H1985">
        <v>118</v>
      </c>
    </row>
    <row r="1986" spans="1:8">
      <c r="A1986" s="143" t="s">
        <v>152</v>
      </c>
      <c r="B1986" s="12" t="s">
        <v>166</v>
      </c>
      <c r="C1986" s="12">
        <v>2020</v>
      </c>
      <c r="D1986">
        <v>17</v>
      </c>
      <c r="E1986">
        <v>2</v>
      </c>
      <c r="F1986">
        <v>417</v>
      </c>
      <c r="G1986" s="206">
        <v>44054</v>
      </c>
      <c r="H1986">
        <v>114</v>
      </c>
    </row>
    <row r="1987" spans="1:8">
      <c r="A1987" s="143" t="s">
        <v>152</v>
      </c>
      <c r="B1987" s="12" t="s">
        <v>166</v>
      </c>
      <c r="C1987" s="12">
        <v>2020</v>
      </c>
      <c r="D1987">
        <v>17</v>
      </c>
      <c r="E1987">
        <v>3</v>
      </c>
      <c r="F1987">
        <v>417</v>
      </c>
      <c r="G1987" s="206">
        <v>44054</v>
      </c>
      <c r="H1987">
        <v>116</v>
      </c>
    </row>
    <row r="1988" spans="1:8">
      <c r="A1988" s="143" t="s">
        <v>152</v>
      </c>
      <c r="B1988" s="12" t="s">
        <v>166</v>
      </c>
      <c r="C1988" s="12">
        <v>2020</v>
      </c>
      <c r="D1988">
        <v>17</v>
      </c>
      <c r="E1988">
        <v>4</v>
      </c>
      <c r="F1988">
        <v>417</v>
      </c>
      <c r="G1988" s="206">
        <v>44054</v>
      </c>
      <c r="H1988">
        <v>126</v>
      </c>
    </row>
    <row r="1989" spans="1:8">
      <c r="A1989" s="143" t="s">
        <v>152</v>
      </c>
      <c r="B1989" s="12" t="s">
        <v>166</v>
      </c>
      <c r="C1989" s="12">
        <v>2020</v>
      </c>
      <c r="D1989">
        <v>17</v>
      </c>
      <c r="E1989">
        <v>5</v>
      </c>
      <c r="F1989">
        <v>417</v>
      </c>
      <c r="G1989" s="206">
        <v>44054</v>
      </c>
      <c r="H1989">
        <v>112</v>
      </c>
    </row>
    <row r="1990" spans="1:8">
      <c r="A1990" s="143" t="s">
        <v>152</v>
      </c>
      <c r="B1990" s="12" t="s">
        <v>166</v>
      </c>
      <c r="C1990" s="12">
        <v>2020</v>
      </c>
      <c r="D1990">
        <v>17</v>
      </c>
      <c r="E1990">
        <v>6</v>
      </c>
      <c r="F1990">
        <v>417</v>
      </c>
      <c r="G1990" s="206">
        <v>44054</v>
      </c>
      <c r="H1990">
        <v>118</v>
      </c>
    </row>
    <row r="1991" spans="1:8">
      <c r="A1991" s="143" t="s">
        <v>152</v>
      </c>
      <c r="B1991" s="12" t="s">
        <v>166</v>
      </c>
      <c r="C1991" s="12">
        <v>2020</v>
      </c>
      <c r="D1991">
        <v>18</v>
      </c>
      <c r="E1991">
        <v>1</v>
      </c>
      <c r="F1991">
        <v>418</v>
      </c>
      <c r="G1991" s="206">
        <v>44054</v>
      </c>
      <c r="H1991">
        <v>109</v>
      </c>
    </row>
    <row r="1992" spans="1:8">
      <c r="A1992" s="143" t="s">
        <v>152</v>
      </c>
      <c r="B1992" s="12" t="s">
        <v>166</v>
      </c>
      <c r="C1992" s="12">
        <v>2020</v>
      </c>
      <c r="D1992">
        <v>18</v>
      </c>
      <c r="E1992">
        <v>2</v>
      </c>
      <c r="F1992">
        <v>418</v>
      </c>
      <c r="G1992" s="206">
        <v>44054</v>
      </c>
      <c r="H1992">
        <v>113</v>
      </c>
    </row>
    <row r="1993" spans="1:8">
      <c r="A1993" s="143" t="s">
        <v>152</v>
      </c>
      <c r="B1993" s="12" t="s">
        <v>166</v>
      </c>
      <c r="C1993" s="12">
        <v>2020</v>
      </c>
      <c r="D1993">
        <v>18</v>
      </c>
      <c r="E1993">
        <v>3</v>
      </c>
      <c r="F1993">
        <v>418</v>
      </c>
      <c r="G1993" s="206">
        <v>44054</v>
      </c>
      <c r="H1993">
        <v>101</v>
      </c>
    </row>
    <row r="1994" spans="1:8">
      <c r="A1994" s="143" t="s">
        <v>152</v>
      </c>
      <c r="B1994" s="12" t="s">
        <v>166</v>
      </c>
      <c r="C1994" s="12">
        <v>2020</v>
      </c>
      <c r="D1994">
        <v>18</v>
      </c>
      <c r="E1994">
        <v>4</v>
      </c>
      <c r="F1994">
        <v>418</v>
      </c>
      <c r="G1994" s="206">
        <v>44054</v>
      </c>
      <c r="H1994">
        <v>119</v>
      </c>
    </row>
    <row r="1995" spans="1:8">
      <c r="A1995" s="143" t="s">
        <v>152</v>
      </c>
      <c r="B1995" s="12" t="s">
        <v>166</v>
      </c>
      <c r="C1995" s="12">
        <v>2020</v>
      </c>
      <c r="D1995">
        <v>18</v>
      </c>
      <c r="E1995">
        <v>5</v>
      </c>
      <c r="F1995">
        <v>418</v>
      </c>
      <c r="G1995" s="206">
        <v>44054</v>
      </c>
      <c r="H1995">
        <v>118</v>
      </c>
    </row>
    <row r="1996" spans="1:8">
      <c r="A1996" s="143" t="s">
        <v>152</v>
      </c>
      <c r="B1996" s="12" t="s">
        <v>166</v>
      </c>
      <c r="C1996" s="12">
        <v>2020</v>
      </c>
      <c r="D1996">
        <v>14</v>
      </c>
      <c r="E1996">
        <v>1</v>
      </c>
      <c r="F1996">
        <v>101</v>
      </c>
      <c r="G1996" s="206">
        <v>44064</v>
      </c>
      <c r="H1996">
        <v>74</v>
      </c>
    </row>
    <row r="1997" spans="1:8">
      <c r="A1997" s="143" t="s">
        <v>152</v>
      </c>
      <c r="B1997" s="12" t="s">
        <v>166</v>
      </c>
      <c r="C1997" s="12">
        <v>2020</v>
      </c>
      <c r="D1997">
        <v>14</v>
      </c>
      <c r="E1997">
        <v>2</v>
      </c>
      <c r="F1997">
        <v>101</v>
      </c>
      <c r="G1997" s="206">
        <v>44064</v>
      </c>
      <c r="H1997">
        <v>75</v>
      </c>
    </row>
    <row r="1998" spans="1:8">
      <c r="A1998" s="143" t="s">
        <v>152</v>
      </c>
      <c r="B1998" s="12" t="s">
        <v>166</v>
      </c>
      <c r="C1998" s="12">
        <v>2020</v>
      </c>
      <c r="D1998">
        <v>14</v>
      </c>
      <c r="E1998">
        <v>3</v>
      </c>
      <c r="F1998">
        <v>101</v>
      </c>
      <c r="G1998" s="206">
        <v>44064</v>
      </c>
      <c r="H1998">
        <v>83</v>
      </c>
    </row>
    <row r="1999" spans="1:8">
      <c r="A1999" s="143" t="s">
        <v>152</v>
      </c>
      <c r="B1999" s="12" t="s">
        <v>166</v>
      </c>
      <c r="C1999" s="12">
        <v>2020</v>
      </c>
      <c r="D1999">
        <v>14</v>
      </c>
      <c r="E1999">
        <v>4</v>
      </c>
      <c r="F1999">
        <v>101</v>
      </c>
      <c r="G1999" s="206">
        <v>44064</v>
      </c>
      <c r="H1999">
        <v>94</v>
      </c>
    </row>
    <row r="2000" spans="1:8">
      <c r="A2000" s="143" t="s">
        <v>152</v>
      </c>
      <c r="B2000" s="12" t="s">
        <v>166</v>
      </c>
      <c r="C2000" s="12">
        <v>2020</v>
      </c>
      <c r="D2000">
        <v>14</v>
      </c>
      <c r="E2000">
        <v>5</v>
      </c>
      <c r="F2000">
        <v>101</v>
      </c>
      <c r="G2000" s="206">
        <v>44064</v>
      </c>
      <c r="H2000">
        <v>82</v>
      </c>
    </row>
    <row r="2001" spans="1:8">
      <c r="A2001" s="143" t="s">
        <v>152</v>
      </c>
      <c r="B2001" s="12" t="s">
        <v>166</v>
      </c>
      <c r="C2001" s="12">
        <v>2020</v>
      </c>
      <c r="D2001">
        <v>14</v>
      </c>
      <c r="E2001">
        <v>6</v>
      </c>
      <c r="F2001">
        <v>101</v>
      </c>
      <c r="G2001" s="206">
        <v>44064</v>
      </c>
      <c r="H2001">
        <v>83</v>
      </c>
    </row>
    <row r="2002" spans="1:8">
      <c r="A2002" s="143" t="s">
        <v>152</v>
      </c>
      <c r="B2002" s="12" t="s">
        <v>166</v>
      </c>
      <c r="C2002" s="12">
        <v>2020</v>
      </c>
      <c r="D2002">
        <v>16</v>
      </c>
      <c r="E2002">
        <v>1</v>
      </c>
      <c r="F2002">
        <v>103</v>
      </c>
      <c r="G2002" s="206">
        <v>44064</v>
      </c>
      <c r="H2002">
        <v>115</v>
      </c>
    </row>
    <row r="2003" spans="1:8">
      <c r="A2003" s="143" t="s">
        <v>152</v>
      </c>
      <c r="B2003" s="12" t="s">
        <v>166</v>
      </c>
      <c r="C2003" s="12">
        <v>2020</v>
      </c>
      <c r="D2003">
        <v>16</v>
      </c>
      <c r="E2003">
        <v>2</v>
      </c>
      <c r="F2003">
        <v>103</v>
      </c>
      <c r="G2003" s="206">
        <v>44064</v>
      </c>
      <c r="H2003">
        <v>130</v>
      </c>
    </row>
    <row r="2004" spans="1:8">
      <c r="A2004" s="143" t="s">
        <v>152</v>
      </c>
      <c r="B2004" s="12" t="s">
        <v>166</v>
      </c>
      <c r="C2004" s="12">
        <v>2020</v>
      </c>
      <c r="D2004">
        <v>16</v>
      </c>
      <c r="E2004">
        <v>3</v>
      </c>
      <c r="F2004">
        <v>103</v>
      </c>
      <c r="G2004" s="206">
        <v>44064</v>
      </c>
      <c r="H2004">
        <v>112</v>
      </c>
    </row>
    <row r="2005" spans="1:8">
      <c r="A2005" s="143" t="s">
        <v>152</v>
      </c>
      <c r="B2005" s="12" t="s">
        <v>166</v>
      </c>
      <c r="C2005" s="12">
        <v>2020</v>
      </c>
      <c r="D2005">
        <v>16</v>
      </c>
      <c r="E2005">
        <v>4</v>
      </c>
      <c r="F2005">
        <v>103</v>
      </c>
      <c r="G2005" s="206">
        <v>44064</v>
      </c>
      <c r="H2005">
        <v>105</v>
      </c>
    </row>
    <row r="2006" spans="1:8">
      <c r="A2006" s="143" t="s">
        <v>152</v>
      </c>
      <c r="B2006" s="12" t="s">
        <v>166</v>
      </c>
      <c r="C2006" s="12">
        <v>2020</v>
      </c>
      <c r="D2006">
        <v>16</v>
      </c>
      <c r="E2006">
        <v>5</v>
      </c>
      <c r="F2006">
        <v>103</v>
      </c>
      <c r="G2006" s="206">
        <v>44064</v>
      </c>
      <c r="H2006">
        <v>120</v>
      </c>
    </row>
    <row r="2007" spans="1:8">
      <c r="A2007" s="143" t="s">
        <v>152</v>
      </c>
      <c r="B2007" s="12" t="s">
        <v>166</v>
      </c>
      <c r="C2007" s="12">
        <v>2020</v>
      </c>
      <c r="D2007">
        <v>16</v>
      </c>
      <c r="E2007">
        <v>6</v>
      </c>
      <c r="F2007">
        <v>103</v>
      </c>
      <c r="G2007" s="206">
        <v>44064</v>
      </c>
      <c r="H2007">
        <v>123</v>
      </c>
    </row>
    <row r="2008" spans="1:8">
      <c r="A2008" s="143" t="s">
        <v>152</v>
      </c>
      <c r="B2008" s="12" t="s">
        <v>166</v>
      </c>
      <c r="C2008" s="12">
        <v>2020</v>
      </c>
      <c r="D2008">
        <v>17</v>
      </c>
      <c r="E2008">
        <v>1</v>
      </c>
      <c r="F2008">
        <v>108</v>
      </c>
      <c r="G2008" s="206">
        <v>44064</v>
      </c>
      <c r="H2008">
        <v>130</v>
      </c>
    </row>
    <row r="2009" spans="1:8">
      <c r="A2009" s="143" t="s">
        <v>152</v>
      </c>
      <c r="B2009" s="12" t="s">
        <v>166</v>
      </c>
      <c r="C2009" s="12">
        <v>2020</v>
      </c>
      <c r="D2009">
        <v>17</v>
      </c>
      <c r="E2009">
        <v>2</v>
      </c>
      <c r="F2009">
        <v>108</v>
      </c>
      <c r="G2009" s="206">
        <v>44064</v>
      </c>
      <c r="H2009">
        <v>123</v>
      </c>
    </row>
    <row r="2010" spans="1:8">
      <c r="A2010" s="143" t="s">
        <v>152</v>
      </c>
      <c r="B2010" s="12" t="s">
        <v>166</v>
      </c>
      <c r="C2010" s="12">
        <v>2020</v>
      </c>
      <c r="D2010">
        <v>17</v>
      </c>
      <c r="E2010">
        <v>3</v>
      </c>
      <c r="F2010">
        <v>108</v>
      </c>
      <c r="G2010" s="206">
        <v>44064</v>
      </c>
      <c r="H2010">
        <v>115</v>
      </c>
    </row>
    <row r="2011" spans="1:8">
      <c r="A2011" s="143" t="s">
        <v>152</v>
      </c>
      <c r="B2011" s="12" t="s">
        <v>166</v>
      </c>
      <c r="C2011" s="12">
        <v>2020</v>
      </c>
      <c r="D2011">
        <v>17</v>
      </c>
      <c r="E2011">
        <v>4</v>
      </c>
      <c r="F2011">
        <v>108</v>
      </c>
      <c r="G2011" s="206">
        <v>44064</v>
      </c>
      <c r="H2011">
        <v>129</v>
      </c>
    </row>
    <row r="2012" spans="1:8">
      <c r="A2012" s="143" t="s">
        <v>152</v>
      </c>
      <c r="B2012" s="12" t="s">
        <v>166</v>
      </c>
      <c r="C2012" s="12">
        <v>2020</v>
      </c>
      <c r="D2012">
        <v>17</v>
      </c>
      <c r="E2012">
        <v>5</v>
      </c>
      <c r="F2012">
        <v>108</v>
      </c>
      <c r="G2012" s="206">
        <v>44064</v>
      </c>
      <c r="H2012">
        <v>103</v>
      </c>
    </row>
    <row r="2013" spans="1:8">
      <c r="A2013" s="143" t="s">
        <v>152</v>
      </c>
      <c r="B2013" s="12" t="s">
        <v>166</v>
      </c>
      <c r="C2013" s="12">
        <v>2020</v>
      </c>
      <c r="D2013">
        <v>17</v>
      </c>
      <c r="E2013">
        <v>6</v>
      </c>
      <c r="F2013">
        <v>108</v>
      </c>
      <c r="G2013" s="206">
        <v>44064</v>
      </c>
      <c r="H2013">
        <v>121</v>
      </c>
    </row>
    <row r="2014" spans="1:8">
      <c r="A2014" s="143" t="s">
        <v>152</v>
      </c>
      <c r="B2014" s="12" t="s">
        <v>166</v>
      </c>
      <c r="C2014" s="12">
        <v>2020</v>
      </c>
      <c r="D2014">
        <v>18</v>
      </c>
      <c r="E2014">
        <v>1</v>
      </c>
      <c r="F2014">
        <v>114</v>
      </c>
      <c r="G2014" s="206">
        <v>44064</v>
      </c>
      <c r="H2014">
        <v>102</v>
      </c>
    </row>
    <row r="2015" spans="1:8">
      <c r="A2015" s="143" t="s">
        <v>152</v>
      </c>
      <c r="B2015" s="12" t="s">
        <v>166</v>
      </c>
      <c r="C2015" s="12">
        <v>2020</v>
      </c>
      <c r="D2015">
        <v>18</v>
      </c>
      <c r="E2015">
        <v>2</v>
      </c>
      <c r="F2015">
        <v>114</v>
      </c>
      <c r="G2015" s="206">
        <v>44064</v>
      </c>
      <c r="H2015">
        <v>98</v>
      </c>
    </row>
    <row r="2016" spans="1:8">
      <c r="A2016" s="143" t="s">
        <v>152</v>
      </c>
      <c r="B2016" s="12" t="s">
        <v>166</v>
      </c>
      <c r="C2016" s="12">
        <v>2020</v>
      </c>
      <c r="D2016">
        <v>18</v>
      </c>
      <c r="E2016">
        <v>3</v>
      </c>
      <c r="F2016">
        <v>114</v>
      </c>
      <c r="G2016" s="206">
        <v>44064</v>
      </c>
      <c r="H2016">
        <v>104</v>
      </c>
    </row>
    <row r="2017" spans="1:8">
      <c r="A2017" s="143" t="s">
        <v>152</v>
      </c>
      <c r="B2017" s="12" t="s">
        <v>166</v>
      </c>
      <c r="C2017" s="12">
        <v>2020</v>
      </c>
      <c r="D2017">
        <v>18</v>
      </c>
      <c r="E2017">
        <v>4</v>
      </c>
      <c r="F2017">
        <v>114</v>
      </c>
      <c r="G2017" s="206">
        <v>44064</v>
      </c>
      <c r="H2017">
        <v>102</v>
      </c>
    </row>
    <row r="2018" spans="1:8">
      <c r="A2018" s="143" t="s">
        <v>152</v>
      </c>
      <c r="B2018" s="12" t="s">
        <v>166</v>
      </c>
      <c r="C2018" s="12">
        <v>2020</v>
      </c>
      <c r="D2018">
        <v>18</v>
      </c>
      <c r="E2018">
        <v>5</v>
      </c>
      <c r="F2018">
        <v>114</v>
      </c>
      <c r="G2018" s="206">
        <v>44064</v>
      </c>
      <c r="H2018">
        <v>110</v>
      </c>
    </row>
    <row r="2019" spans="1:8">
      <c r="A2019" s="143" t="s">
        <v>152</v>
      </c>
      <c r="B2019" s="12" t="s">
        <v>166</v>
      </c>
      <c r="C2019" s="12">
        <v>2020</v>
      </c>
      <c r="D2019">
        <v>18</v>
      </c>
      <c r="E2019">
        <v>6</v>
      </c>
      <c r="F2019">
        <v>114</v>
      </c>
      <c r="G2019" s="206">
        <v>44064</v>
      </c>
      <c r="H2019">
        <v>107</v>
      </c>
    </row>
    <row r="2020" spans="1:8">
      <c r="A2020" s="143" t="s">
        <v>152</v>
      </c>
      <c r="B2020" s="12" t="s">
        <v>166</v>
      </c>
      <c r="C2020" s="12">
        <v>2020</v>
      </c>
      <c r="D2020">
        <v>15</v>
      </c>
      <c r="E2020">
        <v>1</v>
      </c>
      <c r="F2020">
        <v>115</v>
      </c>
      <c r="G2020" s="206">
        <v>44064</v>
      </c>
      <c r="H2020">
        <v>107</v>
      </c>
    </row>
    <row r="2021" spans="1:8">
      <c r="A2021" s="143" t="s">
        <v>152</v>
      </c>
      <c r="B2021" s="12" t="s">
        <v>166</v>
      </c>
      <c r="C2021" s="12">
        <v>2020</v>
      </c>
      <c r="D2021">
        <v>15</v>
      </c>
      <c r="E2021">
        <v>2</v>
      </c>
      <c r="F2021">
        <v>115</v>
      </c>
      <c r="G2021" s="206">
        <v>44064</v>
      </c>
      <c r="H2021">
        <v>110</v>
      </c>
    </row>
    <row r="2022" spans="1:8">
      <c r="A2022" s="143" t="s">
        <v>152</v>
      </c>
      <c r="B2022" s="12" t="s">
        <v>166</v>
      </c>
      <c r="C2022" s="12">
        <v>2020</v>
      </c>
      <c r="D2022">
        <v>15</v>
      </c>
      <c r="E2022">
        <v>3</v>
      </c>
      <c r="F2022">
        <v>115</v>
      </c>
      <c r="G2022" s="206">
        <v>44064</v>
      </c>
      <c r="H2022">
        <v>100</v>
      </c>
    </row>
    <row r="2023" spans="1:8">
      <c r="A2023" s="143" t="s">
        <v>152</v>
      </c>
      <c r="B2023" s="12" t="s">
        <v>166</v>
      </c>
      <c r="C2023" s="12">
        <v>2020</v>
      </c>
      <c r="D2023">
        <v>15</v>
      </c>
      <c r="E2023">
        <v>4</v>
      </c>
      <c r="F2023">
        <v>115</v>
      </c>
      <c r="G2023" s="206">
        <v>44064</v>
      </c>
      <c r="H2023">
        <v>113</v>
      </c>
    </row>
    <row r="2024" spans="1:8">
      <c r="A2024" s="143" t="s">
        <v>152</v>
      </c>
      <c r="B2024" s="12" t="s">
        <v>166</v>
      </c>
      <c r="C2024" s="12">
        <v>2020</v>
      </c>
      <c r="D2024">
        <v>15</v>
      </c>
      <c r="E2024">
        <v>5</v>
      </c>
      <c r="F2024">
        <v>115</v>
      </c>
      <c r="G2024" s="206">
        <v>44064</v>
      </c>
      <c r="H2024">
        <v>112</v>
      </c>
    </row>
    <row r="2025" spans="1:8">
      <c r="A2025" s="143" t="s">
        <v>152</v>
      </c>
      <c r="B2025" s="12" t="s">
        <v>166</v>
      </c>
      <c r="C2025" s="12">
        <v>2020</v>
      </c>
      <c r="D2025">
        <v>15</v>
      </c>
      <c r="E2025">
        <v>6</v>
      </c>
      <c r="F2025">
        <v>115</v>
      </c>
      <c r="G2025" s="206">
        <v>44064</v>
      </c>
      <c r="H2025">
        <v>103</v>
      </c>
    </row>
    <row r="2026" spans="1:8">
      <c r="A2026" s="143" t="s">
        <v>152</v>
      </c>
      <c r="B2026" s="12" t="s">
        <v>166</v>
      </c>
      <c r="C2026" s="12">
        <v>2020</v>
      </c>
      <c r="D2026">
        <v>13</v>
      </c>
      <c r="E2026">
        <v>1</v>
      </c>
      <c r="F2026">
        <v>118</v>
      </c>
      <c r="G2026" s="206">
        <v>44064</v>
      </c>
      <c r="H2026">
        <v>74</v>
      </c>
    </row>
    <row r="2027" spans="1:8">
      <c r="A2027" s="143" t="s">
        <v>152</v>
      </c>
      <c r="B2027" s="12" t="s">
        <v>166</v>
      </c>
      <c r="C2027" s="12">
        <v>2020</v>
      </c>
      <c r="D2027">
        <v>13</v>
      </c>
      <c r="E2027">
        <v>2</v>
      </c>
      <c r="F2027">
        <v>118</v>
      </c>
      <c r="G2027" s="206">
        <v>44064</v>
      </c>
      <c r="H2027">
        <v>75</v>
      </c>
    </row>
    <row r="2028" spans="1:8">
      <c r="A2028" s="143" t="s">
        <v>152</v>
      </c>
      <c r="B2028" s="12" t="s">
        <v>166</v>
      </c>
      <c r="C2028" s="12">
        <v>2020</v>
      </c>
      <c r="D2028">
        <v>13</v>
      </c>
      <c r="E2028">
        <v>3</v>
      </c>
      <c r="F2028">
        <v>118</v>
      </c>
      <c r="G2028" s="206">
        <v>44064</v>
      </c>
      <c r="H2028">
        <v>64</v>
      </c>
    </row>
    <row r="2029" spans="1:8">
      <c r="A2029" s="143" t="s">
        <v>152</v>
      </c>
      <c r="B2029" s="12" t="s">
        <v>166</v>
      </c>
      <c r="C2029" s="12">
        <v>2020</v>
      </c>
      <c r="D2029">
        <v>13</v>
      </c>
      <c r="E2029">
        <v>4</v>
      </c>
      <c r="F2029">
        <v>118</v>
      </c>
      <c r="G2029" s="206">
        <v>44064</v>
      </c>
      <c r="H2029">
        <v>79</v>
      </c>
    </row>
    <row r="2030" spans="1:8">
      <c r="A2030" s="143" t="s">
        <v>152</v>
      </c>
      <c r="B2030" s="12" t="s">
        <v>166</v>
      </c>
      <c r="C2030" s="12">
        <v>2020</v>
      </c>
      <c r="D2030">
        <v>13</v>
      </c>
      <c r="E2030">
        <v>5</v>
      </c>
      <c r="F2030">
        <v>118</v>
      </c>
      <c r="G2030" s="206">
        <v>44064</v>
      </c>
      <c r="H2030">
        <v>78</v>
      </c>
    </row>
    <row r="2031" spans="1:8">
      <c r="A2031" s="143" t="s">
        <v>152</v>
      </c>
      <c r="B2031" s="12" t="s">
        <v>166</v>
      </c>
      <c r="C2031" s="12">
        <v>2020</v>
      </c>
      <c r="D2031">
        <v>13</v>
      </c>
      <c r="E2031">
        <v>6</v>
      </c>
      <c r="F2031">
        <v>118</v>
      </c>
      <c r="G2031" s="206">
        <v>44064</v>
      </c>
      <c r="H2031">
        <v>78</v>
      </c>
    </row>
    <row r="2032" spans="1:8">
      <c r="A2032" s="143" t="s">
        <v>152</v>
      </c>
      <c r="B2032" s="12" t="s">
        <v>166</v>
      </c>
      <c r="C2032" s="12">
        <v>2020</v>
      </c>
      <c r="D2032">
        <v>16</v>
      </c>
      <c r="E2032">
        <v>1</v>
      </c>
      <c r="F2032">
        <v>201</v>
      </c>
      <c r="G2032" s="206">
        <v>44064</v>
      </c>
      <c r="H2032">
        <v>113</v>
      </c>
    </row>
    <row r="2033" spans="1:8">
      <c r="A2033" s="143" t="s">
        <v>152</v>
      </c>
      <c r="B2033" s="12" t="s">
        <v>166</v>
      </c>
      <c r="C2033" s="12">
        <v>2020</v>
      </c>
      <c r="D2033">
        <v>16</v>
      </c>
      <c r="E2033">
        <v>2</v>
      </c>
      <c r="F2033">
        <v>201</v>
      </c>
      <c r="G2033" s="206">
        <v>44064</v>
      </c>
      <c r="H2033">
        <v>122</v>
      </c>
    </row>
    <row r="2034" spans="1:8">
      <c r="A2034" s="143" t="s">
        <v>152</v>
      </c>
      <c r="B2034" s="12" t="s">
        <v>166</v>
      </c>
      <c r="C2034" s="12">
        <v>2020</v>
      </c>
      <c r="D2034">
        <v>16</v>
      </c>
      <c r="E2034">
        <v>3</v>
      </c>
      <c r="F2034">
        <v>201</v>
      </c>
      <c r="G2034" s="206">
        <v>44064</v>
      </c>
      <c r="H2034">
        <v>121</v>
      </c>
    </row>
    <row r="2035" spans="1:8">
      <c r="A2035" s="143" t="s">
        <v>152</v>
      </c>
      <c r="B2035" s="12" t="s">
        <v>166</v>
      </c>
      <c r="C2035" s="12">
        <v>2020</v>
      </c>
      <c r="D2035">
        <v>16</v>
      </c>
      <c r="E2035">
        <v>4</v>
      </c>
      <c r="F2035">
        <v>201</v>
      </c>
      <c r="G2035" s="206">
        <v>44064</v>
      </c>
      <c r="H2035">
        <v>125</v>
      </c>
    </row>
    <row r="2036" spans="1:8">
      <c r="A2036" s="143" t="s">
        <v>152</v>
      </c>
      <c r="B2036" s="12" t="s">
        <v>166</v>
      </c>
      <c r="C2036" s="12">
        <v>2020</v>
      </c>
      <c r="D2036">
        <v>16</v>
      </c>
      <c r="E2036">
        <v>5</v>
      </c>
      <c r="F2036">
        <v>201</v>
      </c>
      <c r="G2036" s="206">
        <v>44064</v>
      </c>
      <c r="H2036">
        <v>112</v>
      </c>
    </row>
    <row r="2037" spans="1:8">
      <c r="A2037" s="143" t="s">
        <v>152</v>
      </c>
      <c r="B2037" s="12" t="s">
        <v>166</v>
      </c>
      <c r="C2037" s="12">
        <v>2020</v>
      </c>
      <c r="D2037">
        <v>16</v>
      </c>
      <c r="E2037">
        <v>6</v>
      </c>
      <c r="F2037">
        <v>201</v>
      </c>
      <c r="G2037" s="206">
        <v>44064</v>
      </c>
      <c r="H2037">
        <v>119</v>
      </c>
    </row>
    <row r="2038" spans="1:8">
      <c r="A2038" s="143" t="s">
        <v>152</v>
      </c>
      <c r="B2038" s="12" t="s">
        <v>166</v>
      </c>
      <c r="C2038" s="12">
        <v>2020</v>
      </c>
      <c r="D2038">
        <v>14</v>
      </c>
      <c r="E2038">
        <v>1</v>
      </c>
      <c r="F2038">
        <v>203</v>
      </c>
      <c r="G2038" s="206">
        <v>44064</v>
      </c>
      <c r="H2038">
        <v>85</v>
      </c>
    </row>
    <row r="2039" spans="1:8">
      <c r="A2039" s="143" t="s">
        <v>152</v>
      </c>
      <c r="B2039" s="12" t="s">
        <v>166</v>
      </c>
      <c r="C2039" s="12">
        <v>2020</v>
      </c>
      <c r="D2039">
        <v>14</v>
      </c>
      <c r="E2039">
        <v>2</v>
      </c>
      <c r="F2039">
        <v>203</v>
      </c>
      <c r="G2039" s="206">
        <v>44064</v>
      </c>
      <c r="H2039">
        <v>83</v>
      </c>
    </row>
    <row r="2040" spans="1:8">
      <c r="A2040" s="143" t="s">
        <v>152</v>
      </c>
      <c r="B2040" s="12" t="s">
        <v>166</v>
      </c>
      <c r="C2040" s="12">
        <v>2020</v>
      </c>
      <c r="D2040">
        <v>14</v>
      </c>
      <c r="E2040">
        <v>3</v>
      </c>
      <c r="F2040">
        <v>203</v>
      </c>
      <c r="G2040" s="206">
        <v>44064</v>
      </c>
      <c r="H2040">
        <v>81</v>
      </c>
    </row>
    <row r="2041" spans="1:8">
      <c r="A2041" s="143" t="s">
        <v>152</v>
      </c>
      <c r="B2041" s="12" t="s">
        <v>166</v>
      </c>
      <c r="C2041" s="12">
        <v>2020</v>
      </c>
      <c r="D2041">
        <v>14</v>
      </c>
      <c r="E2041">
        <v>4</v>
      </c>
      <c r="F2041">
        <v>203</v>
      </c>
      <c r="G2041" s="206">
        <v>44064</v>
      </c>
      <c r="H2041">
        <v>87</v>
      </c>
    </row>
    <row r="2042" spans="1:8">
      <c r="A2042" s="143" t="s">
        <v>152</v>
      </c>
      <c r="B2042" s="12" t="s">
        <v>166</v>
      </c>
      <c r="C2042" s="12">
        <v>2020</v>
      </c>
      <c r="D2042">
        <v>14</v>
      </c>
      <c r="E2042">
        <v>5</v>
      </c>
      <c r="F2042">
        <v>203</v>
      </c>
      <c r="G2042" s="206">
        <v>44064</v>
      </c>
      <c r="H2042">
        <v>88</v>
      </c>
    </row>
    <row r="2043" spans="1:8">
      <c r="A2043" s="143" t="s">
        <v>152</v>
      </c>
      <c r="B2043" s="12" t="s">
        <v>166</v>
      </c>
      <c r="C2043" s="12">
        <v>2020</v>
      </c>
      <c r="D2043">
        <v>14</v>
      </c>
      <c r="E2043">
        <v>6</v>
      </c>
      <c r="F2043">
        <v>203</v>
      </c>
      <c r="G2043" s="206">
        <v>44064</v>
      </c>
      <c r="H2043">
        <v>97</v>
      </c>
    </row>
    <row r="2044" spans="1:8">
      <c r="A2044" s="143" t="s">
        <v>152</v>
      </c>
      <c r="B2044" s="12" t="s">
        <v>166</v>
      </c>
      <c r="C2044" s="12">
        <v>2020</v>
      </c>
      <c r="D2044">
        <v>17</v>
      </c>
      <c r="E2044">
        <v>1</v>
      </c>
      <c r="F2044">
        <v>211</v>
      </c>
      <c r="G2044" s="206">
        <v>44064</v>
      </c>
      <c r="H2044">
        <v>107</v>
      </c>
    </row>
    <row r="2045" spans="1:8">
      <c r="A2045" s="143" t="s">
        <v>152</v>
      </c>
      <c r="B2045" s="12" t="s">
        <v>166</v>
      </c>
      <c r="C2045" s="12">
        <v>2020</v>
      </c>
      <c r="D2045">
        <v>17</v>
      </c>
      <c r="E2045">
        <v>2</v>
      </c>
      <c r="F2045">
        <v>211</v>
      </c>
      <c r="G2045" s="206">
        <v>44064</v>
      </c>
      <c r="H2045">
        <v>111</v>
      </c>
    </row>
    <row r="2046" spans="1:8">
      <c r="A2046" s="143" t="s">
        <v>152</v>
      </c>
      <c r="B2046" s="12" t="s">
        <v>166</v>
      </c>
      <c r="C2046" s="12">
        <v>2020</v>
      </c>
      <c r="D2046">
        <v>17</v>
      </c>
      <c r="E2046">
        <v>3</v>
      </c>
      <c r="F2046">
        <v>211</v>
      </c>
      <c r="G2046" s="206">
        <v>44064</v>
      </c>
      <c r="H2046">
        <v>124</v>
      </c>
    </row>
    <row r="2047" spans="1:8">
      <c r="A2047" s="143" t="s">
        <v>152</v>
      </c>
      <c r="B2047" s="12" t="s">
        <v>166</v>
      </c>
      <c r="C2047" s="12">
        <v>2020</v>
      </c>
      <c r="D2047">
        <v>17</v>
      </c>
      <c r="E2047">
        <v>4</v>
      </c>
      <c r="F2047">
        <v>211</v>
      </c>
      <c r="G2047" s="206">
        <v>44064</v>
      </c>
      <c r="H2047">
        <v>119</v>
      </c>
    </row>
    <row r="2048" spans="1:8">
      <c r="A2048" s="143" t="s">
        <v>152</v>
      </c>
      <c r="B2048" s="12" t="s">
        <v>166</v>
      </c>
      <c r="C2048" s="12">
        <v>2020</v>
      </c>
      <c r="D2048">
        <v>17</v>
      </c>
      <c r="E2048">
        <v>5</v>
      </c>
      <c r="F2048">
        <v>211</v>
      </c>
      <c r="G2048" s="206">
        <v>44064</v>
      </c>
      <c r="H2048">
        <v>116</v>
      </c>
    </row>
    <row r="2049" spans="1:8">
      <c r="A2049" s="143" t="s">
        <v>152</v>
      </c>
      <c r="B2049" s="12" t="s">
        <v>166</v>
      </c>
      <c r="C2049" s="12">
        <v>2020</v>
      </c>
      <c r="D2049">
        <v>17</v>
      </c>
      <c r="E2049">
        <v>6</v>
      </c>
      <c r="F2049">
        <v>211</v>
      </c>
      <c r="G2049" s="206">
        <v>44064</v>
      </c>
      <c r="H2049">
        <v>127</v>
      </c>
    </row>
    <row r="2050" spans="1:8">
      <c r="A2050" s="143" t="s">
        <v>152</v>
      </c>
      <c r="B2050" s="12" t="s">
        <v>166</v>
      </c>
      <c r="C2050" s="12">
        <v>2020</v>
      </c>
      <c r="D2050">
        <v>15</v>
      </c>
      <c r="E2050">
        <v>1</v>
      </c>
      <c r="F2050">
        <v>214</v>
      </c>
      <c r="G2050" s="206">
        <v>44064</v>
      </c>
      <c r="H2050">
        <v>108</v>
      </c>
    </row>
    <row r="2051" spans="1:8">
      <c r="A2051" s="143" t="s">
        <v>152</v>
      </c>
      <c r="B2051" s="12" t="s">
        <v>166</v>
      </c>
      <c r="C2051" s="12">
        <v>2020</v>
      </c>
      <c r="D2051">
        <v>15</v>
      </c>
      <c r="E2051">
        <v>2</v>
      </c>
      <c r="F2051">
        <v>214</v>
      </c>
      <c r="G2051" s="206">
        <v>44064</v>
      </c>
      <c r="H2051">
        <v>118</v>
      </c>
    </row>
    <row r="2052" spans="1:8">
      <c r="A2052" s="143" t="s">
        <v>152</v>
      </c>
      <c r="B2052" s="12" t="s">
        <v>166</v>
      </c>
      <c r="C2052" s="12">
        <v>2020</v>
      </c>
      <c r="D2052">
        <v>15</v>
      </c>
      <c r="E2052">
        <v>3</v>
      </c>
      <c r="F2052">
        <v>214</v>
      </c>
      <c r="G2052" s="206">
        <v>44064</v>
      </c>
      <c r="H2052">
        <v>112</v>
      </c>
    </row>
    <row r="2053" spans="1:8">
      <c r="A2053" s="143" t="s">
        <v>152</v>
      </c>
      <c r="B2053" s="12" t="s">
        <v>166</v>
      </c>
      <c r="C2053" s="12">
        <v>2020</v>
      </c>
      <c r="D2053">
        <v>15</v>
      </c>
      <c r="E2053">
        <v>4</v>
      </c>
      <c r="F2053">
        <v>214</v>
      </c>
      <c r="G2053" s="206">
        <v>44064</v>
      </c>
      <c r="H2053">
        <v>114</v>
      </c>
    </row>
    <row r="2054" spans="1:8">
      <c r="A2054" s="143" t="s">
        <v>152</v>
      </c>
      <c r="B2054" s="12" t="s">
        <v>166</v>
      </c>
      <c r="C2054" s="12">
        <v>2020</v>
      </c>
      <c r="D2054">
        <v>15</v>
      </c>
      <c r="E2054">
        <v>5</v>
      </c>
      <c r="F2054">
        <v>214</v>
      </c>
      <c r="G2054" s="206">
        <v>44064</v>
      </c>
      <c r="H2054">
        <v>109</v>
      </c>
    </row>
    <row r="2055" spans="1:8">
      <c r="A2055" s="143" t="s">
        <v>152</v>
      </c>
      <c r="B2055" s="12" t="s">
        <v>166</v>
      </c>
      <c r="C2055" s="12">
        <v>2020</v>
      </c>
      <c r="D2055">
        <v>15</v>
      </c>
      <c r="E2055">
        <v>6</v>
      </c>
      <c r="F2055">
        <v>214</v>
      </c>
      <c r="G2055" s="206">
        <v>44064</v>
      </c>
      <c r="H2055">
        <v>116</v>
      </c>
    </row>
    <row r="2056" spans="1:8">
      <c r="A2056" s="143" t="s">
        <v>152</v>
      </c>
      <c r="B2056" s="12" t="s">
        <v>166</v>
      </c>
      <c r="C2056" s="12">
        <v>2020</v>
      </c>
      <c r="D2056">
        <v>13</v>
      </c>
      <c r="E2056">
        <v>1</v>
      </c>
      <c r="F2056">
        <v>215</v>
      </c>
      <c r="G2056" s="206">
        <v>44064</v>
      </c>
      <c r="H2056">
        <v>72</v>
      </c>
    </row>
    <row r="2057" spans="1:8">
      <c r="A2057" s="143" t="s">
        <v>152</v>
      </c>
      <c r="B2057" s="12" t="s">
        <v>166</v>
      </c>
      <c r="C2057" s="12">
        <v>2020</v>
      </c>
      <c r="D2057">
        <v>13</v>
      </c>
      <c r="E2057">
        <v>2</v>
      </c>
      <c r="F2057">
        <v>215</v>
      </c>
      <c r="G2057" s="206">
        <v>44064</v>
      </c>
      <c r="H2057">
        <v>77</v>
      </c>
    </row>
    <row r="2058" spans="1:8">
      <c r="A2058" s="143" t="s">
        <v>152</v>
      </c>
      <c r="B2058" s="12" t="s">
        <v>166</v>
      </c>
      <c r="C2058" s="12">
        <v>2020</v>
      </c>
      <c r="D2058">
        <v>13</v>
      </c>
      <c r="E2058">
        <v>3</v>
      </c>
      <c r="F2058">
        <v>215</v>
      </c>
      <c r="G2058" s="206">
        <v>44064</v>
      </c>
      <c r="H2058">
        <v>71</v>
      </c>
    </row>
    <row r="2059" spans="1:8">
      <c r="A2059" s="143" t="s">
        <v>152</v>
      </c>
      <c r="B2059" s="12" t="s">
        <v>166</v>
      </c>
      <c r="C2059" s="12">
        <v>2020</v>
      </c>
      <c r="D2059">
        <v>13</v>
      </c>
      <c r="E2059">
        <v>4</v>
      </c>
      <c r="F2059">
        <v>215</v>
      </c>
      <c r="G2059" s="206">
        <v>44064</v>
      </c>
      <c r="H2059">
        <v>85</v>
      </c>
    </row>
    <row r="2060" spans="1:8">
      <c r="A2060" s="143" t="s">
        <v>152</v>
      </c>
      <c r="B2060" s="12" t="s">
        <v>166</v>
      </c>
      <c r="C2060" s="12">
        <v>2020</v>
      </c>
      <c r="D2060">
        <v>13</v>
      </c>
      <c r="E2060">
        <v>5</v>
      </c>
      <c r="F2060">
        <v>215</v>
      </c>
      <c r="G2060" s="206">
        <v>44064</v>
      </c>
      <c r="H2060">
        <v>79</v>
      </c>
    </row>
    <row r="2061" spans="1:8">
      <c r="A2061" s="143" t="s">
        <v>152</v>
      </c>
      <c r="B2061" s="12" t="s">
        <v>166</v>
      </c>
      <c r="C2061" s="12">
        <v>2020</v>
      </c>
      <c r="D2061">
        <v>13</v>
      </c>
      <c r="E2061">
        <v>6</v>
      </c>
      <c r="F2061">
        <v>215</v>
      </c>
      <c r="G2061" s="206">
        <v>44064</v>
      </c>
      <c r="H2061">
        <v>82</v>
      </c>
    </row>
    <row r="2062" spans="1:8">
      <c r="A2062" s="143" t="s">
        <v>152</v>
      </c>
      <c r="B2062" s="12" t="s">
        <v>166</v>
      </c>
      <c r="C2062" s="12">
        <v>2020</v>
      </c>
      <c r="D2062">
        <v>18</v>
      </c>
      <c r="E2062">
        <v>1</v>
      </c>
      <c r="F2062">
        <v>216</v>
      </c>
      <c r="G2062" s="206">
        <v>44064</v>
      </c>
      <c r="H2062">
        <v>121</v>
      </c>
    </row>
    <row r="2063" spans="1:8">
      <c r="A2063" s="143" t="s">
        <v>152</v>
      </c>
      <c r="B2063" s="12" t="s">
        <v>166</v>
      </c>
      <c r="C2063" s="12">
        <v>2020</v>
      </c>
      <c r="D2063">
        <v>18</v>
      </c>
      <c r="E2063">
        <v>2</v>
      </c>
      <c r="F2063">
        <v>216</v>
      </c>
      <c r="G2063" s="206">
        <v>44064</v>
      </c>
      <c r="H2063">
        <v>130</v>
      </c>
    </row>
    <row r="2064" spans="1:8">
      <c r="A2064" s="143" t="s">
        <v>152</v>
      </c>
      <c r="B2064" s="12" t="s">
        <v>166</v>
      </c>
      <c r="C2064" s="12">
        <v>2020</v>
      </c>
      <c r="D2064">
        <v>18</v>
      </c>
      <c r="E2064">
        <v>3</v>
      </c>
      <c r="F2064">
        <v>216</v>
      </c>
      <c r="G2064" s="206">
        <v>44064</v>
      </c>
      <c r="H2064">
        <v>111</v>
      </c>
    </row>
    <row r="2065" spans="1:8">
      <c r="A2065" s="143" t="s">
        <v>152</v>
      </c>
      <c r="B2065" s="12" t="s">
        <v>166</v>
      </c>
      <c r="C2065" s="12">
        <v>2020</v>
      </c>
      <c r="D2065">
        <v>18</v>
      </c>
      <c r="E2065">
        <v>4</v>
      </c>
      <c r="F2065">
        <v>216</v>
      </c>
      <c r="G2065" s="206">
        <v>44064</v>
      </c>
      <c r="H2065">
        <v>128</v>
      </c>
    </row>
    <row r="2066" spans="1:8">
      <c r="A2066" s="143" t="s">
        <v>152</v>
      </c>
      <c r="B2066" s="12" t="s">
        <v>166</v>
      </c>
      <c r="C2066" s="12">
        <v>2020</v>
      </c>
      <c r="D2066">
        <v>18</v>
      </c>
      <c r="E2066">
        <v>5</v>
      </c>
      <c r="F2066">
        <v>216</v>
      </c>
      <c r="G2066" s="206">
        <v>44064</v>
      </c>
      <c r="H2066">
        <v>125</v>
      </c>
    </row>
    <row r="2067" spans="1:8">
      <c r="A2067" s="143" t="s">
        <v>152</v>
      </c>
      <c r="B2067" s="12" t="s">
        <v>166</v>
      </c>
      <c r="C2067" s="12">
        <v>2020</v>
      </c>
      <c r="D2067">
        <v>18</v>
      </c>
      <c r="E2067">
        <v>6</v>
      </c>
      <c r="F2067">
        <v>216</v>
      </c>
      <c r="G2067" s="206">
        <v>44064</v>
      </c>
      <c r="H2067">
        <v>145</v>
      </c>
    </row>
    <row r="2068" spans="1:8">
      <c r="A2068" s="143" t="s">
        <v>152</v>
      </c>
      <c r="B2068" s="12" t="s">
        <v>166</v>
      </c>
      <c r="C2068" s="12">
        <v>2020</v>
      </c>
      <c r="D2068">
        <v>17</v>
      </c>
      <c r="E2068">
        <v>1</v>
      </c>
      <c r="F2068">
        <v>302</v>
      </c>
      <c r="G2068" s="206">
        <v>44064</v>
      </c>
      <c r="H2068">
        <v>116</v>
      </c>
    </row>
    <row r="2069" spans="1:8">
      <c r="A2069" s="143" t="s">
        <v>152</v>
      </c>
      <c r="B2069" s="12" t="s">
        <v>166</v>
      </c>
      <c r="C2069" s="12">
        <v>2020</v>
      </c>
      <c r="D2069">
        <v>17</v>
      </c>
      <c r="E2069">
        <v>2</v>
      </c>
      <c r="F2069">
        <v>302</v>
      </c>
      <c r="G2069" s="206">
        <v>44064</v>
      </c>
      <c r="H2069">
        <v>111</v>
      </c>
    </row>
    <row r="2070" spans="1:8">
      <c r="A2070" s="143" t="s">
        <v>152</v>
      </c>
      <c r="B2070" s="12" t="s">
        <v>166</v>
      </c>
      <c r="C2070" s="12">
        <v>2020</v>
      </c>
      <c r="D2070">
        <v>17</v>
      </c>
      <c r="E2070">
        <v>3</v>
      </c>
      <c r="F2070">
        <v>302</v>
      </c>
      <c r="G2070" s="206">
        <v>44064</v>
      </c>
      <c r="H2070">
        <v>96</v>
      </c>
    </row>
    <row r="2071" spans="1:8">
      <c r="A2071" s="143" t="s">
        <v>152</v>
      </c>
      <c r="B2071" s="12" t="s">
        <v>166</v>
      </c>
      <c r="C2071" s="12">
        <v>2020</v>
      </c>
      <c r="D2071">
        <v>17</v>
      </c>
      <c r="E2071">
        <v>4</v>
      </c>
      <c r="F2071">
        <v>302</v>
      </c>
      <c r="G2071" s="206">
        <v>44064</v>
      </c>
      <c r="H2071">
        <v>108</v>
      </c>
    </row>
    <row r="2072" spans="1:8">
      <c r="A2072" s="143" t="s">
        <v>152</v>
      </c>
      <c r="B2072" s="12" t="s">
        <v>166</v>
      </c>
      <c r="C2072" s="12">
        <v>2020</v>
      </c>
      <c r="D2072">
        <v>17</v>
      </c>
      <c r="E2072">
        <v>5</v>
      </c>
      <c r="F2072">
        <v>302</v>
      </c>
      <c r="G2072" s="206">
        <v>44064</v>
      </c>
      <c r="H2072">
        <v>109</v>
      </c>
    </row>
    <row r="2073" spans="1:8">
      <c r="A2073" s="143" t="s">
        <v>152</v>
      </c>
      <c r="B2073" s="12" t="s">
        <v>166</v>
      </c>
      <c r="C2073" s="12">
        <v>2020</v>
      </c>
      <c r="D2073">
        <v>17</v>
      </c>
      <c r="E2073">
        <v>6</v>
      </c>
      <c r="F2073">
        <v>302</v>
      </c>
      <c r="G2073" s="206">
        <v>44064</v>
      </c>
      <c r="H2073">
        <v>120</v>
      </c>
    </row>
    <row r="2074" spans="1:8">
      <c r="A2074" s="143" t="s">
        <v>152</v>
      </c>
      <c r="B2074" s="12" t="s">
        <v>166</v>
      </c>
      <c r="C2074" s="12">
        <v>2020</v>
      </c>
      <c r="D2074">
        <v>13</v>
      </c>
      <c r="E2074">
        <v>1</v>
      </c>
      <c r="F2074">
        <v>305</v>
      </c>
      <c r="G2074" s="206">
        <v>44064</v>
      </c>
      <c r="H2074">
        <v>68</v>
      </c>
    </row>
    <row r="2075" spans="1:8">
      <c r="A2075" s="143" t="s">
        <v>152</v>
      </c>
      <c r="B2075" s="12" t="s">
        <v>166</v>
      </c>
      <c r="C2075" s="12">
        <v>2020</v>
      </c>
      <c r="D2075">
        <v>13</v>
      </c>
      <c r="E2075">
        <v>2</v>
      </c>
      <c r="F2075">
        <v>305</v>
      </c>
      <c r="G2075" s="206">
        <v>44064</v>
      </c>
      <c r="H2075">
        <v>83</v>
      </c>
    </row>
    <row r="2076" spans="1:8">
      <c r="A2076" s="143" t="s">
        <v>152</v>
      </c>
      <c r="B2076" s="12" t="s">
        <v>166</v>
      </c>
      <c r="C2076" s="12">
        <v>2020</v>
      </c>
      <c r="D2076">
        <v>13</v>
      </c>
      <c r="E2076">
        <v>3</v>
      </c>
      <c r="F2076">
        <v>305</v>
      </c>
      <c r="G2076" s="206">
        <v>44064</v>
      </c>
      <c r="H2076">
        <v>74</v>
      </c>
    </row>
    <row r="2077" spans="1:8">
      <c r="A2077" s="143" t="s">
        <v>152</v>
      </c>
      <c r="B2077" s="12" t="s">
        <v>166</v>
      </c>
      <c r="C2077" s="12">
        <v>2020</v>
      </c>
      <c r="D2077">
        <v>13</v>
      </c>
      <c r="E2077">
        <v>4</v>
      </c>
      <c r="F2077">
        <v>305</v>
      </c>
      <c r="G2077" s="206">
        <v>44064</v>
      </c>
      <c r="H2077">
        <v>74</v>
      </c>
    </row>
    <row r="2078" spans="1:8">
      <c r="A2078" s="143" t="s">
        <v>152</v>
      </c>
      <c r="B2078" s="12" t="s">
        <v>166</v>
      </c>
      <c r="C2078" s="12">
        <v>2020</v>
      </c>
      <c r="D2078">
        <v>13</v>
      </c>
      <c r="E2078">
        <v>5</v>
      </c>
      <c r="F2078">
        <v>305</v>
      </c>
      <c r="G2078" s="206">
        <v>44064</v>
      </c>
      <c r="H2078">
        <v>62</v>
      </c>
    </row>
    <row r="2079" spans="1:8">
      <c r="A2079" s="143" t="s">
        <v>152</v>
      </c>
      <c r="B2079" s="12" t="s">
        <v>166</v>
      </c>
      <c r="C2079" s="12">
        <v>2020</v>
      </c>
      <c r="D2079">
        <v>13</v>
      </c>
      <c r="E2079">
        <v>6</v>
      </c>
      <c r="F2079">
        <v>305</v>
      </c>
      <c r="G2079" s="206">
        <v>44064</v>
      </c>
      <c r="H2079">
        <v>80</v>
      </c>
    </row>
    <row r="2080" spans="1:8">
      <c r="A2080" s="143" t="s">
        <v>152</v>
      </c>
      <c r="B2080" s="12" t="s">
        <v>166</v>
      </c>
      <c r="C2080" s="12">
        <v>2020</v>
      </c>
      <c r="D2080">
        <v>15</v>
      </c>
      <c r="E2080">
        <v>1</v>
      </c>
      <c r="F2080">
        <v>306</v>
      </c>
      <c r="G2080" s="206">
        <v>44064</v>
      </c>
      <c r="H2080">
        <v>112</v>
      </c>
    </row>
    <row r="2081" spans="1:8">
      <c r="A2081" s="143" t="s">
        <v>152</v>
      </c>
      <c r="B2081" s="12" t="s">
        <v>166</v>
      </c>
      <c r="C2081" s="12">
        <v>2020</v>
      </c>
      <c r="D2081">
        <v>15</v>
      </c>
      <c r="E2081">
        <v>2</v>
      </c>
      <c r="F2081">
        <v>306</v>
      </c>
      <c r="G2081" s="206">
        <v>44064</v>
      </c>
      <c r="H2081">
        <v>104</v>
      </c>
    </row>
    <row r="2082" spans="1:8">
      <c r="A2082" s="143" t="s">
        <v>152</v>
      </c>
      <c r="B2082" s="12" t="s">
        <v>166</v>
      </c>
      <c r="C2082" s="12">
        <v>2020</v>
      </c>
      <c r="D2082">
        <v>15</v>
      </c>
      <c r="E2082">
        <v>3</v>
      </c>
      <c r="F2082">
        <v>306</v>
      </c>
      <c r="G2082" s="206">
        <v>44064</v>
      </c>
      <c r="H2082">
        <v>129</v>
      </c>
    </row>
    <row r="2083" spans="1:8">
      <c r="A2083" s="143" t="s">
        <v>152</v>
      </c>
      <c r="B2083" s="12" t="s">
        <v>166</v>
      </c>
      <c r="C2083" s="12">
        <v>2020</v>
      </c>
      <c r="D2083">
        <v>15</v>
      </c>
      <c r="E2083">
        <v>4</v>
      </c>
      <c r="F2083">
        <v>306</v>
      </c>
      <c r="G2083" s="206">
        <v>44064</v>
      </c>
      <c r="H2083">
        <v>104</v>
      </c>
    </row>
    <row r="2084" spans="1:8">
      <c r="A2084" s="143" t="s">
        <v>152</v>
      </c>
      <c r="B2084" s="12" t="s">
        <v>166</v>
      </c>
      <c r="C2084" s="12">
        <v>2020</v>
      </c>
      <c r="D2084">
        <v>15</v>
      </c>
      <c r="E2084">
        <v>5</v>
      </c>
      <c r="F2084">
        <v>306</v>
      </c>
      <c r="G2084" s="206">
        <v>44064</v>
      </c>
      <c r="H2084">
        <v>117</v>
      </c>
    </row>
    <row r="2085" spans="1:8">
      <c r="A2085" s="143" t="s">
        <v>152</v>
      </c>
      <c r="B2085" s="12" t="s">
        <v>166</v>
      </c>
      <c r="C2085" s="12">
        <v>2020</v>
      </c>
      <c r="D2085">
        <v>15</v>
      </c>
      <c r="E2085">
        <v>6</v>
      </c>
      <c r="F2085">
        <v>306</v>
      </c>
      <c r="G2085" s="206">
        <v>44064</v>
      </c>
      <c r="H2085">
        <v>114</v>
      </c>
    </row>
    <row r="2086" spans="1:8">
      <c r="A2086" s="143" t="s">
        <v>152</v>
      </c>
      <c r="B2086" s="12" t="s">
        <v>166</v>
      </c>
      <c r="C2086" s="12">
        <v>2020</v>
      </c>
      <c r="D2086">
        <v>16</v>
      </c>
      <c r="E2086">
        <v>1</v>
      </c>
      <c r="F2086">
        <v>309</v>
      </c>
      <c r="G2086" s="206">
        <v>44064</v>
      </c>
      <c r="H2086">
        <v>107</v>
      </c>
    </row>
    <row r="2087" spans="1:8">
      <c r="A2087" s="143" t="s">
        <v>152</v>
      </c>
      <c r="B2087" s="12" t="s">
        <v>166</v>
      </c>
      <c r="C2087" s="12">
        <v>2020</v>
      </c>
      <c r="D2087">
        <v>16</v>
      </c>
      <c r="E2087">
        <v>2</v>
      </c>
      <c r="F2087">
        <v>309</v>
      </c>
      <c r="G2087" s="206">
        <v>44064</v>
      </c>
      <c r="H2087">
        <v>119</v>
      </c>
    </row>
    <row r="2088" spans="1:8">
      <c r="A2088" s="143" t="s">
        <v>152</v>
      </c>
      <c r="B2088" s="12" t="s">
        <v>166</v>
      </c>
      <c r="C2088" s="12">
        <v>2020</v>
      </c>
      <c r="D2088">
        <v>16</v>
      </c>
      <c r="E2088">
        <v>3</v>
      </c>
      <c r="F2088">
        <v>309</v>
      </c>
      <c r="G2088" s="206">
        <v>44064</v>
      </c>
      <c r="H2088">
        <v>120</v>
      </c>
    </row>
    <row r="2089" spans="1:8">
      <c r="A2089" s="143" t="s">
        <v>152</v>
      </c>
      <c r="B2089" s="12" t="s">
        <v>166</v>
      </c>
      <c r="C2089" s="12">
        <v>2020</v>
      </c>
      <c r="D2089">
        <v>16</v>
      </c>
      <c r="E2089">
        <v>5</v>
      </c>
      <c r="F2089">
        <v>309</v>
      </c>
      <c r="G2089" s="206">
        <v>44064</v>
      </c>
      <c r="H2089">
        <v>114</v>
      </c>
    </row>
    <row r="2090" spans="1:8">
      <c r="A2090" s="143" t="s">
        <v>152</v>
      </c>
      <c r="B2090" s="12" t="s">
        <v>166</v>
      </c>
      <c r="C2090" s="12">
        <v>2020</v>
      </c>
      <c r="D2090">
        <v>16</v>
      </c>
      <c r="E2090">
        <v>6</v>
      </c>
      <c r="F2090">
        <v>309</v>
      </c>
      <c r="G2090" s="206">
        <v>44064</v>
      </c>
      <c r="H2090">
        <v>109</v>
      </c>
    </row>
    <row r="2091" spans="1:8">
      <c r="A2091" s="143" t="s">
        <v>152</v>
      </c>
      <c r="B2091" s="12" t="s">
        <v>166</v>
      </c>
      <c r="C2091" s="12">
        <v>2020</v>
      </c>
      <c r="D2091">
        <v>18</v>
      </c>
      <c r="E2091">
        <v>1</v>
      </c>
      <c r="F2091">
        <v>315</v>
      </c>
      <c r="G2091" s="206">
        <v>44064</v>
      </c>
      <c r="H2091">
        <v>112</v>
      </c>
    </row>
    <row r="2092" spans="1:8">
      <c r="A2092" s="143" t="s">
        <v>152</v>
      </c>
      <c r="B2092" s="12" t="s">
        <v>166</v>
      </c>
      <c r="C2092" s="12">
        <v>2020</v>
      </c>
      <c r="D2092">
        <v>18</v>
      </c>
      <c r="E2092">
        <v>2</v>
      </c>
      <c r="F2092">
        <v>315</v>
      </c>
      <c r="G2092" s="206">
        <v>44064</v>
      </c>
      <c r="H2092">
        <v>124</v>
      </c>
    </row>
    <row r="2093" spans="1:8">
      <c r="A2093" s="143" t="s">
        <v>152</v>
      </c>
      <c r="B2093" s="12" t="s">
        <v>166</v>
      </c>
      <c r="C2093" s="12">
        <v>2020</v>
      </c>
      <c r="D2093">
        <v>18</v>
      </c>
      <c r="E2093">
        <v>3</v>
      </c>
      <c r="F2093">
        <v>315</v>
      </c>
      <c r="G2093" s="206">
        <v>44064</v>
      </c>
      <c r="H2093">
        <v>121</v>
      </c>
    </row>
    <row r="2094" spans="1:8">
      <c r="A2094" s="143" t="s">
        <v>152</v>
      </c>
      <c r="B2094" s="12" t="s">
        <v>166</v>
      </c>
      <c r="C2094" s="12">
        <v>2020</v>
      </c>
      <c r="D2094">
        <v>18</v>
      </c>
      <c r="E2094">
        <v>4</v>
      </c>
      <c r="F2094">
        <v>315</v>
      </c>
      <c r="G2094" s="206">
        <v>44064</v>
      </c>
      <c r="H2094">
        <v>130</v>
      </c>
    </row>
    <row r="2095" spans="1:8">
      <c r="A2095" s="143" t="s">
        <v>152</v>
      </c>
      <c r="B2095" s="12" t="s">
        <v>166</v>
      </c>
      <c r="C2095" s="12">
        <v>2020</v>
      </c>
      <c r="D2095">
        <v>18</v>
      </c>
      <c r="E2095">
        <v>5</v>
      </c>
      <c r="F2095">
        <v>315</v>
      </c>
      <c r="G2095" s="206">
        <v>44064</v>
      </c>
      <c r="H2095">
        <v>122</v>
      </c>
    </row>
    <row r="2096" spans="1:8">
      <c r="A2096" s="143" t="s">
        <v>152</v>
      </c>
      <c r="B2096" s="12" t="s">
        <v>166</v>
      </c>
      <c r="C2096" s="12">
        <v>2020</v>
      </c>
      <c r="D2096">
        <v>18</v>
      </c>
      <c r="E2096">
        <v>6</v>
      </c>
      <c r="F2096">
        <v>315</v>
      </c>
      <c r="G2096" s="206">
        <v>44064</v>
      </c>
      <c r="H2096">
        <v>126</v>
      </c>
    </row>
    <row r="2097" spans="1:8">
      <c r="A2097" s="143" t="s">
        <v>152</v>
      </c>
      <c r="B2097" s="12" t="s">
        <v>166</v>
      </c>
      <c r="C2097" s="12">
        <v>2020</v>
      </c>
      <c r="D2097">
        <v>14</v>
      </c>
      <c r="E2097">
        <v>1</v>
      </c>
      <c r="F2097">
        <v>318</v>
      </c>
      <c r="G2097" s="206">
        <v>44064</v>
      </c>
      <c r="H2097">
        <v>79</v>
      </c>
    </row>
    <row r="2098" spans="1:8">
      <c r="A2098" s="143" t="s">
        <v>152</v>
      </c>
      <c r="B2098" s="12" t="s">
        <v>166</v>
      </c>
      <c r="C2098" s="12">
        <v>2020</v>
      </c>
      <c r="D2098">
        <v>14</v>
      </c>
      <c r="E2098">
        <v>2</v>
      </c>
      <c r="F2098">
        <v>318</v>
      </c>
      <c r="G2098" s="206">
        <v>44064</v>
      </c>
      <c r="H2098">
        <v>83</v>
      </c>
    </row>
    <row r="2099" spans="1:8">
      <c r="A2099" s="143" t="s">
        <v>152</v>
      </c>
      <c r="B2099" s="12" t="s">
        <v>166</v>
      </c>
      <c r="C2099" s="12">
        <v>2020</v>
      </c>
      <c r="D2099">
        <v>14</v>
      </c>
      <c r="E2099">
        <v>3</v>
      </c>
      <c r="F2099">
        <v>318</v>
      </c>
      <c r="G2099" s="206">
        <v>44064</v>
      </c>
      <c r="H2099">
        <v>80</v>
      </c>
    </row>
    <row r="2100" spans="1:8">
      <c r="A2100" s="143" t="s">
        <v>152</v>
      </c>
      <c r="B2100" s="12" t="s">
        <v>166</v>
      </c>
      <c r="C2100" s="12">
        <v>2020</v>
      </c>
      <c r="D2100">
        <v>14</v>
      </c>
      <c r="E2100">
        <v>4</v>
      </c>
      <c r="F2100">
        <v>318</v>
      </c>
      <c r="G2100" s="206">
        <v>44064</v>
      </c>
      <c r="H2100">
        <v>82</v>
      </c>
    </row>
    <row r="2101" spans="1:8">
      <c r="A2101" s="143" t="s">
        <v>152</v>
      </c>
      <c r="B2101" s="12" t="s">
        <v>166</v>
      </c>
      <c r="C2101" s="12">
        <v>2020</v>
      </c>
      <c r="D2101">
        <v>14</v>
      </c>
      <c r="E2101">
        <v>5</v>
      </c>
      <c r="F2101">
        <v>318</v>
      </c>
      <c r="G2101" s="206">
        <v>44064</v>
      </c>
      <c r="H2101">
        <v>83</v>
      </c>
    </row>
    <row r="2102" spans="1:8">
      <c r="A2102" s="143" t="s">
        <v>152</v>
      </c>
      <c r="B2102" s="12" t="s">
        <v>166</v>
      </c>
      <c r="C2102" s="12">
        <v>2020</v>
      </c>
      <c r="D2102">
        <v>14</v>
      </c>
      <c r="E2102">
        <v>6</v>
      </c>
      <c r="F2102">
        <v>318</v>
      </c>
      <c r="G2102" s="206">
        <v>44064</v>
      </c>
      <c r="H2102">
        <v>40</v>
      </c>
    </row>
    <row r="2103" spans="1:8">
      <c r="A2103" s="143" t="s">
        <v>152</v>
      </c>
      <c r="B2103" s="12" t="s">
        <v>166</v>
      </c>
      <c r="C2103" s="12">
        <v>2020</v>
      </c>
      <c r="D2103">
        <v>14</v>
      </c>
      <c r="E2103">
        <v>1</v>
      </c>
      <c r="F2103">
        <v>401</v>
      </c>
      <c r="G2103" s="206">
        <v>44064</v>
      </c>
      <c r="H2103">
        <v>86</v>
      </c>
    </row>
    <row r="2104" spans="1:8">
      <c r="A2104" s="143" t="s">
        <v>152</v>
      </c>
      <c r="B2104" s="12" t="s">
        <v>166</v>
      </c>
      <c r="C2104" s="12">
        <v>2020</v>
      </c>
      <c r="D2104">
        <v>14</v>
      </c>
      <c r="E2104">
        <v>2</v>
      </c>
      <c r="F2104">
        <v>401</v>
      </c>
      <c r="G2104" s="206">
        <v>44064</v>
      </c>
      <c r="H2104">
        <v>90</v>
      </c>
    </row>
    <row r="2105" spans="1:8">
      <c r="A2105" s="143" t="s">
        <v>152</v>
      </c>
      <c r="B2105" s="12" t="s">
        <v>166</v>
      </c>
      <c r="C2105" s="12">
        <v>2020</v>
      </c>
      <c r="D2105">
        <v>14</v>
      </c>
      <c r="E2105">
        <v>3</v>
      </c>
      <c r="F2105">
        <v>401</v>
      </c>
      <c r="G2105" s="206">
        <v>44064</v>
      </c>
      <c r="H2105">
        <v>85</v>
      </c>
    </row>
    <row r="2106" spans="1:8">
      <c r="A2106" s="143" t="s">
        <v>152</v>
      </c>
      <c r="B2106" s="12" t="s">
        <v>166</v>
      </c>
      <c r="C2106" s="12">
        <v>2020</v>
      </c>
      <c r="D2106">
        <v>14</v>
      </c>
      <c r="E2106">
        <v>4</v>
      </c>
      <c r="F2106">
        <v>401</v>
      </c>
      <c r="G2106" s="206">
        <v>44064</v>
      </c>
      <c r="H2106">
        <v>71</v>
      </c>
    </row>
    <row r="2107" spans="1:8">
      <c r="A2107" s="143" t="s">
        <v>152</v>
      </c>
      <c r="B2107" s="12" t="s">
        <v>166</v>
      </c>
      <c r="C2107" s="12">
        <v>2020</v>
      </c>
      <c r="D2107">
        <v>14</v>
      </c>
      <c r="E2107">
        <v>5</v>
      </c>
      <c r="F2107">
        <v>401</v>
      </c>
      <c r="G2107" s="206">
        <v>44064</v>
      </c>
      <c r="H2107">
        <v>75</v>
      </c>
    </row>
    <row r="2108" spans="1:8">
      <c r="A2108" s="143" t="s">
        <v>152</v>
      </c>
      <c r="B2108" s="12" t="s">
        <v>166</v>
      </c>
      <c r="C2108" s="12">
        <v>2020</v>
      </c>
      <c r="D2108">
        <v>14</v>
      </c>
      <c r="E2108">
        <v>6</v>
      </c>
      <c r="F2108">
        <v>401</v>
      </c>
      <c r="G2108" s="206">
        <v>44064</v>
      </c>
      <c r="H2108">
        <v>90</v>
      </c>
    </row>
    <row r="2109" spans="1:8">
      <c r="A2109" s="143" t="s">
        <v>152</v>
      </c>
      <c r="B2109" s="12" t="s">
        <v>166</v>
      </c>
      <c r="C2109" s="12">
        <v>2020</v>
      </c>
      <c r="D2109">
        <v>15</v>
      </c>
      <c r="E2109">
        <v>1</v>
      </c>
      <c r="F2109">
        <v>402</v>
      </c>
      <c r="G2109" s="206">
        <v>44064</v>
      </c>
      <c r="H2109">
        <v>108</v>
      </c>
    </row>
    <row r="2110" spans="1:8">
      <c r="A2110" s="143" t="s">
        <v>152</v>
      </c>
      <c r="B2110" s="12" t="s">
        <v>166</v>
      </c>
      <c r="C2110" s="12">
        <v>2020</v>
      </c>
      <c r="D2110">
        <v>15</v>
      </c>
      <c r="E2110">
        <v>2</v>
      </c>
      <c r="F2110">
        <v>402</v>
      </c>
      <c r="G2110" s="206">
        <v>44064</v>
      </c>
      <c r="H2110">
        <v>105</v>
      </c>
    </row>
    <row r="2111" spans="1:8">
      <c r="A2111" s="143" t="s">
        <v>152</v>
      </c>
      <c r="B2111" s="12" t="s">
        <v>166</v>
      </c>
      <c r="C2111" s="12">
        <v>2020</v>
      </c>
      <c r="D2111">
        <v>15</v>
      </c>
      <c r="E2111">
        <v>3</v>
      </c>
      <c r="F2111">
        <v>402</v>
      </c>
      <c r="G2111" s="206">
        <v>44064</v>
      </c>
      <c r="H2111">
        <v>106</v>
      </c>
    </row>
    <row r="2112" spans="1:8">
      <c r="A2112" s="143" t="s">
        <v>152</v>
      </c>
      <c r="B2112" s="12" t="s">
        <v>166</v>
      </c>
      <c r="C2112" s="12">
        <v>2020</v>
      </c>
      <c r="D2112">
        <v>15</v>
      </c>
      <c r="E2112">
        <v>4</v>
      </c>
      <c r="F2112">
        <v>402</v>
      </c>
      <c r="G2112" s="206">
        <v>44064</v>
      </c>
      <c r="H2112">
        <v>121</v>
      </c>
    </row>
    <row r="2113" spans="1:8">
      <c r="A2113" s="143" t="s">
        <v>152</v>
      </c>
      <c r="B2113" s="12" t="s">
        <v>166</v>
      </c>
      <c r="C2113" s="12">
        <v>2020</v>
      </c>
      <c r="D2113">
        <v>15</v>
      </c>
      <c r="E2113">
        <v>5</v>
      </c>
      <c r="F2113">
        <v>402</v>
      </c>
      <c r="G2113" s="206">
        <v>44064</v>
      </c>
      <c r="H2113">
        <v>116</v>
      </c>
    </row>
    <row r="2114" spans="1:8">
      <c r="A2114" s="143" t="s">
        <v>152</v>
      </c>
      <c r="B2114" s="12" t="s">
        <v>166</v>
      </c>
      <c r="C2114" s="12">
        <v>2020</v>
      </c>
      <c r="D2114">
        <v>15</v>
      </c>
      <c r="E2114">
        <v>6</v>
      </c>
      <c r="F2114">
        <v>402</v>
      </c>
      <c r="G2114" s="206">
        <v>44064</v>
      </c>
      <c r="H2114">
        <v>119</v>
      </c>
    </row>
    <row r="2115" spans="1:8">
      <c r="A2115" s="143" t="s">
        <v>152</v>
      </c>
      <c r="B2115" s="12" t="s">
        <v>166</v>
      </c>
      <c r="C2115" s="12">
        <v>2020</v>
      </c>
      <c r="D2115">
        <v>17</v>
      </c>
      <c r="E2115">
        <v>1</v>
      </c>
      <c r="F2115">
        <v>417</v>
      </c>
      <c r="G2115" s="206">
        <v>44064</v>
      </c>
      <c r="H2115">
        <v>125</v>
      </c>
    </row>
    <row r="2116" spans="1:8">
      <c r="A2116" s="143" t="s">
        <v>152</v>
      </c>
      <c r="B2116" s="12" t="s">
        <v>166</v>
      </c>
      <c r="C2116" s="12">
        <v>2020</v>
      </c>
      <c r="D2116">
        <v>17</v>
      </c>
      <c r="E2116">
        <v>2</v>
      </c>
      <c r="F2116">
        <v>417</v>
      </c>
      <c r="G2116" s="206">
        <v>44064</v>
      </c>
      <c r="H2116">
        <v>120</v>
      </c>
    </row>
    <row r="2117" spans="1:8">
      <c r="A2117" s="143" t="s">
        <v>152</v>
      </c>
      <c r="B2117" s="12" t="s">
        <v>166</v>
      </c>
      <c r="C2117" s="12">
        <v>2020</v>
      </c>
      <c r="D2117">
        <v>17</v>
      </c>
      <c r="E2117">
        <v>3</v>
      </c>
      <c r="F2117">
        <v>417</v>
      </c>
      <c r="G2117" s="206">
        <v>44064</v>
      </c>
      <c r="H2117">
        <v>121</v>
      </c>
    </row>
    <row r="2118" spans="1:8">
      <c r="A2118" s="143" t="s">
        <v>152</v>
      </c>
      <c r="B2118" s="12" t="s">
        <v>166</v>
      </c>
      <c r="C2118" s="12">
        <v>2020</v>
      </c>
      <c r="D2118">
        <v>17</v>
      </c>
      <c r="E2118">
        <v>4</v>
      </c>
      <c r="F2118">
        <v>417</v>
      </c>
      <c r="G2118" s="206">
        <v>44064</v>
      </c>
      <c r="H2118">
        <v>126</v>
      </c>
    </row>
    <row r="2119" spans="1:8">
      <c r="A2119" s="143" t="s">
        <v>152</v>
      </c>
      <c r="B2119" s="12" t="s">
        <v>166</v>
      </c>
      <c r="C2119" s="12">
        <v>2020</v>
      </c>
      <c r="D2119">
        <v>17</v>
      </c>
      <c r="E2119">
        <v>5</v>
      </c>
      <c r="F2119">
        <v>417</v>
      </c>
      <c r="G2119" s="206">
        <v>44064</v>
      </c>
      <c r="H2119">
        <v>113</v>
      </c>
    </row>
    <row r="2120" spans="1:8">
      <c r="A2120" s="143" t="s">
        <v>152</v>
      </c>
      <c r="B2120" s="12" t="s">
        <v>166</v>
      </c>
      <c r="C2120" s="12">
        <v>2020</v>
      </c>
      <c r="D2120">
        <v>17</v>
      </c>
      <c r="E2120">
        <v>6</v>
      </c>
      <c r="F2120">
        <v>417</v>
      </c>
      <c r="G2120" s="206">
        <v>44064</v>
      </c>
      <c r="H2120">
        <v>125</v>
      </c>
    </row>
    <row r="2121" spans="1:8">
      <c r="A2121" s="143" t="s">
        <v>152</v>
      </c>
      <c r="B2121" s="12" t="s">
        <v>166</v>
      </c>
      <c r="C2121" s="12">
        <v>2020</v>
      </c>
      <c r="D2121">
        <v>18</v>
      </c>
      <c r="E2121">
        <v>1</v>
      </c>
      <c r="F2121">
        <v>418</v>
      </c>
      <c r="G2121" s="206">
        <v>44064</v>
      </c>
      <c r="H2121">
        <v>111</v>
      </c>
    </row>
    <row r="2122" spans="1:8">
      <c r="A2122" s="143" t="s">
        <v>152</v>
      </c>
      <c r="B2122" s="12" t="s">
        <v>166</v>
      </c>
      <c r="C2122" s="12">
        <v>2020</v>
      </c>
      <c r="D2122">
        <v>18</v>
      </c>
      <c r="E2122">
        <v>2</v>
      </c>
      <c r="F2122">
        <v>418</v>
      </c>
      <c r="G2122" s="206">
        <v>44064</v>
      </c>
      <c r="H2122">
        <v>117</v>
      </c>
    </row>
    <row r="2123" spans="1:8">
      <c r="A2123" s="143" t="s">
        <v>152</v>
      </c>
      <c r="B2123" s="12" t="s">
        <v>166</v>
      </c>
      <c r="C2123" s="12">
        <v>2020</v>
      </c>
      <c r="D2123">
        <v>18</v>
      </c>
      <c r="E2123">
        <v>3</v>
      </c>
      <c r="F2123">
        <v>418</v>
      </c>
      <c r="G2123" s="206">
        <v>44064</v>
      </c>
      <c r="H2123">
        <v>112</v>
      </c>
    </row>
    <row r="2124" spans="1:8">
      <c r="A2124" s="143" t="s">
        <v>152</v>
      </c>
      <c r="B2124" s="12" t="s">
        <v>166</v>
      </c>
      <c r="C2124" s="12">
        <v>2020</v>
      </c>
      <c r="D2124">
        <v>18</v>
      </c>
      <c r="E2124">
        <v>4</v>
      </c>
      <c r="F2124">
        <v>418</v>
      </c>
      <c r="G2124" s="206">
        <v>44064</v>
      </c>
      <c r="H2124">
        <v>99</v>
      </c>
    </row>
    <row r="2125" spans="1:8">
      <c r="A2125" s="143" t="s">
        <v>152</v>
      </c>
      <c r="B2125" s="12" t="s">
        <v>166</v>
      </c>
      <c r="C2125" s="12">
        <v>2020</v>
      </c>
      <c r="D2125">
        <v>18</v>
      </c>
      <c r="E2125">
        <v>5</v>
      </c>
      <c r="F2125">
        <v>418</v>
      </c>
      <c r="G2125" s="206">
        <v>44064</v>
      </c>
      <c r="H2125">
        <v>123</v>
      </c>
    </row>
    <row r="2126" spans="1:8">
      <c r="A2126" s="143" t="s">
        <v>152</v>
      </c>
      <c r="B2126" s="12" t="s">
        <v>166</v>
      </c>
      <c r="C2126" s="12">
        <v>2020</v>
      </c>
      <c r="D2126">
        <v>14</v>
      </c>
      <c r="E2126">
        <v>1</v>
      </c>
      <c r="F2126">
        <v>101</v>
      </c>
      <c r="G2126" s="206">
        <v>44070</v>
      </c>
      <c r="H2126">
        <v>76</v>
      </c>
    </row>
    <row r="2127" spans="1:8">
      <c r="A2127" s="143" t="s">
        <v>152</v>
      </c>
      <c r="B2127" s="12" t="s">
        <v>166</v>
      </c>
      <c r="C2127" s="12">
        <v>2020</v>
      </c>
      <c r="D2127">
        <v>14</v>
      </c>
      <c r="E2127">
        <v>2</v>
      </c>
      <c r="F2127">
        <v>101</v>
      </c>
      <c r="G2127" s="206">
        <v>44070</v>
      </c>
      <c r="H2127">
        <v>75</v>
      </c>
    </row>
    <row r="2128" spans="1:8">
      <c r="A2128" s="143" t="s">
        <v>152</v>
      </c>
      <c r="B2128" s="12" t="s">
        <v>166</v>
      </c>
      <c r="C2128" s="12">
        <v>2020</v>
      </c>
      <c r="D2128">
        <v>14</v>
      </c>
      <c r="E2128">
        <v>3</v>
      </c>
      <c r="F2128">
        <v>101</v>
      </c>
      <c r="G2128" s="206">
        <v>44070</v>
      </c>
      <c r="H2128">
        <v>82</v>
      </c>
    </row>
    <row r="2129" spans="1:8">
      <c r="A2129" s="143" t="s">
        <v>152</v>
      </c>
      <c r="B2129" s="12" t="s">
        <v>166</v>
      </c>
      <c r="C2129" s="12">
        <v>2020</v>
      </c>
      <c r="D2129">
        <v>14</v>
      </c>
      <c r="E2129">
        <v>4</v>
      </c>
      <c r="F2129">
        <v>101</v>
      </c>
      <c r="G2129" s="206">
        <v>44070</v>
      </c>
      <c r="H2129">
        <v>91</v>
      </c>
    </row>
    <row r="2130" spans="1:8">
      <c r="A2130" s="143" t="s">
        <v>152</v>
      </c>
      <c r="B2130" s="12" t="s">
        <v>166</v>
      </c>
      <c r="C2130" s="12">
        <v>2020</v>
      </c>
      <c r="D2130">
        <v>14</v>
      </c>
      <c r="E2130">
        <v>5</v>
      </c>
      <c r="F2130">
        <v>101</v>
      </c>
      <c r="G2130" s="206">
        <v>44070</v>
      </c>
      <c r="H2130">
        <v>80</v>
      </c>
    </row>
    <row r="2131" spans="1:8">
      <c r="A2131" s="143" t="s">
        <v>152</v>
      </c>
      <c r="B2131" s="12" t="s">
        <v>166</v>
      </c>
      <c r="C2131" s="12">
        <v>2020</v>
      </c>
      <c r="D2131">
        <v>14</v>
      </c>
      <c r="E2131">
        <v>6</v>
      </c>
      <c r="F2131">
        <v>101</v>
      </c>
      <c r="G2131" s="206">
        <v>44070</v>
      </c>
      <c r="H2131">
        <v>82</v>
      </c>
    </row>
    <row r="2132" spans="1:8">
      <c r="A2132" s="143" t="s">
        <v>152</v>
      </c>
      <c r="B2132" s="12" t="s">
        <v>166</v>
      </c>
      <c r="C2132" s="12">
        <v>2020</v>
      </c>
      <c r="D2132">
        <v>16</v>
      </c>
      <c r="E2132">
        <v>1</v>
      </c>
      <c r="F2132">
        <v>103</v>
      </c>
      <c r="G2132" s="206">
        <v>44070</v>
      </c>
      <c r="H2132">
        <v>113</v>
      </c>
    </row>
    <row r="2133" spans="1:8">
      <c r="A2133" s="143" t="s">
        <v>152</v>
      </c>
      <c r="B2133" s="12" t="s">
        <v>166</v>
      </c>
      <c r="C2133" s="12">
        <v>2020</v>
      </c>
      <c r="D2133">
        <v>16</v>
      </c>
      <c r="E2133">
        <v>2</v>
      </c>
      <c r="F2133">
        <v>103</v>
      </c>
      <c r="G2133" s="206">
        <v>44070</v>
      </c>
      <c r="H2133">
        <v>129</v>
      </c>
    </row>
    <row r="2134" spans="1:8">
      <c r="A2134" s="143" t="s">
        <v>152</v>
      </c>
      <c r="B2134" s="12" t="s">
        <v>166</v>
      </c>
      <c r="C2134" s="12">
        <v>2020</v>
      </c>
      <c r="D2134">
        <v>16</v>
      </c>
      <c r="E2134">
        <v>3</v>
      </c>
      <c r="F2134">
        <v>103</v>
      </c>
      <c r="G2134" s="206">
        <v>44070</v>
      </c>
      <c r="H2134">
        <v>110</v>
      </c>
    </row>
    <row r="2135" spans="1:8">
      <c r="A2135" s="143" t="s">
        <v>152</v>
      </c>
      <c r="B2135" s="12" t="s">
        <v>166</v>
      </c>
      <c r="C2135" s="12">
        <v>2020</v>
      </c>
      <c r="D2135">
        <v>16</v>
      </c>
      <c r="E2135">
        <v>4</v>
      </c>
      <c r="F2135">
        <v>103</v>
      </c>
      <c r="G2135" s="206">
        <v>44070</v>
      </c>
      <c r="H2135">
        <v>99</v>
      </c>
    </row>
    <row r="2136" spans="1:8">
      <c r="A2136" s="143" t="s">
        <v>152</v>
      </c>
      <c r="B2136" s="12" t="s">
        <v>166</v>
      </c>
      <c r="C2136" s="12">
        <v>2020</v>
      </c>
      <c r="D2136">
        <v>16</v>
      </c>
      <c r="E2136">
        <v>5</v>
      </c>
      <c r="F2136">
        <v>103</v>
      </c>
      <c r="G2136" s="206">
        <v>44070</v>
      </c>
      <c r="H2136">
        <v>119</v>
      </c>
    </row>
    <row r="2137" spans="1:8">
      <c r="A2137" s="143" t="s">
        <v>152</v>
      </c>
      <c r="B2137" s="12" t="s">
        <v>166</v>
      </c>
      <c r="C2137" s="12">
        <v>2020</v>
      </c>
      <c r="D2137">
        <v>16</v>
      </c>
      <c r="E2137">
        <v>6</v>
      </c>
      <c r="F2137">
        <v>103</v>
      </c>
      <c r="G2137" s="206">
        <v>44070</v>
      </c>
      <c r="H2137">
        <v>123</v>
      </c>
    </row>
    <row r="2138" spans="1:8">
      <c r="A2138" s="143" t="s">
        <v>152</v>
      </c>
      <c r="B2138" s="12" t="s">
        <v>166</v>
      </c>
      <c r="C2138" s="12">
        <v>2020</v>
      </c>
      <c r="D2138">
        <v>17</v>
      </c>
      <c r="E2138">
        <v>1</v>
      </c>
      <c r="F2138">
        <v>108</v>
      </c>
      <c r="G2138" s="206">
        <v>44070</v>
      </c>
      <c r="H2138">
        <v>128</v>
      </c>
    </row>
    <row r="2139" spans="1:8">
      <c r="A2139" s="143" t="s">
        <v>152</v>
      </c>
      <c r="B2139" s="12" t="s">
        <v>166</v>
      </c>
      <c r="C2139" s="12">
        <v>2020</v>
      </c>
      <c r="D2139">
        <v>17</v>
      </c>
      <c r="E2139">
        <v>2</v>
      </c>
      <c r="F2139">
        <v>108</v>
      </c>
      <c r="G2139" s="206">
        <v>44070</v>
      </c>
      <c r="H2139">
        <v>125</v>
      </c>
    </row>
    <row r="2140" spans="1:8">
      <c r="A2140" s="143" t="s">
        <v>152</v>
      </c>
      <c r="B2140" s="12" t="s">
        <v>166</v>
      </c>
      <c r="C2140" s="12">
        <v>2020</v>
      </c>
      <c r="D2140">
        <v>17</v>
      </c>
      <c r="E2140">
        <v>3</v>
      </c>
      <c r="F2140">
        <v>108</v>
      </c>
      <c r="G2140" s="206">
        <v>44070</v>
      </c>
      <c r="H2140">
        <v>113</v>
      </c>
    </row>
    <row r="2141" spans="1:8">
      <c r="A2141" s="143" t="s">
        <v>152</v>
      </c>
      <c r="B2141" s="12" t="s">
        <v>166</v>
      </c>
      <c r="C2141" s="12">
        <v>2020</v>
      </c>
      <c r="D2141">
        <v>17</v>
      </c>
      <c r="E2141">
        <v>4</v>
      </c>
      <c r="F2141">
        <v>108</v>
      </c>
      <c r="G2141" s="206">
        <v>44070</v>
      </c>
      <c r="H2141">
        <v>132</v>
      </c>
    </row>
    <row r="2142" spans="1:8">
      <c r="A2142" s="143" t="s">
        <v>152</v>
      </c>
      <c r="B2142" s="12" t="s">
        <v>166</v>
      </c>
      <c r="C2142" s="12">
        <v>2020</v>
      </c>
      <c r="D2142">
        <v>17</v>
      </c>
      <c r="E2142">
        <v>5</v>
      </c>
      <c r="F2142">
        <v>108</v>
      </c>
      <c r="G2142" s="206">
        <v>44070</v>
      </c>
      <c r="H2142">
        <v>102</v>
      </c>
    </row>
    <row r="2143" spans="1:8">
      <c r="A2143" s="143" t="s">
        <v>152</v>
      </c>
      <c r="B2143" s="12" t="s">
        <v>166</v>
      </c>
      <c r="C2143" s="12">
        <v>2020</v>
      </c>
      <c r="D2143">
        <v>17</v>
      </c>
      <c r="E2143">
        <v>6</v>
      </c>
      <c r="F2143">
        <v>108</v>
      </c>
      <c r="G2143" s="206">
        <v>44070</v>
      </c>
      <c r="H2143">
        <v>117</v>
      </c>
    </row>
    <row r="2144" spans="1:8">
      <c r="A2144" s="143" t="s">
        <v>152</v>
      </c>
      <c r="B2144" s="12" t="s">
        <v>166</v>
      </c>
      <c r="C2144" s="12">
        <v>2020</v>
      </c>
      <c r="D2144">
        <v>18</v>
      </c>
      <c r="E2144">
        <v>1</v>
      </c>
      <c r="F2144">
        <v>114</v>
      </c>
      <c r="G2144" s="206">
        <v>44070</v>
      </c>
      <c r="H2144">
        <v>102</v>
      </c>
    </row>
    <row r="2145" spans="1:8">
      <c r="A2145" s="143" t="s">
        <v>152</v>
      </c>
      <c r="B2145" s="12" t="s">
        <v>166</v>
      </c>
      <c r="C2145" s="12">
        <v>2020</v>
      </c>
      <c r="D2145">
        <v>18</v>
      </c>
      <c r="E2145">
        <v>2</v>
      </c>
      <c r="F2145">
        <v>114</v>
      </c>
      <c r="G2145" s="206">
        <v>44070</v>
      </c>
      <c r="H2145">
        <v>96</v>
      </c>
    </row>
    <row r="2146" spans="1:8">
      <c r="A2146" s="143" t="s">
        <v>152</v>
      </c>
      <c r="B2146" s="12" t="s">
        <v>166</v>
      </c>
      <c r="C2146" s="12">
        <v>2020</v>
      </c>
      <c r="D2146">
        <v>18</v>
      </c>
      <c r="E2146">
        <v>3</v>
      </c>
      <c r="F2146">
        <v>114</v>
      </c>
      <c r="G2146" s="206">
        <v>44070</v>
      </c>
      <c r="H2146">
        <v>108</v>
      </c>
    </row>
    <row r="2147" spans="1:8">
      <c r="A2147" s="143" t="s">
        <v>152</v>
      </c>
      <c r="B2147" s="12" t="s">
        <v>166</v>
      </c>
      <c r="C2147" s="12">
        <v>2020</v>
      </c>
      <c r="D2147">
        <v>18</v>
      </c>
      <c r="E2147">
        <v>4</v>
      </c>
      <c r="F2147">
        <v>114</v>
      </c>
      <c r="G2147" s="206">
        <v>44070</v>
      </c>
      <c r="H2147">
        <v>112</v>
      </c>
    </row>
    <row r="2148" spans="1:8">
      <c r="A2148" s="143" t="s">
        <v>152</v>
      </c>
      <c r="B2148" s="12" t="s">
        <v>166</v>
      </c>
      <c r="C2148" s="12">
        <v>2020</v>
      </c>
      <c r="D2148">
        <v>18</v>
      </c>
      <c r="E2148">
        <v>5</v>
      </c>
      <c r="F2148">
        <v>114</v>
      </c>
      <c r="G2148" s="206">
        <v>44070</v>
      </c>
      <c r="H2148">
        <v>109</v>
      </c>
    </row>
    <row r="2149" spans="1:8">
      <c r="A2149" s="143" t="s">
        <v>152</v>
      </c>
      <c r="B2149" s="12" t="s">
        <v>166</v>
      </c>
      <c r="C2149" s="12">
        <v>2020</v>
      </c>
      <c r="D2149">
        <v>18</v>
      </c>
      <c r="E2149">
        <v>6</v>
      </c>
      <c r="F2149">
        <v>114</v>
      </c>
      <c r="G2149" s="206">
        <v>44070</v>
      </c>
      <c r="H2149">
        <v>105</v>
      </c>
    </row>
    <row r="2150" spans="1:8">
      <c r="A2150" s="143" t="s">
        <v>152</v>
      </c>
      <c r="B2150" s="12" t="s">
        <v>166</v>
      </c>
      <c r="C2150" s="12">
        <v>2020</v>
      </c>
      <c r="D2150">
        <v>15</v>
      </c>
      <c r="E2150">
        <v>1</v>
      </c>
      <c r="F2150">
        <v>115</v>
      </c>
      <c r="G2150" s="206">
        <v>44070</v>
      </c>
      <c r="H2150">
        <v>97</v>
      </c>
    </row>
    <row r="2151" spans="1:8">
      <c r="A2151" s="143" t="s">
        <v>152</v>
      </c>
      <c r="B2151" s="12" t="s">
        <v>166</v>
      </c>
      <c r="C2151" s="12">
        <v>2020</v>
      </c>
      <c r="D2151">
        <v>15</v>
      </c>
      <c r="E2151">
        <v>2</v>
      </c>
      <c r="F2151">
        <v>115</v>
      </c>
      <c r="G2151" s="206">
        <v>44070</v>
      </c>
      <c r="H2151">
        <v>109</v>
      </c>
    </row>
    <row r="2152" spans="1:8">
      <c r="A2152" s="143" t="s">
        <v>152</v>
      </c>
      <c r="B2152" s="12" t="s">
        <v>166</v>
      </c>
      <c r="C2152" s="12">
        <v>2020</v>
      </c>
      <c r="D2152">
        <v>15</v>
      </c>
      <c r="E2152">
        <v>3</v>
      </c>
      <c r="F2152">
        <v>115</v>
      </c>
      <c r="G2152" s="206">
        <v>44070</v>
      </c>
      <c r="H2152">
        <v>98</v>
      </c>
    </row>
    <row r="2153" spans="1:8">
      <c r="A2153" s="143" t="s">
        <v>152</v>
      </c>
      <c r="B2153" s="12" t="s">
        <v>166</v>
      </c>
      <c r="C2153" s="12">
        <v>2020</v>
      </c>
      <c r="D2153">
        <v>15</v>
      </c>
      <c r="E2153">
        <v>4</v>
      </c>
      <c r="F2153">
        <v>115</v>
      </c>
      <c r="G2153" s="206">
        <v>44070</v>
      </c>
      <c r="H2153">
        <v>113</v>
      </c>
    </row>
    <row r="2154" spans="1:8">
      <c r="A2154" s="143" t="s">
        <v>152</v>
      </c>
      <c r="B2154" s="12" t="s">
        <v>166</v>
      </c>
      <c r="C2154" s="12">
        <v>2020</v>
      </c>
      <c r="D2154">
        <v>15</v>
      </c>
      <c r="E2154">
        <v>5</v>
      </c>
      <c r="F2154">
        <v>115</v>
      </c>
      <c r="G2154" s="206">
        <v>44070</v>
      </c>
      <c r="H2154">
        <v>111</v>
      </c>
    </row>
    <row r="2155" spans="1:8">
      <c r="A2155" s="143" t="s">
        <v>152</v>
      </c>
      <c r="B2155" s="12" t="s">
        <v>166</v>
      </c>
      <c r="C2155" s="12">
        <v>2020</v>
      </c>
      <c r="D2155">
        <v>15</v>
      </c>
      <c r="E2155">
        <v>6</v>
      </c>
      <c r="F2155">
        <v>115</v>
      </c>
      <c r="G2155" s="206">
        <v>44070</v>
      </c>
      <c r="H2155">
        <v>101</v>
      </c>
    </row>
    <row r="2156" spans="1:8">
      <c r="A2156" s="143" t="s">
        <v>152</v>
      </c>
      <c r="B2156" s="12" t="s">
        <v>166</v>
      </c>
      <c r="C2156" s="12">
        <v>2020</v>
      </c>
      <c r="D2156">
        <v>13</v>
      </c>
      <c r="E2156">
        <v>1</v>
      </c>
      <c r="F2156">
        <v>118</v>
      </c>
      <c r="G2156" s="206">
        <v>44070</v>
      </c>
      <c r="H2156">
        <v>75</v>
      </c>
    </row>
    <row r="2157" spans="1:8">
      <c r="A2157" s="143" t="s">
        <v>152</v>
      </c>
      <c r="B2157" s="12" t="s">
        <v>166</v>
      </c>
      <c r="C2157" s="12">
        <v>2020</v>
      </c>
      <c r="D2157">
        <v>13</v>
      </c>
      <c r="E2157">
        <v>2</v>
      </c>
      <c r="F2157">
        <v>118</v>
      </c>
      <c r="G2157" s="206">
        <v>44070</v>
      </c>
      <c r="H2157">
        <v>76</v>
      </c>
    </row>
    <row r="2158" spans="1:8">
      <c r="A2158" s="143" t="s">
        <v>152</v>
      </c>
      <c r="B2158" s="12" t="s">
        <v>166</v>
      </c>
      <c r="C2158" s="12">
        <v>2020</v>
      </c>
      <c r="D2158">
        <v>13</v>
      </c>
      <c r="E2158">
        <v>3</v>
      </c>
      <c r="F2158">
        <v>118</v>
      </c>
      <c r="G2158" s="206">
        <v>44070</v>
      </c>
      <c r="H2158">
        <v>65</v>
      </c>
    </row>
    <row r="2159" spans="1:8">
      <c r="A2159" s="143" t="s">
        <v>152</v>
      </c>
      <c r="B2159" s="12" t="s">
        <v>166</v>
      </c>
      <c r="C2159" s="12">
        <v>2020</v>
      </c>
      <c r="D2159">
        <v>13</v>
      </c>
      <c r="E2159">
        <v>4</v>
      </c>
      <c r="F2159">
        <v>118</v>
      </c>
      <c r="G2159" s="206">
        <v>44070</v>
      </c>
      <c r="H2159">
        <v>77</v>
      </c>
    </row>
    <row r="2160" spans="1:8">
      <c r="A2160" s="143" t="s">
        <v>152</v>
      </c>
      <c r="B2160" s="12" t="s">
        <v>166</v>
      </c>
      <c r="C2160" s="12">
        <v>2020</v>
      </c>
      <c r="D2160">
        <v>13</v>
      </c>
      <c r="E2160">
        <v>5</v>
      </c>
      <c r="F2160">
        <v>118</v>
      </c>
      <c r="G2160" s="206">
        <v>44070</v>
      </c>
      <c r="H2160">
        <v>78</v>
      </c>
    </row>
    <row r="2161" spans="1:8">
      <c r="A2161" s="143" t="s">
        <v>152</v>
      </c>
      <c r="B2161" s="12" t="s">
        <v>166</v>
      </c>
      <c r="C2161" s="12">
        <v>2020</v>
      </c>
      <c r="D2161">
        <v>13</v>
      </c>
      <c r="E2161">
        <v>6</v>
      </c>
      <c r="F2161">
        <v>118</v>
      </c>
      <c r="G2161" s="206">
        <v>44070</v>
      </c>
      <c r="H2161">
        <v>77</v>
      </c>
    </row>
    <row r="2162" spans="1:8">
      <c r="A2162" s="143" t="s">
        <v>152</v>
      </c>
      <c r="B2162" s="12" t="s">
        <v>166</v>
      </c>
      <c r="C2162" s="12">
        <v>2020</v>
      </c>
      <c r="D2162">
        <v>16</v>
      </c>
      <c r="E2162">
        <v>1</v>
      </c>
      <c r="F2162">
        <v>201</v>
      </c>
      <c r="G2162" s="206">
        <v>44070</v>
      </c>
      <c r="H2162">
        <v>112</v>
      </c>
    </row>
    <row r="2163" spans="1:8">
      <c r="A2163" s="143" t="s">
        <v>152</v>
      </c>
      <c r="B2163" s="12" t="s">
        <v>166</v>
      </c>
      <c r="C2163" s="12">
        <v>2020</v>
      </c>
      <c r="D2163">
        <v>16</v>
      </c>
      <c r="E2163">
        <v>2</v>
      </c>
      <c r="F2163">
        <v>201</v>
      </c>
      <c r="G2163" s="206">
        <v>44070</v>
      </c>
      <c r="H2163">
        <v>122</v>
      </c>
    </row>
    <row r="2164" spans="1:8">
      <c r="A2164" s="143" t="s">
        <v>152</v>
      </c>
      <c r="B2164" s="12" t="s">
        <v>166</v>
      </c>
      <c r="C2164" s="12">
        <v>2020</v>
      </c>
      <c r="D2164">
        <v>16</v>
      </c>
      <c r="E2164">
        <v>3</v>
      </c>
      <c r="F2164">
        <v>201</v>
      </c>
      <c r="G2164" s="206">
        <v>44070</v>
      </c>
      <c r="H2164">
        <v>122</v>
      </c>
    </row>
    <row r="2165" spans="1:8">
      <c r="A2165" s="143" t="s">
        <v>152</v>
      </c>
      <c r="B2165" s="12" t="s">
        <v>166</v>
      </c>
      <c r="C2165" s="12">
        <v>2020</v>
      </c>
      <c r="D2165">
        <v>16</v>
      </c>
      <c r="E2165">
        <v>4</v>
      </c>
      <c r="F2165">
        <v>201</v>
      </c>
      <c r="G2165" s="206">
        <v>44070</v>
      </c>
      <c r="H2165">
        <v>120</v>
      </c>
    </row>
    <row r="2166" spans="1:8">
      <c r="A2166" s="143" t="s">
        <v>152</v>
      </c>
      <c r="B2166" s="12" t="s">
        <v>166</v>
      </c>
      <c r="C2166" s="12">
        <v>2020</v>
      </c>
      <c r="D2166">
        <v>16</v>
      </c>
      <c r="E2166">
        <v>5</v>
      </c>
      <c r="F2166">
        <v>201</v>
      </c>
      <c r="G2166" s="206">
        <v>44070</v>
      </c>
      <c r="H2166">
        <v>110</v>
      </c>
    </row>
    <row r="2167" spans="1:8">
      <c r="A2167" s="143" t="s">
        <v>152</v>
      </c>
      <c r="B2167" s="12" t="s">
        <v>166</v>
      </c>
      <c r="C2167" s="12">
        <v>2020</v>
      </c>
      <c r="D2167">
        <v>16</v>
      </c>
      <c r="E2167">
        <v>6</v>
      </c>
      <c r="F2167">
        <v>201</v>
      </c>
      <c r="G2167" s="206">
        <v>44070</v>
      </c>
      <c r="H2167">
        <v>115</v>
      </c>
    </row>
    <row r="2168" spans="1:8">
      <c r="A2168" s="143" t="s">
        <v>152</v>
      </c>
      <c r="B2168" s="12" t="s">
        <v>166</v>
      </c>
      <c r="C2168" s="12">
        <v>2020</v>
      </c>
      <c r="D2168">
        <v>14</v>
      </c>
      <c r="E2168">
        <v>1</v>
      </c>
      <c r="F2168">
        <v>203</v>
      </c>
      <c r="G2168" s="206">
        <v>44070</v>
      </c>
      <c r="H2168">
        <v>84</v>
      </c>
    </row>
    <row r="2169" spans="1:8">
      <c r="A2169" s="143" t="s">
        <v>152</v>
      </c>
      <c r="B2169" s="12" t="s">
        <v>166</v>
      </c>
      <c r="C2169" s="12">
        <v>2020</v>
      </c>
      <c r="D2169">
        <v>14</v>
      </c>
      <c r="E2169">
        <v>2</v>
      </c>
      <c r="F2169">
        <v>203</v>
      </c>
      <c r="G2169" s="206">
        <v>44070</v>
      </c>
      <c r="H2169">
        <v>90</v>
      </c>
    </row>
    <row r="2170" spans="1:8">
      <c r="A2170" s="143" t="s">
        <v>152</v>
      </c>
      <c r="B2170" s="12" t="s">
        <v>166</v>
      </c>
      <c r="C2170" s="12">
        <v>2020</v>
      </c>
      <c r="D2170">
        <v>14</v>
      </c>
      <c r="E2170">
        <v>3</v>
      </c>
      <c r="F2170">
        <v>203</v>
      </c>
      <c r="G2170" s="206">
        <v>44070</v>
      </c>
      <c r="H2170">
        <v>82</v>
      </c>
    </row>
    <row r="2171" spans="1:8">
      <c r="A2171" s="143" t="s">
        <v>152</v>
      </c>
      <c r="B2171" s="12" t="s">
        <v>166</v>
      </c>
      <c r="C2171" s="12">
        <v>2020</v>
      </c>
      <c r="D2171">
        <v>14</v>
      </c>
      <c r="E2171">
        <v>4</v>
      </c>
      <c r="F2171">
        <v>203</v>
      </c>
      <c r="G2171" s="206">
        <v>44070</v>
      </c>
      <c r="H2171">
        <v>99</v>
      </c>
    </row>
    <row r="2172" spans="1:8">
      <c r="A2172" s="143" t="s">
        <v>152</v>
      </c>
      <c r="B2172" s="12" t="s">
        <v>166</v>
      </c>
      <c r="C2172" s="12">
        <v>2020</v>
      </c>
      <c r="D2172">
        <v>14</v>
      </c>
      <c r="E2172">
        <v>5</v>
      </c>
      <c r="F2172">
        <v>203</v>
      </c>
      <c r="G2172" s="206">
        <v>44070</v>
      </c>
      <c r="H2172">
        <v>86</v>
      </c>
    </row>
    <row r="2173" spans="1:8">
      <c r="A2173" s="143" t="s">
        <v>152</v>
      </c>
      <c r="B2173" s="12" t="s">
        <v>166</v>
      </c>
      <c r="C2173" s="12">
        <v>2020</v>
      </c>
      <c r="D2173">
        <v>14</v>
      </c>
      <c r="E2173">
        <v>6</v>
      </c>
      <c r="F2173">
        <v>203</v>
      </c>
      <c r="G2173" s="206">
        <v>44070</v>
      </c>
      <c r="H2173">
        <v>99</v>
      </c>
    </row>
    <row r="2174" spans="1:8">
      <c r="A2174" s="143" t="s">
        <v>152</v>
      </c>
      <c r="B2174" s="12" t="s">
        <v>166</v>
      </c>
      <c r="C2174" s="12">
        <v>2020</v>
      </c>
      <c r="D2174">
        <v>17</v>
      </c>
      <c r="E2174">
        <v>1</v>
      </c>
      <c r="F2174">
        <v>211</v>
      </c>
      <c r="G2174" s="206">
        <v>44070</v>
      </c>
      <c r="H2174">
        <v>105</v>
      </c>
    </row>
    <row r="2175" spans="1:8">
      <c r="A2175" s="143" t="s">
        <v>152</v>
      </c>
      <c r="B2175" s="12" t="s">
        <v>166</v>
      </c>
      <c r="C2175" s="12">
        <v>2020</v>
      </c>
      <c r="D2175">
        <v>17</v>
      </c>
      <c r="E2175">
        <v>2</v>
      </c>
      <c r="F2175">
        <v>211</v>
      </c>
      <c r="G2175" s="206">
        <v>44070</v>
      </c>
      <c r="H2175">
        <v>115</v>
      </c>
    </row>
    <row r="2176" spans="1:8">
      <c r="A2176" s="143" t="s">
        <v>152</v>
      </c>
      <c r="B2176" s="12" t="s">
        <v>166</v>
      </c>
      <c r="C2176" s="12">
        <v>2020</v>
      </c>
      <c r="D2176">
        <v>17</v>
      </c>
      <c r="E2176">
        <v>3</v>
      </c>
      <c r="F2176">
        <v>211</v>
      </c>
      <c r="G2176" s="206">
        <v>44070</v>
      </c>
      <c r="H2176">
        <v>122</v>
      </c>
    </row>
    <row r="2177" spans="1:8">
      <c r="A2177" s="143" t="s">
        <v>152</v>
      </c>
      <c r="B2177" s="12" t="s">
        <v>166</v>
      </c>
      <c r="C2177" s="12">
        <v>2020</v>
      </c>
      <c r="D2177">
        <v>17</v>
      </c>
      <c r="E2177">
        <v>4</v>
      </c>
      <c r="F2177">
        <v>211</v>
      </c>
      <c r="G2177" s="206">
        <v>44070</v>
      </c>
      <c r="H2177">
        <v>118</v>
      </c>
    </row>
    <row r="2178" spans="1:8">
      <c r="A2178" s="143" t="s">
        <v>152</v>
      </c>
      <c r="B2178" s="12" t="s">
        <v>166</v>
      </c>
      <c r="C2178" s="12">
        <v>2020</v>
      </c>
      <c r="D2178">
        <v>17</v>
      </c>
      <c r="E2178">
        <v>5</v>
      </c>
      <c r="F2178">
        <v>211</v>
      </c>
      <c r="G2178" s="206">
        <v>44070</v>
      </c>
      <c r="H2178">
        <v>115</v>
      </c>
    </row>
    <row r="2179" spans="1:8">
      <c r="A2179" s="143" t="s">
        <v>152</v>
      </c>
      <c r="B2179" s="12" t="s">
        <v>166</v>
      </c>
      <c r="C2179" s="12">
        <v>2020</v>
      </c>
      <c r="D2179">
        <v>17</v>
      </c>
      <c r="E2179">
        <v>6</v>
      </c>
      <c r="F2179">
        <v>211</v>
      </c>
      <c r="G2179" s="206">
        <v>44070</v>
      </c>
      <c r="H2179">
        <v>124</v>
      </c>
    </row>
    <row r="2180" spans="1:8">
      <c r="A2180" s="143" t="s">
        <v>152</v>
      </c>
      <c r="B2180" s="12" t="s">
        <v>166</v>
      </c>
      <c r="C2180" s="12">
        <v>2020</v>
      </c>
      <c r="D2180">
        <v>15</v>
      </c>
      <c r="E2180">
        <v>1</v>
      </c>
      <c r="F2180">
        <v>214</v>
      </c>
      <c r="G2180" s="206">
        <v>44070</v>
      </c>
      <c r="H2180">
        <v>105</v>
      </c>
    </row>
    <row r="2181" spans="1:8">
      <c r="A2181" s="143" t="s">
        <v>152</v>
      </c>
      <c r="B2181" s="12" t="s">
        <v>166</v>
      </c>
      <c r="C2181" s="12">
        <v>2020</v>
      </c>
      <c r="D2181">
        <v>15</v>
      </c>
      <c r="E2181">
        <v>2</v>
      </c>
      <c r="F2181">
        <v>214</v>
      </c>
      <c r="G2181" s="206">
        <v>44070</v>
      </c>
      <c r="H2181">
        <v>119</v>
      </c>
    </row>
    <row r="2182" spans="1:8">
      <c r="A2182" s="143" t="s">
        <v>152</v>
      </c>
      <c r="B2182" s="12" t="s">
        <v>166</v>
      </c>
      <c r="C2182" s="12">
        <v>2020</v>
      </c>
      <c r="D2182">
        <v>15</v>
      </c>
      <c r="E2182">
        <v>3</v>
      </c>
      <c r="F2182">
        <v>214</v>
      </c>
      <c r="G2182" s="206">
        <v>44070</v>
      </c>
      <c r="H2182">
        <v>111</v>
      </c>
    </row>
    <row r="2183" spans="1:8">
      <c r="A2183" s="143" t="s">
        <v>152</v>
      </c>
      <c r="B2183" s="12" t="s">
        <v>166</v>
      </c>
      <c r="C2183" s="12">
        <v>2020</v>
      </c>
      <c r="D2183">
        <v>15</v>
      </c>
      <c r="E2183">
        <v>4</v>
      </c>
      <c r="F2183">
        <v>214</v>
      </c>
      <c r="G2183" s="206">
        <v>44070</v>
      </c>
      <c r="H2183">
        <v>125</v>
      </c>
    </row>
    <row r="2184" spans="1:8">
      <c r="A2184" s="143" t="s">
        <v>152</v>
      </c>
      <c r="B2184" s="12" t="s">
        <v>166</v>
      </c>
      <c r="C2184" s="12">
        <v>2020</v>
      </c>
      <c r="D2184">
        <v>15</v>
      </c>
      <c r="E2184">
        <v>5</v>
      </c>
      <c r="F2184">
        <v>214</v>
      </c>
      <c r="G2184" s="206">
        <v>44070</v>
      </c>
      <c r="H2184">
        <v>105</v>
      </c>
    </row>
    <row r="2185" spans="1:8">
      <c r="A2185" s="143" t="s">
        <v>152</v>
      </c>
      <c r="B2185" s="12" t="s">
        <v>166</v>
      </c>
      <c r="C2185" s="12">
        <v>2020</v>
      </c>
      <c r="D2185">
        <v>15</v>
      </c>
      <c r="E2185">
        <v>6</v>
      </c>
      <c r="F2185">
        <v>214</v>
      </c>
      <c r="G2185" s="206">
        <v>44070</v>
      </c>
      <c r="H2185">
        <v>116</v>
      </c>
    </row>
    <row r="2186" spans="1:8">
      <c r="A2186" s="143" t="s">
        <v>152</v>
      </c>
      <c r="B2186" s="12" t="s">
        <v>166</v>
      </c>
      <c r="C2186" s="12">
        <v>2020</v>
      </c>
      <c r="D2186">
        <v>13</v>
      </c>
      <c r="E2186">
        <v>1</v>
      </c>
      <c r="F2186">
        <v>215</v>
      </c>
      <c r="G2186" s="206">
        <v>44070</v>
      </c>
      <c r="H2186">
        <v>72</v>
      </c>
    </row>
    <row r="2187" spans="1:8">
      <c r="A2187" s="143" t="s">
        <v>152</v>
      </c>
      <c r="B2187" s="12" t="s">
        <v>166</v>
      </c>
      <c r="C2187" s="12">
        <v>2020</v>
      </c>
      <c r="D2187">
        <v>13</v>
      </c>
      <c r="E2187">
        <v>2</v>
      </c>
      <c r="F2187">
        <v>215</v>
      </c>
      <c r="G2187" s="206">
        <v>44070</v>
      </c>
      <c r="H2187">
        <v>78</v>
      </c>
    </row>
    <row r="2188" spans="1:8">
      <c r="A2188" s="143" t="s">
        <v>152</v>
      </c>
      <c r="B2188" s="12" t="s">
        <v>166</v>
      </c>
      <c r="C2188" s="12">
        <v>2020</v>
      </c>
      <c r="D2188">
        <v>13</v>
      </c>
      <c r="E2188">
        <v>3</v>
      </c>
      <c r="F2188">
        <v>215</v>
      </c>
      <c r="G2188" s="206">
        <v>44070</v>
      </c>
      <c r="H2188">
        <v>72</v>
      </c>
    </row>
    <row r="2189" spans="1:8">
      <c r="A2189" s="143" t="s">
        <v>152</v>
      </c>
      <c r="B2189" s="12" t="s">
        <v>166</v>
      </c>
      <c r="C2189" s="12">
        <v>2020</v>
      </c>
      <c r="D2189">
        <v>13</v>
      </c>
      <c r="E2189">
        <v>4</v>
      </c>
      <c r="F2189">
        <v>215</v>
      </c>
      <c r="G2189" s="206">
        <v>44070</v>
      </c>
      <c r="H2189">
        <v>87</v>
      </c>
    </row>
    <row r="2190" spans="1:8">
      <c r="A2190" s="143" t="s">
        <v>152</v>
      </c>
      <c r="B2190" s="12" t="s">
        <v>166</v>
      </c>
      <c r="C2190" s="12">
        <v>2020</v>
      </c>
      <c r="D2190">
        <v>13</v>
      </c>
      <c r="E2190">
        <v>5</v>
      </c>
      <c r="F2190">
        <v>215</v>
      </c>
      <c r="G2190" s="206">
        <v>44070</v>
      </c>
      <c r="H2190">
        <v>80</v>
      </c>
    </row>
    <row r="2191" spans="1:8">
      <c r="A2191" s="143" t="s">
        <v>152</v>
      </c>
      <c r="B2191" s="12" t="s">
        <v>166</v>
      </c>
      <c r="C2191" s="12">
        <v>2020</v>
      </c>
      <c r="D2191">
        <v>13</v>
      </c>
      <c r="E2191">
        <v>6</v>
      </c>
      <c r="F2191">
        <v>215</v>
      </c>
      <c r="G2191" s="206">
        <v>44070</v>
      </c>
      <c r="H2191">
        <v>82</v>
      </c>
    </row>
    <row r="2192" spans="1:8">
      <c r="A2192" s="143" t="s">
        <v>152</v>
      </c>
      <c r="B2192" s="12" t="s">
        <v>166</v>
      </c>
      <c r="C2192" s="12">
        <v>2020</v>
      </c>
      <c r="D2192">
        <v>18</v>
      </c>
      <c r="E2192">
        <v>1</v>
      </c>
      <c r="F2192">
        <v>216</v>
      </c>
      <c r="G2192" s="206">
        <v>44070</v>
      </c>
      <c r="H2192">
        <v>119</v>
      </c>
    </row>
    <row r="2193" spans="1:8">
      <c r="A2193" s="143" t="s">
        <v>152</v>
      </c>
      <c r="B2193" s="12" t="s">
        <v>166</v>
      </c>
      <c r="C2193" s="12">
        <v>2020</v>
      </c>
      <c r="D2193">
        <v>18</v>
      </c>
      <c r="E2193">
        <v>2</v>
      </c>
      <c r="F2193">
        <v>216</v>
      </c>
      <c r="G2193" s="206">
        <v>44070</v>
      </c>
      <c r="H2193">
        <v>128</v>
      </c>
    </row>
    <row r="2194" spans="1:8">
      <c r="A2194" s="143" t="s">
        <v>152</v>
      </c>
      <c r="B2194" s="12" t="s">
        <v>166</v>
      </c>
      <c r="C2194" s="12">
        <v>2020</v>
      </c>
      <c r="D2194">
        <v>18</v>
      </c>
      <c r="E2194">
        <v>3</v>
      </c>
      <c r="F2194">
        <v>216</v>
      </c>
      <c r="G2194" s="206">
        <v>44070</v>
      </c>
      <c r="H2194">
        <v>112</v>
      </c>
    </row>
    <row r="2195" spans="1:8">
      <c r="A2195" s="143" t="s">
        <v>152</v>
      </c>
      <c r="B2195" s="12" t="s">
        <v>166</v>
      </c>
      <c r="C2195" s="12">
        <v>2020</v>
      </c>
      <c r="D2195">
        <v>18</v>
      </c>
      <c r="E2195">
        <v>4</v>
      </c>
      <c r="F2195">
        <v>216</v>
      </c>
      <c r="G2195" s="206">
        <v>44070</v>
      </c>
      <c r="H2195">
        <v>128</v>
      </c>
    </row>
    <row r="2196" spans="1:8">
      <c r="A2196" s="143" t="s">
        <v>152</v>
      </c>
      <c r="B2196" s="12" t="s">
        <v>166</v>
      </c>
      <c r="C2196" s="12">
        <v>2020</v>
      </c>
      <c r="D2196">
        <v>18</v>
      </c>
      <c r="E2196">
        <v>5</v>
      </c>
      <c r="F2196">
        <v>216</v>
      </c>
      <c r="G2196" s="206">
        <v>44070</v>
      </c>
      <c r="H2196">
        <v>125</v>
      </c>
    </row>
    <row r="2197" spans="1:8">
      <c r="A2197" s="143" t="s">
        <v>152</v>
      </c>
      <c r="B2197" s="12" t="s">
        <v>166</v>
      </c>
      <c r="C2197" s="12">
        <v>2020</v>
      </c>
      <c r="D2197">
        <v>18</v>
      </c>
      <c r="E2197">
        <v>6</v>
      </c>
      <c r="F2197">
        <v>216</v>
      </c>
      <c r="G2197" s="206">
        <v>44070</v>
      </c>
      <c r="H2197">
        <v>138</v>
      </c>
    </row>
    <row r="2198" spans="1:8">
      <c r="A2198" s="143" t="s">
        <v>152</v>
      </c>
      <c r="B2198" s="12" t="s">
        <v>166</v>
      </c>
      <c r="C2198" s="12">
        <v>2020</v>
      </c>
      <c r="D2198">
        <v>17</v>
      </c>
      <c r="E2198">
        <v>1</v>
      </c>
      <c r="F2198">
        <v>302</v>
      </c>
      <c r="G2198" s="206">
        <v>44070</v>
      </c>
      <c r="H2198">
        <v>114</v>
      </c>
    </row>
    <row r="2199" spans="1:8">
      <c r="A2199" s="143" t="s">
        <v>152</v>
      </c>
      <c r="B2199" s="12" t="s">
        <v>166</v>
      </c>
      <c r="C2199" s="12">
        <v>2020</v>
      </c>
      <c r="D2199">
        <v>17</v>
      </c>
      <c r="E2199">
        <v>2</v>
      </c>
      <c r="F2199">
        <v>302</v>
      </c>
      <c r="G2199" s="206">
        <v>44070</v>
      </c>
      <c r="H2199">
        <v>109</v>
      </c>
    </row>
    <row r="2200" spans="1:8">
      <c r="A2200" s="143" t="s">
        <v>152</v>
      </c>
      <c r="B2200" s="12" t="s">
        <v>166</v>
      </c>
      <c r="C2200" s="12">
        <v>2020</v>
      </c>
      <c r="D2200">
        <v>17</v>
      </c>
      <c r="E2200">
        <v>3</v>
      </c>
      <c r="F2200">
        <v>302</v>
      </c>
      <c r="G2200" s="206">
        <v>44070</v>
      </c>
      <c r="H2200">
        <v>105</v>
      </c>
    </row>
    <row r="2201" spans="1:8">
      <c r="A2201" s="143" t="s">
        <v>152</v>
      </c>
      <c r="B2201" s="12" t="s">
        <v>166</v>
      </c>
      <c r="C2201" s="12">
        <v>2020</v>
      </c>
      <c r="D2201">
        <v>17</v>
      </c>
      <c r="E2201">
        <v>4</v>
      </c>
      <c r="F2201">
        <v>302</v>
      </c>
      <c r="G2201" s="206">
        <v>44070</v>
      </c>
      <c r="H2201">
        <v>106</v>
      </c>
    </row>
    <row r="2202" spans="1:8">
      <c r="A2202" s="143" t="s">
        <v>152</v>
      </c>
      <c r="B2202" s="12" t="s">
        <v>166</v>
      </c>
      <c r="C2202" s="12">
        <v>2020</v>
      </c>
      <c r="D2202">
        <v>17</v>
      </c>
      <c r="E2202">
        <v>5</v>
      </c>
      <c r="F2202">
        <v>302</v>
      </c>
      <c r="G2202" s="206">
        <v>44070</v>
      </c>
      <c r="H2202">
        <v>110</v>
      </c>
    </row>
    <row r="2203" spans="1:8">
      <c r="A2203" s="143" t="s">
        <v>152</v>
      </c>
      <c r="B2203" s="12" t="s">
        <v>166</v>
      </c>
      <c r="C2203" s="12">
        <v>2020</v>
      </c>
      <c r="D2203">
        <v>17</v>
      </c>
      <c r="E2203">
        <v>6</v>
      </c>
      <c r="F2203">
        <v>302</v>
      </c>
      <c r="G2203" s="206">
        <v>44070</v>
      </c>
      <c r="H2203">
        <v>117</v>
      </c>
    </row>
    <row r="2204" spans="1:8">
      <c r="A2204" s="143" t="s">
        <v>152</v>
      </c>
      <c r="B2204" s="12" t="s">
        <v>166</v>
      </c>
      <c r="C2204" s="12">
        <v>2020</v>
      </c>
      <c r="D2204">
        <v>13</v>
      </c>
      <c r="E2204">
        <v>1</v>
      </c>
      <c r="F2204">
        <v>305</v>
      </c>
      <c r="G2204" s="206">
        <v>44070</v>
      </c>
      <c r="H2204">
        <v>70</v>
      </c>
    </row>
    <row r="2205" spans="1:8">
      <c r="A2205" s="143" t="s">
        <v>152</v>
      </c>
      <c r="B2205" s="12" t="s">
        <v>166</v>
      </c>
      <c r="C2205" s="12">
        <v>2020</v>
      </c>
      <c r="D2205">
        <v>13</v>
      </c>
      <c r="E2205">
        <v>2</v>
      </c>
      <c r="F2205">
        <v>305</v>
      </c>
      <c r="G2205" s="206">
        <v>44070</v>
      </c>
      <c r="H2205">
        <v>84</v>
      </c>
    </row>
    <row r="2206" spans="1:8">
      <c r="A2206" s="143" t="s">
        <v>152</v>
      </c>
      <c r="B2206" s="12" t="s">
        <v>166</v>
      </c>
      <c r="C2206" s="12">
        <v>2020</v>
      </c>
      <c r="D2206">
        <v>13</v>
      </c>
      <c r="E2206">
        <v>3</v>
      </c>
      <c r="F2206">
        <v>305</v>
      </c>
      <c r="G2206" s="206">
        <v>44070</v>
      </c>
      <c r="H2206">
        <v>77</v>
      </c>
    </row>
    <row r="2207" spans="1:8">
      <c r="A2207" s="143" t="s">
        <v>152</v>
      </c>
      <c r="B2207" s="12" t="s">
        <v>166</v>
      </c>
      <c r="C2207" s="12">
        <v>2020</v>
      </c>
      <c r="D2207">
        <v>13</v>
      </c>
      <c r="E2207">
        <v>4</v>
      </c>
      <c r="F2207">
        <v>305</v>
      </c>
      <c r="G2207" s="206">
        <v>44070</v>
      </c>
      <c r="H2207">
        <v>75</v>
      </c>
    </row>
    <row r="2208" spans="1:8">
      <c r="A2208" s="143" t="s">
        <v>152</v>
      </c>
      <c r="B2208" s="12" t="s">
        <v>166</v>
      </c>
      <c r="C2208" s="12">
        <v>2020</v>
      </c>
      <c r="D2208">
        <v>13</v>
      </c>
      <c r="E2208">
        <v>5</v>
      </c>
      <c r="F2208">
        <v>305</v>
      </c>
      <c r="G2208" s="206">
        <v>44070</v>
      </c>
      <c r="H2208">
        <v>67</v>
      </c>
    </row>
    <row r="2209" spans="1:8">
      <c r="A2209" s="143" t="s">
        <v>152</v>
      </c>
      <c r="B2209" s="12" t="s">
        <v>166</v>
      </c>
      <c r="C2209" s="12">
        <v>2020</v>
      </c>
      <c r="D2209">
        <v>13</v>
      </c>
      <c r="E2209">
        <v>6</v>
      </c>
      <c r="F2209">
        <v>305</v>
      </c>
      <c r="G2209" s="206">
        <v>44070</v>
      </c>
      <c r="H2209">
        <v>81</v>
      </c>
    </row>
    <row r="2210" spans="1:8">
      <c r="A2210" s="143" t="s">
        <v>152</v>
      </c>
      <c r="B2210" s="12" t="s">
        <v>166</v>
      </c>
      <c r="C2210" s="12">
        <v>2020</v>
      </c>
      <c r="D2210">
        <v>15</v>
      </c>
      <c r="E2210">
        <v>1</v>
      </c>
      <c r="F2210">
        <v>306</v>
      </c>
      <c r="G2210" s="206">
        <v>44070</v>
      </c>
      <c r="H2210">
        <v>111</v>
      </c>
    </row>
    <row r="2211" spans="1:8">
      <c r="A2211" s="143" t="s">
        <v>152</v>
      </c>
      <c r="B2211" s="12" t="s">
        <v>166</v>
      </c>
      <c r="C2211" s="12">
        <v>2020</v>
      </c>
      <c r="D2211">
        <v>15</v>
      </c>
      <c r="E2211">
        <v>2</v>
      </c>
      <c r="F2211">
        <v>306</v>
      </c>
      <c r="G2211" s="206">
        <v>44070</v>
      </c>
      <c r="H2211">
        <v>111</v>
      </c>
    </row>
    <row r="2212" spans="1:8">
      <c r="A2212" s="143" t="s">
        <v>152</v>
      </c>
      <c r="B2212" s="12" t="s">
        <v>166</v>
      </c>
      <c r="C2212" s="12">
        <v>2020</v>
      </c>
      <c r="D2212">
        <v>15</v>
      </c>
      <c r="E2212">
        <v>3</v>
      </c>
      <c r="F2212">
        <v>306</v>
      </c>
      <c r="G2212" s="206">
        <v>44070</v>
      </c>
      <c r="H2212">
        <v>127</v>
      </c>
    </row>
    <row r="2213" spans="1:8">
      <c r="A2213" s="143" t="s">
        <v>152</v>
      </c>
      <c r="B2213" s="12" t="s">
        <v>166</v>
      </c>
      <c r="C2213" s="12">
        <v>2020</v>
      </c>
      <c r="D2213">
        <v>15</v>
      </c>
      <c r="E2213">
        <v>4</v>
      </c>
      <c r="F2213">
        <v>306</v>
      </c>
      <c r="G2213" s="206">
        <v>44070</v>
      </c>
      <c r="H2213">
        <v>113</v>
      </c>
    </row>
    <row r="2214" spans="1:8">
      <c r="A2214" s="143" t="s">
        <v>152</v>
      </c>
      <c r="B2214" s="12" t="s">
        <v>166</v>
      </c>
      <c r="C2214" s="12">
        <v>2020</v>
      </c>
      <c r="D2214">
        <v>15</v>
      </c>
      <c r="E2214">
        <v>5</v>
      </c>
      <c r="F2214">
        <v>306</v>
      </c>
      <c r="G2214" s="206">
        <v>44070</v>
      </c>
      <c r="H2214">
        <v>127</v>
      </c>
    </row>
    <row r="2215" spans="1:8">
      <c r="A2215" s="143" t="s">
        <v>152</v>
      </c>
      <c r="B2215" s="12" t="s">
        <v>166</v>
      </c>
      <c r="C2215" s="12">
        <v>2020</v>
      </c>
      <c r="D2215">
        <v>15</v>
      </c>
      <c r="E2215">
        <v>6</v>
      </c>
      <c r="F2215">
        <v>306</v>
      </c>
      <c r="G2215" s="206">
        <v>44070</v>
      </c>
      <c r="H2215">
        <v>113</v>
      </c>
    </row>
    <row r="2216" spans="1:8">
      <c r="A2216" s="143" t="s">
        <v>152</v>
      </c>
      <c r="B2216" s="12" t="s">
        <v>166</v>
      </c>
      <c r="C2216" s="12">
        <v>2020</v>
      </c>
      <c r="D2216">
        <v>16</v>
      </c>
      <c r="E2216">
        <v>1</v>
      </c>
      <c r="F2216">
        <v>309</v>
      </c>
      <c r="G2216" s="206">
        <v>44070</v>
      </c>
      <c r="H2216">
        <v>106</v>
      </c>
    </row>
    <row r="2217" spans="1:8">
      <c r="A2217" s="143" t="s">
        <v>152</v>
      </c>
      <c r="B2217" s="12" t="s">
        <v>166</v>
      </c>
      <c r="C2217" s="12">
        <v>2020</v>
      </c>
      <c r="D2217">
        <v>16</v>
      </c>
      <c r="E2217">
        <v>2</v>
      </c>
      <c r="F2217">
        <v>309</v>
      </c>
      <c r="G2217" s="206">
        <v>44070</v>
      </c>
      <c r="H2217">
        <v>118</v>
      </c>
    </row>
    <row r="2218" spans="1:8">
      <c r="A2218" s="143" t="s">
        <v>152</v>
      </c>
      <c r="B2218" s="12" t="s">
        <v>166</v>
      </c>
      <c r="C2218" s="12">
        <v>2020</v>
      </c>
      <c r="D2218">
        <v>16</v>
      </c>
      <c r="E2218">
        <v>3</v>
      </c>
      <c r="F2218">
        <v>309</v>
      </c>
      <c r="G2218" s="206">
        <v>44070</v>
      </c>
      <c r="H2218">
        <v>116</v>
      </c>
    </row>
    <row r="2219" spans="1:8">
      <c r="A2219" s="143" t="s">
        <v>152</v>
      </c>
      <c r="B2219" s="12" t="s">
        <v>166</v>
      </c>
      <c r="C2219" s="12">
        <v>2020</v>
      </c>
      <c r="D2219">
        <v>16</v>
      </c>
      <c r="E2219">
        <v>5</v>
      </c>
      <c r="F2219">
        <v>309</v>
      </c>
      <c r="G2219" s="206">
        <v>44070</v>
      </c>
      <c r="H2219">
        <v>113</v>
      </c>
    </row>
    <row r="2220" spans="1:8">
      <c r="A2220" s="143" t="s">
        <v>152</v>
      </c>
      <c r="B2220" s="12" t="s">
        <v>166</v>
      </c>
      <c r="C2220" s="12">
        <v>2020</v>
      </c>
      <c r="D2220">
        <v>16</v>
      </c>
      <c r="E2220">
        <v>6</v>
      </c>
      <c r="F2220">
        <v>309</v>
      </c>
      <c r="G2220" s="206">
        <v>44070</v>
      </c>
      <c r="H2220">
        <v>107</v>
      </c>
    </row>
    <row r="2221" spans="1:8">
      <c r="A2221" s="143" t="s">
        <v>152</v>
      </c>
      <c r="B2221" s="12" t="s">
        <v>166</v>
      </c>
      <c r="C2221" s="12">
        <v>2020</v>
      </c>
      <c r="D2221">
        <v>18</v>
      </c>
      <c r="E2221">
        <v>1</v>
      </c>
      <c r="F2221">
        <v>315</v>
      </c>
      <c r="G2221" s="206">
        <v>44070</v>
      </c>
      <c r="H2221">
        <v>115</v>
      </c>
    </row>
    <row r="2222" spans="1:8">
      <c r="A2222" s="143" t="s">
        <v>152</v>
      </c>
      <c r="B2222" s="12" t="s">
        <v>166</v>
      </c>
      <c r="C2222" s="12">
        <v>2020</v>
      </c>
      <c r="D2222">
        <v>18</v>
      </c>
      <c r="E2222">
        <v>2</v>
      </c>
      <c r="F2222">
        <v>315</v>
      </c>
      <c r="G2222" s="206">
        <v>44070</v>
      </c>
      <c r="H2222">
        <v>123</v>
      </c>
    </row>
    <row r="2223" spans="1:8">
      <c r="A2223" s="143" t="s">
        <v>152</v>
      </c>
      <c r="B2223" s="12" t="s">
        <v>166</v>
      </c>
      <c r="C2223" s="12">
        <v>2020</v>
      </c>
      <c r="D2223">
        <v>18</v>
      </c>
      <c r="E2223">
        <v>3</v>
      </c>
      <c r="F2223">
        <v>315</v>
      </c>
      <c r="G2223" s="206">
        <v>44070</v>
      </c>
      <c r="H2223">
        <v>119</v>
      </c>
    </row>
    <row r="2224" spans="1:8">
      <c r="A2224" s="143" t="s">
        <v>152</v>
      </c>
      <c r="B2224" s="12" t="s">
        <v>166</v>
      </c>
      <c r="C2224" s="12">
        <v>2020</v>
      </c>
      <c r="D2224">
        <v>18</v>
      </c>
      <c r="E2224">
        <v>4</v>
      </c>
      <c r="F2224">
        <v>315</v>
      </c>
      <c r="G2224" s="206">
        <v>44070</v>
      </c>
      <c r="H2224">
        <v>120</v>
      </c>
    </row>
    <row r="2225" spans="1:8">
      <c r="A2225" s="143" t="s">
        <v>152</v>
      </c>
      <c r="B2225" s="12" t="s">
        <v>166</v>
      </c>
      <c r="C2225" s="12">
        <v>2020</v>
      </c>
      <c r="D2225">
        <v>18</v>
      </c>
      <c r="E2225">
        <v>5</v>
      </c>
      <c r="F2225">
        <v>315</v>
      </c>
      <c r="G2225" s="206">
        <v>44070</v>
      </c>
      <c r="H2225">
        <v>122</v>
      </c>
    </row>
    <row r="2226" spans="1:8">
      <c r="A2226" s="143" t="s">
        <v>152</v>
      </c>
      <c r="B2226" s="12" t="s">
        <v>166</v>
      </c>
      <c r="C2226" s="12">
        <v>2020</v>
      </c>
      <c r="D2226">
        <v>18</v>
      </c>
      <c r="E2226">
        <v>6</v>
      </c>
      <c r="F2226">
        <v>315</v>
      </c>
      <c r="G2226" s="206">
        <v>44070</v>
      </c>
      <c r="H2226">
        <v>125</v>
      </c>
    </row>
    <row r="2227" spans="1:8">
      <c r="A2227" s="143" t="s">
        <v>152</v>
      </c>
      <c r="B2227" s="12" t="s">
        <v>166</v>
      </c>
      <c r="C2227" s="12">
        <v>2020</v>
      </c>
      <c r="D2227">
        <v>14</v>
      </c>
      <c r="E2227">
        <v>1</v>
      </c>
      <c r="F2227">
        <v>318</v>
      </c>
      <c r="G2227" s="206">
        <v>44070</v>
      </c>
      <c r="H2227">
        <v>78</v>
      </c>
    </row>
    <row r="2228" spans="1:8">
      <c r="A2228" s="143" t="s">
        <v>152</v>
      </c>
      <c r="B2228" s="12" t="s">
        <v>166</v>
      </c>
      <c r="C2228" s="12">
        <v>2020</v>
      </c>
      <c r="D2228">
        <v>14</v>
      </c>
      <c r="E2228">
        <v>2</v>
      </c>
      <c r="F2228">
        <v>318</v>
      </c>
      <c r="G2228" s="206">
        <v>44070</v>
      </c>
      <c r="H2228">
        <v>82</v>
      </c>
    </row>
    <row r="2229" spans="1:8">
      <c r="A2229" s="143" t="s">
        <v>152</v>
      </c>
      <c r="B2229" s="12" t="s">
        <v>166</v>
      </c>
      <c r="C2229" s="12">
        <v>2020</v>
      </c>
      <c r="D2229">
        <v>14</v>
      </c>
      <c r="E2229">
        <v>3</v>
      </c>
      <c r="F2229">
        <v>318</v>
      </c>
      <c r="G2229" s="206">
        <v>44070</v>
      </c>
      <c r="H2229">
        <v>80</v>
      </c>
    </row>
    <row r="2230" spans="1:8">
      <c r="A2230" s="143" t="s">
        <v>152</v>
      </c>
      <c r="B2230" s="12" t="s">
        <v>166</v>
      </c>
      <c r="C2230" s="12">
        <v>2020</v>
      </c>
      <c r="D2230">
        <v>14</v>
      </c>
      <c r="E2230">
        <v>4</v>
      </c>
      <c r="F2230">
        <v>318</v>
      </c>
      <c r="G2230" s="206">
        <v>44070</v>
      </c>
      <c r="H2230">
        <v>82</v>
      </c>
    </row>
    <row r="2231" spans="1:8">
      <c r="A2231" s="143" t="s">
        <v>152</v>
      </c>
      <c r="B2231" s="12" t="s">
        <v>166</v>
      </c>
      <c r="C2231" s="12">
        <v>2020</v>
      </c>
      <c r="D2231">
        <v>14</v>
      </c>
      <c r="E2231">
        <v>5</v>
      </c>
      <c r="F2231">
        <v>318</v>
      </c>
      <c r="G2231" s="206">
        <v>44070</v>
      </c>
      <c r="H2231">
        <v>82</v>
      </c>
    </row>
    <row r="2232" spans="1:8">
      <c r="A2232" s="143" t="s">
        <v>152</v>
      </c>
      <c r="B2232" s="12" t="s">
        <v>166</v>
      </c>
      <c r="C2232" s="12">
        <v>2020</v>
      </c>
      <c r="D2232">
        <v>14</v>
      </c>
      <c r="E2232">
        <v>6</v>
      </c>
      <c r="F2232">
        <v>318</v>
      </c>
      <c r="G2232" s="206">
        <v>44070</v>
      </c>
      <c r="H2232">
        <v>41</v>
      </c>
    </row>
    <row r="2233" spans="1:8">
      <c r="A2233" s="143" t="s">
        <v>152</v>
      </c>
      <c r="B2233" s="12" t="s">
        <v>166</v>
      </c>
      <c r="C2233" s="12">
        <v>2020</v>
      </c>
      <c r="D2233">
        <v>14</v>
      </c>
      <c r="E2233">
        <v>1</v>
      </c>
      <c r="F2233">
        <v>401</v>
      </c>
      <c r="G2233" s="206">
        <v>44070</v>
      </c>
      <c r="H2233">
        <v>85</v>
      </c>
    </row>
    <row r="2234" spans="1:8">
      <c r="A2234" s="143" t="s">
        <v>152</v>
      </c>
      <c r="B2234" s="12" t="s">
        <v>166</v>
      </c>
      <c r="C2234" s="12">
        <v>2020</v>
      </c>
      <c r="D2234">
        <v>14</v>
      </c>
      <c r="E2234">
        <v>2</v>
      </c>
      <c r="F2234">
        <v>401</v>
      </c>
      <c r="G2234" s="206">
        <v>44070</v>
      </c>
      <c r="H2234">
        <v>88</v>
      </c>
    </row>
    <row r="2235" spans="1:8">
      <c r="A2235" s="143" t="s">
        <v>152</v>
      </c>
      <c r="B2235" s="12" t="s">
        <v>166</v>
      </c>
      <c r="C2235" s="12">
        <v>2020</v>
      </c>
      <c r="D2235">
        <v>14</v>
      </c>
      <c r="E2235">
        <v>3</v>
      </c>
      <c r="F2235">
        <v>401</v>
      </c>
      <c r="G2235" s="206">
        <v>44070</v>
      </c>
      <c r="H2235">
        <v>83</v>
      </c>
    </row>
    <row r="2236" spans="1:8">
      <c r="A2236" s="143" t="s">
        <v>152</v>
      </c>
      <c r="B2236" s="12" t="s">
        <v>166</v>
      </c>
      <c r="C2236" s="12">
        <v>2020</v>
      </c>
      <c r="D2236">
        <v>14</v>
      </c>
      <c r="E2236">
        <v>4</v>
      </c>
      <c r="F2236">
        <v>401</v>
      </c>
      <c r="G2236" s="206">
        <v>44070</v>
      </c>
      <c r="H2236">
        <v>71</v>
      </c>
    </row>
    <row r="2237" spans="1:8">
      <c r="A2237" s="143" t="s">
        <v>152</v>
      </c>
      <c r="B2237" s="12" t="s">
        <v>166</v>
      </c>
      <c r="C2237" s="12">
        <v>2020</v>
      </c>
      <c r="D2237">
        <v>14</v>
      </c>
      <c r="E2237">
        <v>5</v>
      </c>
      <c r="F2237">
        <v>401</v>
      </c>
      <c r="G2237" s="206">
        <v>44070</v>
      </c>
      <c r="H2237">
        <v>73</v>
      </c>
    </row>
    <row r="2238" spans="1:8">
      <c r="A2238" s="143" t="s">
        <v>152</v>
      </c>
      <c r="B2238" s="12" t="s">
        <v>166</v>
      </c>
      <c r="C2238" s="12">
        <v>2020</v>
      </c>
      <c r="D2238">
        <v>14</v>
      </c>
      <c r="E2238">
        <v>6</v>
      </c>
      <c r="F2238">
        <v>401</v>
      </c>
      <c r="G2238" s="206">
        <v>44070</v>
      </c>
      <c r="H2238">
        <v>91</v>
      </c>
    </row>
    <row r="2239" spans="1:8">
      <c r="A2239" s="143" t="s">
        <v>152</v>
      </c>
      <c r="B2239" s="12" t="s">
        <v>166</v>
      </c>
      <c r="C2239" s="12">
        <v>2020</v>
      </c>
      <c r="D2239">
        <v>15</v>
      </c>
      <c r="E2239">
        <v>1</v>
      </c>
      <c r="F2239">
        <v>402</v>
      </c>
      <c r="G2239" s="206">
        <v>44070</v>
      </c>
      <c r="H2239">
        <v>110</v>
      </c>
    </row>
    <row r="2240" spans="1:8">
      <c r="A2240" s="143" t="s">
        <v>152</v>
      </c>
      <c r="B2240" s="12" t="s">
        <v>166</v>
      </c>
      <c r="C2240" s="12">
        <v>2020</v>
      </c>
      <c r="D2240">
        <v>15</v>
      </c>
      <c r="E2240">
        <v>2</v>
      </c>
      <c r="F2240">
        <v>402</v>
      </c>
      <c r="G2240" s="206">
        <v>44070</v>
      </c>
      <c r="H2240">
        <v>107</v>
      </c>
    </row>
    <row r="2241" spans="1:8">
      <c r="A2241" s="143" t="s">
        <v>152</v>
      </c>
      <c r="B2241" s="12" t="s">
        <v>166</v>
      </c>
      <c r="C2241" s="12">
        <v>2020</v>
      </c>
      <c r="D2241">
        <v>15</v>
      </c>
      <c r="E2241">
        <v>3</v>
      </c>
      <c r="F2241">
        <v>402</v>
      </c>
      <c r="G2241" s="206">
        <v>44070</v>
      </c>
      <c r="H2241">
        <v>107</v>
      </c>
    </row>
    <row r="2242" spans="1:8">
      <c r="A2242" s="143" t="s">
        <v>152</v>
      </c>
      <c r="B2242" s="12" t="s">
        <v>166</v>
      </c>
      <c r="C2242" s="12">
        <v>2020</v>
      </c>
      <c r="D2242">
        <v>15</v>
      </c>
      <c r="E2242">
        <v>4</v>
      </c>
      <c r="F2242">
        <v>402</v>
      </c>
      <c r="G2242" s="206">
        <v>44070</v>
      </c>
      <c r="H2242">
        <v>119</v>
      </c>
    </row>
    <row r="2243" spans="1:8">
      <c r="A2243" s="143" t="s">
        <v>152</v>
      </c>
      <c r="B2243" s="12" t="s">
        <v>166</v>
      </c>
      <c r="C2243" s="12">
        <v>2020</v>
      </c>
      <c r="D2243">
        <v>15</v>
      </c>
      <c r="E2243">
        <v>5</v>
      </c>
      <c r="F2243">
        <v>402</v>
      </c>
      <c r="G2243" s="206">
        <v>44070</v>
      </c>
      <c r="H2243">
        <v>117</v>
      </c>
    </row>
    <row r="2244" spans="1:8">
      <c r="A2244" s="143" t="s">
        <v>152</v>
      </c>
      <c r="B2244" s="12" t="s">
        <v>166</v>
      </c>
      <c r="C2244" s="12">
        <v>2020</v>
      </c>
      <c r="D2244">
        <v>15</v>
      </c>
      <c r="E2244">
        <v>6</v>
      </c>
      <c r="F2244">
        <v>402</v>
      </c>
      <c r="G2244" s="206">
        <v>44070</v>
      </c>
      <c r="H2244">
        <v>120</v>
      </c>
    </row>
    <row r="2245" spans="1:8">
      <c r="A2245" s="143" t="s">
        <v>152</v>
      </c>
      <c r="B2245" s="12" t="s">
        <v>166</v>
      </c>
      <c r="C2245" s="12">
        <v>2020</v>
      </c>
      <c r="D2245">
        <v>16</v>
      </c>
      <c r="E2245">
        <v>1</v>
      </c>
      <c r="F2245">
        <v>409</v>
      </c>
      <c r="G2245" s="206">
        <v>44070</v>
      </c>
      <c r="H2245">
        <v>118</v>
      </c>
    </row>
    <row r="2246" spans="1:8">
      <c r="A2246" s="143" t="s">
        <v>152</v>
      </c>
      <c r="B2246" s="12" t="s">
        <v>166</v>
      </c>
      <c r="C2246" s="12">
        <v>2020</v>
      </c>
      <c r="D2246">
        <v>16</v>
      </c>
      <c r="E2246">
        <v>2</v>
      </c>
      <c r="F2246">
        <v>409</v>
      </c>
      <c r="G2246" s="206">
        <v>44070</v>
      </c>
      <c r="H2246">
        <v>107</v>
      </c>
    </row>
    <row r="2247" spans="1:8">
      <c r="A2247" s="143" t="s">
        <v>152</v>
      </c>
      <c r="B2247" s="12" t="s">
        <v>166</v>
      </c>
      <c r="C2247" s="12">
        <v>2020</v>
      </c>
      <c r="D2247">
        <v>16</v>
      </c>
      <c r="E2247">
        <v>3</v>
      </c>
      <c r="F2247">
        <v>409</v>
      </c>
      <c r="G2247" s="206">
        <v>44070</v>
      </c>
      <c r="H2247">
        <v>119</v>
      </c>
    </row>
    <row r="2248" spans="1:8">
      <c r="A2248" s="143" t="s">
        <v>152</v>
      </c>
      <c r="B2248" s="12" t="s">
        <v>166</v>
      </c>
      <c r="C2248" s="12">
        <v>2020</v>
      </c>
      <c r="D2248">
        <v>16</v>
      </c>
      <c r="E2248">
        <v>4</v>
      </c>
      <c r="F2248">
        <v>409</v>
      </c>
      <c r="G2248" s="206">
        <v>44070</v>
      </c>
      <c r="H2248">
        <v>113</v>
      </c>
    </row>
    <row r="2249" spans="1:8">
      <c r="A2249" s="143" t="s">
        <v>152</v>
      </c>
      <c r="B2249" s="12" t="s">
        <v>166</v>
      </c>
      <c r="C2249" s="12">
        <v>2020</v>
      </c>
      <c r="D2249">
        <v>16</v>
      </c>
      <c r="E2249">
        <v>5</v>
      </c>
      <c r="F2249">
        <v>409</v>
      </c>
      <c r="G2249" s="206">
        <v>44070</v>
      </c>
      <c r="H2249">
        <v>114</v>
      </c>
    </row>
    <row r="2250" spans="1:8">
      <c r="A2250" s="143" t="s">
        <v>152</v>
      </c>
      <c r="B2250" s="12" t="s">
        <v>166</v>
      </c>
      <c r="C2250" s="12">
        <v>2020</v>
      </c>
      <c r="D2250">
        <v>16</v>
      </c>
      <c r="E2250">
        <v>6</v>
      </c>
      <c r="F2250">
        <v>409</v>
      </c>
      <c r="G2250" s="206">
        <v>44070</v>
      </c>
      <c r="H2250">
        <v>109</v>
      </c>
    </row>
    <row r="2251" spans="1:8">
      <c r="A2251" s="143" t="s">
        <v>152</v>
      </c>
      <c r="B2251" s="12" t="s">
        <v>166</v>
      </c>
      <c r="C2251" s="12">
        <v>2020</v>
      </c>
      <c r="D2251">
        <v>13</v>
      </c>
      <c r="E2251">
        <v>1</v>
      </c>
      <c r="F2251">
        <v>412</v>
      </c>
      <c r="G2251" s="206">
        <v>44070</v>
      </c>
      <c r="H2251">
        <v>67</v>
      </c>
    </row>
    <row r="2252" spans="1:8">
      <c r="A2252" s="143" t="s">
        <v>152</v>
      </c>
      <c r="B2252" s="12" t="s">
        <v>166</v>
      </c>
      <c r="C2252" s="12">
        <v>2020</v>
      </c>
      <c r="D2252">
        <v>13</v>
      </c>
      <c r="E2252">
        <v>2</v>
      </c>
      <c r="F2252">
        <v>412</v>
      </c>
      <c r="G2252" s="206">
        <v>44070</v>
      </c>
      <c r="H2252">
        <v>55</v>
      </c>
    </row>
    <row r="2253" spans="1:8">
      <c r="A2253" s="143" t="s">
        <v>152</v>
      </c>
      <c r="B2253" s="12" t="s">
        <v>166</v>
      </c>
      <c r="C2253" s="12">
        <v>2020</v>
      </c>
      <c r="D2253">
        <v>13</v>
      </c>
      <c r="E2253">
        <v>3</v>
      </c>
      <c r="F2253">
        <v>412</v>
      </c>
      <c r="G2253" s="206">
        <v>44070</v>
      </c>
      <c r="H2253">
        <v>69</v>
      </c>
    </row>
    <row r="2254" spans="1:8">
      <c r="A2254" s="143" t="s">
        <v>152</v>
      </c>
      <c r="B2254" s="12" t="s">
        <v>166</v>
      </c>
      <c r="C2254" s="12">
        <v>2020</v>
      </c>
      <c r="D2254">
        <v>13</v>
      </c>
      <c r="E2254">
        <v>4</v>
      </c>
      <c r="F2254">
        <v>412</v>
      </c>
      <c r="G2254" s="206">
        <v>44070</v>
      </c>
      <c r="H2254">
        <v>67</v>
      </c>
    </row>
    <row r="2255" spans="1:8">
      <c r="A2255" s="143" t="s">
        <v>152</v>
      </c>
      <c r="B2255" s="12" t="s">
        <v>166</v>
      </c>
      <c r="C2255" s="12">
        <v>2020</v>
      </c>
      <c r="D2255">
        <v>13</v>
      </c>
      <c r="E2255">
        <v>5</v>
      </c>
      <c r="F2255">
        <v>412</v>
      </c>
      <c r="G2255" s="206">
        <v>44070</v>
      </c>
      <c r="H2255">
        <v>76</v>
      </c>
    </row>
    <row r="2256" spans="1:8">
      <c r="A2256" s="143" t="s">
        <v>152</v>
      </c>
      <c r="B2256" s="12" t="s">
        <v>166</v>
      </c>
      <c r="C2256" s="12">
        <v>2020</v>
      </c>
      <c r="D2256">
        <v>13</v>
      </c>
      <c r="E2256">
        <v>6</v>
      </c>
      <c r="F2256">
        <v>412</v>
      </c>
      <c r="G2256" s="206">
        <v>44070</v>
      </c>
      <c r="H2256">
        <v>80</v>
      </c>
    </row>
    <row r="2257" spans="1:8">
      <c r="A2257" s="143" t="s">
        <v>152</v>
      </c>
      <c r="B2257" s="12" t="s">
        <v>166</v>
      </c>
      <c r="C2257" s="12">
        <v>2020</v>
      </c>
      <c r="D2257">
        <v>17</v>
      </c>
      <c r="E2257">
        <v>1</v>
      </c>
      <c r="F2257">
        <v>417</v>
      </c>
      <c r="G2257" s="206">
        <v>44070</v>
      </c>
      <c r="H2257">
        <v>128</v>
      </c>
    </row>
    <row r="2258" spans="1:8">
      <c r="A2258" s="143" t="s">
        <v>152</v>
      </c>
      <c r="B2258" s="12" t="s">
        <v>166</v>
      </c>
      <c r="C2258" s="12">
        <v>2020</v>
      </c>
      <c r="D2258">
        <v>17</v>
      </c>
      <c r="E2258">
        <v>2</v>
      </c>
      <c r="F2258">
        <v>417</v>
      </c>
      <c r="G2258" s="206">
        <v>44070</v>
      </c>
      <c r="H2258">
        <v>127</v>
      </c>
    </row>
    <row r="2259" spans="1:8">
      <c r="A2259" s="143" t="s">
        <v>152</v>
      </c>
      <c r="B2259" s="12" t="s">
        <v>166</v>
      </c>
      <c r="C2259" s="12">
        <v>2020</v>
      </c>
      <c r="D2259">
        <v>17</v>
      </c>
      <c r="E2259">
        <v>3</v>
      </c>
      <c r="F2259">
        <v>417</v>
      </c>
      <c r="G2259" s="206">
        <v>44070</v>
      </c>
      <c r="H2259">
        <v>120</v>
      </c>
    </row>
    <row r="2260" spans="1:8">
      <c r="A2260" s="143" t="s">
        <v>152</v>
      </c>
      <c r="B2260" s="12" t="s">
        <v>166</v>
      </c>
      <c r="C2260" s="12">
        <v>2020</v>
      </c>
      <c r="D2260">
        <v>17</v>
      </c>
      <c r="E2260">
        <v>4</v>
      </c>
      <c r="F2260">
        <v>417</v>
      </c>
      <c r="G2260" s="206">
        <v>44070</v>
      </c>
      <c r="H2260">
        <v>128</v>
      </c>
    </row>
    <row r="2261" spans="1:8">
      <c r="A2261" s="143" t="s">
        <v>152</v>
      </c>
      <c r="B2261" s="12" t="s">
        <v>166</v>
      </c>
      <c r="C2261" s="12">
        <v>2020</v>
      </c>
      <c r="D2261">
        <v>17</v>
      </c>
      <c r="E2261">
        <v>5</v>
      </c>
      <c r="F2261">
        <v>417</v>
      </c>
      <c r="G2261" s="206">
        <v>44070</v>
      </c>
      <c r="H2261">
        <v>118</v>
      </c>
    </row>
    <row r="2262" spans="1:8">
      <c r="A2262" s="143" t="s">
        <v>152</v>
      </c>
      <c r="B2262" s="12" t="s">
        <v>166</v>
      </c>
      <c r="C2262" s="12">
        <v>2020</v>
      </c>
      <c r="D2262">
        <v>17</v>
      </c>
      <c r="E2262">
        <v>6</v>
      </c>
      <c r="F2262">
        <v>417</v>
      </c>
      <c r="G2262" s="206">
        <v>44070</v>
      </c>
      <c r="H2262">
        <v>124</v>
      </c>
    </row>
    <row r="2263" spans="1:8">
      <c r="A2263" s="143" t="s">
        <v>152</v>
      </c>
      <c r="B2263" s="12" t="s">
        <v>166</v>
      </c>
      <c r="C2263" s="12">
        <v>2020</v>
      </c>
      <c r="D2263">
        <v>18</v>
      </c>
      <c r="E2263">
        <v>1</v>
      </c>
      <c r="F2263">
        <v>418</v>
      </c>
      <c r="G2263" s="206">
        <v>44070</v>
      </c>
      <c r="H2263">
        <v>114</v>
      </c>
    </row>
    <row r="2264" spans="1:8">
      <c r="A2264" s="143" t="s">
        <v>152</v>
      </c>
      <c r="B2264" s="12" t="s">
        <v>166</v>
      </c>
      <c r="C2264" s="12">
        <v>2020</v>
      </c>
      <c r="D2264">
        <v>18</v>
      </c>
      <c r="E2264">
        <v>2</v>
      </c>
      <c r="F2264">
        <v>418</v>
      </c>
      <c r="G2264" s="206">
        <v>44070</v>
      </c>
      <c r="H2264">
        <v>122</v>
      </c>
    </row>
    <row r="2265" spans="1:8">
      <c r="A2265" s="143" t="s">
        <v>152</v>
      </c>
      <c r="B2265" s="12" t="s">
        <v>166</v>
      </c>
      <c r="C2265" s="12">
        <v>2020</v>
      </c>
      <c r="D2265">
        <v>18</v>
      </c>
      <c r="E2265">
        <v>3</v>
      </c>
      <c r="F2265">
        <v>418</v>
      </c>
      <c r="G2265" s="206">
        <v>44070</v>
      </c>
      <c r="H2265">
        <v>103</v>
      </c>
    </row>
    <row r="2266" spans="1:8">
      <c r="A2266" s="143" t="s">
        <v>152</v>
      </c>
      <c r="B2266" s="12" t="s">
        <v>166</v>
      </c>
      <c r="C2266" s="12">
        <v>2020</v>
      </c>
      <c r="D2266">
        <v>18</v>
      </c>
      <c r="E2266">
        <v>4</v>
      </c>
      <c r="F2266">
        <v>418</v>
      </c>
      <c r="G2266" s="206">
        <v>44070</v>
      </c>
      <c r="H2266">
        <v>107</v>
      </c>
    </row>
    <row r="2267" spans="1:8">
      <c r="A2267" s="143" t="s">
        <v>152</v>
      </c>
      <c r="B2267" s="12" t="s">
        <v>166</v>
      </c>
      <c r="C2267" s="12">
        <v>2020</v>
      </c>
      <c r="D2267">
        <v>18</v>
      </c>
      <c r="E2267">
        <v>5</v>
      </c>
      <c r="F2267">
        <v>418</v>
      </c>
      <c r="G2267" s="206">
        <v>44070</v>
      </c>
      <c r="H2267">
        <v>122</v>
      </c>
    </row>
    <row r="2268" spans="1:8">
      <c r="A2268" s="143" t="s">
        <v>152</v>
      </c>
      <c r="B2268" s="12" t="s">
        <v>166</v>
      </c>
      <c r="C2268" s="12">
        <v>2020</v>
      </c>
      <c r="D2268">
        <v>14</v>
      </c>
      <c r="E2268">
        <v>1</v>
      </c>
      <c r="F2268">
        <v>101</v>
      </c>
      <c r="G2268" s="206">
        <v>44089</v>
      </c>
      <c r="H2268">
        <v>77</v>
      </c>
    </row>
    <row r="2269" spans="1:8">
      <c r="A2269" s="143" t="s">
        <v>152</v>
      </c>
      <c r="B2269" s="12" t="s">
        <v>166</v>
      </c>
      <c r="C2269" s="12">
        <v>2020</v>
      </c>
      <c r="D2269">
        <v>14</v>
      </c>
      <c r="E2269">
        <v>2</v>
      </c>
      <c r="F2269">
        <v>101</v>
      </c>
      <c r="G2269" s="206">
        <v>44089</v>
      </c>
      <c r="H2269">
        <v>75</v>
      </c>
    </row>
    <row r="2270" spans="1:8">
      <c r="A2270" s="143" t="s">
        <v>152</v>
      </c>
      <c r="B2270" s="12" t="s">
        <v>166</v>
      </c>
      <c r="C2270" s="12">
        <v>2020</v>
      </c>
      <c r="D2270">
        <v>14</v>
      </c>
      <c r="E2270">
        <v>3</v>
      </c>
      <c r="F2270">
        <v>101</v>
      </c>
      <c r="G2270" s="206">
        <v>44089</v>
      </c>
      <c r="H2270">
        <v>82</v>
      </c>
    </row>
    <row r="2271" spans="1:8">
      <c r="A2271" s="143" t="s">
        <v>152</v>
      </c>
      <c r="B2271" s="12" t="s">
        <v>166</v>
      </c>
      <c r="C2271" s="12">
        <v>2020</v>
      </c>
      <c r="D2271">
        <v>14</v>
      </c>
      <c r="E2271">
        <v>5</v>
      </c>
      <c r="F2271">
        <v>101</v>
      </c>
      <c r="G2271" s="206">
        <v>44089</v>
      </c>
      <c r="H2271">
        <v>80</v>
      </c>
    </row>
    <row r="2272" spans="1:8">
      <c r="A2272" s="143" t="s">
        <v>152</v>
      </c>
      <c r="B2272" s="12" t="s">
        <v>166</v>
      </c>
      <c r="C2272" s="12">
        <v>2020</v>
      </c>
      <c r="D2272">
        <v>16</v>
      </c>
      <c r="E2272">
        <v>1</v>
      </c>
      <c r="F2272">
        <v>103</v>
      </c>
      <c r="G2272" s="206">
        <v>44089</v>
      </c>
      <c r="H2272">
        <v>114</v>
      </c>
    </row>
    <row r="2273" spans="1:8">
      <c r="A2273" s="143" t="s">
        <v>152</v>
      </c>
      <c r="B2273" s="12" t="s">
        <v>166</v>
      </c>
      <c r="C2273" s="12">
        <v>2020</v>
      </c>
      <c r="D2273">
        <v>16</v>
      </c>
      <c r="E2273">
        <v>2</v>
      </c>
      <c r="F2273">
        <v>103</v>
      </c>
      <c r="G2273" s="206">
        <v>44089</v>
      </c>
      <c r="H2273">
        <v>128</v>
      </c>
    </row>
    <row r="2274" spans="1:8">
      <c r="A2274" s="143" t="s">
        <v>152</v>
      </c>
      <c r="B2274" s="12" t="s">
        <v>166</v>
      </c>
      <c r="C2274" s="12">
        <v>2020</v>
      </c>
      <c r="D2274">
        <v>16</v>
      </c>
      <c r="E2274">
        <v>3</v>
      </c>
      <c r="F2274">
        <v>103</v>
      </c>
      <c r="G2274" s="206">
        <v>44089</v>
      </c>
      <c r="H2274">
        <v>111</v>
      </c>
    </row>
    <row r="2275" spans="1:8">
      <c r="A2275" s="143" t="s">
        <v>152</v>
      </c>
      <c r="B2275" s="12" t="s">
        <v>166</v>
      </c>
      <c r="C2275" s="12">
        <v>2020</v>
      </c>
      <c r="D2275">
        <v>16</v>
      </c>
      <c r="E2275">
        <v>4</v>
      </c>
      <c r="F2275">
        <v>103</v>
      </c>
      <c r="G2275" s="206">
        <v>44089</v>
      </c>
      <c r="H2275">
        <v>117</v>
      </c>
    </row>
    <row r="2276" spans="1:8">
      <c r="A2276" s="143" t="s">
        <v>152</v>
      </c>
      <c r="B2276" s="12" t="s">
        <v>166</v>
      </c>
      <c r="C2276" s="12">
        <v>2020</v>
      </c>
      <c r="D2276">
        <v>16</v>
      </c>
      <c r="E2276">
        <v>5</v>
      </c>
      <c r="F2276">
        <v>103</v>
      </c>
      <c r="G2276" s="206">
        <v>44089</v>
      </c>
      <c r="H2276">
        <v>119</v>
      </c>
    </row>
    <row r="2277" spans="1:8">
      <c r="A2277" s="143" t="s">
        <v>152</v>
      </c>
      <c r="B2277" s="12" t="s">
        <v>166</v>
      </c>
      <c r="C2277" s="12">
        <v>2020</v>
      </c>
      <c r="D2277">
        <v>16</v>
      </c>
      <c r="E2277">
        <v>6</v>
      </c>
      <c r="F2277">
        <v>103</v>
      </c>
      <c r="G2277" s="206">
        <v>44089</v>
      </c>
      <c r="H2277">
        <v>122</v>
      </c>
    </row>
    <row r="2278" spans="1:8">
      <c r="A2278" s="143" t="s">
        <v>152</v>
      </c>
      <c r="B2278" s="12" t="s">
        <v>166</v>
      </c>
      <c r="C2278" s="12">
        <v>2020</v>
      </c>
      <c r="D2278">
        <v>17</v>
      </c>
      <c r="E2278">
        <v>1</v>
      </c>
      <c r="F2278">
        <v>108</v>
      </c>
      <c r="G2278" s="206">
        <v>44089</v>
      </c>
      <c r="H2278">
        <v>130</v>
      </c>
    </row>
    <row r="2279" spans="1:8">
      <c r="A2279" s="143" t="s">
        <v>152</v>
      </c>
      <c r="B2279" s="12" t="s">
        <v>166</v>
      </c>
      <c r="C2279" s="12">
        <v>2020</v>
      </c>
      <c r="D2279">
        <v>17</v>
      </c>
      <c r="E2279">
        <v>2</v>
      </c>
      <c r="F2279">
        <v>108</v>
      </c>
      <c r="G2279" s="206">
        <v>44089</v>
      </c>
      <c r="H2279">
        <v>125</v>
      </c>
    </row>
    <row r="2280" spans="1:8">
      <c r="A2280" s="143" t="s">
        <v>152</v>
      </c>
      <c r="B2280" s="12" t="s">
        <v>166</v>
      </c>
      <c r="C2280" s="12">
        <v>2020</v>
      </c>
      <c r="D2280">
        <v>17</v>
      </c>
      <c r="E2280">
        <v>3</v>
      </c>
      <c r="F2280">
        <v>108</v>
      </c>
      <c r="G2280" s="206">
        <v>44089</v>
      </c>
      <c r="H2280">
        <v>113</v>
      </c>
    </row>
    <row r="2281" spans="1:8">
      <c r="A2281" s="143" t="s">
        <v>152</v>
      </c>
      <c r="B2281" s="12" t="s">
        <v>166</v>
      </c>
      <c r="C2281" s="12">
        <v>2020</v>
      </c>
      <c r="D2281">
        <v>17</v>
      </c>
      <c r="E2281">
        <v>4</v>
      </c>
      <c r="F2281">
        <v>108</v>
      </c>
      <c r="G2281" s="206">
        <v>44089</v>
      </c>
      <c r="H2281">
        <v>127</v>
      </c>
    </row>
    <row r="2282" spans="1:8">
      <c r="A2282" s="143" t="s">
        <v>152</v>
      </c>
      <c r="B2282" s="12" t="s">
        <v>166</v>
      </c>
      <c r="C2282" s="12">
        <v>2020</v>
      </c>
      <c r="D2282">
        <v>17</v>
      </c>
      <c r="E2282">
        <v>5</v>
      </c>
      <c r="F2282">
        <v>108</v>
      </c>
      <c r="G2282" s="206">
        <v>44089</v>
      </c>
      <c r="H2282">
        <v>103</v>
      </c>
    </row>
    <row r="2283" spans="1:8">
      <c r="A2283" s="143" t="s">
        <v>152</v>
      </c>
      <c r="B2283" s="12" t="s">
        <v>166</v>
      </c>
      <c r="C2283" s="12">
        <v>2020</v>
      </c>
      <c r="D2283">
        <v>17</v>
      </c>
      <c r="E2283">
        <v>6</v>
      </c>
      <c r="F2283">
        <v>108</v>
      </c>
      <c r="G2283" s="206">
        <v>44089</v>
      </c>
      <c r="H2283">
        <v>118</v>
      </c>
    </row>
    <row r="2284" spans="1:8">
      <c r="A2284" s="143" t="s">
        <v>152</v>
      </c>
      <c r="B2284" s="12" t="s">
        <v>166</v>
      </c>
      <c r="C2284" s="12">
        <v>2020</v>
      </c>
      <c r="D2284">
        <v>18</v>
      </c>
      <c r="E2284">
        <v>1</v>
      </c>
      <c r="F2284">
        <v>114</v>
      </c>
      <c r="G2284" s="206">
        <v>44089</v>
      </c>
      <c r="H2284">
        <v>104</v>
      </c>
    </row>
    <row r="2285" spans="1:8">
      <c r="A2285" s="143" t="s">
        <v>152</v>
      </c>
      <c r="B2285" s="12" t="s">
        <v>166</v>
      </c>
      <c r="C2285" s="12">
        <v>2020</v>
      </c>
      <c r="D2285">
        <v>18</v>
      </c>
      <c r="E2285">
        <v>2</v>
      </c>
      <c r="F2285">
        <v>114</v>
      </c>
      <c r="G2285" s="206">
        <v>44089</v>
      </c>
      <c r="H2285">
        <v>99</v>
      </c>
    </row>
    <row r="2286" spans="1:8">
      <c r="A2286" s="143" t="s">
        <v>152</v>
      </c>
      <c r="B2286" s="12" t="s">
        <v>166</v>
      </c>
      <c r="C2286" s="12">
        <v>2020</v>
      </c>
      <c r="D2286">
        <v>18</v>
      </c>
      <c r="E2286">
        <v>3</v>
      </c>
      <c r="F2286">
        <v>114</v>
      </c>
      <c r="G2286" s="206">
        <v>44089</v>
      </c>
      <c r="H2286">
        <v>109</v>
      </c>
    </row>
    <row r="2287" spans="1:8">
      <c r="A2287" s="143" t="s">
        <v>152</v>
      </c>
      <c r="B2287" s="12" t="s">
        <v>166</v>
      </c>
      <c r="C2287" s="12">
        <v>2020</v>
      </c>
      <c r="D2287">
        <v>18</v>
      </c>
      <c r="E2287">
        <v>4</v>
      </c>
      <c r="F2287">
        <v>114</v>
      </c>
      <c r="G2287" s="206">
        <v>44089</v>
      </c>
      <c r="H2287">
        <v>111</v>
      </c>
    </row>
    <row r="2288" spans="1:8">
      <c r="A2288" s="143" t="s">
        <v>152</v>
      </c>
      <c r="B2288" s="12" t="s">
        <v>166</v>
      </c>
      <c r="C2288" s="12">
        <v>2020</v>
      </c>
      <c r="D2288">
        <v>18</v>
      </c>
      <c r="E2288">
        <v>5</v>
      </c>
      <c r="F2288">
        <v>114</v>
      </c>
      <c r="G2288" s="206">
        <v>44089</v>
      </c>
      <c r="H2288">
        <v>112</v>
      </c>
    </row>
    <row r="2289" spans="1:8">
      <c r="A2289" s="143" t="s">
        <v>152</v>
      </c>
      <c r="B2289" s="12" t="s">
        <v>166</v>
      </c>
      <c r="C2289" s="12">
        <v>2020</v>
      </c>
      <c r="D2289">
        <v>18</v>
      </c>
      <c r="E2289">
        <v>6</v>
      </c>
      <c r="F2289">
        <v>114</v>
      </c>
      <c r="G2289" s="206">
        <v>44089</v>
      </c>
      <c r="H2289">
        <v>109</v>
      </c>
    </row>
    <row r="2290" spans="1:8">
      <c r="A2290" s="143" t="s">
        <v>152</v>
      </c>
      <c r="B2290" s="12" t="s">
        <v>166</v>
      </c>
      <c r="C2290" s="12">
        <v>2020</v>
      </c>
      <c r="D2290">
        <v>15</v>
      </c>
      <c r="E2290">
        <v>1</v>
      </c>
      <c r="F2290">
        <v>115</v>
      </c>
      <c r="G2290" s="206">
        <v>44089</v>
      </c>
      <c r="H2290">
        <v>99</v>
      </c>
    </row>
    <row r="2291" spans="1:8">
      <c r="A2291" s="143" t="s">
        <v>152</v>
      </c>
      <c r="B2291" s="12" t="s">
        <v>166</v>
      </c>
      <c r="C2291" s="12">
        <v>2020</v>
      </c>
      <c r="D2291">
        <v>15</v>
      </c>
      <c r="E2291">
        <v>2</v>
      </c>
      <c r="F2291">
        <v>115</v>
      </c>
      <c r="G2291" s="206">
        <v>44089</v>
      </c>
      <c r="H2291">
        <v>109</v>
      </c>
    </row>
    <row r="2292" spans="1:8">
      <c r="A2292" s="143" t="s">
        <v>152</v>
      </c>
      <c r="B2292" s="12" t="s">
        <v>166</v>
      </c>
      <c r="C2292" s="12">
        <v>2020</v>
      </c>
      <c r="D2292">
        <v>15</v>
      </c>
      <c r="E2292">
        <v>3</v>
      </c>
      <c r="F2292">
        <v>115</v>
      </c>
      <c r="G2292" s="206">
        <v>44089</v>
      </c>
      <c r="H2292">
        <v>99</v>
      </c>
    </row>
    <row r="2293" spans="1:8">
      <c r="A2293" s="143" t="s">
        <v>152</v>
      </c>
      <c r="B2293" s="12" t="s">
        <v>166</v>
      </c>
      <c r="C2293" s="12">
        <v>2020</v>
      </c>
      <c r="D2293">
        <v>15</v>
      </c>
      <c r="E2293">
        <v>4</v>
      </c>
      <c r="F2293">
        <v>115</v>
      </c>
      <c r="G2293" s="206">
        <v>44089</v>
      </c>
      <c r="H2293">
        <v>114</v>
      </c>
    </row>
    <row r="2294" spans="1:8">
      <c r="A2294" s="143" t="s">
        <v>152</v>
      </c>
      <c r="B2294" s="12" t="s">
        <v>166</v>
      </c>
      <c r="C2294" s="12">
        <v>2020</v>
      </c>
      <c r="D2294">
        <v>15</v>
      </c>
      <c r="E2294">
        <v>5</v>
      </c>
      <c r="F2294">
        <v>115</v>
      </c>
      <c r="G2294" s="206">
        <v>44089</v>
      </c>
      <c r="H2294">
        <v>111</v>
      </c>
    </row>
    <row r="2295" spans="1:8">
      <c r="A2295" s="143" t="s">
        <v>152</v>
      </c>
      <c r="B2295" s="12" t="s">
        <v>166</v>
      </c>
      <c r="C2295" s="12">
        <v>2020</v>
      </c>
      <c r="D2295">
        <v>15</v>
      </c>
      <c r="E2295">
        <v>6</v>
      </c>
      <c r="F2295">
        <v>115</v>
      </c>
      <c r="G2295" s="206">
        <v>44089</v>
      </c>
      <c r="H2295">
        <v>102</v>
      </c>
    </row>
    <row r="2296" spans="1:8">
      <c r="A2296" s="143" t="s">
        <v>152</v>
      </c>
      <c r="B2296" s="12" t="s">
        <v>166</v>
      </c>
      <c r="C2296" s="12">
        <v>2020</v>
      </c>
      <c r="D2296">
        <v>13</v>
      </c>
      <c r="E2296">
        <v>1</v>
      </c>
      <c r="F2296">
        <v>118</v>
      </c>
      <c r="G2296" s="206">
        <v>44089</v>
      </c>
      <c r="H2296">
        <v>76</v>
      </c>
    </row>
    <row r="2297" spans="1:8">
      <c r="A2297" s="143" t="s">
        <v>152</v>
      </c>
      <c r="B2297" s="12" t="s">
        <v>166</v>
      </c>
      <c r="C2297" s="12">
        <v>2020</v>
      </c>
      <c r="D2297">
        <v>13</v>
      </c>
      <c r="E2297">
        <v>3</v>
      </c>
      <c r="F2297">
        <v>118</v>
      </c>
      <c r="G2297" s="206">
        <v>44089</v>
      </c>
      <c r="H2297">
        <v>64</v>
      </c>
    </row>
    <row r="2298" spans="1:8">
      <c r="A2298" s="143" t="s">
        <v>152</v>
      </c>
      <c r="B2298" s="12" t="s">
        <v>166</v>
      </c>
      <c r="C2298" s="12">
        <v>2020</v>
      </c>
      <c r="D2298">
        <v>13</v>
      </c>
      <c r="E2298">
        <v>5</v>
      </c>
      <c r="F2298">
        <v>118</v>
      </c>
      <c r="G2298" s="206">
        <v>44089</v>
      </c>
      <c r="H2298">
        <v>79</v>
      </c>
    </row>
    <row r="2299" spans="1:8">
      <c r="A2299" s="143" t="s">
        <v>152</v>
      </c>
      <c r="B2299" s="12" t="s">
        <v>166</v>
      </c>
      <c r="C2299" s="12">
        <v>2020</v>
      </c>
      <c r="D2299">
        <v>13</v>
      </c>
      <c r="E2299">
        <v>6</v>
      </c>
      <c r="F2299">
        <v>118</v>
      </c>
      <c r="G2299" s="206">
        <v>44089</v>
      </c>
      <c r="H2299">
        <v>78</v>
      </c>
    </row>
    <row r="2300" spans="1:8">
      <c r="A2300" s="143" t="s">
        <v>152</v>
      </c>
      <c r="B2300" s="12" t="s">
        <v>166</v>
      </c>
      <c r="C2300" s="12">
        <v>2020</v>
      </c>
      <c r="D2300">
        <v>16</v>
      </c>
      <c r="E2300">
        <v>1</v>
      </c>
      <c r="F2300">
        <v>201</v>
      </c>
      <c r="G2300" s="206">
        <v>44089</v>
      </c>
      <c r="H2300">
        <v>114</v>
      </c>
    </row>
    <row r="2301" spans="1:8">
      <c r="A2301" s="143" t="s">
        <v>152</v>
      </c>
      <c r="B2301" s="12" t="s">
        <v>166</v>
      </c>
      <c r="C2301" s="12">
        <v>2020</v>
      </c>
      <c r="D2301">
        <v>16</v>
      </c>
      <c r="E2301">
        <v>2</v>
      </c>
      <c r="F2301">
        <v>201</v>
      </c>
      <c r="G2301" s="206">
        <v>44089</v>
      </c>
      <c r="H2301">
        <v>123</v>
      </c>
    </row>
    <row r="2302" spans="1:8">
      <c r="A2302" s="143" t="s">
        <v>152</v>
      </c>
      <c r="B2302" s="12" t="s">
        <v>166</v>
      </c>
      <c r="C2302" s="12">
        <v>2020</v>
      </c>
      <c r="D2302">
        <v>16</v>
      </c>
      <c r="E2302">
        <v>3</v>
      </c>
      <c r="F2302">
        <v>201</v>
      </c>
      <c r="G2302" s="206">
        <v>44089</v>
      </c>
      <c r="H2302">
        <v>121</v>
      </c>
    </row>
    <row r="2303" spans="1:8">
      <c r="A2303" s="143" t="s">
        <v>152</v>
      </c>
      <c r="B2303" s="12" t="s">
        <v>166</v>
      </c>
      <c r="C2303" s="12">
        <v>2020</v>
      </c>
      <c r="D2303">
        <v>16</v>
      </c>
      <c r="E2303">
        <v>4</v>
      </c>
      <c r="F2303">
        <v>201</v>
      </c>
      <c r="G2303" s="206">
        <v>44089</v>
      </c>
      <c r="H2303">
        <v>123</v>
      </c>
    </row>
    <row r="2304" spans="1:8">
      <c r="A2304" s="143" t="s">
        <v>152</v>
      </c>
      <c r="B2304" s="12" t="s">
        <v>166</v>
      </c>
      <c r="C2304" s="12">
        <v>2020</v>
      </c>
      <c r="D2304">
        <v>16</v>
      </c>
      <c r="E2304">
        <v>5</v>
      </c>
      <c r="F2304">
        <v>201</v>
      </c>
      <c r="G2304" s="206">
        <v>44089</v>
      </c>
      <c r="H2304">
        <v>109</v>
      </c>
    </row>
    <row r="2305" spans="1:8">
      <c r="A2305" s="143" t="s">
        <v>152</v>
      </c>
      <c r="B2305" s="12" t="s">
        <v>166</v>
      </c>
      <c r="C2305" s="12">
        <v>2020</v>
      </c>
      <c r="D2305">
        <v>14</v>
      </c>
      <c r="E2305">
        <v>1</v>
      </c>
      <c r="F2305">
        <v>203</v>
      </c>
      <c r="G2305" s="206">
        <v>44089</v>
      </c>
      <c r="H2305">
        <v>85</v>
      </c>
    </row>
    <row r="2306" spans="1:8">
      <c r="A2306" s="143" t="s">
        <v>152</v>
      </c>
      <c r="B2306" s="12" t="s">
        <v>166</v>
      </c>
      <c r="C2306" s="12">
        <v>2020</v>
      </c>
      <c r="D2306">
        <v>14</v>
      </c>
      <c r="E2306">
        <v>2</v>
      </c>
      <c r="F2306">
        <v>203</v>
      </c>
      <c r="G2306" s="206">
        <v>44089</v>
      </c>
      <c r="H2306">
        <v>90</v>
      </c>
    </row>
    <row r="2307" spans="1:8">
      <c r="A2307" s="143" t="s">
        <v>152</v>
      </c>
      <c r="B2307" s="12" t="s">
        <v>166</v>
      </c>
      <c r="C2307" s="12">
        <v>2020</v>
      </c>
      <c r="D2307">
        <v>14</v>
      </c>
      <c r="E2307">
        <v>3</v>
      </c>
      <c r="F2307">
        <v>203</v>
      </c>
      <c r="G2307" s="206">
        <v>44089</v>
      </c>
      <c r="H2307">
        <v>82</v>
      </c>
    </row>
    <row r="2308" spans="1:8">
      <c r="A2308" s="143" t="s">
        <v>152</v>
      </c>
      <c r="B2308" s="12" t="s">
        <v>166</v>
      </c>
      <c r="C2308" s="12">
        <v>2020</v>
      </c>
      <c r="D2308">
        <v>14</v>
      </c>
      <c r="E2308">
        <v>4</v>
      </c>
      <c r="F2308">
        <v>203</v>
      </c>
      <c r="G2308" s="206">
        <v>44089</v>
      </c>
      <c r="H2308">
        <v>97</v>
      </c>
    </row>
    <row r="2309" spans="1:8">
      <c r="A2309" s="143" t="s">
        <v>152</v>
      </c>
      <c r="B2309" s="12" t="s">
        <v>166</v>
      </c>
      <c r="C2309" s="12">
        <v>2020</v>
      </c>
      <c r="D2309">
        <v>14</v>
      </c>
      <c r="E2309">
        <v>5</v>
      </c>
      <c r="F2309">
        <v>203</v>
      </c>
      <c r="G2309" s="206">
        <v>44089</v>
      </c>
      <c r="H2309">
        <v>87</v>
      </c>
    </row>
    <row r="2310" spans="1:8">
      <c r="A2310" s="143" t="s">
        <v>152</v>
      </c>
      <c r="B2310" s="12" t="s">
        <v>166</v>
      </c>
      <c r="C2310" s="12">
        <v>2020</v>
      </c>
      <c r="D2310">
        <v>14</v>
      </c>
      <c r="E2310">
        <v>6</v>
      </c>
      <c r="F2310">
        <v>203</v>
      </c>
      <c r="G2310" s="206">
        <v>44089</v>
      </c>
      <c r="H2310">
        <v>100</v>
      </c>
    </row>
    <row r="2311" spans="1:8">
      <c r="A2311" s="143" t="s">
        <v>152</v>
      </c>
      <c r="B2311" s="12" t="s">
        <v>166</v>
      </c>
      <c r="C2311" s="12">
        <v>2020</v>
      </c>
      <c r="D2311">
        <v>17</v>
      </c>
      <c r="E2311">
        <v>1</v>
      </c>
      <c r="F2311">
        <v>211</v>
      </c>
      <c r="G2311" s="206">
        <v>44089</v>
      </c>
      <c r="H2311">
        <v>106</v>
      </c>
    </row>
    <row r="2312" spans="1:8">
      <c r="A2312" s="143" t="s">
        <v>152</v>
      </c>
      <c r="B2312" s="12" t="s">
        <v>166</v>
      </c>
      <c r="C2312" s="12">
        <v>2020</v>
      </c>
      <c r="D2312">
        <v>17</v>
      </c>
      <c r="E2312">
        <v>2</v>
      </c>
      <c r="F2312">
        <v>211</v>
      </c>
      <c r="G2312" s="206">
        <v>44089</v>
      </c>
      <c r="H2312">
        <v>116</v>
      </c>
    </row>
    <row r="2313" spans="1:8">
      <c r="A2313" s="143" t="s">
        <v>152</v>
      </c>
      <c r="B2313" s="12" t="s">
        <v>166</v>
      </c>
      <c r="C2313" s="12">
        <v>2020</v>
      </c>
      <c r="D2313">
        <v>17</v>
      </c>
      <c r="E2313">
        <v>3</v>
      </c>
      <c r="F2313">
        <v>211</v>
      </c>
      <c r="G2313" s="206">
        <v>44089</v>
      </c>
      <c r="H2313">
        <v>123</v>
      </c>
    </row>
    <row r="2314" spans="1:8">
      <c r="A2314" s="143" t="s">
        <v>152</v>
      </c>
      <c r="B2314" s="12" t="s">
        <v>166</v>
      </c>
      <c r="C2314" s="12">
        <v>2020</v>
      </c>
      <c r="D2314">
        <v>17</v>
      </c>
      <c r="E2314">
        <v>4</v>
      </c>
      <c r="F2314">
        <v>211</v>
      </c>
      <c r="G2314" s="206">
        <v>44089</v>
      </c>
      <c r="H2314">
        <v>122</v>
      </c>
    </row>
    <row r="2315" spans="1:8">
      <c r="A2315" s="143" t="s">
        <v>152</v>
      </c>
      <c r="B2315" s="12" t="s">
        <v>166</v>
      </c>
      <c r="C2315" s="12">
        <v>2020</v>
      </c>
      <c r="D2315">
        <v>17</v>
      </c>
      <c r="E2315">
        <v>5</v>
      </c>
      <c r="F2315">
        <v>211</v>
      </c>
      <c r="G2315" s="206">
        <v>44089</v>
      </c>
      <c r="H2315">
        <v>113</v>
      </c>
    </row>
    <row r="2316" spans="1:8">
      <c r="A2316" s="143" t="s">
        <v>152</v>
      </c>
      <c r="B2316" s="12" t="s">
        <v>166</v>
      </c>
      <c r="C2316" s="12">
        <v>2020</v>
      </c>
      <c r="D2316">
        <v>17</v>
      </c>
      <c r="E2316">
        <v>6</v>
      </c>
      <c r="F2316">
        <v>211</v>
      </c>
      <c r="G2316" s="206">
        <v>44089</v>
      </c>
      <c r="H2316">
        <v>128</v>
      </c>
    </row>
    <row r="2317" spans="1:8">
      <c r="A2317" s="143" t="s">
        <v>152</v>
      </c>
      <c r="B2317" s="12" t="s">
        <v>166</v>
      </c>
      <c r="C2317" s="12">
        <v>2020</v>
      </c>
      <c r="D2317">
        <v>15</v>
      </c>
      <c r="E2317">
        <v>1</v>
      </c>
      <c r="F2317">
        <v>214</v>
      </c>
      <c r="G2317" s="206">
        <v>44089</v>
      </c>
      <c r="H2317">
        <v>106</v>
      </c>
    </row>
    <row r="2318" spans="1:8">
      <c r="A2318" s="143" t="s">
        <v>152</v>
      </c>
      <c r="B2318" s="12" t="s">
        <v>166</v>
      </c>
      <c r="C2318" s="12">
        <v>2020</v>
      </c>
      <c r="D2318">
        <v>15</v>
      </c>
      <c r="E2318">
        <v>2</v>
      </c>
      <c r="F2318">
        <v>214</v>
      </c>
      <c r="G2318" s="206">
        <v>44089</v>
      </c>
      <c r="H2318">
        <v>120</v>
      </c>
    </row>
    <row r="2319" spans="1:8">
      <c r="A2319" s="143" t="s">
        <v>152</v>
      </c>
      <c r="B2319" s="12" t="s">
        <v>166</v>
      </c>
      <c r="C2319" s="12">
        <v>2020</v>
      </c>
      <c r="D2319">
        <v>15</v>
      </c>
      <c r="E2319">
        <v>3</v>
      </c>
      <c r="F2319">
        <v>214</v>
      </c>
      <c r="G2319" s="206">
        <v>44089</v>
      </c>
      <c r="H2319">
        <v>113</v>
      </c>
    </row>
    <row r="2320" spans="1:8">
      <c r="A2320" s="143" t="s">
        <v>152</v>
      </c>
      <c r="B2320" s="12" t="s">
        <v>166</v>
      </c>
      <c r="C2320" s="12">
        <v>2020</v>
      </c>
      <c r="D2320">
        <v>15</v>
      </c>
      <c r="E2320">
        <v>4</v>
      </c>
      <c r="F2320">
        <v>214</v>
      </c>
      <c r="G2320" s="206">
        <v>44089</v>
      </c>
      <c r="H2320">
        <v>113</v>
      </c>
    </row>
    <row r="2321" spans="1:8">
      <c r="A2321" s="143" t="s">
        <v>152</v>
      </c>
      <c r="B2321" s="12" t="s">
        <v>166</v>
      </c>
      <c r="C2321" s="12">
        <v>2020</v>
      </c>
      <c r="D2321">
        <v>15</v>
      </c>
      <c r="E2321">
        <v>5</v>
      </c>
      <c r="F2321">
        <v>214</v>
      </c>
      <c r="G2321" s="206">
        <v>44089</v>
      </c>
      <c r="H2321">
        <v>106</v>
      </c>
    </row>
    <row r="2322" spans="1:8">
      <c r="A2322" s="143" t="s">
        <v>152</v>
      </c>
      <c r="B2322" s="12" t="s">
        <v>166</v>
      </c>
      <c r="C2322" s="12">
        <v>2020</v>
      </c>
      <c r="D2322">
        <v>15</v>
      </c>
      <c r="E2322">
        <v>6</v>
      </c>
      <c r="F2322">
        <v>214</v>
      </c>
      <c r="G2322" s="206">
        <v>44089</v>
      </c>
      <c r="H2322">
        <v>115</v>
      </c>
    </row>
    <row r="2323" spans="1:8">
      <c r="A2323" s="143" t="s">
        <v>152</v>
      </c>
      <c r="B2323" s="12" t="s">
        <v>166</v>
      </c>
      <c r="C2323" s="12">
        <v>2020</v>
      </c>
      <c r="D2323">
        <v>13</v>
      </c>
      <c r="E2323">
        <v>1</v>
      </c>
      <c r="F2323">
        <v>215</v>
      </c>
      <c r="G2323" s="206">
        <v>44089</v>
      </c>
      <c r="H2323">
        <v>73</v>
      </c>
    </row>
    <row r="2324" spans="1:8">
      <c r="A2324" s="143" t="s">
        <v>152</v>
      </c>
      <c r="B2324" s="12" t="s">
        <v>166</v>
      </c>
      <c r="C2324" s="12">
        <v>2020</v>
      </c>
      <c r="D2324">
        <v>13</v>
      </c>
      <c r="E2324">
        <v>2</v>
      </c>
      <c r="F2324">
        <v>215</v>
      </c>
      <c r="G2324" s="206">
        <v>44089</v>
      </c>
      <c r="H2324">
        <v>79</v>
      </c>
    </row>
    <row r="2325" spans="1:8">
      <c r="A2325" s="143" t="s">
        <v>152</v>
      </c>
      <c r="B2325" s="12" t="s">
        <v>166</v>
      </c>
      <c r="C2325" s="12">
        <v>2020</v>
      </c>
      <c r="D2325">
        <v>13</v>
      </c>
      <c r="E2325">
        <v>3</v>
      </c>
      <c r="F2325">
        <v>215</v>
      </c>
      <c r="G2325" s="206">
        <v>44089</v>
      </c>
      <c r="H2325">
        <v>63</v>
      </c>
    </row>
    <row r="2326" spans="1:8">
      <c r="A2326" s="143" t="s">
        <v>152</v>
      </c>
      <c r="B2326" s="12" t="s">
        <v>166</v>
      </c>
      <c r="C2326" s="12">
        <v>2020</v>
      </c>
      <c r="D2326">
        <v>13</v>
      </c>
      <c r="E2326">
        <v>4</v>
      </c>
      <c r="F2326">
        <v>215</v>
      </c>
      <c r="G2326" s="206">
        <v>44089</v>
      </c>
      <c r="H2326">
        <v>86</v>
      </c>
    </row>
    <row r="2327" spans="1:8">
      <c r="A2327" s="143" t="s">
        <v>152</v>
      </c>
      <c r="B2327" s="12" t="s">
        <v>166</v>
      </c>
      <c r="C2327" s="12">
        <v>2020</v>
      </c>
      <c r="D2327">
        <v>13</v>
      </c>
      <c r="E2327">
        <v>5</v>
      </c>
      <c r="F2327">
        <v>215</v>
      </c>
      <c r="G2327" s="206">
        <v>44089</v>
      </c>
      <c r="H2327">
        <v>78</v>
      </c>
    </row>
    <row r="2328" spans="1:8">
      <c r="A2328" s="143" t="s">
        <v>152</v>
      </c>
      <c r="B2328" s="12" t="s">
        <v>166</v>
      </c>
      <c r="C2328" s="12">
        <v>2020</v>
      </c>
      <c r="D2328">
        <v>13</v>
      </c>
      <c r="E2328">
        <v>6</v>
      </c>
      <c r="F2328">
        <v>215</v>
      </c>
      <c r="G2328" s="206">
        <v>44089</v>
      </c>
      <c r="H2328">
        <v>82</v>
      </c>
    </row>
    <row r="2329" spans="1:8">
      <c r="A2329" s="143" t="s">
        <v>152</v>
      </c>
      <c r="B2329" s="12" t="s">
        <v>166</v>
      </c>
      <c r="C2329" s="12">
        <v>2020</v>
      </c>
      <c r="D2329">
        <v>18</v>
      </c>
      <c r="E2329">
        <v>1</v>
      </c>
      <c r="F2329">
        <v>216</v>
      </c>
      <c r="G2329" s="206">
        <v>44089</v>
      </c>
      <c r="H2329">
        <v>120</v>
      </c>
    </row>
    <row r="2330" spans="1:8">
      <c r="A2330" s="143" t="s">
        <v>152</v>
      </c>
      <c r="B2330" s="12" t="s">
        <v>166</v>
      </c>
      <c r="C2330" s="12">
        <v>2020</v>
      </c>
      <c r="D2330">
        <v>18</v>
      </c>
      <c r="E2330">
        <v>2</v>
      </c>
      <c r="F2330">
        <v>216</v>
      </c>
      <c r="G2330" s="206">
        <v>44089</v>
      </c>
      <c r="H2330">
        <v>129</v>
      </c>
    </row>
    <row r="2331" spans="1:8">
      <c r="A2331" s="143" t="s">
        <v>152</v>
      </c>
      <c r="B2331" s="12" t="s">
        <v>166</v>
      </c>
      <c r="C2331" s="12">
        <v>2020</v>
      </c>
      <c r="D2331">
        <v>18</v>
      </c>
      <c r="E2331">
        <v>3</v>
      </c>
      <c r="F2331">
        <v>216</v>
      </c>
      <c r="G2331" s="206">
        <v>44089</v>
      </c>
      <c r="H2331">
        <v>114</v>
      </c>
    </row>
    <row r="2332" spans="1:8">
      <c r="A2332" s="143" t="s">
        <v>152</v>
      </c>
      <c r="B2332" s="12" t="s">
        <v>166</v>
      </c>
      <c r="C2332" s="12">
        <v>2020</v>
      </c>
      <c r="D2332">
        <v>18</v>
      </c>
      <c r="E2332">
        <v>4</v>
      </c>
      <c r="F2332">
        <v>216</v>
      </c>
      <c r="G2332" s="206">
        <v>44089</v>
      </c>
      <c r="H2332">
        <v>130</v>
      </c>
    </row>
    <row r="2333" spans="1:8">
      <c r="A2333" s="143" t="s">
        <v>152</v>
      </c>
      <c r="B2333" s="12" t="s">
        <v>166</v>
      </c>
      <c r="C2333" s="12">
        <v>2020</v>
      </c>
      <c r="D2333">
        <v>18</v>
      </c>
      <c r="E2333">
        <v>5</v>
      </c>
      <c r="F2333">
        <v>216</v>
      </c>
      <c r="G2333" s="206">
        <v>44089</v>
      </c>
      <c r="H2333">
        <v>126</v>
      </c>
    </row>
    <row r="2334" spans="1:8">
      <c r="A2334" s="143" t="s">
        <v>152</v>
      </c>
      <c r="B2334" s="12" t="s">
        <v>166</v>
      </c>
      <c r="C2334" s="12">
        <v>2020</v>
      </c>
      <c r="D2334">
        <v>18</v>
      </c>
      <c r="E2334">
        <v>6</v>
      </c>
      <c r="F2334">
        <v>216</v>
      </c>
      <c r="G2334" s="206">
        <v>44089</v>
      </c>
      <c r="H2334">
        <v>140</v>
      </c>
    </row>
    <row r="2335" spans="1:8">
      <c r="A2335" s="143" t="s">
        <v>152</v>
      </c>
      <c r="B2335" s="12" t="s">
        <v>166</v>
      </c>
      <c r="C2335" s="12">
        <v>2020</v>
      </c>
      <c r="D2335">
        <v>17</v>
      </c>
      <c r="E2335">
        <v>1</v>
      </c>
      <c r="F2335">
        <v>302</v>
      </c>
      <c r="G2335" s="206">
        <v>44089</v>
      </c>
      <c r="H2335">
        <v>120</v>
      </c>
    </row>
    <row r="2336" spans="1:8">
      <c r="A2336" s="143" t="s">
        <v>152</v>
      </c>
      <c r="B2336" s="12" t="s">
        <v>166</v>
      </c>
      <c r="C2336" s="12">
        <v>2020</v>
      </c>
      <c r="D2336">
        <v>17</v>
      </c>
      <c r="E2336">
        <v>2</v>
      </c>
      <c r="F2336">
        <v>302</v>
      </c>
      <c r="G2336" s="206">
        <v>44089</v>
      </c>
      <c r="H2336">
        <v>108</v>
      </c>
    </row>
    <row r="2337" spans="1:8">
      <c r="A2337" s="143" t="s">
        <v>152</v>
      </c>
      <c r="B2337" s="12" t="s">
        <v>166</v>
      </c>
      <c r="C2337" s="12">
        <v>2020</v>
      </c>
      <c r="D2337">
        <v>17</v>
      </c>
      <c r="E2337">
        <v>3</v>
      </c>
      <c r="F2337">
        <v>302</v>
      </c>
      <c r="G2337" s="206">
        <v>44089</v>
      </c>
      <c r="H2337">
        <v>102</v>
      </c>
    </row>
    <row r="2338" spans="1:8">
      <c r="A2338" s="143" t="s">
        <v>152</v>
      </c>
      <c r="B2338" s="12" t="s">
        <v>166</v>
      </c>
      <c r="C2338" s="12">
        <v>2020</v>
      </c>
      <c r="D2338">
        <v>17</v>
      </c>
      <c r="E2338">
        <v>4</v>
      </c>
      <c r="F2338">
        <v>302</v>
      </c>
      <c r="G2338" s="206">
        <v>44089</v>
      </c>
      <c r="H2338">
        <v>105</v>
      </c>
    </row>
    <row r="2339" spans="1:8">
      <c r="A2339" s="143" t="s">
        <v>152</v>
      </c>
      <c r="B2339" s="12" t="s">
        <v>166</v>
      </c>
      <c r="C2339" s="12">
        <v>2020</v>
      </c>
      <c r="D2339">
        <v>17</v>
      </c>
      <c r="E2339">
        <v>5</v>
      </c>
      <c r="F2339">
        <v>302</v>
      </c>
      <c r="G2339" s="206">
        <v>44089</v>
      </c>
      <c r="H2339">
        <v>110</v>
      </c>
    </row>
    <row r="2340" spans="1:8">
      <c r="A2340" s="143" t="s">
        <v>152</v>
      </c>
      <c r="B2340" s="12" t="s">
        <v>166</v>
      </c>
      <c r="C2340" s="12">
        <v>2020</v>
      </c>
      <c r="D2340">
        <v>17</v>
      </c>
      <c r="E2340">
        <v>6</v>
      </c>
      <c r="F2340">
        <v>302</v>
      </c>
      <c r="G2340" s="206">
        <v>44089</v>
      </c>
      <c r="H2340">
        <v>115</v>
      </c>
    </row>
    <row r="2341" spans="1:8">
      <c r="A2341" s="143" t="s">
        <v>152</v>
      </c>
      <c r="B2341" s="12" t="s">
        <v>166</v>
      </c>
      <c r="C2341" s="12">
        <v>2020</v>
      </c>
      <c r="D2341">
        <v>13</v>
      </c>
      <c r="E2341">
        <v>1</v>
      </c>
      <c r="F2341">
        <v>305</v>
      </c>
      <c r="G2341" s="206">
        <v>44089</v>
      </c>
      <c r="H2341">
        <v>62</v>
      </c>
    </row>
    <row r="2342" spans="1:8">
      <c r="A2342" s="143" t="s">
        <v>152</v>
      </c>
      <c r="B2342" s="12" t="s">
        <v>166</v>
      </c>
      <c r="C2342" s="12">
        <v>2020</v>
      </c>
      <c r="D2342">
        <v>13</v>
      </c>
      <c r="E2342">
        <v>2</v>
      </c>
      <c r="F2342">
        <v>305</v>
      </c>
      <c r="G2342" s="206">
        <v>44089</v>
      </c>
      <c r="H2342">
        <v>80</v>
      </c>
    </row>
    <row r="2343" spans="1:8">
      <c r="A2343" s="143" t="s">
        <v>152</v>
      </c>
      <c r="B2343" s="12" t="s">
        <v>166</v>
      </c>
      <c r="C2343" s="12">
        <v>2020</v>
      </c>
      <c r="D2343">
        <v>13</v>
      </c>
      <c r="E2343">
        <v>3</v>
      </c>
      <c r="F2343">
        <v>305</v>
      </c>
      <c r="G2343" s="206">
        <v>44089</v>
      </c>
      <c r="H2343">
        <v>76</v>
      </c>
    </row>
    <row r="2344" spans="1:8">
      <c r="A2344" s="143" t="s">
        <v>152</v>
      </c>
      <c r="B2344" s="12" t="s">
        <v>166</v>
      </c>
      <c r="C2344" s="12">
        <v>2020</v>
      </c>
      <c r="D2344">
        <v>13</v>
      </c>
      <c r="E2344">
        <v>5</v>
      </c>
      <c r="F2344">
        <v>305</v>
      </c>
      <c r="G2344" s="206">
        <v>44089</v>
      </c>
      <c r="H2344">
        <v>65</v>
      </c>
    </row>
    <row r="2345" spans="1:8">
      <c r="A2345" s="143" t="s">
        <v>152</v>
      </c>
      <c r="B2345" s="12" t="s">
        <v>166</v>
      </c>
      <c r="C2345" s="12">
        <v>2020</v>
      </c>
      <c r="D2345">
        <v>13</v>
      </c>
      <c r="E2345">
        <v>6</v>
      </c>
      <c r="F2345">
        <v>305</v>
      </c>
      <c r="G2345" s="206">
        <v>44089</v>
      </c>
      <c r="H2345">
        <v>81</v>
      </c>
    </row>
    <row r="2346" spans="1:8">
      <c r="A2346" s="143" t="s">
        <v>152</v>
      </c>
      <c r="B2346" s="12" t="s">
        <v>166</v>
      </c>
      <c r="C2346" s="12">
        <v>2020</v>
      </c>
      <c r="D2346">
        <v>15</v>
      </c>
      <c r="E2346">
        <v>1</v>
      </c>
      <c r="F2346">
        <v>306</v>
      </c>
      <c r="G2346" s="206">
        <v>44089</v>
      </c>
      <c r="H2346">
        <v>109</v>
      </c>
    </row>
    <row r="2347" spans="1:8">
      <c r="A2347" s="143" t="s">
        <v>152</v>
      </c>
      <c r="B2347" s="12" t="s">
        <v>166</v>
      </c>
      <c r="C2347" s="12">
        <v>2020</v>
      </c>
      <c r="D2347">
        <v>15</v>
      </c>
      <c r="E2347">
        <v>2</v>
      </c>
      <c r="F2347">
        <v>306</v>
      </c>
      <c r="G2347" s="206">
        <v>44089</v>
      </c>
      <c r="H2347">
        <v>111</v>
      </c>
    </row>
    <row r="2348" spans="1:8">
      <c r="A2348" s="143" t="s">
        <v>152</v>
      </c>
      <c r="B2348" s="12" t="s">
        <v>166</v>
      </c>
      <c r="C2348" s="12">
        <v>2020</v>
      </c>
      <c r="D2348">
        <v>15</v>
      </c>
      <c r="E2348">
        <v>3</v>
      </c>
      <c r="F2348">
        <v>306</v>
      </c>
      <c r="G2348" s="206">
        <v>44089</v>
      </c>
      <c r="H2348">
        <v>127</v>
      </c>
    </row>
    <row r="2349" spans="1:8">
      <c r="A2349" s="143" t="s">
        <v>152</v>
      </c>
      <c r="B2349" s="12" t="s">
        <v>166</v>
      </c>
      <c r="C2349" s="12">
        <v>2020</v>
      </c>
      <c r="D2349">
        <v>15</v>
      </c>
      <c r="E2349">
        <v>4</v>
      </c>
      <c r="F2349">
        <v>306</v>
      </c>
      <c r="G2349" s="206">
        <v>44089</v>
      </c>
      <c r="H2349">
        <v>106</v>
      </c>
    </row>
    <row r="2350" spans="1:8">
      <c r="A2350" s="143" t="s">
        <v>152</v>
      </c>
      <c r="B2350" s="12" t="s">
        <v>166</v>
      </c>
      <c r="C2350" s="12">
        <v>2020</v>
      </c>
      <c r="D2350">
        <v>15</v>
      </c>
      <c r="E2350">
        <v>5</v>
      </c>
      <c r="F2350">
        <v>306</v>
      </c>
      <c r="G2350" s="206">
        <v>44089</v>
      </c>
      <c r="H2350">
        <v>116</v>
      </c>
    </row>
    <row r="2351" spans="1:8">
      <c r="A2351" s="143" t="s">
        <v>152</v>
      </c>
      <c r="B2351" s="12" t="s">
        <v>166</v>
      </c>
      <c r="C2351" s="12">
        <v>2020</v>
      </c>
      <c r="D2351">
        <v>15</v>
      </c>
      <c r="E2351">
        <v>6</v>
      </c>
      <c r="F2351">
        <v>306</v>
      </c>
      <c r="G2351" s="206">
        <v>44089</v>
      </c>
      <c r="H2351">
        <v>113</v>
      </c>
    </row>
    <row r="2352" spans="1:8">
      <c r="A2352" s="143" t="s">
        <v>152</v>
      </c>
      <c r="B2352" s="12" t="s">
        <v>166</v>
      </c>
      <c r="C2352" s="12">
        <v>2020</v>
      </c>
      <c r="D2352">
        <v>16</v>
      </c>
      <c r="E2352">
        <v>1</v>
      </c>
      <c r="F2352">
        <v>309</v>
      </c>
      <c r="G2352" s="206">
        <v>44089</v>
      </c>
      <c r="H2352">
        <v>109</v>
      </c>
    </row>
    <row r="2353" spans="1:8">
      <c r="A2353" s="143" t="s">
        <v>152</v>
      </c>
      <c r="B2353" s="12" t="s">
        <v>166</v>
      </c>
      <c r="C2353" s="12">
        <v>2020</v>
      </c>
      <c r="D2353">
        <v>16</v>
      </c>
      <c r="E2353">
        <v>2</v>
      </c>
      <c r="F2353">
        <v>309</v>
      </c>
      <c r="G2353" s="206">
        <v>44089</v>
      </c>
      <c r="H2353">
        <v>121</v>
      </c>
    </row>
    <row r="2354" spans="1:8">
      <c r="A2354" s="143" t="s">
        <v>152</v>
      </c>
      <c r="B2354" s="12" t="s">
        <v>166</v>
      </c>
      <c r="C2354" s="12">
        <v>2020</v>
      </c>
      <c r="D2354">
        <v>16</v>
      </c>
      <c r="E2354">
        <v>3</v>
      </c>
      <c r="F2354">
        <v>309</v>
      </c>
      <c r="G2354" s="206">
        <v>44089</v>
      </c>
      <c r="H2354">
        <v>116</v>
      </c>
    </row>
    <row r="2355" spans="1:8">
      <c r="A2355" s="143" t="s">
        <v>152</v>
      </c>
      <c r="B2355" s="12" t="s">
        <v>166</v>
      </c>
      <c r="C2355" s="12">
        <v>2020</v>
      </c>
      <c r="D2355">
        <v>16</v>
      </c>
      <c r="E2355">
        <v>5</v>
      </c>
      <c r="F2355">
        <v>309</v>
      </c>
      <c r="G2355" s="206">
        <v>44089</v>
      </c>
      <c r="H2355">
        <v>114</v>
      </c>
    </row>
    <row r="2356" spans="1:8">
      <c r="A2356" s="143" t="s">
        <v>152</v>
      </c>
      <c r="B2356" s="12" t="s">
        <v>166</v>
      </c>
      <c r="C2356" s="12">
        <v>2020</v>
      </c>
      <c r="D2356">
        <v>16</v>
      </c>
      <c r="E2356">
        <v>6</v>
      </c>
      <c r="F2356">
        <v>309</v>
      </c>
      <c r="G2356" s="206">
        <v>44089</v>
      </c>
      <c r="H2356">
        <v>107</v>
      </c>
    </row>
    <row r="2357" spans="1:8">
      <c r="A2357" s="143" t="s">
        <v>152</v>
      </c>
      <c r="B2357" s="12" t="s">
        <v>166</v>
      </c>
      <c r="C2357" s="12">
        <v>2020</v>
      </c>
      <c r="D2357">
        <v>18</v>
      </c>
      <c r="E2357">
        <v>1</v>
      </c>
      <c r="F2357">
        <v>315</v>
      </c>
      <c r="G2357" s="206">
        <v>44089</v>
      </c>
      <c r="H2357">
        <v>112</v>
      </c>
    </row>
    <row r="2358" spans="1:8">
      <c r="A2358" s="143" t="s">
        <v>152</v>
      </c>
      <c r="B2358" s="12" t="s">
        <v>166</v>
      </c>
      <c r="C2358" s="12">
        <v>2020</v>
      </c>
      <c r="D2358">
        <v>18</v>
      </c>
      <c r="E2358">
        <v>2</v>
      </c>
      <c r="F2358">
        <v>315</v>
      </c>
      <c r="G2358" s="206">
        <v>44089</v>
      </c>
      <c r="H2358">
        <v>125</v>
      </c>
    </row>
    <row r="2359" spans="1:8">
      <c r="A2359" s="143" t="s">
        <v>152</v>
      </c>
      <c r="B2359" s="12" t="s">
        <v>166</v>
      </c>
      <c r="C2359" s="12">
        <v>2020</v>
      </c>
      <c r="D2359">
        <v>18</v>
      </c>
      <c r="E2359">
        <v>3</v>
      </c>
      <c r="F2359">
        <v>315</v>
      </c>
      <c r="G2359" s="206">
        <v>44089</v>
      </c>
      <c r="H2359">
        <v>121</v>
      </c>
    </row>
    <row r="2360" spans="1:8">
      <c r="A2360" s="143" t="s">
        <v>152</v>
      </c>
      <c r="B2360" s="12" t="s">
        <v>166</v>
      </c>
      <c r="C2360" s="12">
        <v>2020</v>
      </c>
      <c r="D2360">
        <v>18</v>
      </c>
      <c r="E2360">
        <v>4</v>
      </c>
      <c r="F2360">
        <v>315</v>
      </c>
      <c r="G2360" s="206">
        <v>44089</v>
      </c>
      <c r="H2360">
        <v>126</v>
      </c>
    </row>
    <row r="2361" spans="1:8">
      <c r="A2361" s="143" t="s">
        <v>152</v>
      </c>
      <c r="B2361" s="12" t="s">
        <v>166</v>
      </c>
      <c r="C2361" s="12">
        <v>2020</v>
      </c>
      <c r="D2361">
        <v>18</v>
      </c>
      <c r="E2361">
        <v>5</v>
      </c>
      <c r="F2361">
        <v>315</v>
      </c>
      <c r="G2361" s="206">
        <v>44089</v>
      </c>
      <c r="H2361">
        <v>123</v>
      </c>
    </row>
    <row r="2362" spans="1:8">
      <c r="A2362" s="143" t="s">
        <v>152</v>
      </c>
      <c r="B2362" s="12" t="s">
        <v>166</v>
      </c>
      <c r="C2362" s="12">
        <v>2020</v>
      </c>
      <c r="D2362">
        <v>18</v>
      </c>
      <c r="E2362">
        <v>6</v>
      </c>
      <c r="F2362">
        <v>315</v>
      </c>
      <c r="G2362" s="206">
        <v>44089</v>
      </c>
      <c r="H2362">
        <v>126</v>
      </c>
    </row>
    <row r="2363" spans="1:8">
      <c r="A2363" s="143" t="s">
        <v>152</v>
      </c>
      <c r="B2363" s="12" t="s">
        <v>166</v>
      </c>
      <c r="C2363" s="12">
        <v>2020</v>
      </c>
      <c r="D2363">
        <v>14</v>
      </c>
      <c r="E2363">
        <v>1</v>
      </c>
      <c r="F2363">
        <v>318</v>
      </c>
      <c r="G2363" s="206">
        <v>44089</v>
      </c>
      <c r="H2363">
        <v>77</v>
      </c>
    </row>
    <row r="2364" spans="1:8">
      <c r="A2364" s="143" t="s">
        <v>152</v>
      </c>
      <c r="B2364" s="12" t="s">
        <v>166</v>
      </c>
      <c r="C2364" s="12">
        <v>2020</v>
      </c>
      <c r="D2364">
        <v>14</v>
      </c>
      <c r="E2364">
        <v>2</v>
      </c>
      <c r="F2364">
        <v>318</v>
      </c>
      <c r="G2364" s="206">
        <v>44089</v>
      </c>
      <c r="H2364">
        <v>81</v>
      </c>
    </row>
    <row r="2365" spans="1:8">
      <c r="A2365" s="143" t="s">
        <v>152</v>
      </c>
      <c r="B2365" s="12" t="s">
        <v>166</v>
      </c>
      <c r="C2365" s="12">
        <v>2020</v>
      </c>
      <c r="D2365">
        <v>14</v>
      </c>
      <c r="E2365">
        <v>3</v>
      </c>
      <c r="F2365">
        <v>318</v>
      </c>
      <c r="G2365" s="206">
        <v>44089</v>
      </c>
      <c r="H2365">
        <v>80</v>
      </c>
    </row>
    <row r="2366" spans="1:8">
      <c r="A2366" s="143" t="s">
        <v>152</v>
      </c>
      <c r="B2366" s="12" t="s">
        <v>166</v>
      </c>
      <c r="C2366" s="12">
        <v>2020</v>
      </c>
      <c r="D2366">
        <v>14</v>
      </c>
      <c r="E2366">
        <v>6</v>
      </c>
      <c r="F2366">
        <v>318</v>
      </c>
      <c r="G2366" s="206">
        <v>44089</v>
      </c>
      <c r="H2366">
        <v>40</v>
      </c>
    </row>
    <row r="2367" spans="1:8">
      <c r="A2367" s="143" t="s">
        <v>152</v>
      </c>
      <c r="B2367" s="12" t="s">
        <v>166</v>
      </c>
      <c r="C2367" s="12">
        <v>2020</v>
      </c>
      <c r="D2367">
        <v>14</v>
      </c>
      <c r="E2367">
        <v>1</v>
      </c>
      <c r="F2367">
        <v>401</v>
      </c>
      <c r="G2367" s="206">
        <v>44089</v>
      </c>
      <c r="H2367">
        <v>87</v>
      </c>
    </row>
    <row r="2368" spans="1:8">
      <c r="A2368" s="143" t="s">
        <v>152</v>
      </c>
      <c r="B2368" s="12" t="s">
        <v>166</v>
      </c>
      <c r="C2368" s="12">
        <v>2020</v>
      </c>
      <c r="D2368">
        <v>14</v>
      </c>
      <c r="E2368">
        <v>2</v>
      </c>
      <c r="F2368">
        <v>401</v>
      </c>
      <c r="G2368" s="206">
        <v>44089</v>
      </c>
      <c r="H2368">
        <v>91</v>
      </c>
    </row>
    <row r="2369" spans="1:8">
      <c r="A2369" s="143" t="s">
        <v>152</v>
      </c>
      <c r="B2369" s="12" t="s">
        <v>166</v>
      </c>
      <c r="C2369" s="12">
        <v>2020</v>
      </c>
      <c r="D2369">
        <v>14</v>
      </c>
      <c r="E2369">
        <v>3</v>
      </c>
      <c r="F2369">
        <v>401</v>
      </c>
      <c r="G2369" s="206">
        <v>44089</v>
      </c>
      <c r="H2369">
        <v>84</v>
      </c>
    </row>
    <row r="2370" spans="1:8">
      <c r="A2370" s="143" t="s">
        <v>152</v>
      </c>
      <c r="B2370" s="12" t="s">
        <v>166</v>
      </c>
      <c r="C2370" s="12">
        <v>2020</v>
      </c>
      <c r="D2370">
        <v>14</v>
      </c>
      <c r="E2370">
        <v>4</v>
      </c>
      <c r="F2370">
        <v>401</v>
      </c>
      <c r="G2370" s="206">
        <v>44089</v>
      </c>
      <c r="H2370">
        <v>72</v>
      </c>
    </row>
    <row r="2371" spans="1:8">
      <c r="A2371" s="143" t="s">
        <v>152</v>
      </c>
      <c r="B2371" s="12" t="s">
        <v>166</v>
      </c>
      <c r="C2371" s="12">
        <v>2020</v>
      </c>
      <c r="D2371">
        <v>14</v>
      </c>
      <c r="E2371">
        <v>5</v>
      </c>
      <c r="F2371">
        <v>401</v>
      </c>
      <c r="G2371" s="206">
        <v>44089</v>
      </c>
      <c r="H2371">
        <v>74</v>
      </c>
    </row>
    <row r="2372" spans="1:8">
      <c r="A2372" s="143" t="s">
        <v>152</v>
      </c>
      <c r="B2372" s="12" t="s">
        <v>166</v>
      </c>
      <c r="C2372" s="12">
        <v>2020</v>
      </c>
      <c r="D2372">
        <v>15</v>
      </c>
      <c r="E2372">
        <v>1</v>
      </c>
      <c r="F2372">
        <v>402</v>
      </c>
      <c r="G2372" s="206">
        <v>44089</v>
      </c>
      <c r="H2372">
        <v>109</v>
      </c>
    </row>
    <row r="2373" spans="1:8">
      <c r="A2373" s="143" t="s">
        <v>152</v>
      </c>
      <c r="B2373" s="12" t="s">
        <v>166</v>
      </c>
      <c r="C2373" s="12">
        <v>2020</v>
      </c>
      <c r="D2373">
        <v>15</v>
      </c>
      <c r="E2373">
        <v>2</v>
      </c>
      <c r="F2373">
        <v>402</v>
      </c>
      <c r="G2373" s="206">
        <v>44089</v>
      </c>
      <c r="H2373">
        <v>109</v>
      </c>
    </row>
    <row r="2374" spans="1:8">
      <c r="A2374" s="143" t="s">
        <v>152</v>
      </c>
      <c r="B2374" s="12" t="s">
        <v>166</v>
      </c>
      <c r="C2374" s="12">
        <v>2020</v>
      </c>
      <c r="D2374">
        <v>15</v>
      </c>
      <c r="E2374">
        <v>3</v>
      </c>
      <c r="F2374">
        <v>402</v>
      </c>
      <c r="G2374" s="206">
        <v>44089</v>
      </c>
      <c r="H2374">
        <v>107</v>
      </c>
    </row>
    <row r="2375" spans="1:8">
      <c r="A2375" s="143" t="s">
        <v>152</v>
      </c>
      <c r="B2375" s="12" t="s">
        <v>166</v>
      </c>
      <c r="C2375" s="12">
        <v>2020</v>
      </c>
      <c r="D2375">
        <v>15</v>
      </c>
      <c r="E2375">
        <v>4</v>
      </c>
      <c r="F2375">
        <v>402</v>
      </c>
      <c r="G2375" s="206">
        <v>44089</v>
      </c>
      <c r="H2375">
        <v>119</v>
      </c>
    </row>
    <row r="2376" spans="1:8">
      <c r="A2376" s="143" t="s">
        <v>152</v>
      </c>
      <c r="B2376" s="12" t="s">
        <v>166</v>
      </c>
      <c r="C2376" s="12">
        <v>2020</v>
      </c>
      <c r="D2376">
        <v>15</v>
      </c>
      <c r="E2376">
        <v>5</v>
      </c>
      <c r="F2376">
        <v>402</v>
      </c>
      <c r="G2376" s="206">
        <v>44089</v>
      </c>
      <c r="H2376">
        <v>114</v>
      </c>
    </row>
    <row r="2377" spans="1:8">
      <c r="A2377" s="143" t="s">
        <v>152</v>
      </c>
      <c r="B2377" s="12" t="s">
        <v>166</v>
      </c>
      <c r="C2377" s="12">
        <v>2020</v>
      </c>
      <c r="D2377">
        <v>15</v>
      </c>
      <c r="E2377">
        <v>6</v>
      </c>
      <c r="F2377">
        <v>402</v>
      </c>
      <c r="G2377" s="206">
        <v>44089</v>
      </c>
      <c r="H2377">
        <v>116</v>
      </c>
    </row>
    <row r="2378" spans="1:8">
      <c r="A2378" s="143" t="s">
        <v>152</v>
      </c>
      <c r="B2378" s="12" t="s">
        <v>166</v>
      </c>
      <c r="C2378" s="12">
        <v>2020</v>
      </c>
      <c r="D2378">
        <v>16</v>
      </c>
      <c r="E2378">
        <v>1</v>
      </c>
      <c r="F2378">
        <v>409</v>
      </c>
      <c r="G2378" s="206">
        <v>44089</v>
      </c>
      <c r="H2378">
        <v>118</v>
      </c>
    </row>
    <row r="2379" spans="1:8">
      <c r="A2379" s="143" t="s">
        <v>152</v>
      </c>
      <c r="B2379" s="12" t="s">
        <v>166</v>
      </c>
      <c r="C2379" s="12">
        <v>2020</v>
      </c>
      <c r="D2379">
        <v>16</v>
      </c>
      <c r="E2379">
        <v>2</v>
      </c>
      <c r="F2379">
        <v>409</v>
      </c>
      <c r="G2379" s="206">
        <v>44089</v>
      </c>
      <c r="H2379">
        <v>108</v>
      </c>
    </row>
    <row r="2380" spans="1:8">
      <c r="A2380" s="143" t="s">
        <v>152</v>
      </c>
      <c r="B2380" s="12" t="s">
        <v>166</v>
      </c>
      <c r="C2380" s="12">
        <v>2020</v>
      </c>
      <c r="D2380">
        <v>16</v>
      </c>
      <c r="E2380">
        <v>3</v>
      </c>
      <c r="F2380">
        <v>409</v>
      </c>
      <c r="G2380" s="206">
        <v>44089</v>
      </c>
      <c r="H2380">
        <v>119</v>
      </c>
    </row>
    <row r="2381" spans="1:8">
      <c r="A2381" s="143" t="s">
        <v>152</v>
      </c>
      <c r="B2381" s="12" t="s">
        <v>166</v>
      </c>
      <c r="C2381" s="12">
        <v>2020</v>
      </c>
      <c r="D2381">
        <v>16</v>
      </c>
      <c r="E2381">
        <v>4</v>
      </c>
      <c r="F2381">
        <v>409</v>
      </c>
      <c r="G2381" s="206">
        <v>44089</v>
      </c>
      <c r="H2381">
        <v>113</v>
      </c>
    </row>
    <row r="2382" spans="1:8">
      <c r="A2382" s="143" t="s">
        <v>152</v>
      </c>
      <c r="B2382" s="12" t="s">
        <v>166</v>
      </c>
      <c r="C2382" s="12">
        <v>2020</v>
      </c>
      <c r="D2382">
        <v>16</v>
      </c>
      <c r="E2382">
        <v>5</v>
      </c>
      <c r="F2382">
        <v>409</v>
      </c>
      <c r="G2382" s="206">
        <v>44089</v>
      </c>
      <c r="H2382">
        <v>111</v>
      </c>
    </row>
    <row r="2383" spans="1:8">
      <c r="A2383" s="143" t="s">
        <v>152</v>
      </c>
      <c r="B2383" s="12" t="s">
        <v>166</v>
      </c>
      <c r="C2383" s="12">
        <v>2020</v>
      </c>
      <c r="D2383">
        <v>16</v>
      </c>
      <c r="E2383">
        <v>6</v>
      </c>
      <c r="F2383">
        <v>409</v>
      </c>
      <c r="G2383" s="206">
        <v>44089</v>
      </c>
      <c r="H2383">
        <v>112</v>
      </c>
    </row>
    <row r="2384" spans="1:8">
      <c r="A2384" s="143" t="s">
        <v>152</v>
      </c>
      <c r="B2384" s="12" t="s">
        <v>166</v>
      </c>
      <c r="C2384" s="12">
        <v>2020</v>
      </c>
      <c r="D2384">
        <v>13</v>
      </c>
      <c r="E2384">
        <v>1</v>
      </c>
      <c r="F2384">
        <v>412</v>
      </c>
      <c r="G2384" s="206">
        <v>44089</v>
      </c>
      <c r="H2384">
        <v>72</v>
      </c>
    </row>
    <row r="2385" spans="1:8">
      <c r="A2385" s="143" t="s">
        <v>152</v>
      </c>
      <c r="B2385" s="12" t="s">
        <v>166</v>
      </c>
      <c r="C2385" s="12">
        <v>2020</v>
      </c>
      <c r="D2385">
        <v>13</v>
      </c>
      <c r="E2385">
        <v>2</v>
      </c>
      <c r="F2385">
        <v>412</v>
      </c>
      <c r="G2385" s="206">
        <v>44089</v>
      </c>
      <c r="H2385">
        <v>54</v>
      </c>
    </row>
    <row r="2386" spans="1:8">
      <c r="A2386" s="143" t="s">
        <v>152</v>
      </c>
      <c r="B2386" s="12" t="s">
        <v>166</v>
      </c>
      <c r="C2386" s="12">
        <v>2020</v>
      </c>
      <c r="D2386">
        <v>13</v>
      </c>
      <c r="E2386">
        <v>3</v>
      </c>
      <c r="F2386">
        <v>412</v>
      </c>
      <c r="G2386" s="206">
        <v>44089</v>
      </c>
      <c r="H2386">
        <v>67</v>
      </c>
    </row>
    <row r="2387" spans="1:8">
      <c r="A2387" s="143" t="s">
        <v>152</v>
      </c>
      <c r="B2387" s="12" t="s">
        <v>166</v>
      </c>
      <c r="C2387" s="12">
        <v>2020</v>
      </c>
      <c r="D2387">
        <v>13</v>
      </c>
      <c r="E2387">
        <v>4</v>
      </c>
      <c r="F2387">
        <v>412</v>
      </c>
      <c r="G2387" s="206">
        <v>44089</v>
      </c>
      <c r="H2387">
        <v>72</v>
      </c>
    </row>
    <row r="2388" spans="1:8">
      <c r="A2388" s="143" t="s">
        <v>152</v>
      </c>
      <c r="B2388" s="12" t="s">
        <v>166</v>
      </c>
      <c r="C2388" s="12">
        <v>2020</v>
      </c>
      <c r="D2388">
        <v>13</v>
      </c>
      <c r="E2388">
        <v>5</v>
      </c>
      <c r="F2388">
        <v>412</v>
      </c>
      <c r="G2388" s="206">
        <v>44089</v>
      </c>
      <c r="H2388">
        <v>76</v>
      </c>
    </row>
    <row r="2389" spans="1:8">
      <c r="A2389" s="143" t="s">
        <v>152</v>
      </c>
      <c r="B2389" s="12" t="s">
        <v>166</v>
      </c>
      <c r="C2389" s="12">
        <v>2020</v>
      </c>
      <c r="D2389">
        <v>13</v>
      </c>
      <c r="E2389">
        <v>6</v>
      </c>
      <c r="F2389">
        <v>412</v>
      </c>
      <c r="G2389" s="206">
        <v>44089</v>
      </c>
      <c r="H2389">
        <v>81</v>
      </c>
    </row>
    <row r="2390" spans="1:8">
      <c r="A2390" s="143" t="s">
        <v>152</v>
      </c>
      <c r="B2390" s="12" t="s">
        <v>166</v>
      </c>
      <c r="C2390" s="12">
        <v>2020</v>
      </c>
      <c r="D2390">
        <v>17</v>
      </c>
      <c r="E2390">
        <v>1</v>
      </c>
      <c r="F2390">
        <v>417</v>
      </c>
      <c r="G2390" s="206">
        <v>44089</v>
      </c>
      <c r="H2390">
        <v>128</v>
      </c>
    </row>
    <row r="2391" spans="1:8">
      <c r="A2391" s="143" t="s">
        <v>152</v>
      </c>
      <c r="B2391" s="12" t="s">
        <v>166</v>
      </c>
      <c r="C2391" s="12">
        <v>2020</v>
      </c>
      <c r="D2391">
        <v>17</v>
      </c>
      <c r="E2391">
        <v>2</v>
      </c>
      <c r="F2391">
        <v>417</v>
      </c>
      <c r="G2391" s="206">
        <v>44089</v>
      </c>
      <c r="H2391">
        <v>124</v>
      </c>
    </row>
    <row r="2392" spans="1:8">
      <c r="A2392" s="143" t="s">
        <v>152</v>
      </c>
      <c r="B2392" s="12" t="s">
        <v>166</v>
      </c>
      <c r="C2392" s="12">
        <v>2020</v>
      </c>
      <c r="D2392">
        <v>17</v>
      </c>
      <c r="E2392">
        <v>3</v>
      </c>
      <c r="F2392">
        <v>417</v>
      </c>
      <c r="G2392" s="206">
        <v>44089</v>
      </c>
      <c r="H2392">
        <v>120</v>
      </c>
    </row>
    <row r="2393" spans="1:8">
      <c r="A2393" s="143" t="s">
        <v>152</v>
      </c>
      <c r="B2393" s="12" t="s">
        <v>166</v>
      </c>
      <c r="C2393" s="12">
        <v>2020</v>
      </c>
      <c r="D2393">
        <v>17</v>
      </c>
      <c r="E2393">
        <v>4</v>
      </c>
      <c r="F2393">
        <v>417</v>
      </c>
      <c r="G2393" s="206">
        <v>44089</v>
      </c>
      <c r="H2393">
        <v>128</v>
      </c>
    </row>
    <row r="2394" spans="1:8">
      <c r="A2394" s="143" t="s">
        <v>152</v>
      </c>
      <c r="B2394" s="12" t="s">
        <v>166</v>
      </c>
      <c r="C2394" s="12">
        <v>2020</v>
      </c>
      <c r="D2394">
        <v>17</v>
      </c>
      <c r="E2394">
        <v>5</v>
      </c>
      <c r="F2394">
        <v>417</v>
      </c>
      <c r="G2394" s="206">
        <v>44089</v>
      </c>
      <c r="H2394">
        <v>119</v>
      </c>
    </row>
    <row r="2395" spans="1:8">
      <c r="A2395" s="143" t="s">
        <v>152</v>
      </c>
      <c r="B2395" s="12" t="s">
        <v>166</v>
      </c>
      <c r="C2395" s="12">
        <v>2020</v>
      </c>
      <c r="D2395">
        <v>17</v>
      </c>
      <c r="E2395">
        <v>6</v>
      </c>
      <c r="F2395">
        <v>417</v>
      </c>
      <c r="G2395" s="206">
        <v>44089</v>
      </c>
      <c r="H2395">
        <v>126</v>
      </c>
    </row>
    <row r="2396" spans="1:8">
      <c r="A2396" s="143" t="s">
        <v>152</v>
      </c>
      <c r="B2396" s="12" t="s">
        <v>166</v>
      </c>
      <c r="C2396" s="12">
        <v>2020</v>
      </c>
      <c r="D2396">
        <v>18</v>
      </c>
      <c r="E2396">
        <v>1</v>
      </c>
      <c r="F2396">
        <v>418</v>
      </c>
      <c r="G2396" s="206">
        <v>44089</v>
      </c>
      <c r="H2396">
        <v>114</v>
      </c>
    </row>
    <row r="2397" spans="1:8">
      <c r="A2397" s="143" t="s">
        <v>152</v>
      </c>
      <c r="B2397" s="12" t="s">
        <v>166</v>
      </c>
      <c r="C2397" s="12">
        <v>2020</v>
      </c>
      <c r="D2397">
        <v>18</v>
      </c>
      <c r="E2397">
        <v>2</v>
      </c>
      <c r="F2397">
        <v>418</v>
      </c>
      <c r="G2397" s="206">
        <v>44089</v>
      </c>
      <c r="H2397">
        <v>126</v>
      </c>
    </row>
    <row r="2398" spans="1:8">
      <c r="A2398" s="143" t="s">
        <v>152</v>
      </c>
      <c r="B2398" s="12" t="s">
        <v>166</v>
      </c>
      <c r="C2398" s="12">
        <v>2020</v>
      </c>
      <c r="D2398">
        <v>18</v>
      </c>
      <c r="E2398">
        <v>3</v>
      </c>
      <c r="F2398">
        <v>418</v>
      </c>
      <c r="G2398" s="206">
        <v>44089</v>
      </c>
      <c r="H2398">
        <v>105</v>
      </c>
    </row>
    <row r="2399" spans="1:8">
      <c r="A2399" s="143" t="s">
        <v>152</v>
      </c>
      <c r="B2399" s="12" t="s">
        <v>166</v>
      </c>
      <c r="C2399" s="12">
        <v>2020</v>
      </c>
      <c r="D2399">
        <v>18</v>
      </c>
      <c r="E2399">
        <v>4</v>
      </c>
      <c r="F2399">
        <v>418</v>
      </c>
      <c r="G2399" s="206">
        <v>44089</v>
      </c>
      <c r="H2399">
        <v>108</v>
      </c>
    </row>
    <row r="2400" spans="1:8">
      <c r="A2400" s="143" t="s">
        <v>152</v>
      </c>
      <c r="B2400" s="12" t="s">
        <v>166</v>
      </c>
      <c r="C2400" s="12">
        <v>2020</v>
      </c>
      <c r="D2400">
        <v>18</v>
      </c>
      <c r="E2400">
        <v>5</v>
      </c>
      <c r="F2400">
        <v>418</v>
      </c>
      <c r="G2400" s="206">
        <v>44089</v>
      </c>
      <c r="H2400">
        <v>124</v>
      </c>
    </row>
    <row r="2401" spans="1:10">
      <c r="A2401" s="143" t="s">
        <v>152</v>
      </c>
      <c r="B2401" s="12" t="s">
        <v>166</v>
      </c>
      <c r="C2401" s="12">
        <v>2020</v>
      </c>
      <c r="D2401">
        <v>14</v>
      </c>
      <c r="E2401">
        <v>1</v>
      </c>
      <c r="F2401">
        <v>101</v>
      </c>
      <c r="G2401" s="151">
        <v>44005</v>
      </c>
      <c r="I2401">
        <v>100</v>
      </c>
      <c r="J2401">
        <v>0</v>
      </c>
    </row>
    <row r="2402" spans="1:10">
      <c r="A2402" s="143" t="s">
        <v>152</v>
      </c>
      <c r="B2402" s="12" t="s">
        <v>166</v>
      </c>
      <c r="C2402" s="12">
        <v>2020</v>
      </c>
      <c r="D2402">
        <v>11</v>
      </c>
      <c r="E2402">
        <v>1</v>
      </c>
      <c r="F2402">
        <v>102</v>
      </c>
      <c r="G2402" s="151">
        <v>44005</v>
      </c>
      <c r="I2402">
        <v>100</v>
      </c>
      <c r="J2402">
        <v>60</v>
      </c>
    </row>
    <row r="2403" spans="1:10">
      <c r="A2403" s="143" t="s">
        <v>152</v>
      </c>
      <c r="B2403" s="12" t="s">
        <v>166</v>
      </c>
      <c r="C2403" s="12">
        <v>2020</v>
      </c>
      <c r="D2403">
        <v>16</v>
      </c>
      <c r="E2403">
        <v>1</v>
      </c>
      <c r="F2403">
        <v>103</v>
      </c>
      <c r="G2403" s="151">
        <v>44005</v>
      </c>
      <c r="I2403">
        <v>100</v>
      </c>
      <c r="J2403">
        <v>0</v>
      </c>
    </row>
    <row r="2404" spans="1:10">
      <c r="A2404" s="143" t="s">
        <v>152</v>
      </c>
      <c r="B2404" s="12" t="s">
        <v>166</v>
      </c>
      <c r="C2404" s="12">
        <v>2020</v>
      </c>
      <c r="D2404">
        <v>6</v>
      </c>
      <c r="E2404">
        <v>1</v>
      </c>
      <c r="F2404">
        <v>104</v>
      </c>
      <c r="G2404" s="151">
        <v>44005</v>
      </c>
      <c r="I2404">
        <v>100</v>
      </c>
      <c r="J2404">
        <v>100</v>
      </c>
    </row>
    <row r="2405" spans="1:10">
      <c r="A2405" s="143" t="s">
        <v>152</v>
      </c>
      <c r="B2405" s="12" t="s">
        <v>166</v>
      </c>
      <c r="C2405" s="12">
        <v>2020</v>
      </c>
      <c r="D2405">
        <v>1</v>
      </c>
      <c r="E2405">
        <v>1</v>
      </c>
      <c r="F2405">
        <v>105</v>
      </c>
      <c r="G2405" s="151">
        <v>44005</v>
      </c>
      <c r="I2405">
        <v>100</v>
      </c>
      <c r="J2405">
        <v>0</v>
      </c>
    </row>
    <row r="2406" spans="1:10">
      <c r="A2406" s="143" t="s">
        <v>152</v>
      </c>
      <c r="B2406" s="12" t="s">
        <v>166</v>
      </c>
      <c r="C2406" s="12">
        <v>2020</v>
      </c>
      <c r="D2406">
        <v>3</v>
      </c>
      <c r="E2406">
        <v>1</v>
      </c>
      <c r="F2406">
        <v>106</v>
      </c>
      <c r="G2406" s="151">
        <v>44005</v>
      </c>
      <c r="I2406">
        <v>50</v>
      </c>
      <c r="J2406">
        <v>50</v>
      </c>
    </row>
    <row r="2407" spans="1:10">
      <c r="A2407" s="143" t="s">
        <v>152</v>
      </c>
      <c r="B2407" s="12" t="s">
        <v>166</v>
      </c>
      <c r="C2407" s="12">
        <v>2020</v>
      </c>
      <c r="D2407">
        <v>9</v>
      </c>
      <c r="E2407">
        <v>1</v>
      </c>
      <c r="F2407">
        <v>107</v>
      </c>
      <c r="G2407" s="151">
        <v>44005</v>
      </c>
      <c r="I2407">
        <v>100</v>
      </c>
      <c r="J2407">
        <v>50</v>
      </c>
    </row>
    <row r="2408" spans="1:10">
      <c r="A2408" s="143" t="s">
        <v>152</v>
      </c>
      <c r="B2408" s="12" t="s">
        <v>166</v>
      </c>
      <c r="C2408" s="12">
        <v>2020</v>
      </c>
      <c r="D2408">
        <v>17</v>
      </c>
      <c r="E2408">
        <v>1</v>
      </c>
      <c r="F2408">
        <v>108</v>
      </c>
      <c r="G2408" s="151">
        <v>44005</v>
      </c>
      <c r="I2408">
        <v>100</v>
      </c>
      <c r="J2408">
        <v>0</v>
      </c>
    </row>
    <row r="2409" spans="1:10">
      <c r="A2409" s="143" t="s">
        <v>152</v>
      </c>
      <c r="B2409" s="12" t="s">
        <v>166</v>
      </c>
      <c r="C2409" s="12">
        <v>2020</v>
      </c>
      <c r="D2409">
        <v>4</v>
      </c>
      <c r="E2409">
        <v>1</v>
      </c>
      <c r="F2409">
        <v>109</v>
      </c>
      <c r="G2409" s="151">
        <v>44005</v>
      </c>
      <c r="I2409">
        <v>66</v>
      </c>
      <c r="J2409">
        <v>33</v>
      </c>
    </row>
    <row r="2410" spans="1:10">
      <c r="A2410" s="143" t="s">
        <v>152</v>
      </c>
      <c r="B2410" s="12" t="s">
        <v>166</v>
      </c>
      <c r="C2410" s="12">
        <v>2020</v>
      </c>
      <c r="D2410">
        <v>2</v>
      </c>
      <c r="E2410">
        <v>1</v>
      </c>
      <c r="F2410">
        <v>110</v>
      </c>
      <c r="G2410" s="151">
        <v>44005</v>
      </c>
      <c r="I2410">
        <v>100</v>
      </c>
      <c r="J2410">
        <v>50</v>
      </c>
    </row>
    <row r="2411" spans="1:10">
      <c r="A2411" s="143" t="s">
        <v>152</v>
      </c>
      <c r="B2411" s="12" t="s">
        <v>166</v>
      </c>
      <c r="C2411" s="12">
        <v>2020</v>
      </c>
      <c r="D2411">
        <v>7</v>
      </c>
      <c r="E2411">
        <v>1</v>
      </c>
      <c r="F2411">
        <v>111</v>
      </c>
      <c r="G2411" s="151">
        <v>44005</v>
      </c>
      <c r="I2411">
        <v>100</v>
      </c>
      <c r="J2411">
        <v>50</v>
      </c>
    </row>
    <row r="2412" spans="1:10">
      <c r="A2412" s="143" t="s">
        <v>152</v>
      </c>
      <c r="B2412" s="12" t="s">
        <v>166</v>
      </c>
      <c r="C2412" s="12">
        <v>2020</v>
      </c>
      <c r="D2412">
        <v>12</v>
      </c>
      <c r="E2412">
        <v>1</v>
      </c>
      <c r="F2412">
        <v>112</v>
      </c>
      <c r="G2412" s="151">
        <v>44005</v>
      </c>
      <c r="I2412">
        <v>100</v>
      </c>
      <c r="J2412">
        <v>66</v>
      </c>
    </row>
    <row r="2413" spans="1:10">
      <c r="A2413" s="143" t="s">
        <v>152</v>
      </c>
      <c r="B2413" s="12" t="s">
        <v>166</v>
      </c>
      <c r="C2413" s="12">
        <v>2020</v>
      </c>
      <c r="D2413">
        <v>8</v>
      </c>
      <c r="E2413">
        <v>1</v>
      </c>
      <c r="F2413">
        <v>113</v>
      </c>
      <c r="G2413" s="151">
        <v>44005</v>
      </c>
      <c r="I2413">
        <v>100</v>
      </c>
      <c r="J2413">
        <v>40</v>
      </c>
    </row>
    <row r="2414" spans="1:10">
      <c r="A2414" s="143" t="s">
        <v>152</v>
      </c>
      <c r="B2414" s="12" t="s">
        <v>166</v>
      </c>
      <c r="C2414" s="12">
        <v>2020</v>
      </c>
      <c r="D2414">
        <v>18</v>
      </c>
      <c r="E2414">
        <v>1</v>
      </c>
      <c r="F2414">
        <v>114</v>
      </c>
      <c r="G2414" s="151">
        <v>44005</v>
      </c>
      <c r="I2414">
        <v>50</v>
      </c>
      <c r="J2414">
        <v>0</v>
      </c>
    </row>
    <row r="2415" spans="1:10">
      <c r="A2415" s="143" t="s">
        <v>152</v>
      </c>
      <c r="B2415" s="12" t="s">
        <v>166</v>
      </c>
      <c r="C2415" s="12">
        <v>2020</v>
      </c>
      <c r="D2415">
        <v>15</v>
      </c>
      <c r="E2415">
        <v>1</v>
      </c>
      <c r="F2415">
        <v>115</v>
      </c>
      <c r="G2415" s="151">
        <v>44005</v>
      </c>
      <c r="I2415">
        <v>66</v>
      </c>
      <c r="J2415">
        <v>0</v>
      </c>
    </row>
    <row r="2416" spans="1:10">
      <c r="A2416" s="143" t="s">
        <v>152</v>
      </c>
      <c r="B2416" s="12" t="s">
        <v>166</v>
      </c>
      <c r="C2416" s="12">
        <v>2020</v>
      </c>
      <c r="D2416">
        <v>10</v>
      </c>
      <c r="E2416">
        <v>1</v>
      </c>
      <c r="F2416">
        <v>116</v>
      </c>
      <c r="G2416" s="151">
        <v>44005</v>
      </c>
      <c r="I2416">
        <v>66</v>
      </c>
      <c r="J2416">
        <v>40</v>
      </c>
    </row>
    <row r="2417" spans="1:10">
      <c r="A2417" s="143" t="s">
        <v>152</v>
      </c>
      <c r="B2417" s="12" t="s">
        <v>166</v>
      </c>
      <c r="C2417" s="12">
        <v>2020</v>
      </c>
      <c r="D2417">
        <v>5</v>
      </c>
      <c r="E2417">
        <v>1</v>
      </c>
      <c r="F2417">
        <v>117</v>
      </c>
      <c r="G2417" s="151">
        <v>44005</v>
      </c>
      <c r="I2417">
        <v>66</v>
      </c>
      <c r="J2417">
        <v>0</v>
      </c>
    </row>
    <row r="2418" spans="1:10">
      <c r="A2418" s="143" t="s">
        <v>152</v>
      </c>
      <c r="B2418" s="12" t="s">
        <v>166</v>
      </c>
      <c r="C2418" s="12">
        <v>2020</v>
      </c>
      <c r="D2418">
        <v>13</v>
      </c>
      <c r="E2418">
        <v>1</v>
      </c>
      <c r="F2418">
        <v>118</v>
      </c>
      <c r="G2418" s="151">
        <v>44005</v>
      </c>
      <c r="I2418">
        <v>16</v>
      </c>
      <c r="J2418">
        <v>0</v>
      </c>
    </row>
    <row r="2419" spans="1:10">
      <c r="A2419" s="143" t="s">
        <v>152</v>
      </c>
      <c r="B2419" s="12" t="s">
        <v>166</v>
      </c>
      <c r="C2419" s="12">
        <v>2020</v>
      </c>
      <c r="D2419">
        <v>16</v>
      </c>
      <c r="E2419">
        <v>2</v>
      </c>
      <c r="F2419">
        <v>201</v>
      </c>
      <c r="G2419" s="151">
        <v>44005</v>
      </c>
      <c r="I2419">
        <v>100</v>
      </c>
      <c r="J2419">
        <v>0</v>
      </c>
    </row>
    <row r="2420" spans="1:10">
      <c r="A2420" s="143" t="s">
        <v>152</v>
      </c>
      <c r="B2420" s="12" t="s">
        <v>166</v>
      </c>
      <c r="C2420" s="12">
        <v>2020</v>
      </c>
      <c r="D2420">
        <v>4</v>
      </c>
      <c r="E2420">
        <v>2</v>
      </c>
      <c r="F2420">
        <v>202</v>
      </c>
      <c r="G2420" s="151">
        <v>44005</v>
      </c>
      <c r="I2420">
        <v>100</v>
      </c>
      <c r="J2420">
        <v>33</v>
      </c>
    </row>
    <row r="2421" spans="1:10">
      <c r="A2421" s="143" t="s">
        <v>152</v>
      </c>
      <c r="B2421" s="12" t="s">
        <v>166</v>
      </c>
      <c r="C2421" s="12">
        <v>2020</v>
      </c>
      <c r="D2421">
        <v>14</v>
      </c>
      <c r="E2421">
        <v>2</v>
      </c>
      <c r="F2421">
        <v>203</v>
      </c>
      <c r="G2421" s="151">
        <v>44005</v>
      </c>
      <c r="I2421">
        <v>83</v>
      </c>
      <c r="J2421">
        <v>0</v>
      </c>
    </row>
    <row r="2422" spans="1:10">
      <c r="A2422" s="143" t="s">
        <v>152</v>
      </c>
      <c r="B2422" s="12" t="s">
        <v>166</v>
      </c>
      <c r="C2422" s="12">
        <v>2020</v>
      </c>
      <c r="D2422">
        <v>10</v>
      </c>
      <c r="E2422">
        <v>2</v>
      </c>
      <c r="F2422">
        <v>204</v>
      </c>
      <c r="G2422" s="151">
        <v>44005</v>
      </c>
      <c r="I2422">
        <v>100</v>
      </c>
      <c r="J2422">
        <v>100</v>
      </c>
    </row>
    <row r="2423" spans="1:10">
      <c r="A2423" s="143" t="s">
        <v>152</v>
      </c>
      <c r="B2423" s="12" t="s">
        <v>166</v>
      </c>
      <c r="C2423" s="12">
        <v>2020</v>
      </c>
      <c r="D2423">
        <v>5</v>
      </c>
      <c r="E2423">
        <v>2</v>
      </c>
      <c r="F2423">
        <v>205</v>
      </c>
      <c r="G2423" s="151">
        <v>44005</v>
      </c>
      <c r="I2423">
        <v>100</v>
      </c>
      <c r="J2423">
        <v>50</v>
      </c>
    </row>
    <row r="2424" spans="1:10">
      <c r="A2424" s="143" t="s">
        <v>152</v>
      </c>
      <c r="B2424" s="12" t="s">
        <v>166</v>
      </c>
      <c r="C2424" s="12">
        <v>2020</v>
      </c>
      <c r="D2424">
        <v>7</v>
      </c>
      <c r="E2424">
        <v>2</v>
      </c>
      <c r="F2424">
        <v>206</v>
      </c>
      <c r="G2424" s="151">
        <v>44005</v>
      </c>
      <c r="I2424">
        <v>75</v>
      </c>
      <c r="J2424">
        <v>50</v>
      </c>
    </row>
    <row r="2425" spans="1:10">
      <c r="A2425" s="143" t="s">
        <v>152</v>
      </c>
      <c r="B2425" s="12" t="s">
        <v>166</v>
      </c>
      <c r="C2425" s="12">
        <v>2020</v>
      </c>
      <c r="D2425">
        <v>3</v>
      </c>
      <c r="E2425">
        <v>2</v>
      </c>
      <c r="F2425">
        <v>207</v>
      </c>
      <c r="G2425" s="151">
        <v>44005</v>
      </c>
      <c r="I2425">
        <v>100</v>
      </c>
      <c r="J2425">
        <v>25</v>
      </c>
    </row>
    <row r="2426" spans="1:10">
      <c r="A2426" s="143" t="s">
        <v>152</v>
      </c>
      <c r="B2426" s="12" t="s">
        <v>166</v>
      </c>
      <c r="C2426" s="12">
        <v>2020</v>
      </c>
      <c r="D2426">
        <v>2</v>
      </c>
      <c r="E2426">
        <v>2</v>
      </c>
      <c r="F2426">
        <v>208</v>
      </c>
      <c r="G2426" s="151">
        <v>44005</v>
      </c>
      <c r="I2426">
        <v>100</v>
      </c>
      <c r="J2426">
        <v>100</v>
      </c>
    </row>
    <row r="2427" spans="1:10">
      <c r="A2427" s="143" t="s">
        <v>152</v>
      </c>
      <c r="B2427" s="12" t="s">
        <v>166</v>
      </c>
      <c r="C2427" s="12">
        <v>2020</v>
      </c>
      <c r="D2427">
        <v>8</v>
      </c>
      <c r="E2427">
        <v>2</v>
      </c>
      <c r="F2427">
        <v>209</v>
      </c>
      <c r="G2427" s="151">
        <v>44005</v>
      </c>
      <c r="I2427">
        <v>100</v>
      </c>
      <c r="J2427">
        <v>66</v>
      </c>
    </row>
    <row r="2428" spans="1:10">
      <c r="A2428" s="143" t="s">
        <v>152</v>
      </c>
      <c r="B2428" s="12" t="s">
        <v>166</v>
      </c>
      <c r="C2428" s="12">
        <v>2020</v>
      </c>
      <c r="D2428">
        <v>1</v>
      </c>
      <c r="E2428">
        <v>2</v>
      </c>
      <c r="F2428">
        <v>210</v>
      </c>
      <c r="G2428" s="151">
        <v>44005</v>
      </c>
      <c r="I2428">
        <v>83</v>
      </c>
      <c r="J2428">
        <v>0</v>
      </c>
    </row>
    <row r="2429" spans="1:10">
      <c r="A2429" s="143" t="s">
        <v>152</v>
      </c>
      <c r="B2429" s="12" t="s">
        <v>166</v>
      </c>
      <c r="C2429" s="12">
        <v>2020</v>
      </c>
      <c r="D2429">
        <v>17</v>
      </c>
      <c r="E2429">
        <v>2</v>
      </c>
      <c r="F2429">
        <v>211</v>
      </c>
      <c r="G2429" s="151">
        <v>44005</v>
      </c>
      <c r="I2429">
        <v>50</v>
      </c>
      <c r="J2429">
        <v>0</v>
      </c>
    </row>
    <row r="2430" spans="1:10">
      <c r="A2430" s="143" t="s">
        <v>152</v>
      </c>
      <c r="B2430" s="12" t="s">
        <v>166</v>
      </c>
      <c r="C2430" s="12">
        <v>2020</v>
      </c>
      <c r="D2430">
        <v>9</v>
      </c>
      <c r="E2430">
        <v>2</v>
      </c>
      <c r="F2430">
        <v>212</v>
      </c>
      <c r="G2430" s="151">
        <v>44005</v>
      </c>
      <c r="I2430">
        <v>100</v>
      </c>
      <c r="J2430">
        <v>50</v>
      </c>
    </row>
    <row r="2431" spans="1:10">
      <c r="A2431" s="143" t="s">
        <v>152</v>
      </c>
      <c r="B2431" s="12" t="s">
        <v>166</v>
      </c>
      <c r="C2431" s="12">
        <v>2020</v>
      </c>
      <c r="D2431">
        <v>6</v>
      </c>
      <c r="E2431">
        <v>2</v>
      </c>
      <c r="F2431">
        <v>213</v>
      </c>
      <c r="G2431" s="151">
        <v>44005</v>
      </c>
      <c r="I2431">
        <v>66</v>
      </c>
      <c r="J2431">
        <v>0</v>
      </c>
    </row>
    <row r="2432" spans="1:10">
      <c r="A2432" s="143" t="s">
        <v>152</v>
      </c>
      <c r="B2432" s="12" t="s">
        <v>166</v>
      </c>
      <c r="C2432" s="12">
        <v>2020</v>
      </c>
      <c r="D2432">
        <v>15</v>
      </c>
      <c r="E2432">
        <v>2</v>
      </c>
      <c r="F2432">
        <v>214</v>
      </c>
      <c r="G2432" s="151">
        <v>44005</v>
      </c>
      <c r="I2432">
        <v>66</v>
      </c>
      <c r="J2432">
        <v>0</v>
      </c>
    </row>
    <row r="2433" spans="1:10">
      <c r="A2433" s="143" t="s">
        <v>152</v>
      </c>
      <c r="B2433" s="12" t="s">
        <v>166</v>
      </c>
      <c r="C2433" s="12">
        <v>2020</v>
      </c>
      <c r="D2433">
        <v>13</v>
      </c>
      <c r="E2433">
        <v>2</v>
      </c>
      <c r="F2433">
        <v>215</v>
      </c>
      <c r="G2433" s="151">
        <v>44005</v>
      </c>
      <c r="I2433">
        <v>66</v>
      </c>
      <c r="J2433">
        <v>0</v>
      </c>
    </row>
    <row r="2434" spans="1:10">
      <c r="A2434" s="143" t="s">
        <v>152</v>
      </c>
      <c r="B2434" s="12" t="s">
        <v>166</v>
      </c>
      <c r="C2434" s="12">
        <v>2020</v>
      </c>
      <c r="D2434">
        <v>18</v>
      </c>
      <c r="E2434">
        <v>2</v>
      </c>
      <c r="F2434">
        <v>216</v>
      </c>
      <c r="G2434" s="151">
        <v>44005</v>
      </c>
      <c r="I2434">
        <v>66</v>
      </c>
      <c r="J2434">
        <v>0</v>
      </c>
    </row>
    <row r="2435" spans="1:10">
      <c r="A2435" s="143" t="s">
        <v>152</v>
      </c>
      <c r="B2435" s="12" t="s">
        <v>166</v>
      </c>
      <c r="C2435" s="12">
        <v>2020</v>
      </c>
      <c r="D2435">
        <v>12</v>
      </c>
      <c r="E2435">
        <v>2</v>
      </c>
      <c r="F2435">
        <v>217</v>
      </c>
      <c r="G2435" s="151">
        <v>44005</v>
      </c>
      <c r="I2435">
        <v>100</v>
      </c>
      <c r="J2435">
        <v>100</v>
      </c>
    </row>
    <row r="2436" spans="1:10">
      <c r="A2436" s="143" t="s">
        <v>152</v>
      </c>
      <c r="B2436" s="12" t="s">
        <v>166</v>
      </c>
      <c r="C2436" s="12">
        <v>2020</v>
      </c>
      <c r="D2436">
        <v>11</v>
      </c>
      <c r="E2436">
        <v>2</v>
      </c>
      <c r="F2436">
        <v>218</v>
      </c>
      <c r="G2436" s="151">
        <v>44005</v>
      </c>
      <c r="I2436">
        <v>100</v>
      </c>
      <c r="J2436">
        <v>0</v>
      </c>
    </row>
    <row r="2437" spans="1:10">
      <c r="A2437" s="143" t="s">
        <v>152</v>
      </c>
      <c r="B2437" s="12" t="s">
        <v>166</v>
      </c>
      <c r="C2437" s="12">
        <v>2020</v>
      </c>
      <c r="D2437">
        <v>7</v>
      </c>
      <c r="E2437">
        <v>3</v>
      </c>
      <c r="F2437">
        <v>301</v>
      </c>
      <c r="G2437" s="151">
        <v>44005</v>
      </c>
      <c r="I2437">
        <v>25</v>
      </c>
      <c r="J2437">
        <v>100</v>
      </c>
    </row>
    <row r="2438" spans="1:10">
      <c r="A2438" s="143" t="s">
        <v>152</v>
      </c>
      <c r="B2438" s="12" t="s">
        <v>166</v>
      </c>
      <c r="C2438" s="12">
        <v>2020</v>
      </c>
      <c r="D2438">
        <v>17</v>
      </c>
      <c r="E2438">
        <v>3</v>
      </c>
      <c r="F2438">
        <v>302</v>
      </c>
      <c r="G2438" s="151">
        <v>44005</v>
      </c>
      <c r="I2438">
        <v>66</v>
      </c>
      <c r="J2438">
        <v>0</v>
      </c>
    </row>
    <row r="2439" spans="1:10">
      <c r="A2439" s="143" t="s">
        <v>152</v>
      </c>
      <c r="B2439" s="12" t="s">
        <v>166</v>
      </c>
      <c r="C2439" s="12">
        <v>2020</v>
      </c>
      <c r="D2439">
        <v>10</v>
      </c>
      <c r="E2439">
        <v>3</v>
      </c>
      <c r="F2439">
        <v>303</v>
      </c>
      <c r="G2439" s="151">
        <v>44005</v>
      </c>
      <c r="I2439">
        <v>100</v>
      </c>
      <c r="J2439">
        <v>100</v>
      </c>
    </row>
    <row r="2440" spans="1:10">
      <c r="A2440" s="143" t="s">
        <v>152</v>
      </c>
      <c r="B2440" s="12" t="s">
        <v>166</v>
      </c>
      <c r="C2440" s="12">
        <v>2020</v>
      </c>
      <c r="D2440">
        <v>4</v>
      </c>
      <c r="E2440">
        <v>3</v>
      </c>
      <c r="F2440">
        <v>304</v>
      </c>
      <c r="G2440" s="151">
        <v>44005</v>
      </c>
      <c r="I2440">
        <v>100</v>
      </c>
      <c r="J2440">
        <v>100</v>
      </c>
    </row>
    <row r="2441" spans="1:10">
      <c r="A2441" s="143" t="s">
        <v>152</v>
      </c>
      <c r="B2441" s="12" t="s">
        <v>166</v>
      </c>
      <c r="C2441" s="12">
        <v>2020</v>
      </c>
      <c r="D2441">
        <v>13</v>
      </c>
      <c r="E2441">
        <v>3</v>
      </c>
      <c r="F2441">
        <v>305</v>
      </c>
      <c r="G2441" s="151">
        <v>44005</v>
      </c>
      <c r="I2441">
        <v>100</v>
      </c>
      <c r="J2441">
        <v>0</v>
      </c>
    </row>
    <row r="2442" spans="1:10">
      <c r="A2442" s="143" t="s">
        <v>152</v>
      </c>
      <c r="B2442" s="12" t="s">
        <v>166</v>
      </c>
      <c r="C2442" s="12">
        <v>2020</v>
      </c>
      <c r="D2442">
        <v>15</v>
      </c>
      <c r="E2442">
        <v>3</v>
      </c>
      <c r="F2442">
        <v>306</v>
      </c>
      <c r="G2442" s="151">
        <v>44005</v>
      </c>
      <c r="I2442">
        <v>83</v>
      </c>
      <c r="J2442">
        <v>0</v>
      </c>
    </row>
    <row r="2443" spans="1:10">
      <c r="A2443" s="143" t="s">
        <v>152</v>
      </c>
      <c r="B2443" s="12" t="s">
        <v>166</v>
      </c>
      <c r="C2443" s="12">
        <v>2020</v>
      </c>
      <c r="D2443">
        <v>5</v>
      </c>
      <c r="E2443">
        <v>3</v>
      </c>
      <c r="F2443">
        <v>307</v>
      </c>
      <c r="G2443" s="151">
        <v>44005</v>
      </c>
      <c r="I2443">
        <v>100</v>
      </c>
      <c r="J2443">
        <v>50</v>
      </c>
    </row>
    <row r="2444" spans="1:10">
      <c r="A2444" s="143" t="s">
        <v>152</v>
      </c>
      <c r="B2444" s="12" t="s">
        <v>166</v>
      </c>
      <c r="C2444" s="12">
        <v>2020</v>
      </c>
      <c r="D2444">
        <v>11</v>
      </c>
      <c r="E2444">
        <v>3</v>
      </c>
      <c r="F2444">
        <v>308</v>
      </c>
      <c r="G2444" s="151">
        <v>44005</v>
      </c>
      <c r="I2444">
        <v>100</v>
      </c>
      <c r="J2444">
        <v>100</v>
      </c>
    </row>
    <row r="2445" spans="1:10">
      <c r="A2445" s="143" t="s">
        <v>152</v>
      </c>
      <c r="B2445" s="12" t="s">
        <v>166</v>
      </c>
      <c r="C2445" s="12">
        <v>2020</v>
      </c>
      <c r="D2445">
        <v>16</v>
      </c>
      <c r="E2445">
        <v>3</v>
      </c>
      <c r="F2445">
        <v>309</v>
      </c>
      <c r="G2445" s="151">
        <v>44005</v>
      </c>
      <c r="I2445">
        <v>80</v>
      </c>
      <c r="J2445">
        <v>0</v>
      </c>
    </row>
    <row r="2446" spans="1:10">
      <c r="A2446" s="143" t="s">
        <v>152</v>
      </c>
      <c r="B2446" s="12" t="s">
        <v>166</v>
      </c>
      <c r="C2446" s="12">
        <v>2020</v>
      </c>
      <c r="D2446">
        <v>9</v>
      </c>
      <c r="E2446">
        <v>3</v>
      </c>
      <c r="F2446">
        <v>310</v>
      </c>
      <c r="G2446" s="151">
        <v>44005</v>
      </c>
      <c r="I2446">
        <v>100</v>
      </c>
      <c r="J2446">
        <v>80</v>
      </c>
    </row>
    <row r="2447" spans="1:10">
      <c r="A2447" s="143" t="s">
        <v>152</v>
      </c>
      <c r="B2447" s="12" t="s">
        <v>166</v>
      </c>
      <c r="C2447" s="12">
        <v>2020</v>
      </c>
      <c r="D2447">
        <v>2</v>
      </c>
      <c r="E2447">
        <v>3</v>
      </c>
      <c r="F2447">
        <v>311</v>
      </c>
      <c r="G2447" s="151">
        <v>44005</v>
      </c>
      <c r="I2447">
        <v>50</v>
      </c>
      <c r="J2447">
        <v>0</v>
      </c>
    </row>
    <row r="2448" spans="1:10">
      <c r="A2448" s="143" t="s">
        <v>152</v>
      </c>
      <c r="B2448" s="12" t="s">
        <v>166</v>
      </c>
      <c r="C2448" s="12">
        <v>2020</v>
      </c>
      <c r="D2448">
        <v>1</v>
      </c>
      <c r="E2448">
        <v>3</v>
      </c>
      <c r="F2448">
        <v>312</v>
      </c>
      <c r="G2448" s="151">
        <v>44005</v>
      </c>
      <c r="I2448">
        <v>100</v>
      </c>
      <c r="J2448">
        <v>50</v>
      </c>
    </row>
    <row r="2449" spans="1:10">
      <c r="A2449" s="143" t="s">
        <v>152</v>
      </c>
      <c r="B2449" s="12" t="s">
        <v>166</v>
      </c>
      <c r="C2449" s="12">
        <v>2020</v>
      </c>
      <c r="D2449">
        <v>6</v>
      </c>
      <c r="E2449">
        <v>3</v>
      </c>
      <c r="F2449">
        <v>313</v>
      </c>
      <c r="G2449" s="151">
        <v>44005</v>
      </c>
      <c r="I2449">
        <v>100</v>
      </c>
      <c r="J2449">
        <v>75</v>
      </c>
    </row>
    <row r="2450" spans="1:10">
      <c r="A2450" s="143" t="s">
        <v>152</v>
      </c>
      <c r="B2450" s="12" t="s">
        <v>166</v>
      </c>
      <c r="C2450" s="12">
        <v>2020</v>
      </c>
      <c r="D2450">
        <v>12</v>
      </c>
      <c r="E2450">
        <v>3</v>
      </c>
      <c r="F2450">
        <v>314</v>
      </c>
      <c r="G2450" s="151">
        <v>44005</v>
      </c>
      <c r="I2450">
        <v>100</v>
      </c>
      <c r="J2450">
        <v>33</v>
      </c>
    </row>
    <row r="2451" spans="1:10">
      <c r="A2451" s="143" t="s">
        <v>152</v>
      </c>
      <c r="B2451" s="12" t="s">
        <v>166</v>
      </c>
      <c r="C2451" s="12">
        <v>2020</v>
      </c>
      <c r="D2451">
        <v>18</v>
      </c>
      <c r="E2451">
        <v>3</v>
      </c>
      <c r="F2451">
        <v>315</v>
      </c>
      <c r="G2451" s="151">
        <v>44005</v>
      </c>
      <c r="I2451">
        <v>50</v>
      </c>
      <c r="J2451">
        <v>0</v>
      </c>
    </row>
    <row r="2452" spans="1:10">
      <c r="A2452" s="143" t="s">
        <v>152</v>
      </c>
      <c r="B2452" s="12" t="s">
        <v>166</v>
      </c>
      <c r="C2452" s="12">
        <v>2020</v>
      </c>
      <c r="D2452">
        <v>3</v>
      </c>
      <c r="E2452">
        <v>3</v>
      </c>
      <c r="F2452">
        <v>316</v>
      </c>
      <c r="G2452" s="151">
        <v>44005</v>
      </c>
      <c r="I2452">
        <v>66</v>
      </c>
      <c r="J2452">
        <v>0</v>
      </c>
    </row>
    <row r="2453" spans="1:10">
      <c r="A2453" s="143" t="s">
        <v>152</v>
      </c>
      <c r="B2453" s="12" t="s">
        <v>166</v>
      </c>
      <c r="C2453" s="12">
        <v>2020</v>
      </c>
      <c r="D2453">
        <v>8</v>
      </c>
      <c r="E2453">
        <v>3</v>
      </c>
      <c r="F2453">
        <v>317</v>
      </c>
      <c r="G2453" s="151">
        <v>44005</v>
      </c>
      <c r="I2453">
        <v>100</v>
      </c>
      <c r="J2453">
        <v>50</v>
      </c>
    </row>
    <row r="2454" spans="1:10">
      <c r="A2454" s="143" t="s">
        <v>152</v>
      </c>
      <c r="B2454" s="12" t="s">
        <v>166</v>
      </c>
      <c r="C2454" s="12">
        <v>2020</v>
      </c>
      <c r="D2454">
        <v>14</v>
      </c>
      <c r="E2454">
        <v>3</v>
      </c>
      <c r="F2454">
        <v>318</v>
      </c>
      <c r="G2454" s="151">
        <v>44005</v>
      </c>
      <c r="I2454">
        <v>83</v>
      </c>
      <c r="J2454">
        <v>0</v>
      </c>
    </row>
    <row r="2455" spans="1:10">
      <c r="A2455" s="143" t="s">
        <v>152</v>
      </c>
      <c r="B2455" s="12" t="s">
        <v>166</v>
      </c>
      <c r="C2455" s="12">
        <v>2020</v>
      </c>
      <c r="D2455">
        <v>14</v>
      </c>
      <c r="E2455">
        <v>4</v>
      </c>
      <c r="F2455">
        <v>401</v>
      </c>
      <c r="G2455" s="151">
        <v>44005</v>
      </c>
      <c r="I2455">
        <v>100</v>
      </c>
      <c r="J2455">
        <v>0</v>
      </c>
    </row>
    <row r="2456" spans="1:10">
      <c r="A2456" s="143" t="s">
        <v>152</v>
      </c>
      <c r="B2456" s="12" t="s">
        <v>166</v>
      </c>
      <c r="C2456" s="12">
        <v>2020</v>
      </c>
      <c r="D2456">
        <v>15</v>
      </c>
      <c r="E2456">
        <v>4</v>
      </c>
      <c r="F2456">
        <v>402</v>
      </c>
      <c r="G2456" s="151">
        <v>44005</v>
      </c>
      <c r="I2456">
        <v>100</v>
      </c>
      <c r="J2456">
        <v>0</v>
      </c>
    </row>
    <row r="2457" spans="1:10">
      <c r="A2457" s="143" t="s">
        <v>152</v>
      </c>
      <c r="B2457" s="12" t="s">
        <v>166</v>
      </c>
      <c r="C2457" s="12">
        <v>2020</v>
      </c>
      <c r="D2457">
        <v>5</v>
      </c>
      <c r="E2457">
        <v>4</v>
      </c>
      <c r="F2457">
        <v>403</v>
      </c>
      <c r="G2457" s="151">
        <v>44005</v>
      </c>
      <c r="I2457">
        <v>100</v>
      </c>
      <c r="J2457">
        <v>66</v>
      </c>
    </row>
    <row r="2458" spans="1:10">
      <c r="A2458" s="143" t="s">
        <v>152</v>
      </c>
      <c r="B2458" s="12" t="s">
        <v>166</v>
      </c>
      <c r="C2458" s="12">
        <v>2020</v>
      </c>
      <c r="D2458">
        <v>7</v>
      </c>
      <c r="E2458">
        <v>4</v>
      </c>
      <c r="F2458">
        <v>404</v>
      </c>
      <c r="G2458" s="151">
        <v>44005</v>
      </c>
      <c r="I2458">
        <v>100</v>
      </c>
      <c r="J2458">
        <v>40</v>
      </c>
    </row>
    <row r="2459" spans="1:10">
      <c r="A2459" s="143" t="s">
        <v>152</v>
      </c>
      <c r="B2459" s="12" t="s">
        <v>166</v>
      </c>
      <c r="C2459" s="12">
        <v>2020</v>
      </c>
      <c r="D2459">
        <v>11</v>
      </c>
      <c r="E2459">
        <v>4</v>
      </c>
      <c r="F2459">
        <v>405</v>
      </c>
      <c r="G2459" s="151">
        <v>44005</v>
      </c>
      <c r="I2459">
        <v>100</v>
      </c>
      <c r="J2459">
        <v>100</v>
      </c>
    </row>
    <row r="2460" spans="1:10">
      <c r="A2460" s="143" t="s">
        <v>152</v>
      </c>
      <c r="B2460" s="12" t="s">
        <v>166</v>
      </c>
      <c r="C2460" s="12">
        <v>2020</v>
      </c>
      <c r="D2460">
        <v>12</v>
      </c>
      <c r="E2460">
        <v>4</v>
      </c>
      <c r="F2460">
        <v>406</v>
      </c>
      <c r="G2460" s="151">
        <v>44005</v>
      </c>
      <c r="I2460">
        <v>100</v>
      </c>
      <c r="J2460">
        <v>100</v>
      </c>
    </row>
    <row r="2461" spans="1:10">
      <c r="A2461" s="143" t="s">
        <v>152</v>
      </c>
      <c r="B2461" s="12" t="s">
        <v>166</v>
      </c>
      <c r="C2461" s="12">
        <v>2020</v>
      </c>
      <c r="D2461">
        <v>6</v>
      </c>
      <c r="E2461">
        <v>4</v>
      </c>
      <c r="F2461">
        <v>407</v>
      </c>
      <c r="G2461" s="151">
        <v>44005</v>
      </c>
      <c r="I2461">
        <v>100</v>
      </c>
      <c r="J2461">
        <v>50</v>
      </c>
    </row>
    <row r="2462" spans="1:10">
      <c r="A2462" s="143" t="s">
        <v>152</v>
      </c>
      <c r="B2462" s="12" t="s">
        <v>166</v>
      </c>
      <c r="C2462" s="12">
        <v>2020</v>
      </c>
      <c r="D2462">
        <v>4</v>
      </c>
      <c r="E2462">
        <v>4</v>
      </c>
      <c r="F2462">
        <v>408</v>
      </c>
      <c r="G2462" s="151">
        <v>44005</v>
      </c>
      <c r="I2462">
        <v>100</v>
      </c>
      <c r="J2462">
        <v>66</v>
      </c>
    </row>
    <row r="2463" spans="1:10">
      <c r="A2463" s="143" t="s">
        <v>152</v>
      </c>
      <c r="B2463" s="12" t="s">
        <v>166</v>
      </c>
      <c r="C2463" s="12">
        <v>2020</v>
      </c>
      <c r="D2463">
        <v>16</v>
      </c>
      <c r="E2463">
        <v>4</v>
      </c>
      <c r="F2463">
        <v>409</v>
      </c>
      <c r="G2463" s="151">
        <v>44005</v>
      </c>
      <c r="I2463">
        <v>83</v>
      </c>
      <c r="J2463">
        <v>0</v>
      </c>
    </row>
    <row r="2464" spans="1:10">
      <c r="A2464" s="143" t="s">
        <v>152</v>
      </c>
      <c r="B2464" s="12" t="s">
        <v>166</v>
      </c>
      <c r="C2464" s="12">
        <v>2020</v>
      </c>
      <c r="D2464">
        <v>3</v>
      </c>
      <c r="E2464">
        <v>4</v>
      </c>
      <c r="F2464">
        <v>410</v>
      </c>
      <c r="G2464" s="151">
        <v>44005</v>
      </c>
      <c r="I2464">
        <v>100</v>
      </c>
      <c r="J2464">
        <v>50</v>
      </c>
    </row>
    <row r="2465" spans="1:10">
      <c r="A2465" s="143" t="s">
        <v>152</v>
      </c>
      <c r="B2465" s="12" t="s">
        <v>166</v>
      </c>
      <c r="C2465" s="12">
        <v>2020</v>
      </c>
      <c r="D2465">
        <v>10</v>
      </c>
      <c r="E2465">
        <v>4</v>
      </c>
      <c r="F2465">
        <v>411</v>
      </c>
      <c r="G2465" s="151">
        <v>44005</v>
      </c>
      <c r="I2465">
        <v>100</v>
      </c>
      <c r="J2465">
        <v>100</v>
      </c>
    </row>
    <row r="2466" spans="1:10">
      <c r="A2466" s="143" t="s">
        <v>152</v>
      </c>
      <c r="B2466" s="12" t="s">
        <v>166</v>
      </c>
      <c r="C2466" s="12">
        <v>2020</v>
      </c>
      <c r="D2466">
        <v>13</v>
      </c>
      <c r="E2466">
        <v>4</v>
      </c>
      <c r="F2466">
        <v>412</v>
      </c>
      <c r="G2466" s="151">
        <v>44005</v>
      </c>
      <c r="I2466">
        <v>83</v>
      </c>
      <c r="J2466">
        <v>0</v>
      </c>
    </row>
    <row r="2467" spans="1:10">
      <c r="A2467" s="143" t="s">
        <v>152</v>
      </c>
      <c r="B2467" s="12" t="s">
        <v>166</v>
      </c>
      <c r="C2467" s="12">
        <v>2020</v>
      </c>
      <c r="D2467">
        <v>8</v>
      </c>
      <c r="E2467">
        <v>4</v>
      </c>
      <c r="F2467">
        <v>413</v>
      </c>
      <c r="G2467" s="151">
        <v>44005</v>
      </c>
      <c r="I2467">
        <v>75</v>
      </c>
      <c r="J2467">
        <v>66</v>
      </c>
    </row>
    <row r="2468" spans="1:10">
      <c r="A2468" s="143" t="s">
        <v>152</v>
      </c>
      <c r="B2468" s="12" t="s">
        <v>166</v>
      </c>
      <c r="C2468" s="12">
        <v>2020</v>
      </c>
      <c r="D2468">
        <v>1</v>
      </c>
      <c r="E2468">
        <v>4</v>
      </c>
      <c r="F2468">
        <v>414</v>
      </c>
      <c r="G2468" s="151">
        <v>44005</v>
      </c>
      <c r="I2468">
        <v>0</v>
      </c>
      <c r="J2468">
        <v>0</v>
      </c>
    </row>
    <row r="2469" spans="1:10">
      <c r="A2469" s="143" t="s">
        <v>152</v>
      </c>
      <c r="B2469" s="12" t="s">
        <v>166</v>
      </c>
      <c r="C2469" s="12">
        <v>2020</v>
      </c>
      <c r="D2469">
        <v>9</v>
      </c>
      <c r="E2469">
        <v>4</v>
      </c>
      <c r="F2469">
        <v>415</v>
      </c>
      <c r="G2469" s="151">
        <v>44005</v>
      </c>
      <c r="I2469">
        <v>100</v>
      </c>
      <c r="J2469">
        <v>75</v>
      </c>
    </row>
    <row r="2470" spans="1:10">
      <c r="A2470" s="143" t="s">
        <v>152</v>
      </c>
      <c r="B2470" s="12" t="s">
        <v>166</v>
      </c>
      <c r="C2470" s="12">
        <v>2020</v>
      </c>
      <c r="D2470">
        <v>2</v>
      </c>
      <c r="E2470">
        <v>4</v>
      </c>
      <c r="F2470">
        <v>416</v>
      </c>
      <c r="G2470" s="151">
        <v>44005</v>
      </c>
      <c r="I2470">
        <v>100</v>
      </c>
      <c r="J2470">
        <v>0</v>
      </c>
    </row>
    <row r="2471" spans="1:10">
      <c r="A2471" s="143" t="s">
        <v>152</v>
      </c>
      <c r="B2471" s="12" t="s">
        <v>166</v>
      </c>
      <c r="C2471" s="12">
        <v>2020</v>
      </c>
      <c r="D2471">
        <v>17</v>
      </c>
      <c r="E2471">
        <v>4</v>
      </c>
      <c r="F2471">
        <v>417</v>
      </c>
      <c r="G2471" s="151">
        <v>44005</v>
      </c>
      <c r="I2471">
        <v>83</v>
      </c>
      <c r="J2471">
        <v>0</v>
      </c>
    </row>
    <row r="2472" spans="1:10">
      <c r="A2472" s="143" t="s">
        <v>152</v>
      </c>
      <c r="B2472" s="12" t="s">
        <v>166</v>
      </c>
      <c r="C2472" s="12">
        <v>2020</v>
      </c>
      <c r="D2472">
        <v>18</v>
      </c>
      <c r="E2472">
        <v>4</v>
      </c>
      <c r="F2472">
        <v>418</v>
      </c>
      <c r="G2472" s="151">
        <v>44005</v>
      </c>
      <c r="I2472">
        <v>100</v>
      </c>
      <c r="J2472">
        <v>0</v>
      </c>
    </row>
    <row r="2473" spans="1:10">
      <c r="A2473" s="143" t="s">
        <v>152</v>
      </c>
      <c r="B2473" s="12" t="s">
        <v>166</v>
      </c>
      <c r="C2473" s="12">
        <v>2020</v>
      </c>
      <c r="D2473">
        <v>14</v>
      </c>
      <c r="E2473">
        <v>1</v>
      </c>
      <c r="F2473">
        <v>101</v>
      </c>
      <c r="G2473" s="151">
        <v>44012</v>
      </c>
      <c r="I2473">
        <v>100</v>
      </c>
      <c r="J2473">
        <v>0</v>
      </c>
    </row>
    <row r="2474" spans="1:10">
      <c r="A2474" s="143" t="s">
        <v>152</v>
      </c>
      <c r="B2474" s="12" t="s">
        <v>166</v>
      </c>
      <c r="C2474" s="12">
        <v>2020</v>
      </c>
      <c r="D2474">
        <v>11</v>
      </c>
      <c r="E2474">
        <v>1</v>
      </c>
      <c r="F2474">
        <v>102</v>
      </c>
      <c r="G2474" s="151">
        <v>44012</v>
      </c>
      <c r="I2474">
        <v>100</v>
      </c>
      <c r="J2474">
        <v>100</v>
      </c>
    </row>
    <row r="2475" spans="1:10">
      <c r="A2475" s="143" t="s">
        <v>152</v>
      </c>
      <c r="B2475" s="12" t="s">
        <v>166</v>
      </c>
      <c r="C2475" s="12">
        <v>2020</v>
      </c>
      <c r="D2475">
        <v>16</v>
      </c>
      <c r="E2475">
        <v>1</v>
      </c>
      <c r="F2475">
        <v>103</v>
      </c>
      <c r="G2475" s="151">
        <v>44012</v>
      </c>
      <c r="I2475">
        <v>100</v>
      </c>
      <c r="J2475">
        <v>0</v>
      </c>
    </row>
    <row r="2476" spans="1:10">
      <c r="A2476" s="143" t="s">
        <v>152</v>
      </c>
      <c r="B2476" s="12" t="s">
        <v>166</v>
      </c>
      <c r="C2476" s="12">
        <v>2020</v>
      </c>
      <c r="D2476">
        <v>6</v>
      </c>
      <c r="E2476">
        <v>1</v>
      </c>
      <c r="F2476">
        <v>104</v>
      </c>
      <c r="G2476" s="151">
        <v>44012</v>
      </c>
      <c r="I2476">
        <v>100</v>
      </c>
      <c r="J2476">
        <v>100</v>
      </c>
    </row>
    <row r="2477" spans="1:10">
      <c r="A2477" s="143" t="s">
        <v>152</v>
      </c>
      <c r="B2477" s="12" t="s">
        <v>166</v>
      </c>
      <c r="C2477" s="12">
        <v>2020</v>
      </c>
      <c r="D2477">
        <v>1</v>
      </c>
      <c r="E2477">
        <v>1</v>
      </c>
      <c r="F2477">
        <v>105</v>
      </c>
      <c r="G2477" s="151">
        <v>44012</v>
      </c>
      <c r="I2477">
        <v>100</v>
      </c>
      <c r="J2477">
        <v>100</v>
      </c>
    </row>
    <row r="2478" spans="1:10">
      <c r="A2478" s="143" t="s">
        <v>152</v>
      </c>
      <c r="B2478" s="12" t="s">
        <v>166</v>
      </c>
      <c r="C2478" s="12">
        <v>2020</v>
      </c>
      <c r="D2478">
        <v>3</v>
      </c>
      <c r="E2478">
        <v>1</v>
      </c>
      <c r="F2478">
        <v>106</v>
      </c>
      <c r="G2478" s="151">
        <v>44012</v>
      </c>
      <c r="I2478">
        <v>100</v>
      </c>
      <c r="J2478">
        <v>100</v>
      </c>
    </row>
    <row r="2479" spans="1:10">
      <c r="A2479" s="143" t="s">
        <v>152</v>
      </c>
      <c r="B2479" s="12" t="s">
        <v>166</v>
      </c>
      <c r="C2479" s="12">
        <v>2020</v>
      </c>
      <c r="D2479">
        <v>9</v>
      </c>
      <c r="E2479">
        <v>1</v>
      </c>
      <c r="F2479">
        <v>107</v>
      </c>
      <c r="G2479" s="151">
        <v>44012</v>
      </c>
      <c r="I2479">
        <v>100</v>
      </c>
      <c r="J2479">
        <v>100</v>
      </c>
    </row>
    <row r="2480" spans="1:10">
      <c r="A2480" s="143" t="s">
        <v>152</v>
      </c>
      <c r="B2480" s="12" t="s">
        <v>166</v>
      </c>
      <c r="C2480" s="12">
        <v>2020</v>
      </c>
      <c r="D2480">
        <v>17</v>
      </c>
      <c r="E2480">
        <v>1</v>
      </c>
      <c r="F2480">
        <v>108</v>
      </c>
      <c r="G2480" s="151">
        <v>44012</v>
      </c>
      <c r="I2480">
        <v>100</v>
      </c>
      <c r="J2480">
        <v>0</v>
      </c>
    </row>
    <row r="2481" spans="1:10">
      <c r="A2481" s="143" t="s">
        <v>152</v>
      </c>
      <c r="B2481" s="12" t="s">
        <v>166</v>
      </c>
      <c r="C2481" s="12">
        <v>2020</v>
      </c>
      <c r="D2481">
        <v>4</v>
      </c>
      <c r="E2481">
        <v>1</v>
      </c>
      <c r="F2481">
        <v>109</v>
      </c>
      <c r="G2481" s="151">
        <v>44012</v>
      </c>
      <c r="I2481">
        <v>100</v>
      </c>
      <c r="J2481">
        <v>66</v>
      </c>
    </row>
    <row r="2482" spans="1:10">
      <c r="A2482" s="143" t="s">
        <v>152</v>
      </c>
      <c r="B2482" s="12" t="s">
        <v>166</v>
      </c>
      <c r="C2482" s="12">
        <v>2020</v>
      </c>
      <c r="D2482">
        <v>2</v>
      </c>
      <c r="E2482">
        <v>1</v>
      </c>
      <c r="F2482">
        <v>110</v>
      </c>
      <c r="G2482" s="151">
        <v>44012</v>
      </c>
      <c r="I2482">
        <v>100</v>
      </c>
      <c r="J2482">
        <v>100</v>
      </c>
    </row>
    <row r="2483" spans="1:10">
      <c r="A2483" s="143" t="s">
        <v>152</v>
      </c>
      <c r="B2483" s="12" t="s">
        <v>166</v>
      </c>
      <c r="C2483" s="12">
        <v>2020</v>
      </c>
      <c r="D2483">
        <v>7</v>
      </c>
      <c r="E2483">
        <v>1</v>
      </c>
      <c r="F2483">
        <v>111</v>
      </c>
      <c r="G2483" s="151">
        <v>44012</v>
      </c>
      <c r="I2483">
        <v>100</v>
      </c>
      <c r="J2483">
        <v>100</v>
      </c>
    </row>
    <row r="2484" spans="1:10">
      <c r="A2484" s="143" t="s">
        <v>152</v>
      </c>
      <c r="B2484" s="12" t="s">
        <v>166</v>
      </c>
      <c r="C2484" s="12">
        <v>2020</v>
      </c>
      <c r="D2484">
        <v>12</v>
      </c>
      <c r="E2484">
        <v>1</v>
      </c>
      <c r="F2484">
        <v>112</v>
      </c>
      <c r="G2484" s="151">
        <v>44012</v>
      </c>
      <c r="I2484">
        <v>100</v>
      </c>
      <c r="J2484">
        <v>100</v>
      </c>
    </row>
    <row r="2485" spans="1:10">
      <c r="A2485" s="143" t="s">
        <v>152</v>
      </c>
      <c r="B2485" s="12" t="s">
        <v>166</v>
      </c>
      <c r="C2485" s="12">
        <v>2020</v>
      </c>
      <c r="D2485">
        <v>8</v>
      </c>
      <c r="E2485">
        <v>1</v>
      </c>
      <c r="F2485">
        <v>113</v>
      </c>
      <c r="G2485" s="151">
        <v>44012</v>
      </c>
      <c r="I2485">
        <v>100</v>
      </c>
      <c r="J2485">
        <v>100</v>
      </c>
    </row>
    <row r="2486" spans="1:10">
      <c r="A2486" s="143" t="s">
        <v>152</v>
      </c>
      <c r="B2486" s="12" t="s">
        <v>166</v>
      </c>
      <c r="C2486" s="12">
        <v>2020</v>
      </c>
      <c r="D2486">
        <v>18</v>
      </c>
      <c r="E2486">
        <v>1</v>
      </c>
      <c r="F2486">
        <v>114</v>
      </c>
      <c r="G2486" s="151">
        <v>44012</v>
      </c>
      <c r="I2486">
        <v>83</v>
      </c>
      <c r="J2486">
        <v>0</v>
      </c>
    </row>
    <row r="2487" spans="1:10">
      <c r="A2487" s="143" t="s">
        <v>152</v>
      </c>
      <c r="B2487" s="12" t="s">
        <v>166</v>
      </c>
      <c r="C2487" s="12">
        <v>2020</v>
      </c>
      <c r="D2487">
        <v>15</v>
      </c>
      <c r="E2487">
        <v>1</v>
      </c>
      <c r="F2487">
        <v>115</v>
      </c>
      <c r="G2487" s="151">
        <v>44012</v>
      </c>
      <c r="I2487">
        <v>100</v>
      </c>
      <c r="J2487">
        <v>0</v>
      </c>
    </row>
    <row r="2488" spans="1:10">
      <c r="A2488" s="143" t="s">
        <v>152</v>
      </c>
      <c r="B2488" s="12" t="s">
        <v>166</v>
      </c>
      <c r="C2488" s="12">
        <v>2020</v>
      </c>
      <c r="D2488">
        <v>10</v>
      </c>
      <c r="E2488">
        <v>1</v>
      </c>
      <c r="F2488">
        <v>116</v>
      </c>
      <c r="G2488" s="151">
        <v>44012</v>
      </c>
      <c r="I2488">
        <v>100</v>
      </c>
      <c r="J2488">
        <v>100</v>
      </c>
    </row>
    <row r="2489" spans="1:10">
      <c r="A2489" s="143" t="s">
        <v>152</v>
      </c>
      <c r="B2489" s="12" t="s">
        <v>166</v>
      </c>
      <c r="C2489" s="12">
        <v>2020</v>
      </c>
      <c r="D2489">
        <v>5</v>
      </c>
      <c r="E2489">
        <v>1</v>
      </c>
      <c r="F2489">
        <v>117</v>
      </c>
      <c r="G2489" s="151">
        <v>44012</v>
      </c>
      <c r="I2489">
        <v>100</v>
      </c>
      <c r="J2489">
        <v>66</v>
      </c>
    </row>
    <row r="2490" spans="1:10">
      <c r="A2490" s="143" t="s">
        <v>152</v>
      </c>
      <c r="B2490" s="12" t="s">
        <v>166</v>
      </c>
      <c r="C2490" s="12">
        <v>2020</v>
      </c>
      <c r="D2490">
        <v>13</v>
      </c>
      <c r="E2490">
        <v>1</v>
      </c>
      <c r="F2490">
        <v>118</v>
      </c>
      <c r="G2490" s="151">
        <v>44012</v>
      </c>
      <c r="I2490">
        <v>100</v>
      </c>
      <c r="J2490">
        <v>0</v>
      </c>
    </row>
    <row r="2491" spans="1:10">
      <c r="A2491" s="143" t="s">
        <v>152</v>
      </c>
      <c r="B2491" s="12" t="s">
        <v>166</v>
      </c>
      <c r="C2491" s="12">
        <v>2020</v>
      </c>
      <c r="D2491">
        <v>16</v>
      </c>
      <c r="E2491">
        <v>2</v>
      </c>
      <c r="F2491">
        <v>201</v>
      </c>
      <c r="G2491" s="151">
        <v>44012</v>
      </c>
      <c r="I2491">
        <v>100</v>
      </c>
      <c r="J2491">
        <v>0</v>
      </c>
    </row>
    <row r="2492" spans="1:10">
      <c r="A2492" s="143" t="s">
        <v>152</v>
      </c>
      <c r="B2492" s="12" t="s">
        <v>166</v>
      </c>
      <c r="C2492" s="12">
        <v>2020</v>
      </c>
      <c r="D2492">
        <v>4</v>
      </c>
      <c r="E2492">
        <v>2</v>
      </c>
      <c r="F2492">
        <v>202</v>
      </c>
      <c r="G2492" s="151">
        <v>44012</v>
      </c>
      <c r="I2492">
        <v>100</v>
      </c>
      <c r="J2492">
        <v>100</v>
      </c>
    </row>
    <row r="2493" spans="1:10">
      <c r="A2493" s="143" t="s">
        <v>152</v>
      </c>
      <c r="B2493" s="12" t="s">
        <v>166</v>
      </c>
      <c r="C2493" s="12">
        <v>2020</v>
      </c>
      <c r="D2493">
        <v>14</v>
      </c>
      <c r="E2493">
        <v>2</v>
      </c>
      <c r="F2493">
        <v>203</v>
      </c>
      <c r="G2493" s="151">
        <v>44012</v>
      </c>
      <c r="I2493">
        <v>100</v>
      </c>
      <c r="J2493">
        <v>0</v>
      </c>
    </row>
    <row r="2494" spans="1:10">
      <c r="A2494" s="143" t="s">
        <v>152</v>
      </c>
      <c r="B2494" s="12" t="s">
        <v>166</v>
      </c>
      <c r="C2494" s="12">
        <v>2020</v>
      </c>
      <c r="D2494">
        <v>10</v>
      </c>
      <c r="E2494">
        <v>2</v>
      </c>
      <c r="F2494">
        <v>204</v>
      </c>
      <c r="G2494" s="151">
        <v>44012</v>
      </c>
      <c r="I2494">
        <v>100</v>
      </c>
      <c r="J2494">
        <v>100</v>
      </c>
    </row>
    <row r="2495" spans="1:10">
      <c r="A2495" s="143" t="s">
        <v>152</v>
      </c>
      <c r="B2495" s="12" t="s">
        <v>166</v>
      </c>
      <c r="C2495" s="12">
        <v>2020</v>
      </c>
      <c r="D2495">
        <v>5</v>
      </c>
      <c r="E2495">
        <v>2</v>
      </c>
      <c r="F2495">
        <v>205</v>
      </c>
      <c r="G2495" s="151">
        <v>44012</v>
      </c>
      <c r="I2495">
        <v>100</v>
      </c>
      <c r="J2495">
        <v>100</v>
      </c>
    </row>
    <row r="2496" spans="1:10">
      <c r="A2496" s="143" t="s">
        <v>152</v>
      </c>
      <c r="B2496" s="12" t="s">
        <v>166</v>
      </c>
      <c r="C2496" s="12">
        <v>2020</v>
      </c>
      <c r="D2496">
        <v>7</v>
      </c>
      <c r="E2496">
        <v>2</v>
      </c>
      <c r="F2496">
        <v>206</v>
      </c>
      <c r="G2496" s="151">
        <v>44012</v>
      </c>
      <c r="I2496">
        <v>100</v>
      </c>
      <c r="J2496">
        <v>100</v>
      </c>
    </row>
    <row r="2497" spans="1:10">
      <c r="A2497" s="143" t="s">
        <v>152</v>
      </c>
      <c r="B2497" s="12" t="s">
        <v>166</v>
      </c>
      <c r="C2497" s="12">
        <v>2020</v>
      </c>
      <c r="D2497">
        <v>3</v>
      </c>
      <c r="E2497">
        <v>2</v>
      </c>
      <c r="F2497">
        <v>207</v>
      </c>
      <c r="G2497" s="151">
        <v>44012</v>
      </c>
      <c r="I2497">
        <v>100</v>
      </c>
      <c r="J2497">
        <v>100</v>
      </c>
    </row>
    <row r="2498" spans="1:10">
      <c r="A2498" s="143" t="s">
        <v>152</v>
      </c>
      <c r="B2498" s="12" t="s">
        <v>166</v>
      </c>
      <c r="C2498" s="12">
        <v>2020</v>
      </c>
      <c r="D2498">
        <v>2</v>
      </c>
      <c r="E2498">
        <v>2</v>
      </c>
      <c r="F2498">
        <v>208</v>
      </c>
      <c r="G2498" s="151">
        <v>44012</v>
      </c>
      <c r="I2498">
        <v>100</v>
      </c>
      <c r="J2498">
        <v>100</v>
      </c>
    </row>
    <row r="2499" spans="1:10">
      <c r="A2499" s="143" t="s">
        <v>152</v>
      </c>
      <c r="B2499" s="12" t="s">
        <v>166</v>
      </c>
      <c r="C2499" s="12">
        <v>2020</v>
      </c>
      <c r="D2499">
        <v>8</v>
      </c>
      <c r="E2499">
        <v>2</v>
      </c>
      <c r="F2499">
        <v>209</v>
      </c>
      <c r="G2499" s="151">
        <v>44012</v>
      </c>
      <c r="I2499">
        <v>100</v>
      </c>
      <c r="J2499">
        <v>100</v>
      </c>
    </row>
    <row r="2500" spans="1:10">
      <c r="A2500" s="143" t="s">
        <v>152</v>
      </c>
      <c r="B2500" s="12" t="s">
        <v>166</v>
      </c>
      <c r="C2500" s="12">
        <v>2020</v>
      </c>
      <c r="D2500">
        <v>1</v>
      </c>
      <c r="E2500">
        <v>2</v>
      </c>
      <c r="F2500">
        <v>210</v>
      </c>
      <c r="G2500" s="151">
        <v>44012</v>
      </c>
      <c r="I2500">
        <v>100</v>
      </c>
      <c r="J2500">
        <v>100</v>
      </c>
    </row>
    <row r="2501" spans="1:10">
      <c r="A2501" s="143" t="s">
        <v>152</v>
      </c>
      <c r="B2501" s="12" t="s">
        <v>166</v>
      </c>
      <c r="C2501" s="12">
        <v>2020</v>
      </c>
      <c r="D2501">
        <v>17</v>
      </c>
      <c r="E2501">
        <v>2</v>
      </c>
      <c r="F2501">
        <v>211</v>
      </c>
      <c r="G2501" s="151">
        <v>44012</v>
      </c>
      <c r="I2501">
        <v>100</v>
      </c>
      <c r="J2501">
        <v>0</v>
      </c>
    </row>
    <row r="2502" spans="1:10">
      <c r="A2502" s="143" t="s">
        <v>152</v>
      </c>
      <c r="B2502" s="12" t="s">
        <v>166</v>
      </c>
      <c r="C2502" s="12">
        <v>2020</v>
      </c>
      <c r="D2502">
        <v>9</v>
      </c>
      <c r="E2502">
        <v>2</v>
      </c>
      <c r="F2502">
        <v>212</v>
      </c>
      <c r="G2502" s="151">
        <v>44012</v>
      </c>
      <c r="I2502">
        <v>100</v>
      </c>
      <c r="J2502">
        <v>100</v>
      </c>
    </row>
    <row r="2503" spans="1:10">
      <c r="A2503" s="143" t="s">
        <v>152</v>
      </c>
      <c r="B2503" s="12" t="s">
        <v>166</v>
      </c>
      <c r="C2503" s="12">
        <v>2020</v>
      </c>
      <c r="D2503">
        <v>6</v>
      </c>
      <c r="E2503">
        <v>2</v>
      </c>
      <c r="F2503">
        <v>213</v>
      </c>
      <c r="G2503" s="151">
        <v>44012</v>
      </c>
      <c r="I2503">
        <v>100</v>
      </c>
      <c r="J2503">
        <v>66</v>
      </c>
    </row>
    <row r="2504" spans="1:10">
      <c r="A2504" s="143" t="s">
        <v>152</v>
      </c>
      <c r="B2504" s="12" t="s">
        <v>166</v>
      </c>
      <c r="C2504" s="12">
        <v>2020</v>
      </c>
      <c r="D2504">
        <v>15</v>
      </c>
      <c r="E2504">
        <v>2</v>
      </c>
      <c r="F2504">
        <v>214</v>
      </c>
      <c r="G2504" s="151">
        <v>44012</v>
      </c>
      <c r="I2504">
        <v>100</v>
      </c>
      <c r="J2504">
        <v>0</v>
      </c>
    </row>
    <row r="2505" spans="1:10">
      <c r="A2505" s="143" t="s">
        <v>152</v>
      </c>
      <c r="B2505" s="12" t="s">
        <v>166</v>
      </c>
      <c r="C2505" s="12">
        <v>2020</v>
      </c>
      <c r="D2505">
        <v>13</v>
      </c>
      <c r="E2505">
        <v>2</v>
      </c>
      <c r="F2505">
        <v>215</v>
      </c>
      <c r="G2505" s="151">
        <v>44012</v>
      </c>
      <c r="I2505">
        <v>100</v>
      </c>
      <c r="J2505">
        <v>0</v>
      </c>
    </row>
    <row r="2506" spans="1:10">
      <c r="A2506" s="143" t="s">
        <v>152</v>
      </c>
      <c r="B2506" s="12" t="s">
        <v>166</v>
      </c>
      <c r="C2506" s="12">
        <v>2020</v>
      </c>
      <c r="D2506">
        <v>18</v>
      </c>
      <c r="E2506">
        <v>2</v>
      </c>
      <c r="F2506">
        <v>216</v>
      </c>
      <c r="G2506" s="151">
        <v>44012</v>
      </c>
      <c r="I2506">
        <v>100</v>
      </c>
      <c r="J2506">
        <v>0</v>
      </c>
    </row>
    <row r="2507" spans="1:10">
      <c r="A2507" s="143" t="s">
        <v>152</v>
      </c>
      <c r="B2507" s="12" t="s">
        <v>166</v>
      </c>
      <c r="C2507" s="12">
        <v>2020</v>
      </c>
      <c r="D2507">
        <v>12</v>
      </c>
      <c r="E2507">
        <v>2</v>
      </c>
      <c r="F2507">
        <v>217</v>
      </c>
      <c r="G2507" s="151">
        <v>44012</v>
      </c>
      <c r="I2507">
        <v>100</v>
      </c>
      <c r="J2507">
        <v>100</v>
      </c>
    </row>
    <row r="2508" spans="1:10">
      <c r="A2508" s="143" t="s">
        <v>152</v>
      </c>
      <c r="B2508" s="12" t="s">
        <v>166</v>
      </c>
      <c r="C2508" s="12">
        <v>2020</v>
      </c>
      <c r="D2508">
        <v>11</v>
      </c>
      <c r="E2508">
        <v>2</v>
      </c>
      <c r="F2508">
        <v>218</v>
      </c>
      <c r="G2508" s="151">
        <v>44012</v>
      </c>
      <c r="I2508">
        <v>100</v>
      </c>
      <c r="J2508">
        <v>100</v>
      </c>
    </row>
    <row r="2509" spans="1:10">
      <c r="A2509" s="143" t="s">
        <v>152</v>
      </c>
      <c r="B2509" s="12" t="s">
        <v>166</v>
      </c>
      <c r="C2509" s="12">
        <v>2020</v>
      </c>
      <c r="D2509">
        <v>7</v>
      </c>
      <c r="E2509">
        <v>3</v>
      </c>
      <c r="F2509">
        <v>301</v>
      </c>
      <c r="G2509" s="151">
        <v>44012</v>
      </c>
      <c r="I2509">
        <v>100</v>
      </c>
      <c r="J2509">
        <v>100</v>
      </c>
    </row>
    <row r="2510" spans="1:10">
      <c r="A2510" s="143" t="s">
        <v>152</v>
      </c>
      <c r="B2510" s="12" t="s">
        <v>166</v>
      </c>
      <c r="C2510" s="12">
        <v>2020</v>
      </c>
      <c r="D2510">
        <v>17</v>
      </c>
      <c r="E2510">
        <v>3</v>
      </c>
      <c r="F2510">
        <v>302</v>
      </c>
      <c r="G2510" s="151">
        <v>44012</v>
      </c>
      <c r="I2510">
        <v>100</v>
      </c>
      <c r="J2510">
        <v>0</v>
      </c>
    </row>
    <row r="2511" spans="1:10">
      <c r="A2511" s="143" t="s">
        <v>152</v>
      </c>
      <c r="B2511" s="12" t="s">
        <v>166</v>
      </c>
      <c r="C2511" s="12">
        <v>2020</v>
      </c>
      <c r="D2511">
        <v>10</v>
      </c>
      <c r="E2511">
        <v>3</v>
      </c>
      <c r="F2511">
        <v>303</v>
      </c>
      <c r="G2511" s="151">
        <v>44012</v>
      </c>
      <c r="I2511">
        <v>100</v>
      </c>
      <c r="J2511">
        <v>100</v>
      </c>
    </row>
    <row r="2512" spans="1:10">
      <c r="A2512" s="143" t="s">
        <v>152</v>
      </c>
      <c r="B2512" s="12" t="s">
        <v>166</v>
      </c>
      <c r="C2512" s="12">
        <v>2020</v>
      </c>
      <c r="D2512">
        <v>4</v>
      </c>
      <c r="E2512">
        <v>3</v>
      </c>
      <c r="F2512">
        <v>304</v>
      </c>
      <c r="G2512" s="151">
        <v>44012</v>
      </c>
      <c r="I2512">
        <v>100</v>
      </c>
      <c r="J2512">
        <v>100</v>
      </c>
    </row>
    <row r="2513" spans="1:10">
      <c r="A2513" s="143" t="s">
        <v>152</v>
      </c>
      <c r="B2513" s="12" t="s">
        <v>166</v>
      </c>
      <c r="C2513" s="12">
        <v>2020</v>
      </c>
      <c r="D2513">
        <v>13</v>
      </c>
      <c r="E2513">
        <v>3</v>
      </c>
      <c r="F2513">
        <v>305</v>
      </c>
      <c r="G2513" s="151">
        <v>44012</v>
      </c>
      <c r="I2513">
        <v>100</v>
      </c>
      <c r="J2513">
        <v>0</v>
      </c>
    </row>
    <row r="2514" spans="1:10">
      <c r="A2514" s="143" t="s">
        <v>152</v>
      </c>
      <c r="B2514" s="12" t="s">
        <v>166</v>
      </c>
      <c r="C2514" s="12">
        <v>2020</v>
      </c>
      <c r="D2514">
        <v>15</v>
      </c>
      <c r="E2514">
        <v>3</v>
      </c>
      <c r="F2514">
        <v>306</v>
      </c>
      <c r="G2514" s="151">
        <v>44012</v>
      </c>
      <c r="I2514">
        <v>100</v>
      </c>
      <c r="J2514">
        <v>0</v>
      </c>
    </row>
    <row r="2515" spans="1:10">
      <c r="A2515" s="143" t="s">
        <v>152</v>
      </c>
      <c r="B2515" s="12" t="s">
        <v>166</v>
      </c>
      <c r="C2515" s="12">
        <v>2020</v>
      </c>
      <c r="D2515">
        <v>5</v>
      </c>
      <c r="E2515">
        <v>3</v>
      </c>
      <c r="F2515">
        <v>307</v>
      </c>
      <c r="G2515" s="151">
        <v>44012</v>
      </c>
      <c r="I2515">
        <v>100</v>
      </c>
      <c r="J2515">
        <v>100</v>
      </c>
    </row>
    <row r="2516" spans="1:10">
      <c r="A2516" s="143" t="s">
        <v>152</v>
      </c>
      <c r="B2516" s="12" t="s">
        <v>166</v>
      </c>
      <c r="C2516" s="12">
        <v>2020</v>
      </c>
      <c r="D2516">
        <v>11</v>
      </c>
      <c r="E2516">
        <v>3</v>
      </c>
      <c r="F2516">
        <v>308</v>
      </c>
      <c r="G2516" s="151">
        <v>44012</v>
      </c>
      <c r="I2516">
        <v>100</v>
      </c>
      <c r="J2516">
        <v>100</v>
      </c>
    </row>
    <row r="2517" spans="1:10">
      <c r="A2517" s="143" t="s">
        <v>152</v>
      </c>
      <c r="B2517" s="12" t="s">
        <v>166</v>
      </c>
      <c r="C2517" s="12">
        <v>2020</v>
      </c>
      <c r="D2517">
        <v>16</v>
      </c>
      <c r="E2517">
        <v>3</v>
      </c>
      <c r="F2517">
        <v>309</v>
      </c>
      <c r="G2517" s="151">
        <v>44012</v>
      </c>
      <c r="I2517">
        <v>100</v>
      </c>
      <c r="J2517">
        <v>0</v>
      </c>
    </row>
    <row r="2518" spans="1:10">
      <c r="A2518" s="143" t="s">
        <v>152</v>
      </c>
      <c r="B2518" s="12" t="s">
        <v>166</v>
      </c>
      <c r="C2518" s="12">
        <v>2020</v>
      </c>
      <c r="D2518">
        <v>9</v>
      </c>
      <c r="E2518">
        <v>3</v>
      </c>
      <c r="F2518">
        <v>310</v>
      </c>
      <c r="G2518" s="151">
        <v>44012</v>
      </c>
      <c r="I2518">
        <v>100</v>
      </c>
      <c r="J2518">
        <v>100</v>
      </c>
    </row>
    <row r="2519" spans="1:10">
      <c r="A2519" s="143" t="s">
        <v>152</v>
      </c>
      <c r="B2519" s="12" t="s">
        <v>166</v>
      </c>
      <c r="C2519" s="12">
        <v>2020</v>
      </c>
      <c r="D2519">
        <v>2</v>
      </c>
      <c r="E2519">
        <v>3</v>
      </c>
      <c r="F2519">
        <v>311</v>
      </c>
      <c r="G2519" s="151">
        <v>44012</v>
      </c>
      <c r="I2519">
        <v>100</v>
      </c>
      <c r="J2519">
        <v>100</v>
      </c>
    </row>
    <row r="2520" spans="1:10">
      <c r="A2520" s="143" t="s">
        <v>152</v>
      </c>
      <c r="B2520" s="12" t="s">
        <v>166</v>
      </c>
      <c r="C2520" s="12">
        <v>2020</v>
      </c>
      <c r="D2520">
        <v>1</v>
      </c>
      <c r="E2520">
        <v>3</v>
      </c>
      <c r="F2520">
        <v>312</v>
      </c>
      <c r="G2520" s="151">
        <v>44012</v>
      </c>
      <c r="I2520">
        <v>100</v>
      </c>
      <c r="J2520">
        <v>100</v>
      </c>
    </row>
    <row r="2521" spans="1:10">
      <c r="A2521" s="143" t="s">
        <v>152</v>
      </c>
      <c r="B2521" s="12" t="s">
        <v>166</v>
      </c>
      <c r="C2521" s="12">
        <v>2020</v>
      </c>
      <c r="D2521">
        <v>6</v>
      </c>
      <c r="E2521">
        <v>3</v>
      </c>
      <c r="F2521">
        <v>313</v>
      </c>
      <c r="G2521" s="151">
        <v>44012</v>
      </c>
      <c r="I2521">
        <v>100</v>
      </c>
      <c r="J2521">
        <v>100</v>
      </c>
    </row>
    <row r="2522" spans="1:10">
      <c r="A2522" s="143" t="s">
        <v>152</v>
      </c>
      <c r="B2522" s="12" t="s">
        <v>166</v>
      </c>
      <c r="C2522" s="12">
        <v>2020</v>
      </c>
      <c r="D2522">
        <v>12</v>
      </c>
      <c r="E2522">
        <v>3</v>
      </c>
      <c r="F2522">
        <v>314</v>
      </c>
      <c r="G2522" s="151">
        <v>44012</v>
      </c>
      <c r="I2522">
        <v>100</v>
      </c>
      <c r="J2522">
        <v>100</v>
      </c>
    </row>
    <row r="2523" spans="1:10">
      <c r="A2523" s="143" t="s">
        <v>152</v>
      </c>
      <c r="B2523" s="12" t="s">
        <v>166</v>
      </c>
      <c r="C2523" s="12">
        <v>2020</v>
      </c>
      <c r="D2523">
        <v>18</v>
      </c>
      <c r="E2523">
        <v>3</v>
      </c>
      <c r="F2523">
        <v>315</v>
      </c>
      <c r="G2523" s="151">
        <v>44012</v>
      </c>
      <c r="I2523">
        <v>100</v>
      </c>
      <c r="J2523">
        <v>0</v>
      </c>
    </row>
    <row r="2524" spans="1:10">
      <c r="A2524" s="143" t="s">
        <v>152</v>
      </c>
      <c r="B2524" s="12" t="s">
        <v>166</v>
      </c>
      <c r="C2524" s="12">
        <v>2020</v>
      </c>
      <c r="D2524">
        <v>3</v>
      </c>
      <c r="E2524">
        <v>3</v>
      </c>
      <c r="F2524">
        <v>316</v>
      </c>
      <c r="G2524" s="151">
        <v>44012</v>
      </c>
      <c r="I2524">
        <v>100</v>
      </c>
      <c r="J2524">
        <v>66</v>
      </c>
    </row>
    <row r="2525" spans="1:10">
      <c r="A2525" s="143" t="s">
        <v>152</v>
      </c>
      <c r="B2525" s="12" t="s">
        <v>166</v>
      </c>
      <c r="C2525" s="12">
        <v>2020</v>
      </c>
      <c r="D2525">
        <v>8</v>
      </c>
      <c r="E2525">
        <v>3</v>
      </c>
      <c r="F2525">
        <v>317</v>
      </c>
      <c r="G2525" s="151">
        <v>44012</v>
      </c>
      <c r="I2525">
        <v>100</v>
      </c>
      <c r="J2525">
        <v>100</v>
      </c>
    </row>
    <row r="2526" spans="1:10">
      <c r="A2526" s="143" t="s">
        <v>152</v>
      </c>
      <c r="B2526" s="12" t="s">
        <v>166</v>
      </c>
      <c r="C2526" s="12">
        <v>2020</v>
      </c>
      <c r="D2526">
        <v>14</v>
      </c>
      <c r="E2526">
        <v>3</v>
      </c>
      <c r="F2526">
        <v>318</v>
      </c>
      <c r="G2526" s="151">
        <v>44012</v>
      </c>
      <c r="I2526">
        <v>83</v>
      </c>
      <c r="J2526">
        <v>0</v>
      </c>
    </row>
    <row r="2527" spans="1:10">
      <c r="A2527" s="143" t="s">
        <v>152</v>
      </c>
      <c r="B2527" s="12" t="s">
        <v>166</v>
      </c>
      <c r="C2527" s="12">
        <v>2020</v>
      </c>
      <c r="D2527">
        <v>14</v>
      </c>
      <c r="E2527">
        <v>4</v>
      </c>
      <c r="F2527">
        <v>401</v>
      </c>
      <c r="G2527" s="151">
        <v>44012</v>
      </c>
      <c r="I2527">
        <v>100</v>
      </c>
      <c r="J2527">
        <v>0</v>
      </c>
    </row>
    <row r="2528" spans="1:10">
      <c r="A2528" s="143" t="s">
        <v>152</v>
      </c>
      <c r="B2528" s="12" t="s">
        <v>166</v>
      </c>
      <c r="C2528" s="12">
        <v>2020</v>
      </c>
      <c r="D2528">
        <v>15</v>
      </c>
      <c r="E2528">
        <v>4</v>
      </c>
      <c r="F2528">
        <v>402</v>
      </c>
      <c r="G2528" s="151">
        <v>44012</v>
      </c>
      <c r="I2528">
        <v>100</v>
      </c>
      <c r="J2528">
        <v>0</v>
      </c>
    </row>
    <row r="2529" spans="1:10">
      <c r="A2529" s="143" t="s">
        <v>152</v>
      </c>
      <c r="B2529" s="12" t="s">
        <v>166</v>
      </c>
      <c r="C2529" s="12">
        <v>2020</v>
      </c>
      <c r="D2529">
        <v>5</v>
      </c>
      <c r="E2529">
        <v>4</v>
      </c>
      <c r="F2529">
        <v>403</v>
      </c>
      <c r="G2529" s="151">
        <v>44012</v>
      </c>
      <c r="I2529">
        <v>100</v>
      </c>
      <c r="J2529">
        <v>100</v>
      </c>
    </row>
    <row r="2530" spans="1:10">
      <c r="A2530" s="143" t="s">
        <v>152</v>
      </c>
      <c r="B2530" s="12" t="s">
        <v>166</v>
      </c>
      <c r="C2530" s="12">
        <v>2020</v>
      </c>
      <c r="D2530">
        <v>7</v>
      </c>
      <c r="E2530">
        <v>4</v>
      </c>
      <c r="F2530">
        <v>404</v>
      </c>
      <c r="G2530" s="151">
        <v>44012</v>
      </c>
      <c r="I2530">
        <v>100</v>
      </c>
      <c r="J2530">
        <v>100</v>
      </c>
    </row>
    <row r="2531" spans="1:10">
      <c r="A2531" s="143" t="s">
        <v>152</v>
      </c>
      <c r="B2531" s="12" t="s">
        <v>166</v>
      </c>
      <c r="C2531" s="12">
        <v>2020</v>
      </c>
      <c r="D2531">
        <v>11</v>
      </c>
      <c r="E2531">
        <v>4</v>
      </c>
      <c r="F2531">
        <v>405</v>
      </c>
      <c r="G2531" s="151">
        <v>44012</v>
      </c>
      <c r="I2531">
        <v>100</v>
      </c>
      <c r="J2531">
        <v>100</v>
      </c>
    </row>
    <row r="2532" spans="1:10">
      <c r="A2532" s="143" t="s">
        <v>152</v>
      </c>
      <c r="B2532" s="12" t="s">
        <v>166</v>
      </c>
      <c r="C2532" s="12">
        <v>2020</v>
      </c>
      <c r="D2532">
        <v>12</v>
      </c>
      <c r="E2532">
        <v>4</v>
      </c>
      <c r="F2532">
        <v>406</v>
      </c>
      <c r="G2532" s="151">
        <v>44012</v>
      </c>
      <c r="I2532">
        <v>100</v>
      </c>
      <c r="J2532">
        <v>100</v>
      </c>
    </row>
    <row r="2533" spans="1:10">
      <c r="A2533" s="143" t="s">
        <v>152</v>
      </c>
      <c r="B2533" s="12" t="s">
        <v>166</v>
      </c>
      <c r="C2533" s="12">
        <v>2020</v>
      </c>
      <c r="D2533">
        <v>6</v>
      </c>
      <c r="E2533">
        <v>4</v>
      </c>
      <c r="F2533">
        <v>407</v>
      </c>
      <c r="G2533" s="151">
        <v>44012</v>
      </c>
      <c r="I2533">
        <v>100</v>
      </c>
      <c r="J2533">
        <v>100</v>
      </c>
    </row>
    <row r="2534" spans="1:10">
      <c r="A2534" s="143" t="s">
        <v>152</v>
      </c>
      <c r="B2534" s="12" t="s">
        <v>166</v>
      </c>
      <c r="C2534" s="12">
        <v>2020</v>
      </c>
      <c r="D2534">
        <v>4</v>
      </c>
      <c r="E2534">
        <v>4</v>
      </c>
      <c r="F2534">
        <v>408</v>
      </c>
      <c r="G2534" s="151">
        <v>44012</v>
      </c>
      <c r="I2534">
        <v>100</v>
      </c>
      <c r="J2534">
        <v>100</v>
      </c>
    </row>
    <row r="2535" spans="1:10">
      <c r="A2535" s="143" t="s">
        <v>152</v>
      </c>
      <c r="B2535" s="12" t="s">
        <v>166</v>
      </c>
      <c r="C2535" s="12">
        <v>2020</v>
      </c>
      <c r="D2535">
        <v>16</v>
      </c>
      <c r="E2535">
        <v>4</v>
      </c>
      <c r="F2535">
        <v>409</v>
      </c>
      <c r="G2535" s="151">
        <v>44012</v>
      </c>
      <c r="I2535">
        <v>83</v>
      </c>
      <c r="J2535">
        <v>0</v>
      </c>
    </row>
    <row r="2536" spans="1:10">
      <c r="A2536" s="143" t="s">
        <v>152</v>
      </c>
      <c r="B2536" s="12" t="s">
        <v>166</v>
      </c>
      <c r="C2536" s="12">
        <v>2020</v>
      </c>
      <c r="D2536">
        <v>3</v>
      </c>
      <c r="E2536">
        <v>4</v>
      </c>
      <c r="F2536">
        <v>410</v>
      </c>
      <c r="G2536" s="151">
        <v>44012</v>
      </c>
      <c r="I2536">
        <v>100</v>
      </c>
      <c r="J2536">
        <v>100</v>
      </c>
    </row>
    <row r="2537" spans="1:10">
      <c r="A2537" s="143" t="s">
        <v>152</v>
      </c>
      <c r="B2537" s="12" t="s">
        <v>166</v>
      </c>
      <c r="C2537" s="12">
        <v>2020</v>
      </c>
      <c r="D2537">
        <v>10</v>
      </c>
      <c r="E2537">
        <v>4</v>
      </c>
      <c r="F2537">
        <v>411</v>
      </c>
      <c r="G2537" s="151">
        <v>44012</v>
      </c>
      <c r="I2537">
        <v>100</v>
      </c>
      <c r="J2537">
        <v>100</v>
      </c>
    </row>
    <row r="2538" spans="1:10">
      <c r="A2538" s="143" t="s">
        <v>152</v>
      </c>
      <c r="B2538" s="12" t="s">
        <v>166</v>
      </c>
      <c r="C2538" s="12">
        <v>2020</v>
      </c>
      <c r="D2538">
        <v>13</v>
      </c>
      <c r="E2538">
        <v>4</v>
      </c>
      <c r="F2538">
        <v>412</v>
      </c>
      <c r="G2538" s="151">
        <v>44012</v>
      </c>
      <c r="I2538">
        <v>100</v>
      </c>
      <c r="J2538">
        <v>0</v>
      </c>
    </row>
    <row r="2539" spans="1:10">
      <c r="A2539" s="143" t="s">
        <v>152</v>
      </c>
      <c r="B2539" s="12" t="s">
        <v>166</v>
      </c>
      <c r="C2539" s="12">
        <v>2020</v>
      </c>
      <c r="D2539">
        <v>8</v>
      </c>
      <c r="E2539">
        <v>4</v>
      </c>
      <c r="F2539">
        <v>413</v>
      </c>
      <c r="G2539" s="151">
        <v>44012</v>
      </c>
      <c r="I2539">
        <v>100</v>
      </c>
      <c r="J2539">
        <v>100</v>
      </c>
    </row>
    <row r="2540" spans="1:10">
      <c r="A2540" s="143" t="s">
        <v>152</v>
      </c>
      <c r="B2540" s="12" t="s">
        <v>166</v>
      </c>
      <c r="C2540" s="12">
        <v>2020</v>
      </c>
      <c r="D2540">
        <v>1</v>
      </c>
      <c r="E2540">
        <v>4</v>
      </c>
      <c r="F2540">
        <v>414</v>
      </c>
      <c r="G2540" s="151">
        <v>44012</v>
      </c>
      <c r="I2540">
        <v>100</v>
      </c>
      <c r="J2540">
        <v>100</v>
      </c>
    </row>
    <row r="2541" spans="1:10">
      <c r="A2541" s="143" t="s">
        <v>152</v>
      </c>
      <c r="B2541" s="12" t="s">
        <v>166</v>
      </c>
      <c r="C2541" s="12">
        <v>2020</v>
      </c>
      <c r="D2541">
        <v>9</v>
      </c>
      <c r="E2541">
        <v>4</v>
      </c>
      <c r="F2541">
        <v>415</v>
      </c>
      <c r="G2541" s="151">
        <v>44012</v>
      </c>
      <c r="I2541">
        <v>100</v>
      </c>
      <c r="J2541">
        <v>100</v>
      </c>
    </row>
    <row r="2542" spans="1:10">
      <c r="A2542" s="143" t="s">
        <v>152</v>
      </c>
      <c r="B2542" s="12" t="s">
        <v>166</v>
      </c>
      <c r="C2542" s="12">
        <v>2020</v>
      </c>
      <c r="D2542">
        <v>2</v>
      </c>
      <c r="E2542">
        <v>4</v>
      </c>
      <c r="F2542">
        <v>416</v>
      </c>
      <c r="G2542" s="151">
        <v>44012</v>
      </c>
      <c r="I2542">
        <v>100</v>
      </c>
      <c r="J2542">
        <v>100</v>
      </c>
    </row>
    <row r="2543" spans="1:10">
      <c r="A2543" s="143" t="s">
        <v>152</v>
      </c>
      <c r="B2543" s="12" t="s">
        <v>166</v>
      </c>
      <c r="C2543" s="12">
        <v>2020</v>
      </c>
      <c r="D2543">
        <v>17</v>
      </c>
      <c r="E2543">
        <v>4</v>
      </c>
      <c r="F2543">
        <v>417</v>
      </c>
      <c r="G2543" s="151">
        <v>44012</v>
      </c>
      <c r="I2543">
        <v>100</v>
      </c>
      <c r="J2543">
        <v>0</v>
      </c>
    </row>
    <row r="2544" spans="1:10">
      <c r="A2544" s="143" t="s">
        <v>152</v>
      </c>
      <c r="B2544" s="12" t="s">
        <v>166</v>
      </c>
      <c r="C2544" s="12">
        <v>2020</v>
      </c>
      <c r="D2544">
        <v>18</v>
      </c>
      <c r="E2544">
        <v>4</v>
      </c>
      <c r="F2544">
        <v>418</v>
      </c>
      <c r="G2544" s="151">
        <v>44012</v>
      </c>
      <c r="I2544">
        <v>100</v>
      </c>
      <c r="J2544">
        <v>0</v>
      </c>
    </row>
    <row r="2545" spans="1:10">
      <c r="A2545" s="143" t="s">
        <v>152</v>
      </c>
      <c r="B2545" s="12" t="s">
        <v>166</v>
      </c>
      <c r="C2545" s="12">
        <v>2020</v>
      </c>
      <c r="D2545">
        <v>14</v>
      </c>
      <c r="E2545">
        <v>1</v>
      </c>
      <c r="F2545">
        <v>101</v>
      </c>
      <c r="G2545" s="151">
        <v>44019</v>
      </c>
      <c r="I2545">
        <v>100</v>
      </c>
      <c r="J2545">
        <v>66</v>
      </c>
    </row>
    <row r="2546" spans="1:10">
      <c r="A2546" s="143" t="s">
        <v>152</v>
      </c>
      <c r="B2546" s="12" t="s">
        <v>166</v>
      </c>
      <c r="C2546" s="12">
        <v>2020</v>
      </c>
      <c r="D2546">
        <v>11</v>
      </c>
      <c r="E2546">
        <v>1</v>
      </c>
      <c r="F2546">
        <v>102</v>
      </c>
      <c r="G2546" s="151">
        <v>44019</v>
      </c>
      <c r="I2546">
        <v>100</v>
      </c>
      <c r="J2546">
        <v>100</v>
      </c>
    </row>
    <row r="2547" spans="1:10">
      <c r="A2547" s="143" t="s">
        <v>152</v>
      </c>
      <c r="B2547" s="12" t="s">
        <v>166</v>
      </c>
      <c r="C2547" s="12">
        <v>2020</v>
      </c>
      <c r="D2547">
        <v>16</v>
      </c>
      <c r="E2547">
        <v>1</v>
      </c>
      <c r="F2547">
        <v>103</v>
      </c>
      <c r="G2547" s="151">
        <v>44019</v>
      </c>
      <c r="I2547">
        <v>100</v>
      </c>
      <c r="J2547">
        <v>0</v>
      </c>
    </row>
    <row r="2548" spans="1:10">
      <c r="A2548" s="143" t="s">
        <v>152</v>
      </c>
      <c r="B2548" s="12" t="s">
        <v>166</v>
      </c>
      <c r="C2548" s="12">
        <v>2020</v>
      </c>
      <c r="D2548">
        <v>6</v>
      </c>
      <c r="E2548">
        <v>1</v>
      </c>
      <c r="F2548">
        <v>104</v>
      </c>
      <c r="G2548" s="151">
        <v>44019</v>
      </c>
      <c r="I2548">
        <v>100</v>
      </c>
      <c r="J2548">
        <v>100</v>
      </c>
    </row>
    <row r="2549" spans="1:10">
      <c r="A2549" s="143" t="s">
        <v>152</v>
      </c>
      <c r="B2549" s="12" t="s">
        <v>166</v>
      </c>
      <c r="C2549" s="12">
        <v>2020</v>
      </c>
      <c r="D2549">
        <v>1</v>
      </c>
      <c r="E2549">
        <v>1</v>
      </c>
      <c r="F2549">
        <v>105</v>
      </c>
      <c r="G2549" s="151">
        <v>44019</v>
      </c>
      <c r="I2549">
        <v>100</v>
      </c>
      <c r="J2549">
        <v>100</v>
      </c>
    </row>
    <row r="2550" spans="1:10">
      <c r="A2550" s="143" t="s">
        <v>152</v>
      </c>
      <c r="B2550" s="12" t="s">
        <v>166</v>
      </c>
      <c r="C2550" s="12">
        <v>2020</v>
      </c>
      <c r="D2550">
        <v>3</v>
      </c>
      <c r="E2550">
        <v>1</v>
      </c>
      <c r="F2550">
        <v>106</v>
      </c>
      <c r="G2550" s="151">
        <v>44019</v>
      </c>
      <c r="I2550">
        <v>100</v>
      </c>
      <c r="J2550">
        <v>100</v>
      </c>
    </row>
    <row r="2551" spans="1:10">
      <c r="A2551" s="143" t="s">
        <v>152</v>
      </c>
      <c r="B2551" s="12" t="s">
        <v>166</v>
      </c>
      <c r="C2551" s="12">
        <v>2020</v>
      </c>
      <c r="D2551">
        <v>9</v>
      </c>
      <c r="E2551">
        <v>1</v>
      </c>
      <c r="F2551">
        <v>107</v>
      </c>
      <c r="G2551" s="151">
        <v>44019</v>
      </c>
      <c r="I2551">
        <v>100</v>
      </c>
      <c r="J2551">
        <v>100</v>
      </c>
    </row>
    <row r="2552" spans="1:10">
      <c r="A2552" s="143" t="s">
        <v>152</v>
      </c>
      <c r="B2552" s="12" t="s">
        <v>166</v>
      </c>
      <c r="C2552" s="12">
        <v>2020</v>
      </c>
      <c r="D2552">
        <v>17</v>
      </c>
      <c r="E2552">
        <v>1</v>
      </c>
      <c r="F2552">
        <v>108</v>
      </c>
      <c r="G2552" s="151">
        <v>44019</v>
      </c>
      <c r="I2552">
        <v>100</v>
      </c>
      <c r="J2552">
        <v>16</v>
      </c>
    </row>
    <row r="2553" spans="1:10">
      <c r="A2553" s="143" t="s">
        <v>152</v>
      </c>
      <c r="B2553" s="12" t="s">
        <v>166</v>
      </c>
      <c r="C2553" s="12">
        <v>2020</v>
      </c>
      <c r="D2553">
        <v>4</v>
      </c>
      <c r="E2553">
        <v>1</v>
      </c>
      <c r="F2553">
        <v>109</v>
      </c>
      <c r="G2553" s="151">
        <v>44019</v>
      </c>
      <c r="I2553">
        <v>100</v>
      </c>
      <c r="J2553">
        <v>66</v>
      </c>
    </row>
    <row r="2554" spans="1:10">
      <c r="A2554" s="143" t="s">
        <v>152</v>
      </c>
      <c r="B2554" s="12" t="s">
        <v>166</v>
      </c>
      <c r="C2554" s="12">
        <v>2020</v>
      </c>
      <c r="D2554">
        <v>2</v>
      </c>
      <c r="E2554">
        <v>1</v>
      </c>
      <c r="F2554">
        <v>110</v>
      </c>
      <c r="G2554" s="151">
        <v>44019</v>
      </c>
      <c r="I2554">
        <v>100</v>
      </c>
      <c r="J2554">
        <v>100</v>
      </c>
    </row>
    <row r="2555" spans="1:10">
      <c r="A2555" s="143" t="s">
        <v>152</v>
      </c>
      <c r="B2555" s="12" t="s">
        <v>166</v>
      </c>
      <c r="C2555" s="12">
        <v>2020</v>
      </c>
      <c r="D2555">
        <v>7</v>
      </c>
      <c r="E2555">
        <v>1</v>
      </c>
      <c r="F2555">
        <v>111</v>
      </c>
      <c r="G2555" s="151">
        <v>44019</v>
      </c>
      <c r="I2555">
        <v>100</v>
      </c>
      <c r="J2555">
        <v>100</v>
      </c>
    </row>
    <row r="2556" spans="1:10">
      <c r="A2556" s="143" t="s">
        <v>152</v>
      </c>
      <c r="B2556" s="12" t="s">
        <v>166</v>
      </c>
      <c r="C2556" s="12">
        <v>2020</v>
      </c>
      <c r="D2556">
        <v>12</v>
      </c>
      <c r="E2556">
        <v>1</v>
      </c>
      <c r="F2556">
        <v>112</v>
      </c>
      <c r="G2556" s="151">
        <v>44019</v>
      </c>
      <c r="I2556">
        <v>100</v>
      </c>
      <c r="J2556">
        <v>100</v>
      </c>
    </row>
    <row r="2557" spans="1:10">
      <c r="A2557" s="143" t="s">
        <v>152</v>
      </c>
      <c r="B2557" s="12" t="s">
        <v>166</v>
      </c>
      <c r="C2557" s="12">
        <v>2020</v>
      </c>
      <c r="D2557">
        <v>8</v>
      </c>
      <c r="E2557">
        <v>1</v>
      </c>
      <c r="F2557">
        <v>113</v>
      </c>
      <c r="G2557" s="151">
        <v>44019</v>
      </c>
      <c r="I2557">
        <v>100</v>
      </c>
      <c r="J2557">
        <v>100</v>
      </c>
    </row>
    <row r="2558" spans="1:10">
      <c r="A2558" s="143" t="s">
        <v>152</v>
      </c>
      <c r="B2558" s="12" t="s">
        <v>166</v>
      </c>
      <c r="C2558" s="12">
        <v>2020</v>
      </c>
      <c r="D2558">
        <v>18</v>
      </c>
      <c r="E2558">
        <v>1</v>
      </c>
      <c r="F2558">
        <v>114</v>
      </c>
      <c r="G2558" s="151">
        <v>44019</v>
      </c>
      <c r="I2558">
        <v>100</v>
      </c>
      <c r="J2558">
        <v>0</v>
      </c>
    </row>
    <row r="2559" spans="1:10">
      <c r="A2559" s="143" t="s">
        <v>152</v>
      </c>
      <c r="B2559" s="12" t="s">
        <v>166</v>
      </c>
      <c r="C2559" s="12">
        <v>2020</v>
      </c>
      <c r="D2559">
        <v>15</v>
      </c>
      <c r="E2559">
        <v>1</v>
      </c>
      <c r="F2559">
        <v>115</v>
      </c>
      <c r="G2559" s="151">
        <v>44019</v>
      </c>
      <c r="I2559">
        <v>100</v>
      </c>
      <c r="J2559">
        <v>0</v>
      </c>
    </row>
    <row r="2560" spans="1:10">
      <c r="A2560" s="143" t="s">
        <v>152</v>
      </c>
      <c r="B2560" s="12" t="s">
        <v>166</v>
      </c>
      <c r="C2560" s="12">
        <v>2020</v>
      </c>
      <c r="D2560">
        <v>10</v>
      </c>
      <c r="E2560">
        <v>1</v>
      </c>
      <c r="F2560">
        <v>116</v>
      </c>
      <c r="G2560" s="151">
        <v>44019</v>
      </c>
      <c r="I2560">
        <v>100</v>
      </c>
      <c r="J2560">
        <v>100</v>
      </c>
    </row>
    <row r="2561" spans="1:10">
      <c r="A2561" s="143" t="s">
        <v>152</v>
      </c>
      <c r="B2561" s="12" t="s">
        <v>166</v>
      </c>
      <c r="C2561" s="12">
        <v>2020</v>
      </c>
      <c r="D2561">
        <v>5</v>
      </c>
      <c r="E2561">
        <v>1</v>
      </c>
      <c r="F2561">
        <v>117</v>
      </c>
      <c r="G2561" s="151">
        <v>44019</v>
      </c>
      <c r="I2561">
        <v>100</v>
      </c>
      <c r="J2561">
        <v>100</v>
      </c>
    </row>
    <row r="2562" spans="1:10">
      <c r="A2562" s="143" t="s">
        <v>152</v>
      </c>
      <c r="B2562" s="12" t="s">
        <v>166</v>
      </c>
      <c r="C2562" s="12">
        <v>2020</v>
      </c>
      <c r="D2562">
        <v>13</v>
      </c>
      <c r="E2562">
        <v>1</v>
      </c>
      <c r="F2562">
        <v>118</v>
      </c>
      <c r="G2562" s="151">
        <v>44019</v>
      </c>
      <c r="I2562">
        <v>100</v>
      </c>
      <c r="J2562">
        <v>50</v>
      </c>
    </row>
    <row r="2563" spans="1:10">
      <c r="A2563" s="143" t="s">
        <v>152</v>
      </c>
      <c r="B2563" s="12" t="s">
        <v>166</v>
      </c>
      <c r="C2563" s="12">
        <v>2020</v>
      </c>
      <c r="D2563">
        <v>16</v>
      </c>
      <c r="E2563">
        <v>2</v>
      </c>
      <c r="F2563">
        <v>201</v>
      </c>
      <c r="G2563" s="151">
        <v>44019</v>
      </c>
      <c r="I2563">
        <v>100</v>
      </c>
      <c r="J2563">
        <v>0</v>
      </c>
    </row>
    <row r="2564" spans="1:10">
      <c r="A2564" s="143" t="s">
        <v>152</v>
      </c>
      <c r="B2564" s="12" t="s">
        <v>166</v>
      </c>
      <c r="C2564" s="12">
        <v>2020</v>
      </c>
      <c r="D2564">
        <v>4</v>
      </c>
      <c r="E2564">
        <v>2</v>
      </c>
      <c r="F2564">
        <v>202</v>
      </c>
      <c r="G2564" s="151">
        <v>44019</v>
      </c>
      <c r="I2564">
        <v>100</v>
      </c>
      <c r="J2564">
        <v>100</v>
      </c>
    </row>
    <row r="2565" spans="1:10">
      <c r="A2565" s="143" t="s">
        <v>152</v>
      </c>
      <c r="B2565" s="12" t="s">
        <v>166</v>
      </c>
      <c r="C2565" s="12">
        <v>2020</v>
      </c>
      <c r="D2565">
        <v>14</v>
      </c>
      <c r="E2565">
        <v>2</v>
      </c>
      <c r="F2565">
        <v>203</v>
      </c>
      <c r="G2565" s="151">
        <v>44019</v>
      </c>
      <c r="I2565">
        <v>100</v>
      </c>
      <c r="J2565">
        <v>0</v>
      </c>
    </row>
    <row r="2566" spans="1:10">
      <c r="A2566" s="143" t="s">
        <v>152</v>
      </c>
      <c r="B2566" s="12" t="s">
        <v>166</v>
      </c>
      <c r="C2566" s="12">
        <v>2020</v>
      </c>
      <c r="D2566">
        <v>10</v>
      </c>
      <c r="E2566">
        <v>2</v>
      </c>
      <c r="F2566">
        <v>204</v>
      </c>
      <c r="G2566" s="151">
        <v>44019</v>
      </c>
      <c r="I2566">
        <v>100</v>
      </c>
      <c r="J2566">
        <v>100</v>
      </c>
    </row>
    <row r="2567" spans="1:10">
      <c r="A2567" s="143" t="s">
        <v>152</v>
      </c>
      <c r="B2567" s="12" t="s">
        <v>166</v>
      </c>
      <c r="C2567" s="12">
        <v>2020</v>
      </c>
      <c r="D2567">
        <v>5</v>
      </c>
      <c r="E2567">
        <v>2</v>
      </c>
      <c r="F2567">
        <v>205</v>
      </c>
      <c r="G2567" s="151">
        <v>44019</v>
      </c>
      <c r="I2567">
        <v>100</v>
      </c>
      <c r="J2567">
        <v>100</v>
      </c>
    </row>
    <row r="2568" spans="1:10">
      <c r="A2568" s="143" t="s">
        <v>152</v>
      </c>
      <c r="B2568" s="12" t="s">
        <v>166</v>
      </c>
      <c r="C2568" s="12">
        <v>2020</v>
      </c>
      <c r="D2568">
        <v>7</v>
      </c>
      <c r="E2568">
        <v>2</v>
      </c>
      <c r="F2568">
        <v>206</v>
      </c>
      <c r="G2568" s="151">
        <v>44019</v>
      </c>
      <c r="I2568">
        <v>100</v>
      </c>
      <c r="J2568">
        <v>100</v>
      </c>
    </row>
    <row r="2569" spans="1:10">
      <c r="A2569" s="143" t="s">
        <v>152</v>
      </c>
      <c r="B2569" s="12" t="s">
        <v>166</v>
      </c>
      <c r="C2569" s="12">
        <v>2020</v>
      </c>
      <c r="D2569">
        <v>3</v>
      </c>
      <c r="E2569">
        <v>2</v>
      </c>
      <c r="F2569">
        <v>207</v>
      </c>
      <c r="G2569" s="151">
        <v>44019</v>
      </c>
      <c r="I2569">
        <v>100</v>
      </c>
      <c r="J2569">
        <v>100</v>
      </c>
    </row>
    <row r="2570" spans="1:10">
      <c r="A2570" s="143" t="s">
        <v>152</v>
      </c>
      <c r="B2570" s="12" t="s">
        <v>166</v>
      </c>
      <c r="C2570" s="12">
        <v>2020</v>
      </c>
      <c r="D2570">
        <v>2</v>
      </c>
      <c r="E2570">
        <v>2</v>
      </c>
      <c r="F2570">
        <v>208</v>
      </c>
      <c r="G2570" s="151">
        <v>44019</v>
      </c>
      <c r="I2570">
        <v>100</v>
      </c>
      <c r="J2570">
        <v>100</v>
      </c>
    </row>
    <row r="2571" spans="1:10">
      <c r="A2571" s="143" t="s">
        <v>152</v>
      </c>
      <c r="B2571" s="12" t="s">
        <v>166</v>
      </c>
      <c r="C2571" s="12">
        <v>2020</v>
      </c>
      <c r="D2571">
        <v>8</v>
      </c>
      <c r="E2571">
        <v>2</v>
      </c>
      <c r="F2571">
        <v>209</v>
      </c>
      <c r="G2571" s="151">
        <v>44019</v>
      </c>
      <c r="I2571">
        <v>100</v>
      </c>
      <c r="J2571">
        <v>100</v>
      </c>
    </row>
    <row r="2572" spans="1:10">
      <c r="A2572" s="143" t="s">
        <v>152</v>
      </c>
      <c r="B2572" s="12" t="s">
        <v>166</v>
      </c>
      <c r="C2572" s="12">
        <v>2020</v>
      </c>
      <c r="D2572">
        <v>1</v>
      </c>
      <c r="E2572">
        <v>2</v>
      </c>
      <c r="F2572">
        <v>210</v>
      </c>
      <c r="G2572" s="151">
        <v>44019</v>
      </c>
      <c r="I2572">
        <v>100</v>
      </c>
      <c r="J2572">
        <v>100</v>
      </c>
    </row>
    <row r="2573" spans="1:10">
      <c r="A2573" s="143" t="s">
        <v>152</v>
      </c>
      <c r="B2573" s="12" t="s">
        <v>166</v>
      </c>
      <c r="C2573" s="12">
        <v>2020</v>
      </c>
      <c r="D2573">
        <v>17</v>
      </c>
      <c r="E2573">
        <v>2</v>
      </c>
      <c r="F2573">
        <v>211</v>
      </c>
      <c r="G2573" s="151">
        <v>44019</v>
      </c>
      <c r="I2573">
        <v>100</v>
      </c>
      <c r="J2573">
        <v>0</v>
      </c>
    </row>
    <row r="2574" spans="1:10">
      <c r="A2574" s="143" t="s">
        <v>152</v>
      </c>
      <c r="B2574" s="12" t="s">
        <v>166</v>
      </c>
      <c r="C2574" s="12">
        <v>2020</v>
      </c>
      <c r="D2574">
        <v>9</v>
      </c>
      <c r="E2574">
        <v>2</v>
      </c>
      <c r="F2574">
        <v>212</v>
      </c>
      <c r="G2574" s="151">
        <v>44019</v>
      </c>
      <c r="I2574">
        <v>100</v>
      </c>
      <c r="J2574">
        <v>100</v>
      </c>
    </row>
    <row r="2575" spans="1:10">
      <c r="A2575" s="143" t="s">
        <v>152</v>
      </c>
      <c r="B2575" s="12" t="s">
        <v>166</v>
      </c>
      <c r="C2575" s="12">
        <v>2020</v>
      </c>
      <c r="D2575">
        <v>6</v>
      </c>
      <c r="E2575">
        <v>2</v>
      </c>
      <c r="F2575">
        <v>213</v>
      </c>
      <c r="G2575" s="151">
        <v>44019</v>
      </c>
      <c r="I2575">
        <v>100</v>
      </c>
      <c r="J2575">
        <v>100</v>
      </c>
    </row>
    <row r="2576" spans="1:10">
      <c r="A2576" s="143" t="s">
        <v>152</v>
      </c>
      <c r="B2576" s="12" t="s">
        <v>166</v>
      </c>
      <c r="C2576" s="12">
        <v>2020</v>
      </c>
      <c r="D2576">
        <v>15</v>
      </c>
      <c r="E2576">
        <v>2</v>
      </c>
      <c r="F2576">
        <v>214</v>
      </c>
      <c r="G2576" s="151">
        <v>44019</v>
      </c>
      <c r="I2576">
        <v>100</v>
      </c>
      <c r="J2576">
        <v>0</v>
      </c>
    </row>
    <row r="2577" spans="1:10">
      <c r="A2577" s="143" t="s">
        <v>152</v>
      </c>
      <c r="B2577" s="12" t="s">
        <v>166</v>
      </c>
      <c r="C2577" s="12">
        <v>2020</v>
      </c>
      <c r="D2577">
        <v>13</v>
      </c>
      <c r="E2577">
        <v>2</v>
      </c>
      <c r="F2577">
        <v>215</v>
      </c>
      <c r="G2577" s="151">
        <v>44019</v>
      </c>
      <c r="I2577">
        <v>100</v>
      </c>
      <c r="J2577">
        <v>0</v>
      </c>
    </row>
    <row r="2578" spans="1:10">
      <c r="A2578" s="143" t="s">
        <v>152</v>
      </c>
      <c r="B2578" s="12" t="s">
        <v>166</v>
      </c>
      <c r="C2578" s="12">
        <v>2020</v>
      </c>
      <c r="D2578">
        <v>18</v>
      </c>
      <c r="E2578">
        <v>2</v>
      </c>
      <c r="F2578">
        <v>216</v>
      </c>
      <c r="G2578" s="151">
        <v>44019</v>
      </c>
      <c r="I2578">
        <v>100</v>
      </c>
      <c r="J2578">
        <v>0</v>
      </c>
    </row>
    <row r="2579" spans="1:10">
      <c r="A2579" s="143" t="s">
        <v>152</v>
      </c>
      <c r="B2579" s="12" t="s">
        <v>166</v>
      </c>
      <c r="C2579" s="12">
        <v>2020</v>
      </c>
      <c r="D2579">
        <v>12</v>
      </c>
      <c r="E2579">
        <v>2</v>
      </c>
      <c r="F2579">
        <v>217</v>
      </c>
      <c r="G2579" s="151">
        <v>44019</v>
      </c>
      <c r="I2579">
        <v>100</v>
      </c>
      <c r="J2579">
        <v>100</v>
      </c>
    </row>
    <row r="2580" spans="1:10">
      <c r="A2580" s="143" t="s">
        <v>152</v>
      </c>
      <c r="B2580" s="12" t="s">
        <v>166</v>
      </c>
      <c r="C2580" s="12">
        <v>2020</v>
      </c>
      <c r="D2580">
        <v>11</v>
      </c>
      <c r="E2580">
        <v>2</v>
      </c>
      <c r="F2580">
        <v>218</v>
      </c>
      <c r="G2580" s="151">
        <v>44019</v>
      </c>
      <c r="I2580">
        <v>100</v>
      </c>
      <c r="J2580">
        <v>100</v>
      </c>
    </row>
    <row r="2581" spans="1:10">
      <c r="A2581" s="143" t="s">
        <v>152</v>
      </c>
      <c r="B2581" s="12" t="s">
        <v>166</v>
      </c>
      <c r="C2581" s="12">
        <v>2020</v>
      </c>
      <c r="D2581">
        <v>7</v>
      </c>
      <c r="E2581">
        <v>3</v>
      </c>
      <c r="F2581">
        <v>301</v>
      </c>
      <c r="G2581" s="151">
        <v>44019</v>
      </c>
      <c r="I2581">
        <v>100</v>
      </c>
      <c r="J2581">
        <v>100</v>
      </c>
    </row>
    <row r="2582" spans="1:10">
      <c r="A2582" s="143" t="s">
        <v>152</v>
      </c>
      <c r="B2582" s="12" t="s">
        <v>166</v>
      </c>
      <c r="C2582" s="12">
        <v>2020</v>
      </c>
      <c r="D2582">
        <v>17</v>
      </c>
      <c r="E2582">
        <v>3</v>
      </c>
      <c r="F2582">
        <v>302</v>
      </c>
      <c r="G2582" s="151">
        <v>44019</v>
      </c>
      <c r="I2582">
        <v>100</v>
      </c>
      <c r="J2582">
        <v>0</v>
      </c>
    </row>
    <row r="2583" spans="1:10">
      <c r="A2583" s="143" t="s">
        <v>152</v>
      </c>
      <c r="B2583" s="12" t="s">
        <v>166</v>
      </c>
      <c r="C2583" s="12">
        <v>2020</v>
      </c>
      <c r="D2583">
        <v>10</v>
      </c>
      <c r="E2583">
        <v>3</v>
      </c>
      <c r="F2583">
        <v>303</v>
      </c>
      <c r="G2583" s="151">
        <v>44019</v>
      </c>
      <c r="I2583">
        <v>100</v>
      </c>
      <c r="J2583">
        <v>100</v>
      </c>
    </row>
    <row r="2584" spans="1:10">
      <c r="A2584" s="143" t="s">
        <v>152</v>
      </c>
      <c r="B2584" s="12" t="s">
        <v>166</v>
      </c>
      <c r="C2584" s="12">
        <v>2020</v>
      </c>
      <c r="D2584">
        <v>4</v>
      </c>
      <c r="E2584">
        <v>3</v>
      </c>
      <c r="F2584">
        <v>304</v>
      </c>
      <c r="G2584" s="151">
        <v>44019</v>
      </c>
      <c r="I2584">
        <v>100</v>
      </c>
      <c r="J2584">
        <v>100</v>
      </c>
    </row>
    <row r="2585" spans="1:10">
      <c r="A2585" s="143" t="s">
        <v>152</v>
      </c>
      <c r="B2585" s="12" t="s">
        <v>166</v>
      </c>
      <c r="C2585" s="12">
        <v>2020</v>
      </c>
      <c r="D2585">
        <v>13</v>
      </c>
      <c r="E2585">
        <v>3</v>
      </c>
      <c r="F2585">
        <v>305</v>
      </c>
      <c r="G2585" s="151">
        <v>44019</v>
      </c>
      <c r="I2585">
        <v>100</v>
      </c>
      <c r="J2585">
        <v>33</v>
      </c>
    </row>
    <row r="2586" spans="1:10">
      <c r="A2586" s="143" t="s">
        <v>152</v>
      </c>
      <c r="B2586" s="12" t="s">
        <v>166</v>
      </c>
      <c r="C2586" s="12">
        <v>2020</v>
      </c>
      <c r="D2586">
        <v>15</v>
      </c>
      <c r="E2586">
        <v>3</v>
      </c>
      <c r="F2586">
        <v>306</v>
      </c>
      <c r="G2586" s="151">
        <v>44019</v>
      </c>
      <c r="I2586">
        <v>100</v>
      </c>
      <c r="J2586">
        <v>0</v>
      </c>
    </row>
    <row r="2587" spans="1:10">
      <c r="A2587" s="143" t="s">
        <v>152</v>
      </c>
      <c r="B2587" s="12" t="s">
        <v>166</v>
      </c>
      <c r="C2587" s="12">
        <v>2020</v>
      </c>
      <c r="D2587">
        <v>5</v>
      </c>
      <c r="E2587">
        <v>3</v>
      </c>
      <c r="F2587">
        <v>307</v>
      </c>
      <c r="G2587" s="151">
        <v>44019</v>
      </c>
      <c r="I2587">
        <v>100</v>
      </c>
      <c r="J2587">
        <v>100</v>
      </c>
    </row>
    <row r="2588" spans="1:10">
      <c r="A2588" s="143" t="s">
        <v>152</v>
      </c>
      <c r="B2588" s="12" t="s">
        <v>166</v>
      </c>
      <c r="C2588" s="12">
        <v>2020</v>
      </c>
      <c r="D2588">
        <v>11</v>
      </c>
      <c r="E2588">
        <v>3</v>
      </c>
      <c r="F2588">
        <v>308</v>
      </c>
      <c r="G2588" s="151">
        <v>44019</v>
      </c>
      <c r="I2588">
        <v>100</v>
      </c>
      <c r="J2588">
        <v>100</v>
      </c>
    </row>
    <row r="2589" spans="1:10">
      <c r="A2589" s="143" t="s">
        <v>152</v>
      </c>
      <c r="B2589" s="12" t="s">
        <v>166</v>
      </c>
      <c r="C2589" s="12">
        <v>2020</v>
      </c>
      <c r="D2589">
        <v>16</v>
      </c>
      <c r="E2589">
        <v>3</v>
      </c>
      <c r="F2589">
        <v>309</v>
      </c>
      <c r="G2589" s="151">
        <v>44019</v>
      </c>
      <c r="I2589">
        <v>100</v>
      </c>
      <c r="J2589">
        <v>0</v>
      </c>
    </row>
    <row r="2590" spans="1:10">
      <c r="A2590" s="143" t="s">
        <v>152</v>
      </c>
      <c r="B2590" s="12" t="s">
        <v>166</v>
      </c>
      <c r="C2590" s="12">
        <v>2020</v>
      </c>
      <c r="D2590">
        <v>9</v>
      </c>
      <c r="E2590">
        <v>3</v>
      </c>
      <c r="F2590">
        <v>310</v>
      </c>
      <c r="G2590" s="151">
        <v>44019</v>
      </c>
      <c r="I2590">
        <v>100</v>
      </c>
      <c r="J2590">
        <v>100</v>
      </c>
    </row>
    <row r="2591" spans="1:10">
      <c r="A2591" s="143" t="s">
        <v>152</v>
      </c>
      <c r="B2591" s="12" t="s">
        <v>166</v>
      </c>
      <c r="C2591" s="12">
        <v>2020</v>
      </c>
      <c r="D2591">
        <v>2</v>
      </c>
      <c r="E2591">
        <v>3</v>
      </c>
      <c r="F2591">
        <v>311</v>
      </c>
      <c r="G2591" s="151">
        <v>44019</v>
      </c>
      <c r="I2591">
        <v>100</v>
      </c>
      <c r="J2591">
        <v>100</v>
      </c>
    </row>
    <row r="2592" spans="1:10">
      <c r="A2592" s="143" t="s">
        <v>152</v>
      </c>
      <c r="B2592" s="12" t="s">
        <v>166</v>
      </c>
      <c r="C2592" s="12">
        <v>2020</v>
      </c>
      <c r="D2592">
        <v>1</v>
      </c>
      <c r="E2592">
        <v>3</v>
      </c>
      <c r="F2592">
        <v>312</v>
      </c>
      <c r="G2592" s="151">
        <v>44019</v>
      </c>
      <c r="I2592">
        <v>100</v>
      </c>
      <c r="J2592">
        <v>100</v>
      </c>
    </row>
    <row r="2593" spans="1:10">
      <c r="A2593" s="143" t="s">
        <v>152</v>
      </c>
      <c r="B2593" s="12" t="s">
        <v>166</v>
      </c>
      <c r="C2593" s="12">
        <v>2020</v>
      </c>
      <c r="D2593">
        <v>6</v>
      </c>
      <c r="E2593">
        <v>3</v>
      </c>
      <c r="F2593">
        <v>313</v>
      </c>
      <c r="G2593" s="151">
        <v>44019</v>
      </c>
      <c r="I2593">
        <v>100</v>
      </c>
      <c r="J2593">
        <v>100</v>
      </c>
    </row>
    <row r="2594" spans="1:10">
      <c r="A2594" s="143" t="s">
        <v>152</v>
      </c>
      <c r="B2594" s="12" t="s">
        <v>166</v>
      </c>
      <c r="C2594" s="12">
        <v>2020</v>
      </c>
      <c r="D2594">
        <v>12</v>
      </c>
      <c r="E2594">
        <v>3</v>
      </c>
      <c r="F2594">
        <v>314</v>
      </c>
      <c r="G2594" s="151">
        <v>44019</v>
      </c>
      <c r="I2594">
        <v>100</v>
      </c>
      <c r="J2594">
        <v>100</v>
      </c>
    </row>
    <row r="2595" spans="1:10">
      <c r="A2595" s="143" t="s">
        <v>152</v>
      </c>
      <c r="B2595" s="12" t="s">
        <v>166</v>
      </c>
      <c r="C2595" s="12">
        <v>2020</v>
      </c>
      <c r="D2595">
        <v>18</v>
      </c>
      <c r="E2595">
        <v>3</v>
      </c>
      <c r="F2595">
        <v>315</v>
      </c>
      <c r="G2595" s="151">
        <v>44019</v>
      </c>
      <c r="I2595">
        <v>100</v>
      </c>
      <c r="J2595">
        <v>0</v>
      </c>
    </row>
    <row r="2596" spans="1:10">
      <c r="A2596" s="143" t="s">
        <v>152</v>
      </c>
      <c r="B2596" s="12" t="s">
        <v>166</v>
      </c>
      <c r="C2596" s="12">
        <v>2020</v>
      </c>
      <c r="D2596">
        <v>3</v>
      </c>
      <c r="E2596">
        <v>3</v>
      </c>
      <c r="F2596">
        <v>316</v>
      </c>
      <c r="G2596" s="151">
        <v>44019</v>
      </c>
      <c r="I2596">
        <v>100</v>
      </c>
      <c r="J2596">
        <v>100</v>
      </c>
    </row>
    <row r="2597" spans="1:10">
      <c r="A2597" s="143" t="s">
        <v>152</v>
      </c>
      <c r="B2597" s="12" t="s">
        <v>166</v>
      </c>
      <c r="C2597" s="12">
        <v>2020</v>
      </c>
      <c r="D2597">
        <v>8</v>
      </c>
      <c r="E2597">
        <v>3</v>
      </c>
      <c r="F2597">
        <v>317</v>
      </c>
      <c r="G2597" s="151">
        <v>44019</v>
      </c>
      <c r="I2597">
        <v>100</v>
      </c>
      <c r="J2597">
        <v>100</v>
      </c>
    </row>
    <row r="2598" spans="1:10">
      <c r="A2598" s="143" t="s">
        <v>152</v>
      </c>
      <c r="B2598" s="12" t="s">
        <v>166</v>
      </c>
      <c r="C2598" s="12">
        <v>2020</v>
      </c>
      <c r="D2598">
        <v>14</v>
      </c>
      <c r="E2598">
        <v>3</v>
      </c>
      <c r="F2598">
        <v>318</v>
      </c>
      <c r="G2598" s="151">
        <v>44019</v>
      </c>
      <c r="I2598">
        <v>100</v>
      </c>
      <c r="J2598">
        <v>83</v>
      </c>
    </row>
    <row r="2599" spans="1:10">
      <c r="A2599" s="143" t="s">
        <v>152</v>
      </c>
      <c r="B2599" s="12" t="s">
        <v>166</v>
      </c>
      <c r="C2599" s="12">
        <v>2020</v>
      </c>
      <c r="D2599">
        <v>14</v>
      </c>
      <c r="E2599">
        <v>4</v>
      </c>
      <c r="F2599">
        <v>401</v>
      </c>
      <c r="G2599" s="151">
        <v>44019</v>
      </c>
      <c r="I2599">
        <v>100</v>
      </c>
      <c r="J2599">
        <v>75</v>
      </c>
    </row>
    <row r="2600" spans="1:10">
      <c r="A2600" s="143" t="s">
        <v>152</v>
      </c>
      <c r="B2600" s="12" t="s">
        <v>166</v>
      </c>
      <c r="C2600" s="12">
        <v>2020</v>
      </c>
      <c r="D2600">
        <v>15</v>
      </c>
      <c r="E2600">
        <v>4</v>
      </c>
      <c r="F2600">
        <v>402</v>
      </c>
      <c r="G2600" s="151">
        <v>44019</v>
      </c>
      <c r="I2600">
        <v>100</v>
      </c>
      <c r="J2600">
        <v>0</v>
      </c>
    </row>
    <row r="2601" spans="1:10">
      <c r="A2601" s="143" t="s">
        <v>152</v>
      </c>
      <c r="B2601" s="12" t="s">
        <v>166</v>
      </c>
      <c r="C2601" s="12">
        <v>2020</v>
      </c>
      <c r="D2601">
        <v>5</v>
      </c>
      <c r="E2601">
        <v>4</v>
      </c>
      <c r="F2601">
        <v>403</v>
      </c>
      <c r="G2601" s="151">
        <v>44019</v>
      </c>
      <c r="I2601">
        <v>100</v>
      </c>
      <c r="J2601">
        <v>100</v>
      </c>
    </row>
    <row r="2602" spans="1:10">
      <c r="A2602" s="143" t="s">
        <v>152</v>
      </c>
      <c r="B2602" s="12" t="s">
        <v>166</v>
      </c>
      <c r="C2602" s="12">
        <v>2020</v>
      </c>
      <c r="D2602">
        <v>7</v>
      </c>
      <c r="E2602">
        <v>4</v>
      </c>
      <c r="F2602">
        <v>404</v>
      </c>
      <c r="G2602" s="151">
        <v>44019</v>
      </c>
      <c r="I2602">
        <v>100</v>
      </c>
      <c r="J2602">
        <v>100</v>
      </c>
    </row>
    <row r="2603" spans="1:10">
      <c r="A2603" s="143" t="s">
        <v>152</v>
      </c>
      <c r="B2603" s="12" t="s">
        <v>166</v>
      </c>
      <c r="C2603" s="12">
        <v>2020</v>
      </c>
      <c r="D2603">
        <v>11</v>
      </c>
      <c r="E2603">
        <v>4</v>
      </c>
      <c r="F2603">
        <v>405</v>
      </c>
      <c r="G2603" s="151">
        <v>44019</v>
      </c>
      <c r="I2603">
        <v>100</v>
      </c>
      <c r="J2603">
        <v>100</v>
      </c>
    </row>
    <row r="2604" spans="1:10">
      <c r="A2604" s="143" t="s">
        <v>152</v>
      </c>
      <c r="B2604" s="12" t="s">
        <v>166</v>
      </c>
      <c r="C2604" s="12">
        <v>2020</v>
      </c>
      <c r="D2604">
        <v>12</v>
      </c>
      <c r="E2604">
        <v>4</v>
      </c>
      <c r="F2604">
        <v>406</v>
      </c>
      <c r="G2604" s="151">
        <v>44019</v>
      </c>
      <c r="I2604">
        <v>100</v>
      </c>
      <c r="J2604">
        <v>100</v>
      </c>
    </row>
    <row r="2605" spans="1:10">
      <c r="A2605" s="143" t="s">
        <v>152</v>
      </c>
      <c r="B2605" s="12" t="s">
        <v>166</v>
      </c>
      <c r="C2605" s="12">
        <v>2020</v>
      </c>
      <c r="D2605">
        <v>6</v>
      </c>
      <c r="E2605">
        <v>4</v>
      </c>
      <c r="F2605">
        <v>407</v>
      </c>
      <c r="G2605" s="151">
        <v>44019</v>
      </c>
      <c r="I2605">
        <v>100</v>
      </c>
      <c r="J2605">
        <v>100</v>
      </c>
    </row>
    <row r="2606" spans="1:10">
      <c r="A2606" s="143" t="s">
        <v>152</v>
      </c>
      <c r="B2606" s="12" t="s">
        <v>166</v>
      </c>
      <c r="C2606" s="12">
        <v>2020</v>
      </c>
      <c r="D2606">
        <v>4</v>
      </c>
      <c r="E2606">
        <v>4</v>
      </c>
      <c r="F2606">
        <v>408</v>
      </c>
      <c r="G2606" s="151">
        <v>44019</v>
      </c>
      <c r="I2606">
        <v>100</v>
      </c>
      <c r="J2606">
        <v>100</v>
      </c>
    </row>
    <row r="2607" spans="1:10">
      <c r="A2607" s="143" t="s">
        <v>152</v>
      </c>
      <c r="B2607" s="12" t="s">
        <v>166</v>
      </c>
      <c r="C2607" s="12">
        <v>2020</v>
      </c>
      <c r="D2607">
        <v>16</v>
      </c>
      <c r="E2607">
        <v>4</v>
      </c>
      <c r="F2607">
        <v>409</v>
      </c>
      <c r="G2607" s="151">
        <v>44019</v>
      </c>
      <c r="I2607">
        <v>100</v>
      </c>
      <c r="J2607">
        <v>0</v>
      </c>
    </row>
    <row r="2608" spans="1:10">
      <c r="A2608" s="143" t="s">
        <v>152</v>
      </c>
      <c r="B2608" s="12" t="s">
        <v>166</v>
      </c>
      <c r="C2608" s="12">
        <v>2020</v>
      </c>
      <c r="D2608">
        <v>3</v>
      </c>
      <c r="E2608">
        <v>4</v>
      </c>
      <c r="F2608">
        <v>410</v>
      </c>
      <c r="G2608" s="151">
        <v>44019</v>
      </c>
      <c r="I2608">
        <v>100</v>
      </c>
      <c r="J2608">
        <v>100</v>
      </c>
    </row>
    <row r="2609" spans="1:10">
      <c r="A2609" s="143" t="s">
        <v>152</v>
      </c>
      <c r="B2609" s="12" t="s">
        <v>166</v>
      </c>
      <c r="C2609" s="12">
        <v>2020</v>
      </c>
      <c r="D2609">
        <v>10</v>
      </c>
      <c r="E2609">
        <v>4</v>
      </c>
      <c r="F2609">
        <v>411</v>
      </c>
      <c r="G2609" s="151">
        <v>44019</v>
      </c>
      <c r="I2609">
        <v>100</v>
      </c>
      <c r="J2609">
        <v>100</v>
      </c>
    </row>
    <row r="2610" spans="1:10">
      <c r="A2610" s="143" t="s">
        <v>152</v>
      </c>
      <c r="B2610" s="12" t="s">
        <v>166</v>
      </c>
      <c r="C2610" s="12">
        <v>2020</v>
      </c>
      <c r="D2610">
        <v>13</v>
      </c>
      <c r="E2610">
        <v>4</v>
      </c>
      <c r="F2610">
        <v>412</v>
      </c>
      <c r="G2610" s="151">
        <v>44019</v>
      </c>
      <c r="I2610">
        <v>100</v>
      </c>
      <c r="J2610">
        <v>16</v>
      </c>
    </row>
    <row r="2611" spans="1:10">
      <c r="A2611" s="143" t="s">
        <v>152</v>
      </c>
      <c r="B2611" s="12" t="s">
        <v>166</v>
      </c>
      <c r="C2611" s="12">
        <v>2020</v>
      </c>
      <c r="D2611">
        <v>8</v>
      </c>
      <c r="E2611">
        <v>4</v>
      </c>
      <c r="F2611">
        <v>413</v>
      </c>
      <c r="G2611" s="151">
        <v>44019</v>
      </c>
      <c r="I2611">
        <v>100</v>
      </c>
      <c r="J2611">
        <v>100</v>
      </c>
    </row>
    <row r="2612" spans="1:10">
      <c r="A2612" s="143" t="s">
        <v>152</v>
      </c>
      <c r="B2612" s="12" t="s">
        <v>166</v>
      </c>
      <c r="C2612" s="12">
        <v>2020</v>
      </c>
      <c r="D2612">
        <v>1</v>
      </c>
      <c r="E2612">
        <v>4</v>
      </c>
      <c r="F2612">
        <v>414</v>
      </c>
      <c r="G2612" s="151">
        <v>44019</v>
      </c>
      <c r="I2612">
        <v>100</v>
      </c>
      <c r="J2612">
        <v>100</v>
      </c>
    </row>
    <row r="2613" spans="1:10">
      <c r="A2613" s="143" t="s">
        <v>152</v>
      </c>
      <c r="B2613" s="12" t="s">
        <v>166</v>
      </c>
      <c r="C2613" s="12">
        <v>2020</v>
      </c>
      <c r="D2613">
        <v>9</v>
      </c>
      <c r="E2613">
        <v>4</v>
      </c>
      <c r="F2613">
        <v>415</v>
      </c>
      <c r="G2613" s="151">
        <v>44019</v>
      </c>
      <c r="I2613">
        <v>100</v>
      </c>
      <c r="J2613">
        <v>100</v>
      </c>
    </row>
    <row r="2614" spans="1:10">
      <c r="A2614" s="143" t="s">
        <v>152</v>
      </c>
      <c r="B2614" s="12" t="s">
        <v>166</v>
      </c>
      <c r="C2614" s="12">
        <v>2020</v>
      </c>
      <c r="D2614">
        <v>2</v>
      </c>
      <c r="E2614">
        <v>4</v>
      </c>
      <c r="F2614">
        <v>416</v>
      </c>
      <c r="G2614" s="151">
        <v>44019</v>
      </c>
      <c r="I2614">
        <v>100</v>
      </c>
      <c r="J2614">
        <v>100</v>
      </c>
    </row>
    <row r="2615" spans="1:10">
      <c r="A2615" s="143" t="s">
        <v>152</v>
      </c>
      <c r="B2615" s="12" t="s">
        <v>166</v>
      </c>
      <c r="C2615" s="12">
        <v>2020</v>
      </c>
      <c r="D2615">
        <v>17</v>
      </c>
      <c r="E2615">
        <v>4</v>
      </c>
      <c r="F2615">
        <v>417</v>
      </c>
      <c r="G2615" s="151">
        <v>44019</v>
      </c>
      <c r="I2615">
        <v>100</v>
      </c>
      <c r="J2615">
        <v>0</v>
      </c>
    </row>
    <row r="2616" spans="1:10">
      <c r="A2616" s="143" t="s">
        <v>152</v>
      </c>
      <c r="B2616" s="12" t="s">
        <v>166</v>
      </c>
      <c r="C2616" s="12">
        <v>2020</v>
      </c>
      <c r="D2616">
        <v>18</v>
      </c>
      <c r="E2616">
        <v>4</v>
      </c>
      <c r="F2616">
        <v>418</v>
      </c>
      <c r="G2616" s="151">
        <v>44019</v>
      </c>
      <c r="I2616">
        <v>100</v>
      </c>
      <c r="J2616">
        <v>0</v>
      </c>
    </row>
    <row r="2617" spans="1:10">
      <c r="A2617" s="143" t="s">
        <v>152</v>
      </c>
      <c r="B2617" s="12" t="s">
        <v>166</v>
      </c>
      <c r="C2617" s="12">
        <v>2020</v>
      </c>
      <c r="D2617">
        <v>14</v>
      </c>
      <c r="E2617">
        <v>1</v>
      </c>
      <c r="F2617">
        <v>101</v>
      </c>
      <c r="G2617" s="151">
        <v>44026</v>
      </c>
      <c r="I2617">
        <v>100</v>
      </c>
      <c r="J2617">
        <v>50</v>
      </c>
    </row>
    <row r="2618" spans="1:10">
      <c r="A2618" s="143" t="s">
        <v>152</v>
      </c>
      <c r="B2618" s="12" t="s">
        <v>166</v>
      </c>
      <c r="C2618" s="12">
        <v>2020</v>
      </c>
      <c r="D2618">
        <v>11</v>
      </c>
      <c r="E2618">
        <v>1</v>
      </c>
      <c r="F2618">
        <v>102</v>
      </c>
      <c r="G2618" s="151">
        <v>44026</v>
      </c>
      <c r="I2618">
        <v>100</v>
      </c>
      <c r="J2618">
        <v>100</v>
      </c>
    </row>
    <row r="2619" spans="1:10">
      <c r="A2619" s="143" t="s">
        <v>152</v>
      </c>
      <c r="B2619" s="12" t="s">
        <v>166</v>
      </c>
      <c r="C2619" s="12">
        <v>2020</v>
      </c>
      <c r="D2619">
        <v>16</v>
      </c>
      <c r="E2619">
        <v>1</v>
      </c>
      <c r="F2619">
        <v>103</v>
      </c>
      <c r="G2619" s="151">
        <v>44026</v>
      </c>
      <c r="I2619">
        <v>100</v>
      </c>
      <c r="J2619">
        <v>0</v>
      </c>
    </row>
    <row r="2620" spans="1:10">
      <c r="A2620" s="143" t="s">
        <v>152</v>
      </c>
      <c r="B2620" s="12" t="s">
        <v>166</v>
      </c>
      <c r="C2620" s="12">
        <v>2020</v>
      </c>
      <c r="D2620">
        <v>6</v>
      </c>
      <c r="E2620">
        <v>1</v>
      </c>
      <c r="F2620">
        <v>104</v>
      </c>
      <c r="G2620" s="151">
        <v>44026</v>
      </c>
      <c r="I2620">
        <v>100</v>
      </c>
      <c r="J2620">
        <v>100</v>
      </c>
    </row>
    <row r="2621" spans="1:10">
      <c r="A2621" s="143" t="s">
        <v>152</v>
      </c>
      <c r="B2621" s="12" t="s">
        <v>166</v>
      </c>
      <c r="C2621" s="12">
        <v>2020</v>
      </c>
      <c r="D2621">
        <v>1</v>
      </c>
      <c r="E2621">
        <v>1</v>
      </c>
      <c r="F2621">
        <v>105</v>
      </c>
      <c r="G2621" s="151">
        <v>44026</v>
      </c>
      <c r="I2621">
        <v>100</v>
      </c>
      <c r="J2621">
        <v>100</v>
      </c>
    </row>
    <row r="2622" spans="1:10">
      <c r="A2622" s="143" t="s">
        <v>152</v>
      </c>
      <c r="B2622" s="12" t="s">
        <v>166</v>
      </c>
      <c r="C2622" s="12">
        <v>2020</v>
      </c>
      <c r="D2622">
        <v>3</v>
      </c>
      <c r="E2622">
        <v>1</v>
      </c>
      <c r="F2622">
        <v>106</v>
      </c>
      <c r="G2622" s="151">
        <v>44026</v>
      </c>
      <c r="I2622">
        <v>100</v>
      </c>
      <c r="J2622">
        <v>100</v>
      </c>
    </row>
    <row r="2623" spans="1:10">
      <c r="A2623" s="143" t="s">
        <v>152</v>
      </c>
      <c r="B2623" s="12" t="s">
        <v>166</v>
      </c>
      <c r="C2623" s="12">
        <v>2020</v>
      </c>
      <c r="D2623">
        <v>9</v>
      </c>
      <c r="E2623">
        <v>1</v>
      </c>
      <c r="F2623">
        <v>107</v>
      </c>
      <c r="G2623" s="151">
        <v>44026</v>
      </c>
      <c r="I2623">
        <v>100</v>
      </c>
      <c r="J2623">
        <v>100</v>
      </c>
    </row>
    <row r="2624" spans="1:10">
      <c r="A2624" s="143" t="s">
        <v>152</v>
      </c>
      <c r="B2624" s="12" t="s">
        <v>166</v>
      </c>
      <c r="C2624" s="12">
        <v>2020</v>
      </c>
      <c r="D2624">
        <v>17</v>
      </c>
      <c r="E2624">
        <v>1</v>
      </c>
      <c r="F2624">
        <v>108</v>
      </c>
      <c r="G2624" s="151">
        <v>44026</v>
      </c>
      <c r="I2624">
        <v>100</v>
      </c>
      <c r="J2624">
        <v>0</v>
      </c>
    </row>
    <row r="2625" spans="1:10">
      <c r="A2625" s="143" t="s">
        <v>152</v>
      </c>
      <c r="B2625" s="12" t="s">
        <v>166</v>
      </c>
      <c r="C2625" s="12">
        <v>2020</v>
      </c>
      <c r="D2625">
        <v>4</v>
      </c>
      <c r="E2625">
        <v>1</v>
      </c>
      <c r="F2625">
        <v>109</v>
      </c>
      <c r="G2625" s="151">
        <v>44026</v>
      </c>
      <c r="I2625">
        <v>100</v>
      </c>
      <c r="J2625">
        <v>100</v>
      </c>
    </row>
    <row r="2626" spans="1:10">
      <c r="A2626" s="143" t="s">
        <v>152</v>
      </c>
      <c r="B2626" s="12" t="s">
        <v>166</v>
      </c>
      <c r="C2626" s="12">
        <v>2020</v>
      </c>
      <c r="D2626">
        <v>2</v>
      </c>
      <c r="E2626">
        <v>1</v>
      </c>
      <c r="F2626">
        <v>110</v>
      </c>
      <c r="G2626" s="151">
        <v>44026</v>
      </c>
      <c r="I2626">
        <v>100</v>
      </c>
      <c r="J2626">
        <v>100</v>
      </c>
    </row>
    <row r="2627" spans="1:10">
      <c r="A2627" s="143" t="s">
        <v>152</v>
      </c>
      <c r="B2627" s="12" t="s">
        <v>166</v>
      </c>
      <c r="C2627" s="12">
        <v>2020</v>
      </c>
      <c r="D2627">
        <v>7</v>
      </c>
      <c r="E2627">
        <v>1</v>
      </c>
      <c r="F2627">
        <v>111</v>
      </c>
      <c r="G2627" s="151">
        <v>44026</v>
      </c>
      <c r="I2627">
        <v>100</v>
      </c>
      <c r="J2627">
        <v>100</v>
      </c>
    </row>
    <row r="2628" spans="1:10">
      <c r="A2628" s="143" t="s">
        <v>152</v>
      </c>
      <c r="B2628" s="12" t="s">
        <v>166</v>
      </c>
      <c r="C2628" s="12">
        <v>2020</v>
      </c>
      <c r="D2628">
        <v>12</v>
      </c>
      <c r="E2628">
        <v>1</v>
      </c>
      <c r="F2628">
        <v>112</v>
      </c>
      <c r="G2628" s="151">
        <v>44026</v>
      </c>
      <c r="I2628">
        <v>100</v>
      </c>
      <c r="J2628">
        <v>100</v>
      </c>
    </row>
    <row r="2629" spans="1:10">
      <c r="A2629" s="143" t="s">
        <v>152</v>
      </c>
      <c r="B2629" s="12" t="s">
        <v>166</v>
      </c>
      <c r="C2629" s="12">
        <v>2020</v>
      </c>
      <c r="D2629">
        <v>8</v>
      </c>
      <c r="E2629">
        <v>1</v>
      </c>
      <c r="F2629">
        <v>113</v>
      </c>
      <c r="G2629" s="151">
        <v>44026</v>
      </c>
      <c r="I2629">
        <v>100</v>
      </c>
      <c r="J2629">
        <v>100</v>
      </c>
    </row>
    <row r="2630" spans="1:10">
      <c r="A2630" s="143" t="s">
        <v>152</v>
      </c>
      <c r="B2630" s="12" t="s">
        <v>166</v>
      </c>
      <c r="C2630" s="12">
        <v>2020</v>
      </c>
      <c r="D2630">
        <v>18</v>
      </c>
      <c r="E2630">
        <v>1</v>
      </c>
      <c r="F2630">
        <v>114</v>
      </c>
      <c r="G2630" s="151">
        <v>44026</v>
      </c>
      <c r="I2630">
        <v>100</v>
      </c>
      <c r="J2630">
        <v>0</v>
      </c>
    </row>
    <row r="2631" spans="1:10">
      <c r="A2631" s="143" t="s">
        <v>152</v>
      </c>
      <c r="B2631" s="12" t="s">
        <v>166</v>
      </c>
      <c r="C2631" s="12">
        <v>2020</v>
      </c>
      <c r="D2631">
        <v>15</v>
      </c>
      <c r="E2631">
        <v>1</v>
      </c>
      <c r="F2631">
        <v>115</v>
      </c>
      <c r="G2631" s="151">
        <v>44026</v>
      </c>
      <c r="I2631">
        <v>100</v>
      </c>
      <c r="J2631">
        <v>0</v>
      </c>
    </row>
    <row r="2632" spans="1:10">
      <c r="A2632" s="143" t="s">
        <v>152</v>
      </c>
      <c r="B2632" s="12" t="s">
        <v>166</v>
      </c>
      <c r="C2632" s="12">
        <v>2020</v>
      </c>
      <c r="D2632">
        <v>10</v>
      </c>
      <c r="E2632">
        <v>1</v>
      </c>
      <c r="F2632">
        <v>116</v>
      </c>
      <c r="G2632" s="151">
        <v>44026</v>
      </c>
      <c r="I2632">
        <v>100</v>
      </c>
      <c r="J2632">
        <v>100</v>
      </c>
    </row>
    <row r="2633" spans="1:10">
      <c r="A2633" s="143" t="s">
        <v>152</v>
      </c>
      <c r="B2633" s="12" t="s">
        <v>166</v>
      </c>
      <c r="C2633" s="12">
        <v>2020</v>
      </c>
      <c r="D2633">
        <v>5</v>
      </c>
      <c r="E2633">
        <v>1</v>
      </c>
      <c r="F2633">
        <v>117</v>
      </c>
      <c r="G2633" s="151">
        <v>44026</v>
      </c>
      <c r="I2633">
        <v>100</v>
      </c>
      <c r="J2633">
        <v>100</v>
      </c>
    </row>
    <row r="2634" spans="1:10">
      <c r="A2634" s="143" t="s">
        <v>152</v>
      </c>
      <c r="B2634" s="12" t="s">
        <v>166</v>
      </c>
      <c r="C2634" s="12">
        <v>2020</v>
      </c>
      <c r="D2634">
        <v>13</v>
      </c>
      <c r="E2634">
        <v>1</v>
      </c>
      <c r="F2634">
        <v>118</v>
      </c>
      <c r="G2634" s="151">
        <v>44026</v>
      </c>
      <c r="I2634">
        <v>100</v>
      </c>
      <c r="J2634">
        <v>16</v>
      </c>
    </row>
    <row r="2635" spans="1:10">
      <c r="A2635" s="143" t="s">
        <v>152</v>
      </c>
      <c r="B2635" s="12" t="s">
        <v>166</v>
      </c>
      <c r="C2635" s="12">
        <v>2020</v>
      </c>
      <c r="D2635">
        <v>16</v>
      </c>
      <c r="E2635">
        <v>2</v>
      </c>
      <c r="F2635">
        <v>201</v>
      </c>
      <c r="G2635" s="151">
        <v>44026</v>
      </c>
      <c r="I2635">
        <v>100</v>
      </c>
      <c r="J2635">
        <v>100</v>
      </c>
    </row>
    <row r="2636" spans="1:10">
      <c r="A2636" s="143" t="s">
        <v>152</v>
      </c>
      <c r="B2636" s="12" t="s">
        <v>166</v>
      </c>
      <c r="C2636" s="12">
        <v>2020</v>
      </c>
      <c r="D2636">
        <v>4</v>
      </c>
      <c r="E2636">
        <v>2</v>
      </c>
      <c r="F2636">
        <v>202</v>
      </c>
      <c r="G2636" s="151">
        <v>44026</v>
      </c>
      <c r="I2636">
        <v>100</v>
      </c>
      <c r="J2636">
        <v>100</v>
      </c>
    </row>
    <row r="2637" spans="1:10">
      <c r="A2637" s="143" t="s">
        <v>152</v>
      </c>
      <c r="B2637" s="12" t="s">
        <v>166</v>
      </c>
      <c r="C2637" s="12">
        <v>2020</v>
      </c>
      <c r="D2637">
        <v>14</v>
      </c>
      <c r="E2637">
        <v>2</v>
      </c>
      <c r="F2637">
        <v>203</v>
      </c>
      <c r="G2637" s="151">
        <v>44026</v>
      </c>
      <c r="I2637">
        <v>100</v>
      </c>
      <c r="J2637">
        <v>0</v>
      </c>
    </row>
    <row r="2638" spans="1:10">
      <c r="A2638" s="143" t="s">
        <v>152</v>
      </c>
      <c r="B2638" s="12" t="s">
        <v>166</v>
      </c>
      <c r="C2638" s="12">
        <v>2020</v>
      </c>
      <c r="D2638">
        <v>10</v>
      </c>
      <c r="E2638">
        <v>2</v>
      </c>
      <c r="F2638">
        <v>204</v>
      </c>
      <c r="G2638" s="151">
        <v>44026</v>
      </c>
      <c r="I2638">
        <v>100</v>
      </c>
      <c r="J2638">
        <v>66</v>
      </c>
    </row>
    <row r="2639" spans="1:10">
      <c r="A2639" s="143" t="s">
        <v>152</v>
      </c>
      <c r="B2639" s="12" t="s">
        <v>166</v>
      </c>
      <c r="C2639" s="12">
        <v>2020</v>
      </c>
      <c r="D2639">
        <v>5</v>
      </c>
      <c r="E2639">
        <v>2</v>
      </c>
      <c r="F2639">
        <v>205</v>
      </c>
      <c r="G2639" s="151">
        <v>44026</v>
      </c>
      <c r="I2639">
        <v>100</v>
      </c>
      <c r="J2639">
        <v>0</v>
      </c>
    </row>
    <row r="2640" spans="1:10">
      <c r="A2640" s="143" t="s">
        <v>152</v>
      </c>
      <c r="B2640" s="12" t="s">
        <v>166</v>
      </c>
      <c r="C2640" s="12">
        <v>2020</v>
      </c>
      <c r="D2640">
        <v>7</v>
      </c>
      <c r="E2640">
        <v>2</v>
      </c>
      <c r="F2640">
        <v>206</v>
      </c>
      <c r="G2640" s="151">
        <v>44026</v>
      </c>
      <c r="I2640">
        <v>100</v>
      </c>
      <c r="J2640">
        <v>100</v>
      </c>
    </row>
    <row r="2641" spans="1:10">
      <c r="A2641" s="143" t="s">
        <v>152</v>
      </c>
      <c r="B2641" s="12" t="s">
        <v>166</v>
      </c>
      <c r="C2641" s="12">
        <v>2020</v>
      </c>
      <c r="D2641">
        <v>3</v>
      </c>
      <c r="E2641">
        <v>2</v>
      </c>
      <c r="F2641">
        <v>207</v>
      </c>
      <c r="G2641" s="151">
        <v>44026</v>
      </c>
      <c r="I2641">
        <v>100</v>
      </c>
      <c r="J2641">
        <v>100</v>
      </c>
    </row>
    <row r="2642" spans="1:10">
      <c r="A2642" s="143" t="s">
        <v>152</v>
      </c>
      <c r="B2642" s="12" t="s">
        <v>166</v>
      </c>
      <c r="C2642" s="12">
        <v>2020</v>
      </c>
      <c r="D2642">
        <v>2</v>
      </c>
      <c r="E2642">
        <v>2</v>
      </c>
      <c r="F2642">
        <v>208</v>
      </c>
      <c r="G2642" s="151">
        <v>44026</v>
      </c>
      <c r="I2642">
        <v>100</v>
      </c>
      <c r="J2642">
        <v>0</v>
      </c>
    </row>
    <row r="2643" spans="1:10">
      <c r="A2643" s="143" t="s">
        <v>152</v>
      </c>
      <c r="B2643" s="12" t="s">
        <v>166</v>
      </c>
      <c r="C2643" s="12">
        <v>2020</v>
      </c>
      <c r="D2643">
        <v>8</v>
      </c>
      <c r="E2643">
        <v>2</v>
      </c>
      <c r="F2643">
        <v>209</v>
      </c>
      <c r="G2643" s="151">
        <v>44026</v>
      </c>
      <c r="I2643">
        <v>100</v>
      </c>
      <c r="J2643">
        <v>100</v>
      </c>
    </row>
    <row r="2644" spans="1:10">
      <c r="A2644" s="143" t="s">
        <v>152</v>
      </c>
      <c r="B2644" s="12" t="s">
        <v>166</v>
      </c>
      <c r="C2644" s="12">
        <v>2020</v>
      </c>
      <c r="D2644">
        <v>1</v>
      </c>
      <c r="E2644">
        <v>2</v>
      </c>
      <c r="F2644">
        <v>210</v>
      </c>
      <c r="G2644" s="151">
        <v>44026</v>
      </c>
      <c r="I2644">
        <v>100</v>
      </c>
      <c r="J2644">
        <v>100</v>
      </c>
    </row>
    <row r="2645" spans="1:10">
      <c r="A2645" s="143" t="s">
        <v>152</v>
      </c>
      <c r="B2645" s="12" t="s">
        <v>166</v>
      </c>
      <c r="C2645" s="12">
        <v>2020</v>
      </c>
      <c r="D2645">
        <v>17</v>
      </c>
      <c r="E2645">
        <v>2</v>
      </c>
      <c r="F2645">
        <v>211</v>
      </c>
      <c r="G2645" s="151">
        <v>44026</v>
      </c>
      <c r="I2645">
        <v>100</v>
      </c>
      <c r="J2645">
        <v>100</v>
      </c>
    </row>
    <row r="2646" spans="1:10">
      <c r="A2646" s="143" t="s">
        <v>152</v>
      </c>
      <c r="B2646" s="12" t="s">
        <v>166</v>
      </c>
      <c r="C2646" s="12">
        <v>2020</v>
      </c>
      <c r="D2646">
        <v>9</v>
      </c>
      <c r="E2646">
        <v>2</v>
      </c>
      <c r="F2646">
        <v>212</v>
      </c>
      <c r="G2646" s="151">
        <v>44026</v>
      </c>
      <c r="I2646">
        <v>100</v>
      </c>
      <c r="J2646">
        <v>100</v>
      </c>
    </row>
    <row r="2647" spans="1:10">
      <c r="A2647" s="143" t="s">
        <v>152</v>
      </c>
      <c r="B2647" s="12" t="s">
        <v>166</v>
      </c>
      <c r="C2647" s="12">
        <v>2020</v>
      </c>
      <c r="D2647">
        <v>6</v>
      </c>
      <c r="E2647">
        <v>2</v>
      </c>
      <c r="F2647">
        <v>213</v>
      </c>
      <c r="G2647" s="151">
        <v>44026</v>
      </c>
      <c r="I2647">
        <v>100</v>
      </c>
      <c r="J2647">
        <v>100</v>
      </c>
    </row>
    <row r="2648" spans="1:10">
      <c r="A2648" s="143" t="s">
        <v>152</v>
      </c>
      <c r="B2648" s="12" t="s">
        <v>166</v>
      </c>
      <c r="C2648" s="12">
        <v>2020</v>
      </c>
      <c r="D2648">
        <v>15</v>
      </c>
      <c r="E2648">
        <v>2</v>
      </c>
      <c r="F2648">
        <v>214</v>
      </c>
      <c r="G2648" s="151">
        <v>44026</v>
      </c>
      <c r="I2648">
        <v>100</v>
      </c>
      <c r="J2648">
        <v>100</v>
      </c>
    </row>
    <row r="2649" spans="1:10">
      <c r="A2649" s="143" t="s">
        <v>152</v>
      </c>
      <c r="B2649" s="12" t="s">
        <v>166</v>
      </c>
      <c r="C2649" s="12">
        <v>2020</v>
      </c>
      <c r="D2649">
        <v>13</v>
      </c>
      <c r="E2649">
        <v>2</v>
      </c>
      <c r="F2649">
        <v>215</v>
      </c>
      <c r="G2649" s="151">
        <v>44026</v>
      </c>
      <c r="I2649">
        <v>100</v>
      </c>
      <c r="J2649">
        <v>100</v>
      </c>
    </row>
    <row r="2650" spans="1:10">
      <c r="A2650" s="143" t="s">
        <v>152</v>
      </c>
      <c r="B2650" s="12" t="s">
        <v>166</v>
      </c>
      <c r="C2650" s="12">
        <v>2020</v>
      </c>
      <c r="D2650">
        <v>18</v>
      </c>
      <c r="E2650">
        <v>2</v>
      </c>
      <c r="F2650">
        <v>216</v>
      </c>
      <c r="G2650" s="151">
        <v>44026</v>
      </c>
      <c r="I2650">
        <v>100</v>
      </c>
      <c r="J2650">
        <v>66</v>
      </c>
    </row>
    <row r="2651" spans="1:10">
      <c r="A2651" s="143" t="s">
        <v>152</v>
      </c>
      <c r="B2651" s="12" t="s">
        <v>166</v>
      </c>
      <c r="C2651" s="12">
        <v>2020</v>
      </c>
      <c r="D2651">
        <v>12</v>
      </c>
      <c r="E2651">
        <v>2</v>
      </c>
      <c r="F2651">
        <v>217</v>
      </c>
      <c r="G2651" s="151">
        <v>44026</v>
      </c>
      <c r="I2651">
        <v>80</v>
      </c>
      <c r="J2651">
        <v>100</v>
      </c>
    </row>
    <row r="2652" spans="1:10">
      <c r="A2652" s="143" t="s">
        <v>152</v>
      </c>
      <c r="B2652" s="12" t="s">
        <v>166</v>
      </c>
      <c r="C2652" s="12">
        <v>2020</v>
      </c>
      <c r="D2652">
        <v>11</v>
      </c>
      <c r="E2652">
        <v>2</v>
      </c>
      <c r="F2652">
        <v>218</v>
      </c>
      <c r="G2652" s="151">
        <v>44026</v>
      </c>
      <c r="I2652">
        <v>100</v>
      </c>
      <c r="J2652">
        <v>0</v>
      </c>
    </row>
    <row r="2653" spans="1:10">
      <c r="A2653" s="143" t="s">
        <v>152</v>
      </c>
      <c r="B2653" s="12" t="s">
        <v>166</v>
      </c>
      <c r="C2653" s="12">
        <v>2020</v>
      </c>
      <c r="D2653">
        <v>7</v>
      </c>
      <c r="E2653">
        <v>3</v>
      </c>
      <c r="F2653">
        <v>301</v>
      </c>
      <c r="G2653" s="151">
        <v>44026</v>
      </c>
      <c r="I2653">
        <v>100</v>
      </c>
      <c r="J2653">
        <v>100</v>
      </c>
    </row>
    <row r="2654" spans="1:10">
      <c r="A2654" s="143" t="s">
        <v>152</v>
      </c>
      <c r="B2654" s="12" t="s">
        <v>166</v>
      </c>
      <c r="C2654" s="12">
        <v>2020</v>
      </c>
      <c r="D2654">
        <v>17</v>
      </c>
      <c r="E2654">
        <v>3</v>
      </c>
      <c r="F2654">
        <v>302</v>
      </c>
      <c r="G2654" s="151">
        <v>44026</v>
      </c>
      <c r="I2654">
        <v>100</v>
      </c>
      <c r="J2654">
        <v>0</v>
      </c>
    </row>
    <row r="2655" spans="1:10">
      <c r="A2655" s="143" t="s">
        <v>152</v>
      </c>
      <c r="B2655" s="12" t="s">
        <v>166</v>
      </c>
      <c r="C2655" s="12">
        <v>2020</v>
      </c>
      <c r="D2655">
        <v>10</v>
      </c>
      <c r="E2655">
        <v>3</v>
      </c>
      <c r="F2655">
        <v>303</v>
      </c>
      <c r="G2655" s="151">
        <v>44026</v>
      </c>
      <c r="I2655">
        <v>100</v>
      </c>
      <c r="J2655">
        <v>100</v>
      </c>
    </row>
    <row r="2656" spans="1:10">
      <c r="A2656" s="143" t="s">
        <v>152</v>
      </c>
      <c r="B2656" s="12" t="s">
        <v>166</v>
      </c>
      <c r="C2656" s="12">
        <v>2020</v>
      </c>
      <c r="D2656">
        <v>4</v>
      </c>
      <c r="E2656">
        <v>3</v>
      </c>
      <c r="F2656">
        <v>304</v>
      </c>
      <c r="G2656" s="151">
        <v>44026</v>
      </c>
      <c r="I2656">
        <v>100</v>
      </c>
      <c r="J2656">
        <v>100</v>
      </c>
    </row>
    <row r="2657" spans="1:10">
      <c r="A2657" s="143" t="s">
        <v>152</v>
      </c>
      <c r="B2657" s="12" t="s">
        <v>166</v>
      </c>
      <c r="C2657" s="12">
        <v>2020</v>
      </c>
      <c r="D2657">
        <v>13</v>
      </c>
      <c r="E2657">
        <v>3</v>
      </c>
      <c r="F2657">
        <v>305</v>
      </c>
      <c r="G2657" s="151">
        <v>44026</v>
      </c>
      <c r="I2657">
        <v>100</v>
      </c>
      <c r="J2657">
        <v>16</v>
      </c>
    </row>
    <row r="2658" spans="1:10">
      <c r="A2658" s="143" t="s">
        <v>152</v>
      </c>
      <c r="B2658" s="12" t="s">
        <v>166</v>
      </c>
      <c r="C2658" s="12">
        <v>2020</v>
      </c>
      <c r="D2658">
        <v>15</v>
      </c>
      <c r="E2658">
        <v>3</v>
      </c>
      <c r="F2658">
        <v>306</v>
      </c>
      <c r="G2658" s="151">
        <v>44026</v>
      </c>
      <c r="I2658">
        <v>100</v>
      </c>
      <c r="J2658">
        <v>0</v>
      </c>
    </row>
    <row r="2659" spans="1:10">
      <c r="A2659" s="143" t="s">
        <v>152</v>
      </c>
      <c r="B2659" s="12" t="s">
        <v>166</v>
      </c>
      <c r="C2659" s="12">
        <v>2020</v>
      </c>
      <c r="D2659">
        <v>5</v>
      </c>
      <c r="E2659">
        <v>3</v>
      </c>
      <c r="F2659">
        <v>307</v>
      </c>
      <c r="G2659" s="151">
        <v>44026</v>
      </c>
      <c r="I2659">
        <v>100</v>
      </c>
      <c r="J2659">
        <v>100</v>
      </c>
    </row>
    <row r="2660" spans="1:10">
      <c r="A2660" s="143" t="s">
        <v>152</v>
      </c>
      <c r="B2660" s="12" t="s">
        <v>166</v>
      </c>
      <c r="C2660" s="12">
        <v>2020</v>
      </c>
      <c r="D2660">
        <v>11</v>
      </c>
      <c r="E2660">
        <v>3</v>
      </c>
      <c r="F2660">
        <v>308</v>
      </c>
      <c r="G2660" s="151">
        <v>44026</v>
      </c>
      <c r="I2660">
        <v>100</v>
      </c>
      <c r="J2660">
        <v>100</v>
      </c>
    </row>
    <row r="2661" spans="1:10">
      <c r="A2661" s="143" t="s">
        <v>152</v>
      </c>
      <c r="B2661" s="12" t="s">
        <v>166</v>
      </c>
      <c r="C2661" s="12">
        <v>2020</v>
      </c>
      <c r="D2661">
        <v>16</v>
      </c>
      <c r="E2661">
        <v>3</v>
      </c>
      <c r="F2661">
        <v>309</v>
      </c>
      <c r="G2661" s="151">
        <v>44026</v>
      </c>
      <c r="I2661">
        <v>100</v>
      </c>
      <c r="J2661">
        <v>0</v>
      </c>
    </row>
    <row r="2662" spans="1:10">
      <c r="A2662" s="143" t="s">
        <v>152</v>
      </c>
      <c r="B2662" s="12" t="s">
        <v>166</v>
      </c>
      <c r="C2662" s="12">
        <v>2020</v>
      </c>
      <c r="D2662">
        <v>9</v>
      </c>
      <c r="E2662">
        <v>3</v>
      </c>
      <c r="F2662">
        <v>310</v>
      </c>
      <c r="G2662" s="151">
        <v>44026</v>
      </c>
      <c r="I2662">
        <v>100</v>
      </c>
      <c r="J2662">
        <v>80</v>
      </c>
    </row>
    <row r="2663" spans="1:10">
      <c r="A2663" s="143" t="s">
        <v>152</v>
      </c>
      <c r="B2663" s="12" t="s">
        <v>166</v>
      </c>
      <c r="C2663" s="12">
        <v>2020</v>
      </c>
      <c r="D2663">
        <v>2</v>
      </c>
      <c r="E2663">
        <v>3</v>
      </c>
      <c r="F2663">
        <v>311</v>
      </c>
      <c r="G2663" s="151">
        <v>44026</v>
      </c>
      <c r="I2663">
        <v>100</v>
      </c>
      <c r="J2663">
        <v>80</v>
      </c>
    </row>
    <row r="2664" spans="1:10">
      <c r="A2664" s="143" t="s">
        <v>152</v>
      </c>
      <c r="B2664" s="12" t="s">
        <v>166</v>
      </c>
      <c r="C2664" s="12">
        <v>2020</v>
      </c>
      <c r="D2664">
        <v>1</v>
      </c>
      <c r="E2664">
        <v>3</v>
      </c>
      <c r="F2664">
        <v>312</v>
      </c>
      <c r="G2664" s="151">
        <v>44026</v>
      </c>
      <c r="I2664">
        <v>100</v>
      </c>
      <c r="J2664">
        <v>80</v>
      </c>
    </row>
    <row r="2665" spans="1:10">
      <c r="A2665" s="143" t="s">
        <v>152</v>
      </c>
      <c r="B2665" s="12" t="s">
        <v>166</v>
      </c>
      <c r="C2665" s="12">
        <v>2020</v>
      </c>
      <c r="D2665">
        <v>6</v>
      </c>
      <c r="E2665">
        <v>3</v>
      </c>
      <c r="F2665">
        <v>313</v>
      </c>
      <c r="G2665" s="151">
        <v>44026</v>
      </c>
      <c r="I2665">
        <v>100</v>
      </c>
      <c r="J2665">
        <v>100</v>
      </c>
    </row>
    <row r="2666" spans="1:10">
      <c r="A2666" s="143" t="s">
        <v>152</v>
      </c>
      <c r="B2666" s="12" t="s">
        <v>166</v>
      </c>
      <c r="C2666" s="12">
        <v>2020</v>
      </c>
      <c r="D2666">
        <v>12</v>
      </c>
      <c r="E2666">
        <v>3</v>
      </c>
      <c r="F2666">
        <v>314</v>
      </c>
      <c r="G2666" s="151">
        <v>44026</v>
      </c>
      <c r="I2666">
        <v>100</v>
      </c>
      <c r="J2666">
        <v>100</v>
      </c>
    </row>
    <row r="2667" spans="1:10">
      <c r="A2667" s="143" t="s">
        <v>152</v>
      </c>
      <c r="B2667" s="12" t="s">
        <v>166</v>
      </c>
      <c r="C2667" s="12">
        <v>2020</v>
      </c>
      <c r="D2667">
        <v>18</v>
      </c>
      <c r="E2667">
        <v>3</v>
      </c>
      <c r="F2667">
        <v>315</v>
      </c>
      <c r="G2667" s="151">
        <v>44026</v>
      </c>
      <c r="I2667">
        <v>100</v>
      </c>
      <c r="J2667">
        <v>0</v>
      </c>
    </row>
    <row r="2668" spans="1:10">
      <c r="A2668" s="143" t="s">
        <v>152</v>
      </c>
      <c r="B2668" s="12" t="s">
        <v>166</v>
      </c>
      <c r="C2668" s="12">
        <v>2020</v>
      </c>
      <c r="D2668">
        <v>3</v>
      </c>
      <c r="E2668">
        <v>3</v>
      </c>
      <c r="F2668">
        <v>316</v>
      </c>
      <c r="G2668" s="151">
        <v>44026</v>
      </c>
      <c r="I2668">
        <v>100</v>
      </c>
      <c r="J2668">
        <v>100</v>
      </c>
    </row>
    <row r="2669" spans="1:10">
      <c r="A2669" s="143" t="s">
        <v>152</v>
      </c>
      <c r="B2669" s="12" t="s">
        <v>166</v>
      </c>
      <c r="C2669" s="12">
        <v>2020</v>
      </c>
      <c r="D2669">
        <v>8</v>
      </c>
      <c r="E2669">
        <v>3</v>
      </c>
      <c r="F2669">
        <v>317</v>
      </c>
      <c r="G2669" s="151">
        <v>44026</v>
      </c>
      <c r="I2669">
        <v>100</v>
      </c>
      <c r="J2669">
        <v>100</v>
      </c>
    </row>
    <row r="2670" spans="1:10">
      <c r="A2670" s="143" t="s">
        <v>152</v>
      </c>
      <c r="B2670" s="12" t="s">
        <v>166</v>
      </c>
      <c r="C2670" s="12">
        <v>2020</v>
      </c>
      <c r="D2670">
        <v>14</v>
      </c>
      <c r="E2670">
        <v>3</v>
      </c>
      <c r="F2670">
        <v>318</v>
      </c>
      <c r="G2670" s="151">
        <v>44026</v>
      </c>
      <c r="I2670">
        <v>100</v>
      </c>
      <c r="J2670">
        <v>83</v>
      </c>
    </row>
    <row r="2671" spans="1:10">
      <c r="A2671" s="143" t="s">
        <v>152</v>
      </c>
      <c r="B2671" s="12" t="s">
        <v>166</v>
      </c>
      <c r="C2671" s="12">
        <v>2020</v>
      </c>
      <c r="D2671">
        <v>14</v>
      </c>
      <c r="E2671">
        <v>4</v>
      </c>
      <c r="F2671">
        <v>401</v>
      </c>
      <c r="G2671" s="151">
        <v>44026</v>
      </c>
      <c r="I2671">
        <v>100</v>
      </c>
      <c r="J2671">
        <v>83</v>
      </c>
    </row>
    <row r="2672" spans="1:10">
      <c r="A2672" s="143" t="s">
        <v>152</v>
      </c>
      <c r="B2672" s="12" t="s">
        <v>166</v>
      </c>
      <c r="C2672" s="12">
        <v>2020</v>
      </c>
      <c r="D2672">
        <v>15</v>
      </c>
      <c r="E2672">
        <v>4</v>
      </c>
      <c r="F2672">
        <v>402</v>
      </c>
      <c r="G2672" s="151">
        <v>44026</v>
      </c>
      <c r="I2672">
        <v>100</v>
      </c>
      <c r="J2672">
        <v>0</v>
      </c>
    </row>
    <row r="2673" spans="1:10">
      <c r="A2673" s="143" t="s">
        <v>152</v>
      </c>
      <c r="B2673" s="12" t="s">
        <v>166</v>
      </c>
      <c r="C2673" s="12">
        <v>2020</v>
      </c>
      <c r="D2673">
        <v>5</v>
      </c>
      <c r="E2673">
        <v>4</v>
      </c>
      <c r="F2673">
        <v>403</v>
      </c>
      <c r="G2673" s="151">
        <v>44026</v>
      </c>
      <c r="I2673">
        <v>100</v>
      </c>
      <c r="J2673">
        <v>100</v>
      </c>
    </row>
    <row r="2674" spans="1:10">
      <c r="A2674" s="143" t="s">
        <v>152</v>
      </c>
      <c r="B2674" s="12" t="s">
        <v>166</v>
      </c>
      <c r="C2674" s="12">
        <v>2020</v>
      </c>
      <c r="D2674">
        <v>7</v>
      </c>
      <c r="E2674">
        <v>4</v>
      </c>
      <c r="F2674">
        <v>404</v>
      </c>
      <c r="G2674" s="151">
        <v>44026</v>
      </c>
      <c r="I2674">
        <v>100</v>
      </c>
      <c r="J2674">
        <v>100</v>
      </c>
    </row>
    <row r="2675" spans="1:10">
      <c r="A2675" s="143" t="s">
        <v>152</v>
      </c>
      <c r="B2675" s="12" t="s">
        <v>166</v>
      </c>
      <c r="C2675" s="12">
        <v>2020</v>
      </c>
      <c r="D2675">
        <v>11</v>
      </c>
      <c r="E2675">
        <v>4</v>
      </c>
      <c r="F2675">
        <v>405</v>
      </c>
      <c r="G2675" s="151">
        <v>44026</v>
      </c>
      <c r="I2675">
        <v>100</v>
      </c>
      <c r="J2675">
        <v>100</v>
      </c>
    </row>
    <row r="2676" spans="1:10">
      <c r="A2676" s="143" t="s">
        <v>152</v>
      </c>
      <c r="B2676" s="12" t="s">
        <v>166</v>
      </c>
      <c r="C2676" s="12">
        <v>2020</v>
      </c>
      <c r="D2676">
        <v>12</v>
      </c>
      <c r="E2676">
        <v>4</v>
      </c>
      <c r="F2676">
        <v>406</v>
      </c>
      <c r="G2676" s="151">
        <v>44026</v>
      </c>
      <c r="I2676">
        <v>100</v>
      </c>
      <c r="J2676">
        <v>100</v>
      </c>
    </row>
    <row r="2677" spans="1:10">
      <c r="A2677" s="143" t="s">
        <v>152</v>
      </c>
      <c r="B2677" s="12" t="s">
        <v>166</v>
      </c>
      <c r="C2677" s="12">
        <v>2020</v>
      </c>
      <c r="D2677">
        <v>6</v>
      </c>
      <c r="E2677">
        <v>4</v>
      </c>
      <c r="F2677">
        <v>407</v>
      </c>
      <c r="G2677" s="151">
        <v>44026</v>
      </c>
      <c r="I2677">
        <v>100</v>
      </c>
      <c r="J2677">
        <v>100</v>
      </c>
    </row>
    <row r="2678" spans="1:10">
      <c r="A2678" s="143" t="s">
        <v>152</v>
      </c>
      <c r="B2678" s="12" t="s">
        <v>166</v>
      </c>
      <c r="C2678" s="12">
        <v>2020</v>
      </c>
      <c r="D2678">
        <v>4</v>
      </c>
      <c r="E2678">
        <v>4</v>
      </c>
      <c r="F2678">
        <v>408</v>
      </c>
      <c r="G2678" s="151">
        <v>44026</v>
      </c>
      <c r="I2678">
        <v>100</v>
      </c>
      <c r="J2678">
        <v>100</v>
      </c>
    </row>
    <row r="2679" spans="1:10">
      <c r="A2679" s="143" t="s">
        <v>152</v>
      </c>
      <c r="B2679" s="12" t="s">
        <v>166</v>
      </c>
      <c r="C2679" s="12">
        <v>2020</v>
      </c>
      <c r="D2679">
        <v>16</v>
      </c>
      <c r="E2679">
        <v>4</v>
      </c>
      <c r="F2679">
        <v>409</v>
      </c>
      <c r="G2679" s="151">
        <v>44026</v>
      </c>
      <c r="I2679">
        <v>100</v>
      </c>
      <c r="J2679">
        <v>0</v>
      </c>
    </row>
    <row r="2680" spans="1:10">
      <c r="A2680" s="143" t="s">
        <v>152</v>
      </c>
      <c r="B2680" s="12" t="s">
        <v>166</v>
      </c>
      <c r="C2680" s="12">
        <v>2020</v>
      </c>
      <c r="D2680">
        <v>3</v>
      </c>
      <c r="E2680">
        <v>4</v>
      </c>
      <c r="F2680">
        <v>410</v>
      </c>
      <c r="G2680" s="151">
        <v>44026</v>
      </c>
      <c r="I2680">
        <v>100</v>
      </c>
      <c r="J2680">
        <v>100</v>
      </c>
    </row>
    <row r="2681" spans="1:10">
      <c r="A2681" s="143" t="s">
        <v>152</v>
      </c>
      <c r="B2681" s="12" t="s">
        <v>166</v>
      </c>
      <c r="C2681" s="12">
        <v>2020</v>
      </c>
      <c r="D2681">
        <v>10</v>
      </c>
      <c r="E2681">
        <v>4</v>
      </c>
      <c r="F2681">
        <v>411</v>
      </c>
      <c r="G2681" s="151">
        <v>44026</v>
      </c>
      <c r="I2681">
        <v>100</v>
      </c>
      <c r="J2681">
        <v>100</v>
      </c>
    </row>
    <row r="2682" spans="1:10">
      <c r="A2682" s="143" t="s">
        <v>152</v>
      </c>
      <c r="B2682" s="12" t="s">
        <v>166</v>
      </c>
      <c r="C2682" s="12">
        <v>2020</v>
      </c>
      <c r="D2682">
        <v>13</v>
      </c>
      <c r="E2682">
        <v>4</v>
      </c>
      <c r="F2682">
        <v>412</v>
      </c>
      <c r="G2682" s="151">
        <v>44026</v>
      </c>
      <c r="I2682">
        <v>100</v>
      </c>
      <c r="J2682">
        <v>16</v>
      </c>
    </row>
    <row r="2683" spans="1:10">
      <c r="A2683" s="143" t="s">
        <v>152</v>
      </c>
      <c r="B2683" s="12" t="s">
        <v>166</v>
      </c>
      <c r="C2683" s="12">
        <v>2020</v>
      </c>
      <c r="D2683">
        <v>8</v>
      </c>
      <c r="E2683">
        <v>4</v>
      </c>
      <c r="F2683">
        <v>413</v>
      </c>
      <c r="G2683" s="151">
        <v>44026</v>
      </c>
      <c r="I2683">
        <v>100</v>
      </c>
      <c r="J2683">
        <v>100</v>
      </c>
    </row>
    <row r="2684" spans="1:10">
      <c r="A2684" s="143" t="s">
        <v>152</v>
      </c>
      <c r="B2684" s="12" t="s">
        <v>166</v>
      </c>
      <c r="C2684" s="12">
        <v>2020</v>
      </c>
      <c r="D2684">
        <v>1</v>
      </c>
      <c r="E2684">
        <v>4</v>
      </c>
      <c r="F2684">
        <v>414</v>
      </c>
      <c r="G2684" s="151">
        <v>44026</v>
      </c>
      <c r="I2684">
        <v>100</v>
      </c>
      <c r="J2684">
        <v>100</v>
      </c>
    </row>
    <row r="2685" spans="1:10">
      <c r="A2685" s="143" t="s">
        <v>152</v>
      </c>
      <c r="B2685" s="12" t="s">
        <v>166</v>
      </c>
      <c r="C2685" s="12">
        <v>2020</v>
      </c>
      <c r="D2685">
        <v>9</v>
      </c>
      <c r="E2685">
        <v>4</v>
      </c>
      <c r="F2685">
        <v>415</v>
      </c>
      <c r="G2685" s="151">
        <v>44026</v>
      </c>
      <c r="I2685">
        <v>100</v>
      </c>
      <c r="J2685">
        <v>100</v>
      </c>
    </row>
    <row r="2686" spans="1:10">
      <c r="A2686" s="143" t="s">
        <v>152</v>
      </c>
      <c r="B2686" s="12" t="s">
        <v>166</v>
      </c>
      <c r="C2686" s="12">
        <v>2020</v>
      </c>
      <c r="D2686">
        <v>2</v>
      </c>
      <c r="E2686">
        <v>4</v>
      </c>
      <c r="F2686">
        <v>416</v>
      </c>
      <c r="G2686" s="151">
        <v>44026</v>
      </c>
      <c r="I2686">
        <v>100</v>
      </c>
      <c r="J2686">
        <v>100</v>
      </c>
    </row>
    <row r="2687" spans="1:10">
      <c r="A2687" s="143" t="s">
        <v>152</v>
      </c>
      <c r="B2687" s="12" t="s">
        <v>166</v>
      </c>
      <c r="C2687" s="12">
        <v>2020</v>
      </c>
      <c r="D2687">
        <v>17</v>
      </c>
      <c r="E2687">
        <v>4</v>
      </c>
      <c r="F2687">
        <v>417</v>
      </c>
      <c r="G2687" s="151">
        <v>44026</v>
      </c>
      <c r="I2687">
        <v>100</v>
      </c>
      <c r="J2687">
        <v>0</v>
      </c>
    </row>
    <row r="2688" spans="1:10">
      <c r="A2688" s="143" t="s">
        <v>152</v>
      </c>
      <c r="B2688" s="12" t="s">
        <v>166</v>
      </c>
      <c r="C2688" s="12">
        <v>2020</v>
      </c>
      <c r="D2688">
        <v>18</v>
      </c>
      <c r="E2688">
        <v>4</v>
      </c>
      <c r="F2688">
        <v>418</v>
      </c>
      <c r="G2688" s="151">
        <v>44026</v>
      </c>
      <c r="I2688">
        <v>100</v>
      </c>
      <c r="J2688">
        <v>0</v>
      </c>
    </row>
    <row r="2689" spans="1:10">
      <c r="A2689" s="143" t="s">
        <v>152</v>
      </c>
      <c r="B2689" s="12" t="s">
        <v>166</v>
      </c>
      <c r="C2689" s="12">
        <v>2020</v>
      </c>
      <c r="D2689">
        <v>14</v>
      </c>
      <c r="E2689">
        <v>1</v>
      </c>
      <c r="F2689">
        <v>101</v>
      </c>
      <c r="G2689" s="151">
        <v>44035</v>
      </c>
      <c r="I2689">
        <v>100</v>
      </c>
      <c r="J2689">
        <v>50</v>
      </c>
    </row>
    <row r="2690" spans="1:10">
      <c r="A2690" s="143" t="s">
        <v>152</v>
      </c>
      <c r="B2690" s="12" t="s">
        <v>166</v>
      </c>
      <c r="C2690" s="12">
        <v>2020</v>
      </c>
      <c r="D2690">
        <v>11</v>
      </c>
      <c r="E2690">
        <v>1</v>
      </c>
      <c r="F2690">
        <v>102</v>
      </c>
      <c r="G2690" s="151">
        <v>44035</v>
      </c>
      <c r="I2690">
        <v>100</v>
      </c>
      <c r="J2690">
        <v>100</v>
      </c>
    </row>
    <row r="2691" spans="1:10">
      <c r="A2691" s="143" t="s">
        <v>152</v>
      </c>
      <c r="B2691" s="12" t="s">
        <v>166</v>
      </c>
      <c r="C2691" s="12">
        <v>2020</v>
      </c>
      <c r="D2691">
        <v>16</v>
      </c>
      <c r="E2691">
        <v>1</v>
      </c>
      <c r="F2691">
        <v>103</v>
      </c>
      <c r="G2691" s="151">
        <v>44035</v>
      </c>
      <c r="I2691">
        <v>100</v>
      </c>
      <c r="J2691">
        <v>0</v>
      </c>
    </row>
    <row r="2692" spans="1:10">
      <c r="A2692" s="143" t="s">
        <v>152</v>
      </c>
      <c r="B2692" s="12" t="s">
        <v>166</v>
      </c>
      <c r="C2692" s="12">
        <v>2020</v>
      </c>
      <c r="D2692">
        <v>6</v>
      </c>
      <c r="E2692">
        <v>1</v>
      </c>
      <c r="F2692">
        <v>104</v>
      </c>
      <c r="G2692" s="151">
        <v>44035</v>
      </c>
      <c r="I2692">
        <v>100</v>
      </c>
      <c r="J2692">
        <v>100</v>
      </c>
    </row>
    <row r="2693" spans="1:10">
      <c r="A2693" s="143" t="s">
        <v>152</v>
      </c>
      <c r="B2693" s="12" t="s">
        <v>166</v>
      </c>
      <c r="C2693" s="12">
        <v>2020</v>
      </c>
      <c r="D2693">
        <v>1</v>
      </c>
      <c r="E2693">
        <v>1</v>
      </c>
      <c r="F2693">
        <v>105</v>
      </c>
      <c r="G2693" s="151">
        <v>44035</v>
      </c>
      <c r="I2693">
        <v>100</v>
      </c>
      <c r="J2693">
        <v>100</v>
      </c>
    </row>
    <row r="2694" spans="1:10">
      <c r="A2694" s="143" t="s">
        <v>152</v>
      </c>
      <c r="B2694" s="12" t="s">
        <v>166</v>
      </c>
      <c r="C2694" s="12">
        <v>2020</v>
      </c>
      <c r="D2694">
        <v>3</v>
      </c>
      <c r="E2694">
        <v>1</v>
      </c>
      <c r="F2694">
        <v>106</v>
      </c>
      <c r="G2694" s="151">
        <v>44035</v>
      </c>
      <c r="I2694">
        <v>100</v>
      </c>
      <c r="J2694">
        <v>100</v>
      </c>
    </row>
    <row r="2695" spans="1:10">
      <c r="A2695" s="143" t="s">
        <v>152</v>
      </c>
      <c r="B2695" s="12" t="s">
        <v>166</v>
      </c>
      <c r="C2695" s="12">
        <v>2020</v>
      </c>
      <c r="D2695">
        <v>9</v>
      </c>
      <c r="E2695">
        <v>1</v>
      </c>
      <c r="F2695">
        <v>107</v>
      </c>
      <c r="G2695" s="151">
        <v>44035</v>
      </c>
      <c r="I2695">
        <v>100</v>
      </c>
      <c r="J2695">
        <v>100</v>
      </c>
    </row>
    <row r="2696" spans="1:10">
      <c r="A2696" s="143" t="s">
        <v>152</v>
      </c>
      <c r="B2696" s="12" t="s">
        <v>166</v>
      </c>
      <c r="C2696" s="12">
        <v>2020</v>
      </c>
      <c r="D2696">
        <v>17</v>
      </c>
      <c r="E2696">
        <v>1</v>
      </c>
      <c r="F2696">
        <v>108</v>
      </c>
      <c r="G2696" s="151">
        <v>44035</v>
      </c>
      <c r="I2696">
        <v>100</v>
      </c>
      <c r="J2696">
        <v>33</v>
      </c>
    </row>
    <row r="2697" spans="1:10">
      <c r="A2697" s="143" t="s">
        <v>152</v>
      </c>
      <c r="B2697" s="12" t="s">
        <v>166</v>
      </c>
      <c r="C2697" s="12">
        <v>2020</v>
      </c>
      <c r="D2697">
        <v>4</v>
      </c>
      <c r="E2697">
        <v>1</v>
      </c>
      <c r="F2697">
        <v>109</v>
      </c>
      <c r="G2697" s="151">
        <v>44035</v>
      </c>
      <c r="I2697">
        <v>100</v>
      </c>
      <c r="J2697">
        <v>100</v>
      </c>
    </row>
    <row r="2698" spans="1:10">
      <c r="A2698" s="143" t="s">
        <v>152</v>
      </c>
      <c r="B2698" s="12" t="s">
        <v>166</v>
      </c>
      <c r="C2698" s="12">
        <v>2020</v>
      </c>
      <c r="D2698">
        <v>2</v>
      </c>
      <c r="E2698">
        <v>1</v>
      </c>
      <c r="F2698">
        <v>110</v>
      </c>
      <c r="G2698" s="151">
        <v>44035</v>
      </c>
      <c r="I2698">
        <v>100</v>
      </c>
      <c r="J2698">
        <v>100</v>
      </c>
    </row>
    <row r="2699" spans="1:10">
      <c r="A2699" s="143" t="s">
        <v>152</v>
      </c>
      <c r="B2699" s="12" t="s">
        <v>166</v>
      </c>
      <c r="C2699" s="12">
        <v>2020</v>
      </c>
      <c r="D2699">
        <v>7</v>
      </c>
      <c r="E2699">
        <v>1</v>
      </c>
      <c r="F2699">
        <v>111</v>
      </c>
      <c r="G2699" s="151">
        <v>44035</v>
      </c>
      <c r="I2699">
        <v>100</v>
      </c>
      <c r="J2699">
        <v>100</v>
      </c>
    </row>
    <row r="2700" spans="1:10">
      <c r="A2700" s="143" t="s">
        <v>152</v>
      </c>
      <c r="B2700" s="12" t="s">
        <v>166</v>
      </c>
      <c r="C2700" s="12">
        <v>2020</v>
      </c>
      <c r="D2700">
        <v>12</v>
      </c>
      <c r="E2700">
        <v>1</v>
      </c>
      <c r="F2700">
        <v>112</v>
      </c>
      <c r="G2700" s="151">
        <v>44035</v>
      </c>
      <c r="I2700">
        <v>100</v>
      </c>
      <c r="J2700">
        <v>100</v>
      </c>
    </row>
    <row r="2701" spans="1:10">
      <c r="A2701" s="143" t="s">
        <v>152</v>
      </c>
      <c r="B2701" s="12" t="s">
        <v>166</v>
      </c>
      <c r="C2701" s="12">
        <v>2020</v>
      </c>
      <c r="D2701">
        <v>8</v>
      </c>
      <c r="E2701">
        <v>1</v>
      </c>
      <c r="F2701">
        <v>113</v>
      </c>
      <c r="G2701" s="151">
        <v>44035</v>
      </c>
      <c r="I2701">
        <v>100</v>
      </c>
      <c r="J2701">
        <v>100</v>
      </c>
    </row>
    <row r="2702" spans="1:10">
      <c r="A2702" s="143" t="s">
        <v>152</v>
      </c>
      <c r="B2702" s="12" t="s">
        <v>166</v>
      </c>
      <c r="C2702" s="12">
        <v>2020</v>
      </c>
      <c r="D2702">
        <v>18</v>
      </c>
      <c r="E2702">
        <v>1</v>
      </c>
      <c r="F2702">
        <v>114</v>
      </c>
      <c r="G2702" s="151">
        <v>44035</v>
      </c>
      <c r="I2702">
        <v>100</v>
      </c>
      <c r="J2702">
        <v>0</v>
      </c>
    </row>
    <row r="2703" spans="1:10">
      <c r="A2703" s="143" t="s">
        <v>152</v>
      </c>
      <c r="B2703" s="12" t="s">
        <v>166</v>
      </c>
      <c r="C2703" s="12">
        <v>2020</v>
      </c>
      <c r="D2703">
        <v>15</v>
      </c>
      <c r="E2703">
        <v>1</v>
      </c>
      <c r="F2703">
        <v>115</v>
      </c>
      <c r="G2703" s="151">
        <v>44035</v>
      </c>
      <c r="I2703">
        <v>100</v>
      </c>
      <c r="J2703">
        <v>0</v>
      </c>
    </row>
    <row r="2704" spans="1:10">
      <c r="A2704" s="143" t="s">
        <v>152</v>
      </c>
      <c r="B2704" s="12" t="s">
        <v>166</v>
      </c>
      <c r="C2704" s="12">
        <v>2020</v>
      </c>
      <c r="D2704">
        <v>10</v>
      </c>
      <c r="E2704">
        <v>1</v>
      </c>
      <c r="F2704">
        <v>116</v>
      </c>
      <c r="G2704" s="151">
        <v>44035</v>
      </c>
      <c r="I2704">
        <v>100</v>
      </c>
      <c r="J2704">
        <v>100</v>
      </c>
    </row>
    <row r="2705" spans="1:10">
      <c r="A2705" s="143" t="s">
        <v>152</v>
      </c>
      <c r="B2705" s="12" t="s">
        <v>166</v>
      </c>
      <c r="C2705" s="12">
        <v>2020</v>
      </c>
      <c r="D2705">
        <v>5</v>
      </c>
      <c r="E2705">
        <v>1</v>
      </c>
      <c r="F2705">
        <v>117</v>
      </c>
      <c r="G2705" s="151">
        <v>44035</v>
      </c>
      <c r="I2705">
        <v>100</v>
      </c>
      <c r="J2705">
        <v>100</v>
      </c>
    </row>
    <row r="2706" spans="1:10">
      <c r="A2706" s="143" t="s">
        <v>152</v>
      </c>
      <c r="B2706" s="12" t="s">
        <v>166</v>
      </c>
      <c r="C2706" s="12">
        <v>2020</v>
      </c>
      <c r="D2706">
        <v>13</v>
      </c>
      <c r="E2706">
        <v>1</v>
      </c>
      <c r="F2706">
        <v>118</v>
      </c>
      <c r="G2706" s="151">
        <v>44035</v>
      </c>
      <c r="I2706">
        <v>100</v>
      </c>
      <c r="J2706">
        <v>33</v>
      </c>
    </row>
    <row r="2707" spans="1:10">
      <c r="A2707" s="143" t="s">
        <v>152</v>
      </c>
      <c r="B2707" s="12" t="s">
        <v>166</v>
      </c>
      <c r="C2707" s="12">
        <v>2020</v>
      </c>
      <c r="D2707">
        <v>16</v>
      </c>
      <c r="E2707">
        <v>2</v>
      </c>
      <c r="F2707">
        <v>201</v>
      </c>
      <c r="G2707" s="151">
        <v>44035</v>
      </c>
      <c r="I2707">
        <v>100</v>
      </c>
      <c r="J2707">
        <v>0</v>
      </c>
    </row>
    <row r="2708" spans="1:10">
      <c r="A2708" s="143" t="s">
        <v>152</v>
      </c>
      <c r="B2708" s="12" t="s">
        <v>166</v>
      </c>
      <c r="C2708" s="12">
        <v>2020</v>
      </c>
      <c r="D2708">
        <v>4</v>
      </c>
      <c r="E2708">
        <v>2</v>
      </c>
      <c r="F2708">
        <v>202</v>
      </c>
      <c r="G2708" s="151">
        <v>44035</v>
      </c>
      <c r="I2708">
        <v>100</v>
      </c>
      <c r="J2708">
        <v>100</v>
      </c>
    </row>
    <row r="2709" spans="1:10">
      <c r="A2709" s="143" t="s">
        <v>152</v>
      </c>
      <c r="B2709" s="12" t="s">
        <v>166</v>
      </c>
      <c r="C2709" s="12">
        <v>2020</v>
      </c>
      <c r="D2709">
        <v>14</v>
      </c>
      <c r="E2709">
        <v>2</v>
      </c>
      <c r="F2709">
        <v>203</v>
      </c>
      <c r="G2709" s="151">
        <v>44035</v>
      </c>
      <c r="I2709">
        <v>100</v>
      </c>
      <c r="J2709">
        <v>66</v>
      </c>
    </row>
    <row r="2710" spans="1:10">
      <c r="A2710" s="143" t="s">
        <v>152</v>
      </c>
      <c r="B2710" s="12" t="s">
        <v>166</v>
      </c>
      <c r="C2710" s="12">
        <v>2020</v>
      </c>
      <c r="D2710">
        <v>10</v>
      </c>
      <c r="E2710">
        <v>2</v>
      </c>
      <c r="F2710">
        <v>204</v>
      </c>
      <c r="G2710" s="151">
        <v>44035</v>
      </c>
      <c r="I2710">
        <v>100</v>
      </c>
      <c r="J2710">
        <v>100</v>
      </c>
    </row>
    <row r="2711" spans="1:10">
      <c r="A2711" s="143" t="s">
        <v>152</v>
      </c>
      <c r="B2711" s="12" t="s">
        <v>166</v>
      </c>
      <c r="C2711" s="12">
        <v>2020</v>
      </c>
      <c r="D2711">
        <v>5</v>
      </c>
      <c r="E2711">
        <v>2</v>
      </c>
      <c r="F2711">
        <v>205</v>
      </c>
      <c r="G2711" s="151">
        <v>44035</v>
      </c>
      <c r="I2711">
        <v>100</v>
      </c>
      <c r="J2711">
        <v>100</v>
      </c>
    </row>
    <row r="2712" spans="1:10">
      <c r="A2712" s="143" t="s">
        <v>152</v>
      </c>
      <c r="B2712" s="12" t="s">
        <v>166</v>
      </c>
      <c r="C2712" s="12">
        <v>2020</v>
      </c>
      <c r="D2712">
        <v>7</v>
      </c>
      <c r="E2712">
        <v>2</v>
      </c>
      <c r="F2712">
        <v>206</v>
      </c>
      <c r="G2712" s="151">
        <v>44035</v>
      </c>
      <c r="I2712">
        <v>100</v>
      </c>
      <c r="J2712">
        <v>100</v>
      </c>
    </row>
    <row r="2713" spans="1:10">
      <c r="A2713" s="143" t="s">
        <v>152</v>
      </c>
      <c r="B2713" s="12" t="s">
        <v>166</v>
      </c>
      <c r="C2713" s="12">
        <v>2020</v>
      </c>
      <c r="D2713">
        <v>3</v>
      </c>
      <c r="E2713">
        <v>2</v>
      </c>
      <c r="F2713">
        <v>207</v>
      </c>
      <c r="G2713" s="151">
        <v>44035</v>
      </c>
      <c r="I2713">
        <v>100</v>
      </c>
      <c r="J2713">
        <v>100</v>
      </c>
    </row>
    <row r="2714" spans="1:10">
      <c r="A2714" s="143" t="s">
        <v>152</v>
      </c>
      <c r="B2714" s="12" t="s">
        <v>166</v>
      </c>
      <c r="C2714" s="12">
        <v>2020</v>
      </c>
      <c r="D2714">
        <v>2</v>
      </c>
      <c r="E2714">
        <v>2</v>
      </c>
      <c r="F2714">
        <v>208</v>
      </c>
      <c r="G2714" s="151">
        <v>44035</v>
      </c>
      <c r="I2714">
        <v>100</v>
      </c>
      <c r="J2714">
        <v>100</v>
      </c>
    </row>
    <row r="2715" spans="1:10">
      <c r="A2715" s="143" t="s">
        <v>152</v>
      </c>
      <c r="B2715" s="12" t="s">
        <v>166</v>
      </c>
      <c r="C2715" s="12">
        <v>2020</v>
      </c>
      <c r="D2715">
        <v>8</v>
      </c>
      <c r="E2715">
        <v>2</v>
      </c>
      <c r="F2715">
        <v>209</v>
      </c>
      <c r="G2715" s="151">
        <v>44035</v>
      </c>
      <c r="I2715">
        <v>100</v>
      </c>
      <c r="J2715">
        <v>100</v>
      </c>
    </row>
    <row r="2716" spans="1:10">
      <c r="A2716" s="143" t="s">
        <v>152</v>
      </c>
      <c r="B2716" s="12" t="s">
        <v>166</v>
      </c>
      <c r="C2716" s="12">
        <v>2020</v>
      </c>
      <c r="D2716">
        <v>1</v>
      </c>
      <c r="E2716">
        <v>2</v>
      </c>
      <c r="F2716">
        <v>210</v>
      </c>
      <c r="G2716" s="151">
        <v>44035</v>
      </c>
      <c r="I2716">
        <v>100</v>
      </c>
      <c r="J2716">
        <v>100</v>
      </c>
    </row>
    <row r="2717" spans="1:10">
      <c r="A2717" s="143" t="s">
        <v>152</v>
      </c>
      <c r="B2717" s="12" t="s">
        <v>166</v>
      </c>
      <c r="C2717" s="12">
        <v>2020</v>
      </c>
      <c r="D2717">
        <v>17</v>
      </c>
      <c r="E2717">
        <v>2</v>
      </c>
      <c r="F2717">
        <v>211</v>
      </c>
      <c r="G2717" s="151">
        <v>44035</v>
      </c>
      <c r="I2717">
        <v>100</v>
      </c>
      <c r="J2717">
        <v>0</v>
      </c>
    </row>
    <row r="2718" spans="1:10">
      <c r="A2718" s="143" t="s">
        <v>152</v>
      </c>
      <c r="B2718" s="12" t="s">
        <v>166</v>
      </c>
      <c r="C2718" s="12">
        <v>2020</v>
      </c>
      <c r="D2718">
        <v>9</v>
      </c>
      <c r="E2718">
        <v>2</v>
      </c>
      <c r="F2718">
        <v>212</v>
      </c>
      <c r="G2718" s="151">
        <v>44035</v>
      </c>
      <c r="I2718">
        <v>100</v>
      </c>
      <c r="J2718">
        <v>100</v>
      </c>
    </row>
    <row r="2719" spans="1:10">
      <c r="A2719" s="143" t="s">
        <v>152</v>
      </c>
      <c r="B2719" s="12" t="s">
        <v>166</v>
      </c>
      <c r="C2719" s="12">
        <v>2020</v>
      </c>
      <c r="D2719">
        <v>6</v>
      </c>
      <c r="E2719">
        <v>2</v>
      </c>
      <c r="F2719">
        <v>213</v>
      </c>
      <c r="G2719" s="151">
        <v>44035</v>
      </c>
      <c r="I2719">
        <v>100</v>
      </c>
      <c r="J2719">
        <v>100</v>
      </c>
    </row>
    <row r="2720" spans="1:10">
      <c r="A2720" s="143" t="s">
        <v>152</v>
      </c>
      <c r="B2720" s="12" t="s">
        <v>166</v>
      </c>
      <c r="C2720" s="12">
        <v>2020</v>
      </c>
      <c r="D2720">
        <v>15</v>
      </c>
      <c r="E2720">
        <v>2</v>
      </c>
      <c r="F2720">
        <v>214</v>
      </c>
      <c r="G2720" s="151">
        <v>44035</v>
      </c>
      <c r="I2720">
        <v>100</v>
      </c>
      <c r="J2720">
        <v>0</v>
      </c>
    </row>
    <row r="2721" spans="1:10">
      <c r="A2721" s="143" t="s">
        <v>152</v>
      </c>
      <c r="B2721" s="12" t="s">
        <v>166</v>
      </c>
      <c r="C2721" s="12">
        <v>2020</v>
      </c>
      <c r="D2721">
        <v>13</v>
      </c>
      <c r="E2721">
        <v>2</v>
      </c>
      <c r="F2721">
        <v>215</v>
      </c>
      <c r="G2721" s="151">
        <v>44035</v>
      </c>
      <c r="I2721">
        <v>100</v>
      </c>
      <c r="J2721">
        <v>83</v>
      </c>
    </row>
    <row r="2722" spans="1:10">
      <c r="A2722" s="143" t="s">
        <v>152</v>
      </c>
      <c r="B2722" s="12" t="s">
        <v>166</v>
      </c>
      <c r="C2722" s="12">
        <v>2020</v>
      </c>
      <c r="D2722">
        <v>18</v>
      </c>
      <c r="E2722">
        <v>2</v>
      </c>
      <c r="F2722">
        <v>216</v>
      </c>
      <c r="G2722" s="151">
        <v>44035</v>
      </c>
      <c r="I2722">
        <v>100</v>
      </c>
      <c r="J2722">
        <v>16</v>
      </c>
    </row>
    <row r="2723" spans="1:10">
      <c r="A2723" s="143" t="s">
        <v>152</v>
      </c>
      <c r="B2723" s="12" t="s">
        <v>166</v>
      </c>
      <c r="C2723" s="12">
        <v>2020</v>
      </c>
      <c r="D2723">
        <v>12</v>
      </c>
      <c r="E2723">
        <v>2</v>
      </c>
      <c r="F2723">
        <v>217</v>
      </c>
      <c r="G2723" s="151">
        <v>44035</v>
      </c>
      <c r="I2723">
        <v>100</v>
      </c>
      <c r="J2723">
        <v>100</v>
      </c>
    </row>
    <row r="2724" spans="1:10">
      <c r="A2724" s="143" t="s">
        <v>152</v>
      </c>
      <c r="B2724" s="12" t="s">
        <v>166</v>
      </c>
      <c r="C2724" s="12">
        <v>2020</v>
      </c>
      <c r="D2724">
        <v>11</v>
      </c>
      <c r="E2724">
        <v>2</v>
      </c>
      <c r="F2724">
        <v>218</v>
      </c>
      <c r="G2724" s="151">
        <v>44035</v>
      </c>
      <c r="I2724">
        <v>100</v>
      </c>
      <c r="J2724">
        <v>100</v>
      </c>
    </row>
    <row r="2725" spans="1:10">
      <c r="A2725" s="143" t="s">
        <v>152</v>
      </c>
      <c r="B2725" s="12" t="s">
        <v>166</v>
      </c>
      <c r="C2725" s="12">
        <v>2020</v>
      </c>
      <c r="D2725">
        <v>7</v>
      </c>
      <c r="E2725">
        <v>3</v>
      </c>
      <c r="F2725">
        <v>301</v>
      </c>
      <c r="G2725" s="151">
        <v>44035</v>
      </c>
      <c r="I2725">
        <v>100</v>
      </c>
      <c r="J2725">
        <v>100</v>
      </c>
    </row>
    <row r="2726" spans="1:10">
      <c r="A2726" s="143" t="s">
        <v>152</v>
      </c>
      <c r="B2726" s="12" t="s">
        <v>166</v>
      </c>
      <c r="C2726" s="12">
        <v>2020</v>
      </c>
      <c r="D2726">
        <v>17</v>
      </c>
      <c r="E2726">
        <v>3</v>
      </c>
      <c r="F2726">
        <v>302</v>
      </c>
      <c r="G2726" s="151">
        <v>44035</v>
      </c>
      <c r="I2726">
        <v>100</v>
      </c>
      <c r="J2726">
        <v>16</v>
      </c>
    </row>
    <row r="2727" spans="1:10">
      <c r="A2727" s="143" t="s">
        <v>152</v>
      </c>
      <c r="B2727" s="12" t="s">
        <v>166</v>
      </c>
      <c r="C2727" s="12">
        <v>2020</v>
      </c>
      <c r="D2727">
        <v>10</v>
      </c>
      <c r="E2727">
        <v>3</v>
      </c>
      <c r="F2727">
        <v>303</v>
      </c>
      <c r="G2727" s="151">
        <v>44035</v>
      </c>
      <c r="I2727">
        <v>100</v>
      </c>
      <c r="J2727">
        <v>100</v>
      </c>
    </row>
    <row r="2728" spans="1:10">
      <c r="A2728" s="143" t="s">
        <v>152</v>
      </c>
      <c r="B2728" s="12" t="s">
        <v>166</v>
      </c>
      <c r="C2728" s="12">
        <v>2020</v>
      </c>
      <c r="D2728">
        <v>4</v>
      </c>
      <c r="E2728">
        <v>3</v>
      </c>
      <c r="F2728">
        <v>304</v>
      </c>
      <c r="G2728" s="151">
        <v>44035</v>
      </c>
      <c r="I2728">
        <v>100</v>
      </c>
      <c r="J2728">
        <v>100</v>
      </c>
    </row>
    <row r="2729" spans="1:10">
      <c r="A2729" s="143" t="s">
        <v>152</v>
      </c>
      <c r="B2729" s="12" t="s">
        <v>166</v>
      </c>
      <c r="C2729" s="12">
        <v>2020</v>
      </c>
      <c r="D2729">
        <v>13</v>
      </c>
      <c r="E2729">
        <v>3</v>
      </c>
      <c r="F2729">
        <v>305</v>
      </c>
      <c r="G2729" s="151">
        <v>44035</v>
      </c>
      <c r="I2729">
        <v>100</v>
      </c>
      <c r="J2729">
        <v>33</v>
      </c>
    </row>
    <row r="2730" spans="1:10">
      <c r="A2730" s="143" t="s">
        <v>152</v>
      </c>
      <c r="B2730" s="12" t="s">
        <v>166</v>
      </c>
      <c r="C2730" s="12">
        <v>2020</v>
      </c>
      <c r="D2730">
        <v>15</v>
      </c>
      <c r="E2730">
        <v>3</v>
      </c>
      <c r="F2730">
        <v>306</v>
      </c>
      <c r="G2730" s="151">
        <v>44035</v>
      </c>
      <c r="I2730">
        <v>100</v>
      </c>
      <c r="J2730">
        <v>0</v>
      </c>
    </row>
    <row r="2731" spans="1:10">
      <c r="A2731" s="143" t="s">
        <v>152</v>
      </c>
      <c r="B2731" s="12" t="s">
        <v>166</v>
      </c>
      <c r="C2731" s="12">
        <v>2020</v>
      </c>
      <c r="D2731">
        <v>5</v>
      </c>
      <c r="E2731">
        <v>3</v>
      </c>
      <c r="F2731">
        <v>307</v>
      </c>
      <c r="G2731" s="151">
        <v>44035</v>
      </c>
      <c r="I2731">
        <v>100</v>
      </c>
      <c r="J2731">
        <v>100</v>
      </c>
    </row>
    <row r="2732" spans="1:10">
      <c r="A2732" s="143" t="s">
        <v>152</v>
      </c>
      <c r="B2732" s="12" t="s">
        <v>166</v>
      </c>
      <c r="C2732" s="12">
        <v>2020</v>
      </c>
      <c r="D2732">
        <v>11</v>
      </c>
      <c r="E2732">
        <v>3</v>
      </c>
      <c r="F2732">
        <v>308</v>
      </c>
      <c r="G2732" s="151">
        <v>44035</v>
      </c>
      <c r="I2732">
        <v>100</v>
      </c>
      <c r="J2732">
        <v>100</v>
      </c>
    </row>
    <row r="2733" spans="1:10">
      <c r="A2733" s="143" t="s">
        <v>152</v>
      </c>
      <c r="B2733" s="12" t="s">
        <v>166</v>
      </c>
      <c r="C2733" s="12">
        <v>2020</v>
      </c>
      <c r="D2733">
        <v>16</v>
      </c>
      <c r="E2733">
        <v>3</v>
      </c>
      <c r="F2733">
        <v>309</v>
      </c>
      <c r="G2733" s="151">
        <v>44035</v>
      </c>
      <c r="I2733">
        <v>100</v>
      </c>
      <c r="J2733">
        <v>0</v>
      </c>
    </row>
    <row r="2734" spans="1:10">
      <c r="A2734" s="143" t="s">
        <v>152</v>
      </c>
      <c r="B2734" s="12" t="s">
        <v>166</v>
      </c>
      <c r="C2734" s="12">
        <v>2020</v>
      </c>
      <c r="D2734">
        <v>9</v>
      </c>
      <c r="E2734">
        <v>3</v>
      </c>
      <c r="F2734">
        <v>310</v>
      </c>
      <c r="G2734" s="151">
        <v>44035</v>
      </c>
      <c r="I2734">
        <v>100</v>
      </c>
      <c r="J2734">
        <v>100</v>
      </c>
    </row>
    <row r="2735" spans="1:10">
      <c r="A2735" s="143" t="s">
        <v>152</v>
      </c>
      <c r="B2735" s="12" t="s">
        <v>166</v>
      </c>
      <c r="C2735" s="12">
        <v>2020</v>
      </c>
      <c r="D2735">
        <v>2</v>
      </c>
      <c r="E2735">
        <v>3</v>
      </c>
      <c r="F2735">
        <v>311</v>
      </c>
      <c r="G2735" s="151">
        <v>44035</v>
      </c>
      <c r="I2735">
        <v>100</v>
      </c>
      <c r="J2735">
        <v>75</v>
      </c>
    </row>
    <row r="2736" spans="1:10">
      <c r="A2736" s="143" t="s">
        <v>152</v>
      </c>
      <c r="B2736" s="12" t="s">
        <v>166</v>
      </c>
      <c r="C2736" s="12">
        <v>2020</v>
      </c>
      <c r="D2736">
        <v>1</v>
      </c>
      <c r="E2736">
        <v>3</v>
      </c>
      <c r="F2736">
        <v>312</v>
      </c>
      <c r="G2736" s="151">
        <v>44035</v>
      </c>
      <c r="I2736">
        <v>100</v>
      </c>
      <c r="J2736">
        <v>100</v>
      </c>
    </row>
    <row r="2737" spans="1:10">
      <c r="A2737" s="143" t="s">
        <v>152</v>
      </c>
      <c r="B2737" s="12" t="s">
        <v>166</v>
      </c>
      <c r="C2737" s="12">
        <v>2020</v>
      </c>
      <c r="D2737">
        <v>6</v>
      </c>
      <c r="E2737">
        <v>3</v>
      </c>
      <c r="F2737">
        <v>313</v>
      </c>
      <c r="G2737" s="151">
        <v>44035</v>
      </c>
      <c r="I2737">
        <v>100</v>
      </c>
      <c r="J2737">
        <v>100</v>
      </c>
    </row>
    <row r="2738" spans="1:10">
      <c r="A2738" s="143" t="s">
        <v>152</v>
      </c>
      <c r="B2738" s="12" t="s">
        <v>166</v>
      </c>
      <c r="C2738" s="12">
        <v>2020</v>
      </c>
      <c r="D2738">
        <v>12</v>
      </c>
      <c r="E2738">
        <v>3</v>
      </c>
      <c r="F2738">
        <v>314</v>
      </c>
      <c r="G2738" s="151">
        <v>44035</v>
      </c>
      <c r="I2738">
        <v>100</v>
      </c>
      <c r="J2738">
        <v>100</v>
      </c>
    </row>
    <row r="2739" spans="1:10">
      <c r="A2739" s="143" t="s">
        <v>152</v>
      </c>
      <c r="B2739" s="12" t="s">
        <v>166</v>
      </c>
      <c r="C2739" s="12">
        <v>2020</v>
      </c>
      <c r="D2739">
        <v>18</v>
      </c>
      <c r="E2739">
        <v>3</v>
      </c>
      <c r="F2739">
        <v>315</v>
      </c>
      <c r="G2739" s="151">
        <v>44035</v>
      </c>
      <c r="I2739">
        <v>100</v>
      </c>
      <c r="J2739">
        <v>0</v>
      </c>
    </row>
    <row r="2740" spans="1:10">
      <c r="A2740" s="143" t="s">
        <v>152</v>
      </c>
      <c r="B2740" s="12" t="s">
        <v>166</v>
      </c>
      <c r="C2740" s="12">
        <v>2020</v>
      </c>
      <c r="D2740">
        <v>3</v>
      </c>
      <c r="E2740">
        <v>3</v>
      </c>
      <c r="F2740">
        <v>316</v>
      </c>
      <c r="G2740" s="151">
        <v>44035</v>
      </c>
      <c r="I2740">
        <v>100</v>
      </c>
      <c r="J2740">
        <v>100</v>
      </c>
    </row>
    <row r="2741" spans="1:10">
      <c r="A2741" s="143" t="s">
        <v>152</v>
      </c>
      <c r="B2741" s="12" t="s">
        <v>166</v>
      </c>
      <c r="C2741" s="12">
        <v>2020</v>
      </c>
      <c r="D2741">
        <v>8</v>
      </c>
      <c r="E2741">
        <v>3</v>
      </c>
      <c r="F2741">
        <v>317</v>
      </c>
      <c r="G2741" s="151">
        <v>44035</v>
      </c>
      <c r="I2741">
        <v>100</v>
      </c>
      <c r="J2741">
        <v>100</v>
      </c>
    </row>
    <row r="2742" spans="1:10">
      <c r="A2742" s="143" t="s">
        <v>152</v>
      </c>
      <c r="B2742" s="12" t="s">
        <v>166</v>
      </c>
      <c r="C2742" s="12">
        <v>2020</v>
      </c>
      <c r="D2742">
        <v>14</v>
      </c>
      <c r="E2742">
        <v>3</v>
      </c>
      <c r="F2742">
        <v>318</v>
      </c>
      <c r="G2742" s="151">
        <v>44035</v>
      </c>
      <c r="I2742">
        <v>100</v>
      </c>
      <c r="J2742">
        <v>83</v>
      </c>
    </row>
    <row r="2743" spans="1:10">
      <c r="A2743" s="143" t="s">
        <v>152</v>
      </c>
      <c r="B2743" s="12" t="s">
        <v>166</v>
      </c>
      <c r="C2743" s="12">
        <v>2020</v>
      </c>
      <c r="D2743">
        <v>14</v>
      </c>
      <c r="E2743">
        <v>4</v>
      </c>
      <c r="F2743">
        <v>401</v>
      </c>
      <c r="G2743" s="151">
        <v>44035</v>
      </c>
      <c r="I2743">
        <v>100</v>
      </c>
      <c r="J2743">
        <v>83</v>
      </c>
    </row>
    <row r="2744" spans="1:10">
      <c r="A2744" s="143" t="s">
        <v>152</v>
      </c>
      <c r="B2744" s="12" t="s">
        <v>166</v>
      </c>
      <c r="C2744" s="12">
        <v>2020</v>
      </c>
      <c r="D2744">
        <v>15</v>
      </c>
      <c r="E2744">
        <v>4</v>
      </c>
      <c r="F2744">
        <v>402</v>
      </c>
      <c r="G2744" s="151">
        <v>44035</v>
      </c>
      <c r="I2744">
        <v>100</v>
      </c>
      <c r="J2744">
        <v>100</v>
      </c>
    </row>
    <row r="2745" spans="1:10">
      <c r="A2745" s="143" t="s">
        <v>152</v>
      </c>
      <c r="B2745" s="12" t="s">
        <v>166</v>
      </c>
      <c r="C2745" s="12">
        <v>2020</v>
      </c>
      <c r="D2745">
        <v>5</v>
      </c>
      <c r="E2745">
        <v>4</v>
      </c>
      <c r="F2745">
        <v>403</v>
      </c>
      <c r="G2745" s="151">
        <v>44035</v>
      </c>
      <c r="I2745">
        <v>100</v>
      </c>
      <c r="J2745">
        <v>100</v>
      </c>
    </row>
    <row r="2746" spans="1:10">
      <c r="A2746" s="143" t="s">
        <v>152</v>
      </c>
      <c r="B2746" s="12" t="s">
        <v>166</v>
      </c>
      <c r="C2746" s="12">
        <v>2020</v>
      </c>
      <c r="D2746">
        <v>7</v>
      </c>
      <c r="E2746">
        <v>4</v>
      </c>
      <c r="F2746">
        <v>404</v>
      </c>
      <c r="G2746" s="151">
        <v>44035</v>
      </c>
      <c r="I2746">
        <v>100</v>
      </c>
      <c r="J2746">
        <v>100</v>
      </c>
    </row>
    <row r="2747" spans="1:10">
      <c r="A2747" s="143" t="s">
        <v>152</v>
      </c>
      <c r="B2747" s="12" t="s">
        <v>166</v>
      </c>
      <c r="C2747" s="12">
        <v>2020</v>
      </c>
      <c r="D2747">
        <v>11</v>
      </c>
      <c r="E2747">
        <v>4</v>
      </c>
      <c r="F2747">
        <v>405</v>
      </c>
      <c r="G2747" s="151">
        <v>44035</v>
      </c>
      <c r="I2747">
        <v>100</v>
      </c>
      <c r="J2747">
        <v>100</v>
      </c>
    </row>
    <row r="2748" spans="1:10">
      <c r="A2748" s="143" t="s">
        <v>152</v>
      </c>
      <c r="B2748" s="12" t="s">
        <v>166</v>
      </c>
      <c r="C2748" s="12">
        <v>2020</v>
      </c>
      <c r="D2748">
        <v>12</v>
      </c>
      <c r="E2748">
        <v>4</v>
      </c>
      <c r="F2748">
        <v>406</v>
      </c>
      <c r="G2748" s="151">
        <v>44035</v>
      </c>
      <c r="I2748">
        <v>100</v>
      </c>
      <c r="J2748">
        <v>100</v>
      </c>
    </row>
    <row r="2749" spans="1:10">
      <c r="A2749" s="143" t="s">
        <v>152</v>
      </c>
      <c r="B2749" s="12" t="s">
        <v>166</v>
      </c>
      <c r="C2749" s="12">
        <v>2020</v>
      </c>
      <c r="D2749">
        <v>6</v>
      </c>
      <c r="E2749">
        <v>4</v>
      </c>
      <c r="F2749">
        <v>407</v>
      </c>
      <c r="G2749" s="151">
        <v>44035</v>
      </c>
      <c r="I2749">
        <v>100</v>
      </c>
      <c r="J2749">
        <v>100</v>
      </c>
    </row>
    <row r="2750" spans="1:10">
      <c r="A2750" s="143" t="s">
        <v>152</v>
      </c>
      <c r="B2750" s="12" t="s">
        <v>166</v>
      </c>
      <c r="C2750" s="12">
        <v>2020</v>
      </c>
      <c r="D2750">
        <v>4</v>
      </c>
      <c r="E2750">
        <v>4</v>
      </c>
      <c r="F2750">
        <v>408</v>
      </c>
      <c r="G2750" s="151">
        <v>44035</v>
      </c>
      <c r="I2750">
        <v>100</v>
      </c>
      <c r="J2750">
        <v>100</v>
      </c>
    </row>
    <row r="2751" spans="1:10">
      <c r="A2751" s="143" t="s">
        <v>152</v>
      </c>
      <c r="B2751" s="12" t="s">
        <v>166</v>
      </c>
      <c r="C2751" s="12">
        <v>2020</v>
      </c>
      <c r="D2751">
        <v>16</v>
      </c>
      <c r="E2751">
        <v>4</v>
      </c>
      <c r="F2751">
        <v>409</v>
      </c>
      <c r="G2751" s="151">
        <v>44035</v>
      </c>
      <c r="I2751">
        <v>100</v>
      </c>
      <c r="J2751">
        <v>0</v>
      </c>
    </row>
    <row r="2752" spans="1:10">
      <c r="A2752" s="143" t="s">
        <v>152</v>
      </c>
      <c r="B2752" s="12" t="s">
        <v>166</v>
      </c>
      <c r="C2752" s="12">
        <v>2020</v>
      </c>
      <c r="D2752">
        <v>3</v>
      </c>
      <c r="E2752">
        <v>4</v>
      </c>
      <c r="F2752">
        <v>410</v>
      </c>
      <c r="G2752" s="151">
        <v>44035</v>
      </c>
      <c r="I2752">
        <v>100</v>
      </c>
      <c r="J2752">
        <v>100</v>
      </c>
    </row>
    <row r="2753" spans="1:10">
      <c r="A2753" s="143" t="s">
        <v>152</v>
      </c>
      <c r="B2753" s="12" t="s">
        <v>166</v>
      </c>
      <c r="C2753" s="12">
        <v>2020</v>
      </c>
      <c r="D2753">
        <v>10</v>
      </c>
      <c r="E2753">
        <v>4</v>
      </c>
      <c r="F2753">
        <v>411</v>
      </c>
      <c r="G2753" s="151">
        <v>44035</v>
      </c>
      <c r="I2753">
        <v>100</v>
      </c>
      <c r="J2753">
        <v>100</v>
      </c>
    </row>
    <row r="2754" spans="1:10">
      <c r="A2754" s="143" t="s">
        <v>152</v>
      </c>
      <c r="B2754" s="12" t="s">
        <v>166</v>
      </c>
      <c r="C2754" s="12">
        <v>2020</v>
      </c>
      <c r="D2754">
        <v>13</v>
      </c>
      <c r="E2754">
        <v>4</v>
      </c>
      <c r="F2754">
        <v>412</v>
      </c>
      <c r="G2754" s="151">
        <v>44035</v>
      </c>
      <c r="I2754">
        <v>100</v>
      </c>
      <c r="J2754">
        <v>33</v>
      </c>
    </row>
    <row r="2755" spans="1:10">
      <c r="A2755" s="143" t="s">
        <v>152</v>
      </c>
      <c r="B2755" s="12" t="s">
        <v>166</v>
      </c>
      <c r="C2755" s="12">
        <v>2020</v>
      </c>
      <c r="D2755">
        <v>8</v>
      </c>
      <c r="E2755">
        <v>4</v>
      </c>
      <c r="F2755">
        <v>413</v>
      </c>
      <c r="G2755" s="151">
        <v>44035</v>
      </c>
      <c r="I2755">
        <v>100</v>
      </c>
      <c r="J2755">
        <v>100</v>
      </c>
    </row>
    <row r="2756" spans="1:10">
      <c r="A2756" s="143" t="s">
        <v>152</v>
      </c>
      <c r="B2756" s="12" t="s">
        <v>166</v>
      </c>
      <c r="C2756" s="12">
        <v>2020</v>
      </c>
      <c r="D2756">
        <v>1</v>
      </c>
      <c r="E2756">
        <v>4</v>
      </c>
      <c r="F2756">
        <v>414</v>
      </c>
      <c r="G2756" s="151">
        <v>44035</v>
      </c>
      <c r="I2756">
        <v>100</v>
      </c>
      <c r="J2756">
        <v>100</v>
      </c>
    </row>
    <row r="2757" spans="1:10">
      <c r="A2757" s="143" t="s">
        <v>152</v>
      </c>
      <c r="B2757" s="12" t="s">
        <v>166</v>
      </c>
      <c r="C2757" s="12">
        <v>2020</v>
      </c>
      <c r="D2757">
        <v>9</v>
      </c>
      <c r="E2757">
        <v>4</v>
      </c>
      <c r="F2757">
        <v>415</v>
      </c>
      <c r="G2757" s="151">
        <v>44035</v>
      </c>
      <c r="I2757">
        <v>100</v>
      </c>
      <c r="J2757">
        <v>100</v>
      </c>
    </row>
    <row r="2758" spans="1:10">
      <c r="A2758" s="143" t="s">
        <v>152</v>
      </c>
      <c r="B2758" s="12" t="s">
        <v>166</v>
      </c>
      <c r="C2758" s="12">
        <v>2020</v>
      </c>
      <c r="D2758">
        <v>2</v>
      </c>
      <c r="E2758">
        <v>4</v>
      </c>
      <c r="F2758">
        <v>416</v>
      </c>
      <c r="G2758" s="151">
        <v>44035</v>
      </c>
      <c r="I2758">
        <v>100</v>
      </c>
      <c r="J2758">
        <v>100</v>
      </c>
    </row>
    <row r="2759" spans="1:10">
      <c r="A2759" s="143" t="s">
        <v>152</v>
      </c>
      <c r="B2759" s="12" t="s">
        <v>166</v>
      </c>
      <c r="C2759" s="12">
        <v>2020</v>
      </c>
      <c r="D2759">
        <v>17</v>
      </c>
      <c r="E2759">
        <v>4</v>
      </c>
      <c r="F2759">
        <v>417</v>
      </c>
      <c r="G2759" s="151">
        <v>44035</v>
      </c>
      <c r="I2759">
        <v>100</v>
      </c>
      <c r="J2759">
        <v>0</v>
      </c>
    </row>
    <row r="2760" spans="1:10">
      <c r="A2760" s="143" t="s">
        <v>152</v>
      </c>
      <c r="B2760" s="12" t="s">
        <v>166</v>
      </c>
      <c r="C2760" s="12">
        <v>2020</v>
      </c>
      <c r="D2760">
        <v>18</v>
      </c>
      <c r="E2760">
        <v>4</v>
      </c>
      <c r="F2760">
        <v>418</v>
      </c>
      <c r="G2760" s="151">
        <v>44035</v>
      </c>
      <c r="I2760">
        <v>100</v>
      </c>
      <c r="J2760">
        <v>0</v>
      </c>
    </row>
    <row r="2761" spans="1:10">
      <c r="A2761" s="143" t="s">
        <v>152</v>
      </c>
      <c r="B2761" s="12" t="s">
        <v>166</v>
      </c>
      <c r="C2761" s="12">
        <v>2020</v>
      </c>
      <c r="D2761">
        <v>14</v>
      </c>
      <c r="E2761">
        <v>1</v>
      </c>
      <c r="F2761">
        <v>101</v>
      </c>
      <c r="G2761" s="151">
        <v>44040</v>
      </c>
      <c r="I2761">
        <v>100</v>
      </c>
      <c r="J2761">
        <v>100</v>
      </c>
    </row>
    <row r="2762" spans="1:10">
      <c r="A2762" s="143" t="s">
        <v>152</v>
      </c>
      <c r="B2762" s="12" t="s">
        <v>166</v>
      </c>
      <c r="C2762" s="12">
        <v>2020</v>
      </c>
      <c r="D2762">
        <v>11</v>
      </c>
      <c r="E2762">
        <v>1</v>
      </c>
      <c r="F2762">
        <v>102</v>
      </c>
      <c r="G2762" s="151">
        <v>44040</v>
      </c>
      <c r="I2762">
        <v>100</v>
      </c>
      <c r="J2762">
        <v>100</v>
      </c>
    </row>
    <row r="2763" spans="1:10">
      <c r="A2763" s="143" t="s">
        <v>152</v>
      </c>
      <c r="B2763" s="12" t="s">
        <v>166</v>
      </c>
      <c r="C2763" s="12">
        <v>2020</v>
      </c>
      <c r="D2763">
        <v>16</v>
      </c>
      <c r="E2763">
        <v>1</v>
      </c>
      <c r="F2763">
        <v>103</v>
      </c>
      <c r="G2763" s="151">
        <v>44040</v>
      </c>
      <c r="I2763">
        <v>100</v>
      </c>
      <c r="J2763">
        <v>16</v>
      </c>
    </row>
    <row r="2764" spans="1:10">
      <c r="A2764" s="143" t="s">
        <v>152</v>
      </c>
      <c r="B2764" s="12" t="s">
        <v>166</v>
      </c>
      <c r="C2764" s="12">
        <v>2020</v>
      </c>
      <c r="D2764">
        <v>6</v>
      </c>
      <c r="E2764">
        <v>1</v>
      </c>
      <c r="F2764">
        <v>104</v>
      </c>
      <c r="G2764" s="151">
        <v>44040</v>
      </c>
      <c r="I2764">
        <v>100</v>
      </c>
      <c r="J2764">
        <v>100</v>
      </c>
    </row>
    <row r="2765" spans="1:10">
      <c r="A2765" s="143" t="s">
        <v>152</v>
      </c>
      <c r="B2765" s="12" t="s">
        <v>166</v>
      </c>
      <c r="C2765" s="12">
        <v>2020</v>
      </c>
      <c r="D2765">
        <v>1</v>
      </c>
      <c r="E2765">
        <v>1</v>
      </c>
      <c r="F2765">
        <v>105</v>
      </c>
      <c r="G2765" s="151">
        <v>44040</v>
      </c>
      <c r="I2765">
        <v>100</v>
      </c>
      <c r="J2765">
        <v>100</v>
      </c>
    </row>
    <row r="2766" spans="1:10">
      <c r="A2766" s="143" t="s">
        <v>152</v>
      </c>
      <c r="B2766" s="12" t="s">
        <v>166</v>
      </c>
      <c r="C2766" s="12">
        <v>2020</v>
      </c>
      <c r="D2766">
        <v>3</v>
      </c>
      <c r="E2766">
        <v>1</v>
      </c>
      <c r="F2766">
        <v>106</v>
      </c>
      <c r="G2766" s="151">
        <v>44040</v>
      </c>
      <c r="I2766">
        <v>100</v>
      </c>
      <c r="J2766">
        <v>100</v>
      </c>
    </row>
    <row r="2767" spans="1:10">
      <c r="A2767" s="143" t="s">
        <v>152</v>
      </c>
      <c r="B2767" s="12" t="s">
        <v>166</v>
      </c>
      <c r="C2767" s="12">
        <v>2020</v>
      </c>
      <c r="D2767">
        <v>9</v>
      </c>
      <c r="E2767">
        <v>1</v>
      </c>
      <c r="F2767">
        <v>107</v>
      </c>
      <c r="G2767" s="151">
        <v>44040</v>
      </c>
      <c r="I2767">
        <v>100</v>
      </c>
      <c r="J2767">
        <v>100</v>
      </c>
    </row>
    <row r="2768" spans="1:10">
      <c r="A2768" s="143" t="s">
        <v>152</v>
      </c>
      <c r="B2768" s="12" t="s">
        <v>166</v>
      </c>
      <c r="C2768" s="12">
        <v>2020</v>
      </c>
      <c r="D2768">
        <v>17</v>
      </c>
      <c r="E2768">
        <v>1</v>
      </c>
      <c r="F2768">
        <v>108</v>
      </c>
      <c r="G2768" s="151">
        <v>44040</v>
      </c>
      <c r="I2768">
        <v>100</v>
      </c>
      <c r="J2768">
        <v>16</v>
      </c>
    </row>
    <row r="2769" spans="1:10">
      <c r="A2769" s="143" t="s">
        <v>152</v>
      </c>
      <c r="B2769" s="12" t="s">
        <v>166</v>
      </c>
      <c r="C2769" s="12">
        <v>2020</v>
      </c>
      <c r="D2769">
        <v>4</v>
      </c>
      <c r="E2769">
        <v>1</v>
      </c>
      <c r="F2769">
        <v>109</v>
      </c>
      <c r="G2769" s="151">
        <v>44040</v>
      </c>
      <c r="I2769">
        <v>100</v>
      </c>
      <c r="J2769">
        <v>100</v>
      </c>
    </row>
    <row r="2770" spans="1:10">
      <c r="A2770" s="143" t="s">
        <v>152</v>
      </c>
      <c r="B2770" s="12" t="s">
        <v>166</v>
      </c>
      <c r="C2770" s="12">
        <v>2020</v>
      </c>
      <c r="D2770">
        <v>2</v>
      </c>
      <c r="E2770">
        <v>1</v>
      </c>
      <c r="F2770">
        <v>110</v>
      </c>
      <c r="G2770" s="151">
        <v>44040</v>
      </c>
      <c r="I2770">
        <v>100</v>
      </c>
      <c r="J2770">
        <v>100</v>
      </c>
    </row>
    <row r="2771" spans="1:10">
      <c r="A2771" s="143" t="s">
        <v>152</v>
      </c>
      <c r="B2771" s="12" t="s">
        <v>166</v>
      </c>
      <c r="C2771" s="12">
        <v>2020</v>
      </c>
      <c r="D2771">
        <v>7</v>
      </c>
      <c r="E2771">
        <v>1</v>
      </c>
      <c r="F2771">
        <v>111</v>
      </c>
      <c r="G2771" s="151">
        <v>44040</v>
      </c>
      <c r="I2771">
        <v>100</v>
      </c>
      <c r="J2771">
        <v>100</v>
      </c>
    </row>
    <row r="2772" spans="1:10">
      <c r="A2772" s="143" t="s">
        <v>152</v>
      </c>
      <c r="B2772" s="12" t="s">
        <v>166</v>
      </c>
      <c r="C2772" s="12">
        <v>2020</v>
      </c>
      <c r="D2772">
        <v>12</v>
      </c>
      <c r="E2772">
        <v>1</v>
      </c>
      <c r="F2772">
        <v>112</v>
      </c>
      <c r="G2772" s="151">
        <v>44040</v>
      </c>
      <c r="I2772">
        <v>100</v>
      </c>
      <c r="J2772">
        <v>100</v>
      </c>
    </row>
    <row r="2773" spans="1:10">
      <c r="A2773" s="143" t="s">
        <v>152</v>
      </c>
      <c r="B2773" s="12" t="s">
        <v>166</v>
      </c>
      <c r="C2773" s="12">
        <v>2020</v>
      </c>
      <c r="D2773">
        <v>8</v>
      </c>
      <c r="E2773">
        <v>1</v>
      </c>
      <c r="F2773">
        <v>113</v>
      </c>
      <c r="G2773" s="151">
        <v>44040</v>
      </c>
      <c r="I2773">
        <v>100</v>
      </c>
      <c r="J2773">
        <v>100</v>
      </c>
    </row>
    <row r="2774" spans="1:10">
      <c r="A2774" s="143" t="s">
        <v>152</v>
      </c>
      <c r="B2774" s="12" t="s">
        <v>166</v>
      </c>
      <c r="C2774" s="12">
        <v>2020</v>
      </c>
      <c r="D2774">
        <v>18</v>
      </c>
      <c r="E2774">
        <v>1</v>
      </c>
      <c r="F2774">
        <v>114</v>
      </c>
      <c r="G2774" s="151">
        <v>44040</v>
      </c>
      <c r="I2774">
        <v>100</v>
      </c>
      <c r="J2774">
        <v>0</v>
      </c>
    </row>
    <row r="2775" spans="1:10">
      <c r="A2775" s="143" t="s">
        <v>152</v>
      </c>
      <c r="B2775" s="12" t="s">
        <v>166</v>
      </c>
      <c r="C2775" s="12">
        <v>2020</v>
      </c>
      <c r="D2775">
        <v>15</v>
      </c>
      <c r="E2775">
        <v>1</v>
      </c>
      <c r="F2775">
        <v>115</v>
      </c>
      <c r="G2775" s="151">
        <v>44040</v>
      </c>
      <c r="I2775">
        <v>100</v>
      </c>
      <c r="J2775">
        <v>50</v>
      </c>
    </row>
    <row r="2776" spans="1:10">
      <c r="A2776" s="143" t="s">
        <v>152</v>
      </c>
      <c r="B2776" s="12" t="s">
        <v>166</v>
      </c>
      <c r="C2776" s="12">
        <v>2020</v>
      </c>
      <c r="D2776">
        <v>10</v>
      </c>
      <c r="E2776">
        <v>1</v>
      </c>
      <c r="F2776">
        <v>116</v>
      </c>
      <c r="G2776" s="151">
        <v>44040</v>
      </c>
      <c r="I2776">
        <v>100</v>
      </c>
      <c r="J2776">
        <v>100</v>
      </c>
    </row>
    <row r="2777" spans="1:10">
      <c r="A2777" s="143" t="s">
        <v>152</v>
      </c>
      <c r="B2777" s="12" t="s">
        <v>166</v>
      </c>
      <c r="C2777" s="12">
        <v>2020</v>
      </c>
      <c r="D2777">
        <v>5</v>
      </c>
      <c r="E2777">
        <v>1</v>
      </c>
      <c r="F2777">
        <v>117</v>
      </c>
      <c r="G2777" s="151">
        <v>44040</v>
      </c>
      <c r="I2777">
        <v>100</v>
      </c>
      <c r="J2777">
        <v>100</v>
      </c>
    </row>
    <row r="2778" spans="1:10">
      <c r="A2778" s="143" t="s">
        <v>152</v>
      </c>
      <c r="B2778" s="12" t="s">
        <v>166</v>
      </c>
      <c r="C2778" s="12">
        <v>2020</v>
      </c>
      <c r="D2778">
        <v>13</v>
      </c>
      <c r="E2778">
        <v>1</v>
      </c>
      <c r="F2778">
        <v>118</v>
      </c>
      <c r="G2778" s="151">
        <v>44040</v>
      </c>
      <c r="I2778">
        <v>100</v>
      </c>
      <c r="J2778">
        <v>33</v>
      </c>
    </row>
    <row r="2779" spans="1:10">
      <c r="A2779" s="143" t="s">
        <v>152</v>
      </c>
      <c r="B2779" s="12" t="s">
        <v>166</v>
      </c>
      <c r="C2779" s="12">
        <v>2020</v>
      </c>
      <c r="D2779">
        <v>16</v>
      </c>
      <c r="E2779">
        <v>2</v>
      </c>
      <c r="F2779">
        <v>201</v>
      </c>
      <c r="G2779" s="151">
        <v>44040</v>
      </c>
      <c r="I2779">
        <v>100</v>
      </c>
      <c r="J2779">
        <v>0</v>
      </c>
    </row>
    <row r="2780" spans="1:10">
      <c r="A2780" s="143" t="s">
        <v>152</v>
      </c>
      <c r="B2780" s="12" t="s">
        <v>166</v>
      </c>
      <c r="C2780" s="12">
        <v>2020</v>
      </c>
      <c r="D2780">
        <v>4</v>
      </c>
      <c r="E2780">
        <v>2</v>
      </c>
      <c r="F2780">
        <v>202</v>
      </c>
      <c r="G2780" s="151">
        <v>44040</v>
      </c>
      <c r="I2780">
        <v>100</v>
      </c>
      <c r="J2780">
        <v>100</v>
      </c>
    </row>
    <row r="2781" spans="1:10">
      <c r="A2781" s="143" t="s">
        <v>152</v>
      </c>
      <c r="B2781" s="12" t="s">
        <v>166</v>
      </c>
      <c r="C2781" s="12">
        <v>2020</v>
      </c>
      <c r="D2781">
        <v>14</v>
      </c>
      <c r="E2781">
        <v>2</v>
      </c>
      <c r="F2781">
        <v>203</v>
      </c>
      <c r="G2781" s="151">
        <v>44040</v>
      </c>
      <c r="I2781">
        <v>100</v>
      </c>
      <c r="J2781">
        <v>50</v>
      </c>
    </row>
    <row r="2782" spans="1:10">
      <c r="A2782" s="143" t="s">
        <v>152</v>
      </c>
      <c r="B2782" s="12" t="s">
        <v>166</v>
      </c>
      <c r="C2782" s="12">
        <v>2020</v>
      </c>
      <c r="D2782">
        <v>10</v>
      </c>
      <c r="E2782">
        <v>2</v>
      </c>
      <c r="F2782">
        <v>204</v>
      </c>
      <c r="G2782" s="151">
        <v>44040</v>
      </c>
      <c r="I2782">
        <v>100</v>
      </c>
      <c r="J2782">
        <v>100</v>
      </c>
    </row>
    <row r="2783" spans="1:10">
      <c r="A2783" s="143" t="s">
        <v>152</v>
      </c>
      <c r="B2783" s="12" t="s">
        <v>166</v>
      </c>
      <c r="C2783" s="12">
        <v>2020</v>
      </c>
      <c r="D2783">
        <v>5</v>
      </c>
      <c r="E2783">
        <v>2</v>
      </c>
      <c r="F2783">
        <v>205</v>
      </c>
      <c r="G2783" s="151">
        <v>44040</v>
      </c>
      <c r="I2783">
        <v>100</v>
      </c>
      <c r="J2783">
        <v>100</v>
      </c>
    </row>
    <row r="2784" spans="1:10">
      <c r="A2784" s="143" t="s">
        <v>152</v>
      </c>
      <c r="B2784" s="12" t="s">
        <v>166</v>
      </c>
      <c r="C2784" s="12">
        <v>2020</v>
      </c>
      <c r="D2784">
        <v>7</v>
      </c>
      <c r="E2784">
        <v>2</v>
      </c>
      <c r="F2784">
        <v>206</v>
      </c>
      <c r="G2784" s="151">
        <v>44040</v>
      </c>
      <c r="I2784">
        <v>100</v>
      </c>
      <c r="J2784">
        <v>100</v>
      </c>
    </row>
    <row r="2785" spans="1:10">
      <c r="A2785" s="143" t="s">
        <v>152</v>
      </c>
      <c r="B2785" s="12" t="s">
        <v>166</v>
      </c>
      <c r="C2785" s="12">
        <v>2020</v>
      </c>
      <c r="D2785">
        <v>3</v>
      </c>
      <c r="E2785">
        <v>2</v>
      </c>
      <c r="F2785">
        <v>207</v>
      </c>
      <c r="G2785" s="151">
        <v>44040</v>
      </c>
      <c r="I2785">
        <v>100</v>
      </c>
      <c r="J2785">
        <v>100</v>
      </c>
    </row>
    <row r="2786" spans="1:10">
      <c r="A2786" s="143" t="s">
        <v>152</v>
      </c>
      <c r="B2786" s="12" t="s">
        <v>166</v>
      </c>
      <c r="C2786" s="12">
        <v>2020</v>
      </c>
      <c r="D2786">
        <v>2</v>
      </c>
      <c r="E2786">
        <v>2</v>
      </c>
      <c r="F2786">
        <v>208</v>
      </c>
      <c r="G2786" s="151">
        <v>44040</v>
      </c>
      <c r="I2786">
        <v>100</v>
      </c>
      <c r="J2786">
        <v>100</v>
      </c>
    </row>
    <row r="2787" spans="1:10">
      <c r="A2787" s="143" t="s">
        <v>152</v>
      </c>
      <c r="B2787" s="12" t="s">
        <v>166</v>
      </c>
      <c r="C2787" s="12">
        <v>2020</v>
      </c>
      <c r="D2787">
        <v>8</v>
      </c>
      <c r="E2787">
        <v>2</v>
      </c>
      <c r="F2787">
        <v>209</v>
      </c>
      <c r="G2787" s="151">
        <v>44040</v>
      </c>
      <c r="I2787">
        <v>100</v>
      </c>
      <c r="J2787">
        <v>100</v>
      </c>
    </row>
    <row r="2788" spans="1:10">
      <c r="A2788" s="143" t="s">
        <v>152</v>
      </c>
      <c r="B2788" s="12" t="s">
        <v>166</v>
      </c>
      <c r="C2788" s="12">
        <v>2020</v>
      </c>
      <c r="D2788">
        <v>1</v>
      </c>
      <c r="E2788">
        <v>2</v>
      </c>
      <c r="F2788">
        <v>210</v>
      </c>
      <c r="G2788" s="151">
        <v>44040</v>
      </c>
      <c r="I2788">
        <v>100</v>
      </c>
      <c r="J2788">
        <v>100</v>
      </c>
    </row>
    <row r="2789" spans="1:10">
      <c r="A2789" s="143" t="s">
        <v>152</v>
      </c>
      <c r="B2789" s="12" t="s">
        <v>166</v>
      </c>
      <c r="C2789" s="12">
        <v>2020</v>
      </c>
      <c r="D2789">
        <v>17</v>
      </c>
      <c r="E2789">
        <v>2</v>
      </c>
      <c r="F2789">
        <v>211</v>
      </c>
      <c r="G2789" s="151">
        <v>44040</v>
      </c>
      <c r="I2789">
        <v>100</v>
      </c>
      <c r="J2789">
        <v>0</v>
      </c>
    </row>
    <row r="2790" spans="1:10">
      <c r="A2790" s="143" t="s">
        <v>152</v>
      </c>
      <c r="B2790" s="12" t="s">
        <v>166</v>
      </c>
      <c r="C2790" s="12">
        <v>2020</v>
      </c>
      <c r="D2790">
        <v>9</v>
      </c>
      <c r="E2790">
        <v>2</v>
      </c>
      <c r="F2790">
        <v>212</v>
      </c>
      <c r="G2790" s="151">
        <v>44040</v>
      </c>
      <c r="I2790">
        <v>100</v>
      </c>
      <c r="J2790">
        <v>100</v>
      </c>
    </row>
    <row r="2791" spans="1:10">
      <c r="A2791" s="143" t="s">
        <v>152</v>
      </c>
      <c r="B2791" s="12" t="s">
        <v>166</v>
      </c>
      <c r="C2791" s="12">
        <v>2020</v>
      </c>
      <c r="D2791">
        <v>6</v>
      </c>
      <c r="E2791">
        <v>2</v>
      </c>
      <c r="F2791">
        <v>213</v>
      </c>
      <c r="G2791" s="151">
        <v>44040</v>
      </c>
      <c r="I2791">
        <v>100</v>
      </c>
      <c r="J2791">
        <v>100</v>
      </c>
    </row>
    <row r="2792" spans="1:10">
      <c r="A2792" s="143" t="s">
        <v>152</v>
      </c>
      <c r="B2792" s="12" t="s">
        <v>166</v>
      </c>
      <c r="C2792" s="12">
        <v>2020</v>
      </c>
      <c r="D2792">
        <v>15</v>
      </c>
      <c r="E2792">
        <v>2</v>
      </c>
      <c r="F2792">
        <v>214</v>
      </c>
      <c r="G2792" s="151">
        <v>44040</v>
      </c>
      <c r="I2792">
        <v>100</v>
      </c>
      <c r="J2792">
        <v>0</v>
      </c>
    </row>
    <row r="2793" spans="1:10">
      <c r="A2793" s="143" t="s">
        <v>152</v>
      </c>
      <c r="B2793" s="12" t="s">
        <v>166</v>
      </c>
      <c r="C2793" s="12">
        <v>2020</v>
      </c>
      <c r="D2793">
        <v>13</v>
      </c>
      <c r="E2793">
        <v>2</v>
      </c>
      <c r="F2793">
        <v>215</v>
      </c>
      <c r="G2793" s="151">
        <v>44040</v>
      </c>
      <c r="I2793">
        <v>100</v>
      </c>
      <c r="J2793">
        <v>83</v>
      </c>
    </row>
    <row r="2794" spans="1:10">
      <c r="A2794" s="143" t="s">
        <v>152</v>
      </c>
      <c r="B2794" s="12" t="s">
        <v>166</v>
      </c>
      <c r="C2794" s="12">
        <v>2020</v>
      </c>
      <c r="D2794">
        <v>18</v>
      </c>
      <c r="E2794">
        <v>2</v>
      </c>
      <c r="F2794">
        <v>216</v>
      </c>
      <c r="G2794" s="151">
        <v>44040</v>
      </c>
      <c r="I2794">
        <v>100</v>
      </c>
      <c r="J2794">
        <v>33</v>
      </c>
    </row>
    <row r="2795" spans="1:10">
      <c r="A2795" s="143" t="s">
        <v>152</v>
      </c>
      <c r="B2795" s="12" t="s">
        <v>166</v>
      </c>
      <c r="C2795" s="12">
        <v>2020</v>
      </c>
      <c r="D2795">
        <v>12</v>
      </c>
      <c r="E2795">
        <v>2</v>
      </c>
      <c r="F2795">
        <v>217</v>
      </c>
      <c r="G2795" s="151">
        <v>44040</v>
      </c>
      <c r="I2795">
        <v>100</v>
      </c>
      <c r="J2795">
        <v>100</v>
      </c>
    </row>
    <row r="2796" spans="1:10">
      <c r="A2796" s="143" t="s">
        <v>152</v>
      </c>
      <c r="B2796" s="12" t="s">
        <v>166</v>
      </c>
      <c r="C2796" s="12">
        <v>2020</v>
      </c>
      <c r="D2796">
        <v>11</v>
      </c>
      <c r="E2796">
        <v>2</v>
      </c>
      <c r="F2796">
        <v>218</v>
      </c>
      <c r="G2796" s="151">
        <v>44040</v>
      </c>
      <c r="I2796">
        <v>100</v>
      </c>
      <c r="J2796">
        <v>100</v>
      </c>
    </row>
    <row r="2797" spans="1:10">
      <c r="A2797" s="143" t="s">
        <v>152</v>
      </c>
      <c r="B2797" s="12" t="s">
        <v>166</v>
      </c>
      <c r="C2797" s="12">
        <v>2020</v>
      </c>
      <c r="D2797">
        <v>7</v>
      </c>
      <c r="E2797">
        <v>3</v>
      </c>
      <c r="F2797">
        <v>301</v>
      </c>
      <c r="G2797" s="151">
        <v>44040</v>
      </c>
      <c r="I2797">
        <v>100</v>
      </c>
      <c r="J2797">
        <v>100</v>
      </c>
    </row>
    <row r="2798" spans="1:10">
      <c r="A2798" s="143" t="s">
        <v>152</v>
      </c>
      <c r="B2798" s="12" t="s">
        <v>166</v>
      </c>
      <c r="C2798" s="12">
        <v>2020</v>
      </c>
      <c r="D2798">
        <v>17</v>
      </c>
      <c r="E2798">
        <v>3</v>
      </c>
      <c r="F2798">
        <v>302</v>
      </c>
      <c r="G2798" s="151">
        <v>44040</v>
      </c>
      <c r="I2798">
        <v>100</v>
      </c>
      <c r="J2798">
        <v>0</v>
      </c>
    </row>
    <row r="2799" spans="1:10">
      <c r="A2799" s="143" t="s">
        <v>152</v>
      </c>
      <c r="B2799" s="12" t="s">
        <v>166</v>
      </c>
      <c r="C2799" s="12">
        <v>2020</v>
      </c>
      <c r="D2799">
        <v>10</v>
      </c>
      <c r="E2799">
        <v>3</v>
      </c>
      <c r="F2799">
        <v>303</v>
      </c>
      <c r="G2799" s="151">
        <v>44040</v>
      </c>
      <c r="I2799">
        <v>100</v>
      </c>
      <c r="J2799">
        <v>100</v>
      </c>
    </row>
    <row r="2800" spans="1:10">
      <c r="A2800" s="143" t="s">
        <v>152</v>
      </c>
      <c r="B2800" s="12" t="s">
        <v>166</v>
      </c>
      <c r="C2800" s="12">
        <v>2020</v>
      </c>
      <c r="D2800">
        <v>4</v>
      </c>
      <c r="E2800">
        <v>3</v>
      </c>
      <c r="F2800">
        <v>304</v>
      </c>
      <c r="G2800" s="151">
        <v>44040</v>
      </c>
      <c r="I2800">
        <v>100</v>
      </c>
      <c r="J2800">
        <v>100</v>
      </c>
    </row>
    <row r="2801" spans="1:10">
      <c r="A2801" s="143" t="s">
        <v>152</v>
      </c>
      <c r="B2801" s="12" t="s">
        <v>166</v>
      </c>
      <c r="C2801" s="12">
        <v>2020</v>
      </c>
      <c r="D2801">
        <v>13</v>
      </c>
      <c r="E2801">
        <v>3</v>
      </c>
      <c r="F2801">
        <v>305</v>
      </c>
      <c r="G2801" s="151">
        <v>44040</v>
      </c>
      <c r="I2801">
        <v>100</v>
      </c>
      <c r="J2801">
        <v>66</v>
      </c>
    </row>
    <row r="2802" spans="1:10">
      <c r="A2802" s="143" t="s">
        <v>152</v>
      </c>
      <c r="B2802" s="12" t="s">
        <v>166</v>
      </c>
      <c r="C2802" s="12">
        <v>2020</v>
      </c>
      <c r="D2802">
        <v>15</v>
      </c>
      <c r="E2802">
        <v>3</v>
      </c>
      <c r="F2802">
        <v>306</v>
      </c>
      <c r="G2802" s="151">
        <v>44040</v>
      </c>
      <c r="I2802">
        <v>100</v>
      </c>
      <c r="J2802">
        <v>0</v>
      </c>
    </row>
    <row r="2803" spans="1:10">
      <c r="A2803" s="143" t="s">
        <v>152</v>
      </c>
      <c r="B2803" s="12" t="s">
        <v>166</v>
      </c>
      <c r="C2803" s="12">
        <v>2020</v>
      </c>
      <c r="D2803">
        <v>5</v>
      </c>
      <c r="E2803">
        <v>3</v>
      </c>
      <c r="F2803">
        <v>307</v>
      </c>
      <c r="G2803" s="151">
        <v>44040</v>
      </c>
      <c r="I2803">
        <v>100</v>
      </c>
      <c r="J2803">
        <v>100</v>
      </c>
    </row>
    <row r="2804" spans="1:10">
      <c r="A2804" s="143" t="s">
        <v>152</v>
      </c>
      <c r="B2804" s="12" t="s">
        <v>166</v>
      </c>
      <c r="C2804" s="12">
        <v>2020</v>
      </c>
      <c r="D2804">
        <v>11</v>
      </c>
      <c r="E2804">
        <v>3</v>
      </c>
      <c r="F2804">
        <v>308</v>
      </c>
      <c r="G2804" s="151">
        <v>44040</v>
      </c>
      <c r="I2804">
        <v>100</v>
      </c>
      <c r="J2804">
        <v>100</v>
      </c>
    </row>
    <row r="2805" spans="1:10">
      <c r="A2805" s="143" t="s">
        <v>152</v>
      </c>
      <c r="B2805" s="12" t="s">
        <v>166</v>
      </c>
      <c r="C2805" s="12">
        <v>2020</v>
      </c>
      <c r="D2805">
        <v>16</v>
      </c>
      <c r="E2805">
        <v>3</v>
      </c>
      <c r="F2805">
        <v>309</v>
      </c>
      <c r="G2805" s="151">
        <v>44040</v>
      </c>
      <c r="I2805">
        <v>100</v>
      </c>
      <c r="J2805">
        <v>0</v>
      </c>
    </row>
    <row r="2806" spans="1:10">
      <c r="A2806" s="143" t="s">
        <v>152</v>
      </c>
      <c r="B2806" s="12" t="s">
        <v>166</v>
      </c>
      <c r="C2806" s="12">
        <v>2020</v>
      </c>
      <c r="D2806">
        <v>9</v>
      </c>
      <c r="E2806">
        <v>3</v>
      </c>
      <c r="F2806">
        <v>310</v>
      </c>
      <c r="G2806" s="151">
        <v>44040</v>
      </c>
      <c r="I2806">
        <v>100</v>
      </c>
      <c r="J2806">
        <v>100</v>
      </c>
    </row>
    <row r="2807" spans="1:10">
      <c r="A2807" s="143" t="s">
        <v>152</v>
      </c>
      <c r="B2807" s="12" t="s">
        <v>166</v>
      </c>
      <c r="C2807" s="12">
        <v>2020</v>
      </c>
      <c r="D2807">
        <v>2</v>
      </c>
      <c r="E2807">
        <v>3</v>
      </c>
      <c r="F2807">
        <v>311</v>
      </c>
      <c r="G2807" s="151">
        <v>44040</v>
      </c>
      <c r="I2807">
        <v>100</v>
      </c>
      <c r="J2807">
        <v>100</v>
      </c>
    </row>
    <row r="2808" spans="1:10">
      <c r="A2808" s="143" t="s">
        <v>152</v>
      </c>
      <c r="B2808" s="12" t="s">
        <v>166</v>
      </c>
      <c r="C2808" s="12">
        <v>2020</v>
      </c>
      <c r="D2808">
        <v>1</v>
      </c>
      <c r="E2808">
        <v>3</v>
      </c>
      <c r="F2808">
        <v>312</v>
      </c>
      <c r="G2808" s="151">
        <v>44040</v>
      </c>
      <c r="I2808">
        <v>100</v>
      </c>
      <c r="J2808">
        <v>100</v>
      </c>
    </row>
    <row r="2809" spans="1:10">
      <c r="A2809" s="143" t="s">
        <v>152</v>
      </c>
      <c r="B2809" s="12" t="s">
        <v>166</v>
      </c>
      <c r="C2809" s="12">
        <v>2020</v>
      </c>
      <c r="D2809">
        <v>6</v>
      </c>
      <c r="E2809">
        <v>3</v>
      </c>
      <c r="F2809">
        <v>313</v>
      </c>
      <c r="G2809" s="151">
        <v>44040</v>
      </c>
      <c r="I2809">
        <v>100</v>
      </c>
      <c r="J2809">
        <v>100</v>
      </c>
    </row>
    <row r="2810" spans="1:10">
      <c r="A2810" s="143" t="s">
        <v>152</v>
      </c>
      <c r="B2810" s="12" t="s">
        <v>166</v>
      </c>
      <c r="C2810" s="12">
        <v>2020</v>
      </c>
      <c r="D2810">
        <v>12</v>
      </c>
      <c r="E2810">
        <v>3</v>
      </c>
      <c r="F2810">
        <v>314</v>
      </c>
      <c r="G2810" s="151">
        <v>44040</v>
      </c>
      <c r="I2810">
        <v>100</v>
      </c>
      <c r="J2810">
        <v>100</v>
      </c>
    </row>
    <row r="2811" spans="1:10">
      <c r="A2811" s="143" t="s">
        <v>152</v>
      </c>
      <c r="B2811" s="12" t="s">
        <v>166</v>
      </c>
      <c r="C2811" s="12">
        <v>2020</v>
      </c>
      <c r="D2811">
        <v>18</v>
      </c>
      <c r="E2811">
        <v>3</v>
      </c>
      <c r="F2811">
        <v>315</v>
      </c>
      <c r="G2811" s="151">
        <v>44040</v>
      </c>
      <c r="I2811">
        <v>100</v>
      </c>
      <c r="J2811">
        <v>0</v>
      </c>
    </row>
    <row r="2812" spans="1:10">
      <c r="A2812" s="143" t="s">
        <v>152</v>
      </c>
      <c r="B2812" s="12" t="s">
        <v>166</v>
      </c>
      <c r="C2812" s="12">
        <v>2020</v>
      </c>
      <c r="D2812">
        <v>3</v>
      </c>
      <c r="E2812">
        <v>3</v>
      </c>
      <c r="F2812">
        <v>316</v>
      </c>
      <c r="G2812" s="151">
        <v>44040</v>
      </c>
      <c r="I2812">
        <v>100</v>
      </c>
      <c r="J2812">
        <v>100</v>
      </c>
    </row>
    <row r="2813" spans="1:10">
      <c r="A2813" s="143" t="s">
        <v>152</v>
      </c>
      <c r="B2813" s="12" t="s">
        <v>166</v>
      </c>
      <c r="C2813" s="12">
        <v>2020</v>
      </c>
      <c r="D2813">
        <v>8</v>
      </c>
      <c r="E2813">
        <v>3</v>
      </c>
      <c r="F2813">
        <v>317</v>
      </c>
      <c r="G2813" s="151">
        <v>44040</v>
      </c>
      <c r="I2813">
        <v>100</v>
      </c>
      <c r="J2813">
        <v>100</v>
      </c>
    </row>
    <row r="2814" spans="1:10">
      <c r="A2814" s="143" t="s">
        <v>152</v>
      </c>
      <c r="B2814" s="12" t="s">
        <v>166</v>
      </c>
      <c r="C2814" s="12">
        <v>2020</v>
      </c>
      <c r="D2814">
        <v>14</v>
      </c>
      <c r="E2814">
        <v>3</v>
      </c>
      <c r="F2814">
        <v>318</v>
      </c>
      <c r="G2814" s="151">
        <v>44040</v>
      </c>
      <c r="I2814">
        <v>100</v>
      </c>
      <c r="J2814">
        <v>83</v>
      </c>
    </row>
    <row r="2815" spans="1:10">
      <c r="A2815" s="143" t="s">
        <v>152</v>
      </c>
      <c r="B2815" s="12" t="s">
        <v>166</v>
      </c>
      <c r="C2815" s="12">
        <v>2020</v>
      </c>
      <c r="D2815">
        <v>14</v>
      </c>
      <c r="E2815">
        <v>4</v>
      </c>
      <c r="F2815">
        <v>401</v>
      </c>
      <c r="G2815" s="151">
        <v>44040</v>
      </c>
      <c r="I2815">
        <v>100</v>
      </c>
      <c r="J2815">
        <v>83</v>
      </c>
    </row>
    <row r="2816" spans="1:10">
      <c r="A2816" s="143" t="s">
        <v>152</v>
      </c>
      <c r="B2816" s="12" t="s">
        <v>166</v>
      </c>
      <c r="C2816" s="12">
        <v>2020</v>
      </c>
      <c r="D2816">
        <v>15</v>
      </c>
      <c r="E2816">
        <v>4</v>
      </c>
      <c r="F2816">
        <v>402</v>
      </c>
      <c r="G2816" s="151">
        <v>44040</v>
      </c>
      <c r="I2816">
        <v>100</v>
      </c>
      <c r="J2816">
        <v>0</v>
      </c>
    </row>
    <row r="2817" spans="1:10">
      <c r="A2817" s="143" t="s">
        <v>152</v>
      </c>
      <c r="B2817" s="12" t="s">
        <v>166</v>
      </c>
      <c r="C2817" s="12">
        <v>2020</v>
      </c>
      <c r="D2817">
        <v>5</v>
      </c>
      <c r="E2817">
        <v>4</v>
      </c>
      <c r="F2817">
        <v>403</v>
      </c>
      <c r="G2817" s="151">
        <v>44040</v>
      </c>
      <c r="I2817">
        <v>100</v>
      </c>
      <c r="J2817">
        <v>100</v>
      </c>
    </row>
    <row r="2818" spans="1:10">
      <c r="A2818" s="143" t="s">
        <v>152</v>
      </c>
      <c r="B2818" s="12" t="s">
        <v>166</v>
      </c>
      <c r="C2818" s="12">
        <v>2020</v>
      </c>
      <c r="D2818">
        <v>7</v>
      </c>
      <c r="E2818">
        <v>4</v>
      </c>
      <c r="F2818">
        <v>404</v>
      </c>
      <c r="G2818" s="151">
        <v>44040</v>
      </c>
      <c r="I2818">
        <v>100</v>
      </c>
      <c r="J2818">
        <v>100</v>
      </c>
    </row>
    <row r="2819" spans="1:10">
      <c r="A2819" s="143" t="s">
        <v>152</v>
      </c>
      <c r="B2819" s="12" t="s">
        <v>166</v>
      </c>
      <c r="C2819" s="12">
        <v>2020</v>
      </c>
      <c r="D2819">
        <v>11</v>
      </c>
      <c r="E2819">
        <v>4</v>
      </c>
      <c r="F2819">
        <v>405</v>
      </c>
      <c r="G2819" s="151">
        <v>44040</v>
      </c>
      <c r="I2819">
        <v>100</v>
      </c>
      <c r="J2819">
        <v>100</v>
      </c>
    </row>
    <row r="2820" spans="1:10">
      <c r="A2820" s="143" t="s">
        <v>152</v>
      </c>
      <c r="B2820" s="12" t="s">
        <v>166</v>
      </c>
      <c r="C2820" s="12">
        <v>2020</v>
      </c>
      <c r="D2820">
        <v>12</v>
      </c>
      <c r="E2820">
        <v>4</v>
      </c>
      <c r="F2820">
        <v>406</v>
      </c>
      <c r="G2820" s="151">
        <v>44040</v>
      </c>
      <c r="I2820">
        <v>100</v>
      </c>
      <c r="J2820">
        <v>100</v>
      </c>
    </row>
    <row r="2821" spans="1:10">
      <c r="A2821" s="143" t="s">
        <v>152</v>
      </c>
      <c r="B2821" s="12" t="s">
        <v>166</v>
      </c>
      <c r="C2821" s="12">
        <v>2020</v>
      </c>
      <c r="D2821">
        <v>6</v>
      </c>
      <c r="E2821">
        <v>4</v>
      </c>
      <c r="F2821">
        <v>407</v>
      </c>
      <c r="G2821" s="151">
        <v>44040</v>
      </c>
      <c r="I2821">
        <v>100</v>
      </c>
      <c r="J2821">
        <v>100</v>
      </c>
    </row>
    <row r="2822" spans="1:10">
      <c r="A2822" s="143" t="s">
        <v>152</v>
      </c>
      <c r="B2822" s="12" t="s">
        <v>166</v>
      </c>
      <c r="C2822" s="12">
        <v>2020</v>
      </c>
      <c r="D2822">
        <v>4</v>
      </c>
      <c r="E2822">
        <v>4</v>
      </c>
      <c r="F2822">
        <v>408</v>
      </c>
      <c r="G2822" s="151">
        <v>44040</v>
      </c>
      <c r="I2822">
        <v>100</v>
      </c>
      <c r="J2822">
        <v>100</v>
      </c>
    </row>
    <row r="2823" spans="1:10">
      <c r="A2823" s="143" t="s">
        <v>152</v>
      </c>
      <c r="B2823" s="12" t="s">
        <v>166</v>
      </c>
      <c r="C2823" s="12">
        <v>2020</v>
      </c>
      <c r="D2823">
        <v>16</v>
      </c>
      <c r="E2823">
        <v>4</v>
      </c>
      <c r="F2823">
        <v>409</v>
      </c>
      <c r="G2823" s="151">
        <v>44040</v>
      </c>
      <c r="I2823">
        <v>100</v>
      </c>
      <c r="J2823">
        <v>0</v>
      </c>
    </row>
    <row r="2824" spans="1:10">
      <c r="A2824" s="143" t="s">
        <v>152</v>
      </c>
      <c r="B2824" s="12" t="s">
        <v>166</v>
      </c>
      <c r="C2824" s="12">
        <v>2020</v>
      </c>
      <c r="D2824">
        <v>3</v>
      </c>
      <c r="E2824">
        <v>4</v>
      </c>
      <c r="F2824">
        <v>410</v>
      </c>
      <c r="G2824" s="151">
        <v>44040</v>
      </c>
      <c r="I2824">
        <v>100</v>
      </c>
      <c r="J2824">
        <v>100</v>
      </c>
    </row>
    <row r="2825" spans="1:10">
      <c r="A2825" s="143" t="s">
        <v>152</v>
      </c>
      <c r="B2825" s="12" t="s">
        <v>166</v>
      </c>
      <c r="C2825" s="12">
        <v>2020</v>
      </c>
      <c r="D2825">
        <v>10</v>
      </c>
      <c r="E2825">
        <v>4</v>
      </c>
      <c r="F2825">
        <v>411</v>
      </c>
      <c r="G2825" s="151">
        <v>44040</v>
      </c>
      <c r="I2825">
        <v>100</v>
      </c>
      <c r="J2825">
        <v>100</v>
      </c>
    </row>
    <row r="2826" spans="1:10">
      <c r="A2826" s="143" t="s">
        <v>152</v>
      </c>
      <c r="B2826" s="12" t="s">
        <v>166</v>
      </c>
      <c r="C2826" s="12">
        <v>2020</v>
      </c>
      <c r="D2826">
        <v>13</v>
      </c>
      <c r="E2826">
        <v>4</v>
      </c>
      <c r="F2826">
        <v>412</v>
      </c>
      <c r="G2826" s="151">
        <v>44040</v>
      </c>
      <c r="I2826">
        <v>100</v>
      </c>
      <c r="J2826">
        <v>33</v>
      </c>
    </row>
    <row r="2827" spans="1:10">
      <c r="A2827" s="143" t="s">
        <v>152</v>
      </c>
      <c r="B2827" s="12" t="s">
        <v>166</v>
      </c>
      <c r="C2827" s="12">
        <v>2020</v>
      </c>
      <c r="D2827">
        <v>8</v>
      </c>
      <c r="E2827">
        <v>4</v>
      </c>
      <c r="F2827">
        <v>413</v>
      </c>
      <c r="G2827" s="151">
        <v>44040</v>
      </c>
      <c r="I2827">
        <v>100</v>
      </c>
      <c r="J2827">
        <v>100</v>
      </c>
    </row>
    <row r="2828" spans="1:10">
      <c r="A2828" s="143" t="s">
        <v>152</v>
      </c>
      <c r="B2828" s="12" t="s">
        <v>166</v>
      </c>
      <c r="C2828" s="12">
        <v>2020</v>
      </c>
      <c r="D2828">
        <v>1</v>
      </c>
      <c r="E2828">
        <v>4</v>
      </c>
      <c r="F2828">
        <v>414</v>
      </c>
      <c r="G2828" s="151">
        <v>44040</v>
      </c>
      <c r="I2828">
        <v>100</v>
      </c>
      <c r="J2828">
        <v>100</v>
      </c>
    </row>
    <row r="2829" spans="1:10">
      <c r="A2829" s="143" t="s">
        <v>152</v>
      </c>
      <c r="B2829" s="12" t="s">
        <v>166</v>
      </c>
      <c r="C2829" s="12">
        <v>2020</v>
      </c>
      <c r="D2829">
        <v>9</v>
      </c>
      <c r="E2829">
        <v>4</v>
      </c>
      <c r="F2829">
        <v>415</v>
      </c>
      <c r="G2829" s="151">
        <v>44040</v>
      </c>
      <c r="I2829">
        <v>100</v>
      </c>
      <c r="J2829">
        <v>100</v>
      </c>
    </row>
    <row r="2830" spans="1:10">
      <c r="A2830" s="143" t="s">
        <v>152</v>
      </c>
      <c r="B2830" s="12" t="s">
        <v>166</v>
      </c>
      <c r="C2830" s="12">
        <v>2020</v>
      </c>
      <c r="D2830">
        <v>2</v>
      </c>
      <c r="E2830">
        <v>4</v>
      </c>
      <c r="F2830">
        <v>416</v>
      </c>
      <c r="G2830" s="151">
        <v>44040</v>
      </c>
      <c r="I2830">
        <v>100</v>
      </c>
      <c r="J2830">
        <v>100</v>
      </c>
    </row>
    <row r="2831" spans="1:10">
      <c r="A2831" s="143" t="s">
        <v>152</v>
      </c>
      <c r="B2831" s="12" t="s">
        <v>166</v>
      </c>
      <c r="C2831" s="12">
        <v>2020</v>
      </c>
      <c r="D2831">
        <v>17</v>
      </c>
      <c r="E2831">
        <v>4</v>
      </c>
      <c r="F2831">
        <v>417</v>
      </c>
      <c r="G2831" s="151">
        <v>44040</v>
      </c>
      <c r="I2831">
        <v>100</v>
      </c>
      <c r="J2831">
        <v>0</v>
      </c>
    </row>
    <row r="2832" spans="1:10">
      <c r="A2832" s="143" t="s">
        <v>152</v>
      </c>
      <c r="B2832" s="12" t="s">
        <v>166</v>
      </c>
      <c r="C2832" s="12">
        <v>2020</v>
      </c>
      <c r="D2832">
        <v>18</v>
      </c>
      <c r="E2832">
        <v>4</v>
      </c>
      <c r="F2832">
        <v>418</v>
      </c>
      <c r="G2832" s="151">
        <v>44040</v>
      </c>
      <c r="I2832">
        <v>100</v>
      </c>
      <c r="J2832">
        <v>0</v>
      </c>
    </row>
    <row r="2833" spans="1:10">
      <c r="A2833" s="143" t="s">
        <v>152</v>
      </c>
      <c r="B2833" s="12" t="s">
        <v>166</v>
      </c>
      <c r="C2833" s="12">
        <v>2020</v>
      </c>
      <c r="D2833">
        <v>14</v>
      </c>
      <c r="E2833">
        <v>1</v>
      </c>
      <c r="F2833">
        <v>101</v>
      </c>
      <c r="G2833" s="151">
        <v>44047</v>
      </c>
      <c r="I2833">
        <v>100</v>
      </c>
      <c r="J2833">
        <v>100</v>
      </c>
    </row>
    <row r="2834" spans="1:10">
      <c r="A2834" s="143" t="s">
        <v>152</v>
      </c>
      <c r="B2834" s="12" t="s">
        <v>166</v>
      </c>
      <c r="C2834" s="12">
        <v>2020</v>
      </c>
      <c r="D2834">
        <v>11</v>
      </c>
      <c r="E2834">
        <v>1</v>
      </c>
      <c r="F2834">
        <v>102</v>
      </c>
      <c r="G2834" s="151">
        <v>44047</v>
      </c>
      <c r="I2834">
        <v>100</v>
      </c>
      <c r="J2834">
        <v>100</v>
      </c>
    </row>
    <row r="2835" spans="1:10">
      <c r="A2835" s="143" t="s">
        <v>152</v>
      </c>
      <c r="B2835" s="12" t="s">
        <v>166</v>
      </c>
      <c r="C2835" s="12">
        <v>2020</v>
      </c>
      <c r="D2835">
        <v>16</v>
      </c>
      <c r="E2835">
        <v>1</v>
      </c>
      <c r="F2835">
        <v>103</v>
      </c>
      <c r="G2835" s="151">
        <v>44047</v>
      </c>
      <c r="I2835">
        <v>100</v>
      </c>
      <c r="J2835">
        <v>66</v>
      </c>
    </row>
    <row r="2836" spans="1:10">
      <c r="A2836" s="143" t="s">
        <v>152</v>
      </c>
      <c r="B2836" s="12" t="s">
        <v>166</v>
      </c>
      <c r="C2836" s="12">
        <v>2020</v>
      </c>
      <c r="D2836">
        <v>6</v>
      </c>
      <c r="E2836">
        <v>1</v>
      </c>
      <c r="F2836">
        <v>104</v>
      </c>
      <c r="G2836" s="151">
        <v>44047</v>
      </c>
      <c r="I2836">
        <v>100</v>
      </c>
      <c r="J2836">
        <v>100</v>
      </c>
    </row>
    <row r="2837" spans="1:10">
      <c r="A2837" s="143" t="s">
        <v>152</v>
      </c>
      <c r="B2837" s="12" t="s">
        <v>166</v>
      </c>
      <c r="C2837" s="12">
        <v>2020</v>
      </c>
      <c r="D2837">
        <v>1</v>
      </c>
      <c r="E2837">
        <v>1</v>
      </c>
      <c r="F2837">
        <v>105</v>
      </c>
      <c r="G2837" s="151">
        <v>44047</v>
      </c>
      <c r="I2837">
        <v>100</v>
      </c>
      <c r="J2837">
        <v>100</v>
      </c>
    </row>
    <row r="2838" spans="1:10">
      <c r="A2838" s="143" t="s">
        <v>152</v>
      </c>
      <c r="B2838" s="12" t="s">
        <v>166</v>
      </c>
      <c r="C2838" s="12">
        <v>2020</v>
      </c>
      <c r="D2838">
        <v>3</v>
      </c>
      <c r="E2838">
        <v>1</v>
      </c>
      <c r="F2838">
        <v>106</v>
      </c>
      <c r="G2838" s="151">
        <v>44047</v>
      </c>
      <c r="I2838">
        <v>100</v>
      </c>
      <c r="J2838">
        <v>100</v>
      </c>
    </row>
    <row r="2839" spans="1:10">
      <c r="A2839" s="143" t="s">
        <v>152</v>
      </c>
      <c r="B2839" s="12" t="s">
        <v>166</v>
      </c>
      <c r="C2839" s="12">
        <v>2020</v>
      </c>
      <c r="D2839">
        <v>9</v>
      </c>
      <c r="E2839">
        <v>1</v>
      </c>
      <c r="F2839">
        <v>107</v>
      </c>
      <c r="G2839" s="151">
        <v>44047</v>
      </c>
      <c r="I2839">
        <v>100</v>
      </c>
      <c r="J2839">
        <v>100</v>
      </c>
    </row>
    <row r="2840" spans="1:10">
      <c r="A2840" s="143" t="s">
        <v>152</v>
      </c>
      <c r="B2840" s="12" t="s">
        <v>166</v>
      </c>
      <c r="C2840" s="12">
        <v>2020</v>
      </c>
      <c r="D2840">
        <v>17</v>
      </c>
      <c r="E2840">
        <v>1</v>
      </c>
      <c r="F2840">
        <v>108</v>
      </c>
      <c r="G2840" s="151">
        <v>44047</v>
      </c>
      <c r="I2840">
        <v>100</v>
      </c>
      <c r="J2840">
        <v>66</v>
      </c>
    </row>
    <row r="2841" spans="1:10">
      <c r="A2841" s="143" t="s">
        <v>152</v>
      </c>
      <c r="B2841" s="12" t="s">
        <v>166</v>
      </c>
      <c r="C2841" s="12">
        <v>2020</v>
      </c>
      <c r="D2841">
        <v>4</v>
      </c>
      <c r="E2841">
        <v>1</v>
      </c>
      <c r="F2841">
        <v>109</v>
      </c>
      <c r="G2841" s="151">
        <v>44047</v>
      </c>
      <c r="I2841">
        <v>100</v>
      </c>
      <c r="J2841">
        <v>100</v>
      </c>
    </row>
    <row r="2842" spans="1:10">
      <c r="A2842" s="143" t="s">
        <v>152</v>
      </c>
      <c r="B2842" s="12" t="s">
        <v>166</v>
      </c>
      <c r="C2842" s="12">
        <v>2020</v>
      </c>
      <c r="D2842">
        <v>2</v>
      </c>
      <c r="E2842">
        <v>1</v>
      </c>
      <c r="F2842">
        <v>110</v>
      </c>
      <c r="G2842" s="151">
        <v>44047</v>
      </c>
      <c r="I2842">
        <v>100</v>
      </c>
      <c r="J2842">
        <v>100</v>
      </c>
    </row>
    <row r="2843" spans="1:10">
      <c r="A2843" s="143" t="s">
        <v>152</v>
      </c>
      <c r="B2843" s="12" t="s">
        <v>166</v>
      </c>
      <c r="C2843" s="12">
        <v>2020</v>
      </c>
      <c r="D2843">
        <v>7</v>
      </c>
      <c r="E2843">
        <v>1</v>
      </c>
      <c r="F2843">
        <v>111</v>
      </c>
      <c r="G2843" s="151">
        <v>44047</v>
      </c>
      <c r="I2843">
        <v>100</v>
      </c>
      <c r="J2843">
        <v>100</v>
      </c>
    </row>
    <row r="2844" spans="1:10">
      <c r="A2844" s="143" t="s">
        <v>152</v>
      </c>
      <c r="B2844" s="12" t="s">
        <v>166</v>
      </c>
      <c r="C2844" s="12">
        <v>2020</v>
      </c>
      <c r="D2844">
        <v>12</v>
      </c>
      <c r="E2844">
        <v>1</v>
      </c>
      <c r="F2844">
        <v>112</v>
      </c>
      <c r="G2844" s="151">
        <v>44047</v>
      </c>
      <c r="I2844">
        <v>100</v>
      </c>
      <c r="J2844">
        <v>100</v>
      </c>
    </row>
    <row r="2845" spans="1:10">
      <c r="A2845" s="143" t="s">
        <v>152</v>
      </c>
      <c r="B2845" s="12" t="s">
        <v>166</v>
      </c>
      <c r="C2845" s="12">
        <v>2020</v>
      </c>
      <c r="D2845">
        <v>8</v>
      </c>
      <c r="E2845">
        <v>1</v>
      </c>
      <c r="F2845">
        <v>113</v>
      </c>
      <c r="G2845" s="151">
        <v>44047</v>
      </c>
      <c r="I2845">
        <v>100</v>
      </c>
      <c r="J2845">
        <v>100</v>
      </c>
    </row>
    <row r="2846" spans="1:10">
      <c r="A2846" s="143" t="s">
        <v>152</v>
      </c>
      <c r="B2846" s="12" t="s">
        <v>166</v>
      </c>
      <c r="C2846" s="12">
        <v>2020</v>
      </c>
      <c r="D2846">
        <v>18</v>
      </c>
      <c r="E2846">
        <v>1</v>
      </c>
      <c r="F2846">
        <v>114</v>
      </c>
      <c r="G2846" s="151">
        <v>44047</v>
      </c>
      <c r="I2846">
        <v>100</v>
      </c>
      <c r="J2846">
        <v>100</v>
      </c>
    </row>
    <row r="2847" spans="1:10">
      <c r="A2847" s="143" t="s">
        <v>152</v>
      </c>
      <c r="B2847" s="12" t="s">
        <v>166</v>
      </c>
      <c r="C2847" s="12">
        <v>2020</v>
      </c>
      <c r="D2847">
        <v>15</v>
      </c>
      <c r="E2847">
        <v>1</v>
      </c>
      <c r="F2847">
        <v>115</v>
      </c>
      <c r="G2847" s="151">
        <v>44047</v>
      </c>
      <c r="I2847">
        <v>100</v>
      </c>
      <c r="J2847">
        <v>100</v>
      </c>
    </row>
    <row r="2848" spans="1:10">
      <c r="A2848" s="143" t="s">
        <v>152</v>
      </c>
      <c r="B2848" s="12" t="s">
        <v>166</v>
      </c>
      <c r="C2848" s="12">
        <v>2020</v>
      </c>
      <c r="D2848">
        <v>10</v>
      </c>
      <c r="E2848">
        <v>1</v>
      </c>
      <c r="F2848">
        <v>116</v>
      </c>
      <c r="G2848" s="151">
        <v>44047</v>
      </c>
      <c r="I2848">
        <v>100</v>
      </c>
      <c r="J2848">
        <v>100</v>
      </c>
    </row>
    <row r="2849" spans="1:10">
      <c r="A2849" s="143" t="s">
        <v>152</v>
      </c>
      <c r="B2849" s="12" t="s">
        <v>166</v>
      </c>
      <c r="C2849" s="12">
        <v>2020</v>
      </c>
      <c r="D2849">
        <v>5</v>
      </c>
      <c r="E2849">
        <v>1</v>
      </c>
      <c r="F2849">
        <v>117</v>
      </c>
      <c r="G2849" s="151">
        <v>44047</v>
      </c>
      <c r="I2849">
        <v>100</v>
      </c>
      <c r="J2849">
        <v>100</v>
      </c>
    </row>
    <row r="2850" spans="1:10">
      <c r="A2850" s="143" t="s">
        <v>152</v>
      </c>
      <c r="B2850" s="12" t="s">
        <v>166</v>
      </c>
      <c r="C2850" s="12">
        <v>2020</v>
      </c>
      <c r="D2850">
        <v>13</v>
      </c>
      <c r="E2850">
        <v>1</v>
      </c>
      <c r="F2850">
        <v>118</v>
      </c>
      <c r="G2850" s="151">
        <v>44047</v>
      </c>
      <c r="I2850">
        <v>100</v>
      </c>
      <c r="J2850">
        <v>100</v>
      </c>
    </row>
    <row r="2851" spans="1:10">
      <c r="A2851" s="143" t="s">
        <v>152</v>
      </c>
      <c r="B2851" s="12" t="s">
        <v>166</v>
      </c>
      <c r="C2851" s="12">
        <v>2020</v>
      </c>
      <c r="D2851">
        <v>16</v>
      </c>
      <c r="E2851">
        <v>2</v>
      </c>
      <c r="F2851">
        <v>201</v>
      </c>
      <c r="G2851" s="151">
        <v>44047</v>
      </c>
      <c r="I2851">
        <v>100</v>
      </c>
      <c r="J2851">
        <v>66</v>
      </c>
    </row>
    <row r="2852" spans="1:10">
      <c r="A2852" s="143" t="s">
        <v>152</v>
      </c>
      <c r="B2852" s="12" t="s">
        <v>166</v>
      </c>
      <c r="C2852" s="12">
        <v>2020</v>
      </c>
      <c r="D2852">
        <v>4</v>
      </c>
      <c r="E2852">
        <v>2</v>
      </c>
      <c r="F2852">
        <v>202</v>
      </c>
      <c r="G2852" s="151">
        <v>44047</v>
      </c>
      <c r="I2852">
        <v>100</v>
      </c>
      <c r="J2852">
        <v>100</v>
      </c>
    </row>
    <row r="2853" spans="1:10">
      <c r="A2853" s="143" t="s">
        <v>152</v>
      </c>
      <c r="B2853" s="12" t="s">
        <v>166</v>
      </c>
      <c r="C2853" s="12">
        <v>2020</v>
      </c>
      <c r="D2853">
        <v>14</v>
      </c>
      <c r="E2853">
        <v>2</v>
      </c>
      <c r="F2853">
        <v>203</v>
      </c>
      <c r="G2853" s="151">
        <v>44047</v>
      </c>
      <c r="I2853">
        <v>100</v>
      </c>
      <c r="J2853">
        <v>100</v>
      </c>
    </row>
    <row r="2854" spans="1:10">
      <c r="A2854" s="143" t="s">
        <v>152</v>
      </c>
      <c r="B2854" s="12" t="s">
        <v>166</v>
      </c>
      <c r="C2854" s="12">
        <v>2020</v>
      </c>
      <c r="D2854">
        <v>10</v>
      </c>
      <c r="E2854">
        <v>2</v>
      </c>
      <c r="F2854">
        <v>204</v>
      </c>
      <c r="G2854" s="151">
        <v>44047</v>
      </c>
      <c r="I2854">
        <v>100</v>
      </c>
      <c r="J2854">
        <v>100</v>
      </c>
    </row>
    <row r="2855" spans="1:10">
      <c r="A2855" s="143" t="s">
        <v>152</v>
      </c>
      <c r="B2855" s="12" t="s">
        <v>166</v>
      </c>
      <c r="C2855" s="12">
        <v>2020</v>
      </c>
      <c r="D2855">
        <v>5</v>
      </c>
      <c r="E2855">
        <v>2</v>
      </c>
      <c r="F2855">
        <v>205</v>
      </c>
      <c r="G2855" s="151">
        <v>44047</v>
      </c>
      <c r="I2855">
        <v>100</v>
      </c>
      <c r="J2855">
        <v>100</v>
      </c>
    </row>
    <row r="2856" spans="1:10">
      <c r="A2856" s="143" t="s">
        <v>152</v>
      </c>
      <c r="B2856" s="12" t="s">
        <v>166</v>
      </c>
      <c r="C2856" s="12">
        <v>2020</v>
      </c>
      <c r="D2856">
        <v>7</v>
      </c>
      <c r="E2856">
        <v>2</v>
      </c>
      <c r="F2856">
        <v>206</v>
      </c>
      <c r="G2856" s="151">
        <v>44047</v>
      </c>
      <c r="I2856">
        <v>100</v>
      </c>
      <c r="J2856">
        <v>100</v>
      </c>
    </row>
    <row r="2857" spans="1:10">
      <c r="A2857" s="143" t="s">
        <v>152</v>
      </c>
      <c r="B2857" s="12" t="s">
        <v>166</v>
      </c>
      <c r="C2857" s="12">
        <v>2020</v>
      </c>
      <c r="D2857">
        <v>3</v>
      </c>
      <c r="E2857">
        <v>2</v>
      </c>
      <c r="F2857">
        <v>207</v>
      </c>
      <c r="G2857" s="151">
        <v>44047</v>
      </c>
      <c r="I2857">
        <v>100</v>
      </c>
      <c r="J2857">
        <v>100</v>
      </c>
    </row>
    <row r="2858" spans="1:10">
      <c r="A2858" s="143" t="s">
        <v>152</v>
      </c>
      <c r="B2858" s="12" t="s">
        <v>166</v>
      </c>
      <c r="C2858" s="12">
        <v>2020</v>
      </c>
      <c r="D2858">
        <v>2</v>
      </c>
      <c r="E2858">
        <v>2</v>
      </c>
      <c r="F2858">
        <v>208</v>
      </c>
      <c r="G2858" s="151">
        <v>44047</v>
      </c>
      <c r="I2858">
        <v>100</v>
      </c>
      <c r="J2858">
        <v>100</v>
      </c>
    </row>
    <row r="2859" spans="1:10">
      <c r="A2859" s="143" t="s">
        <v>152</v>
      </c>
      <c r="B2859" s="12" t="s">
        <v>166</v>
      </c>
      <c r="C2859" s="12">
        <v>2020</v>
      </c>
      <c r="D2859">
        <v>8</v>
      </c>
      <c r="E2859">
        <v>2</v>
      </c>
      <c r="F2859">
        <v>209</v>
      </c>
      <c r="G2859" s="151">
        <v>44047</v>
      </c>
      <c r="I2859">
        <v>100</v>
      </c>
      <c r="J2859">
        <v>100</v>
      </c>
    </row>
    <row r="2860" spans="1:10">
      <c r="A2860" s="143" t="s">
        <v>152</v>
      </c>
      <c r="B2860" s="12" t="s">
        <v>166</v>
      </c>
      <c r="C2860" s="12">
        <v>2020</v>
      </c>
      <c r="D2860">
        <v>1</v>
      </c>
      <c r="E2860">
        <v>2</v>
      </c>
      <c r="F2860">
        <v>210</v>
      </c>
      <c r="G2860" s="151">
        <v>44047</v>
      </c>
      <c r="I2860">
        <v>100</v>
      </c>
      <c r="J2860">
        <v>100</v>
      </c>
    </row>
    <row r="2861" spans="1:10">
      <c r="A2861" s="143" t="s">
        <v>152</v>
      </c>
      <c r="B2861" s="12" t="s">
        <v>166</v>
      </c>
      <c r="C2861" s="12">
        <v>2020</v>
      </c>
      <c r="D2861">
        <v>17</v>
      </c>
      <c r="E2861">
        <v>2</v>
      </c>
      <c r="F2861">
        <v>211</v>
      </c>
      <c r="G2861" s="151">
        <v>44047</v>
      </c>
      <c r="I2861">
        <v>100</v>
      </c>
      <c r="J2861">
        <v>66</v>
      </c>
    </row>
    <row r="2862" spans="1:10">
      <c r="A2862" s="143" t="s">
        <v>152</v>
      </c>
      <c r="B2862" s="12" t="s">
        <v>166</v>
      </c>
      <c r="C2862" s="12">
        <v>2020</v>
      </c>
      <c r="D2862">
        <v>9</v>
      </c>
      <c r="E2862">
        <v>2</v>
      </c>
      <c r="F2862">
        <v>212</v>
      </c>
      <c r="G2862" s="151">
        <v>44047</v>
      </c>
      <c r="I2862">
        <v>100</v>
      </c>
      <c r="J2862">
        <v>100</v>
      </c>
    </row>
    <row r="2863" spans="1:10">
      <c r="A2863" s="143" t="s">
        <v>152</v>
      </c>
      <c r="B2863" s="12" t="s">
        <v>166</v>
      </c>
      <c r="C2863" s="12">
        <v>2020</v>
      </c>
      <c r="D2863">
        <v>6</v>
      </c>
      <c r="E2863">
        <v>2</v>
      </c>
      <c r="F2863">
        <v>213</v>
      </c>
      <c r="G2863" s="151">
        <v>44047</v>
      </c>
      <c r="I2863">
        <v>100</v>
      </c>
      <c r="J2863">
        <v>100</v>
      </c>
    </row>
    <row r="2864" spans="1:10">
      <c r="A2864" s="143" t="s">
        <v>152</v>
      </c>
      <c r="B2864" s="12" t="s">
        <v>166</v>
      </c>
      <c r="C2864" s="12">
        <v>2020</v>
      </c>
      <c r="D2864">
        <v>15</v>
      </c>
      <c r="E2864">
        <v>2</v>
      </c>
      <c r="F2864">
        <v>214</v>
      </c>
      <c r="G2864" s="151">
        <v>44047</v>
      </c>
      <c r="I2864">
        <v>100</v>
      </c>
      <c r="J2864">
        <v>100</v>
      </c>
    </row>
    <row r="2865" spans="1:10">
      <c r="A2865" s="143" t="s">
        <v>152</v>
      </c>
      <c r="B2865" s="12" t="s">
        <v>166</v>
      </c>
      <c r="C2865" s="12">
        <v>2020</v>
      </c>
      <c r="D2865">
        <v>13</v>
      </c>
      <c r="E2865">
        <v>2</v>
      </c>
      <c r="F2865">
        <v>215</v>
      </c>
      <c r="G2865" s="151">
        <v>44047</v>
      </c>
      <c r="I2865">
        <v>100</v>
      </c>
      <c r="J2865">
        <v>100</v>
      </c>
    </row>
    <row r="2866" spans="1:10">
      <c r="A2866" s="143" t="s">
        <v>152</v>
      </c>
      <c r="B2866" s="12" t="s">
        <v>166</v>
      </c>
      <c r="C2866" s="12">
        <v>2020</v>
      </c>
      <c r="D2866">
        <v>18</v>
      </c>
      <c r="E2866">
        <v>2</v>
      </c>
      <c r="F2866">
        <v>216</v>
      </c>
      <c r="G2866" s="151">
        <v>44047</v>
      </c>
      <c r="I2866">
        <v>100</v>
      </c>
      <c r="J2866">
        <v>100</v>
      </c>
    </row>
    <row r="2867" spans="1:10">
      <c r="A2867" s="143" t="s">
        <v>152</v>
      </c>
      <c r="B2867" s="12" t="s">
        <v>166</v>
      </c>
      <c r="C2867" s="12">
        <v>2020</v>
      </c>
      <c r="D2867">
        <v>12</v>
      </c>
      <c r="E2867">
        <v>2</v>
      </c>
      <c r="F2867">
        <v>217</v>
      </c>
      <c r="G2867" s="151">
        <v>44047</v>
      </c>
      <c r="I2867">
        <v>100</v>
      </c>
      <c r="J2867">
        <v>100</v>
      </c>
    </row>
    <row r="2868" spans="1:10">
      <c r="A2868" s="143" t="s">
        <v>152</v>
      </c>
      <c r="B2868" s="12" t="s">
        <v>166</v>
      </c>
      <c r="C2868" s="12">
        <v>2020</v>
      </c>
      <c r="D2868">
        <v>11</v>
      </c>
      <c r="E2868">
        <v>2</v>
      </c>
      <c r="F2868">
        <v>218</v>
      </c>
      <c r="G2868" s="151">
        <v>44047</v>
      </c>
      <c r="I2868">
        <v>100</v>
      </c>
      <c r="J2868">
        <v>100</v>
      </c>
    </row>
    <row r="2869" spans="1:10">
      <c r="A2869" s="143" t="s">
        <v>152</v>
      </c>
      <c r="B2869" s="12" t="s">
        <v>166</v>
      </c>
      <c r="C2869" s="12">
        <v>2020</v>
      </c>
      <c r="D2869">
        <v>7</v>
      </c>
      <c r="E2869">
        <v>3</v>
      </c>
      <c r="F2869">
        <v>301</v>
      </c>
      <c r="G2869" s="151">
        <v>44047</v>
      </c>
      <c r="I2869">
        <v>100</v>
      </c>
      <c r="J2869">
        <v>100</v>
      </c>
    </row>
    <row r="2870" spans="1:10">
      <c r="A2870" s="143" t="s">
        <v>152</v>
      </c>
      <c r="B2870" s="12" t="s">
        <v>166</v>
      </c>
      <c r="C2870" s="12">
        <v>2020</v>
      </c>
      <c r="D2870">
        <v>17</v>
      </c>
      <c r="E2870">
        <v>3</v>
      </c>
      <c r="F2870">
        <v>302</v>
      </c>
      <c r="G2870" s="151">
        <v>44047</v>
      </c>
      <c r="I2870">
        <v>100</v>
      </c>
      <c r="J2870">
        <v>83</v>
      </c>
    </row>
    <row r="2871" spans="1:10">
      <c r="A2871" s="143" t="s">
        <v>152</v>
      </c>
      <c r="B2871" s="12" t="s">
        <v>166</v>
      </c>
      <c r="C2871" s="12">
        <v>2020</v>
      </c>
      <c r="D2871">
        <v>10</v>
      </c>
      <c r="E2871">
        <v>3</v>
      </c>
      <c r="F2871">
        <v>303</v>
      </c>
      <c r="G2871" s="151">
        <v>44047</v>
      </c>
      <c r="I2871">
        <v>100</v>
      </c>
      <c r="J2871">
        <v>100</v>
      </c>
    </row>
    <row r="2872" spans="1:10">
      <c r="A2872" s="143" t="s">
        <v>152</v>
      </c>
      <c r="B2872" s="12" t="s">
        <v>166</v>
      </c>
      <c r="C2872" s="12">
        <v>2020</v>
      </c>
      <c r="D2872">
        <v>4</v>
      </c>
      <c r="E2872">
        <v>3</v>
      </c>
      <c r="F2872">
        <v>304</v>
      </c>
      <c r="G2872" s="151">
        <v>44047</v>
      </c>
      <c r="I2872">
        <v>100</v>
      </c>
      <c r="J2872">
        <v>100</v>
      </c>
    </row>
    <row r="2873" spans="1:10">
      <c r="A2873" s="143" t="s">
        <v>152</v>
      </c>
      <c r="B2873" s="12" t="s">
        <v>166</v>
      </c>
      <c r="C2873" s="12">
        <v>2020</v>
      </c>
      <c r="D2873">
        <v>13</v>
      </c>
      <c r="E2873">
        <v>3</v>
      </c>
      <c r="F2873">
        <v>305</v>
      </c>
      <c r="G2873" s="151">
        <v>44047</v>
      </c>
      <c r="I2873">
        <v>100</v>
      </c>
      <c r="J2873">
        <v>100</v>
      </c>
    </row>
    <row r="2874" spans="1:10">
      <c r="A2874" s="143" t="s">
        <v>152</v>
      </c>
      <c r="B2874" s="12" t="s">
        <v>166</v>
      </c>
      <c r="C2874" s="12">
        <v>2020</v>
      </c>
      <c r="D2874">
        <v>15</v>
      </c>
      <c r="E2874">
        <v>3</v>
      </c>
      <c r="F2874">
        <v>306</v>
      </c>
      <c r="G2874" s="151">
        <v>44047</v>
      </c>
      <c r="I2874">
        <v>100</v>
      </c>
      <c r="J2874">
        <v>66</v>
      </c>
    </row>
    <row r="2875" spans="1:10">
      <c r="A2875" s="143" t="s">
        <v>152</v>
      </c>
      <c r="B2875" s="12" t="s">
        <v>166</v>
      </c>
      <c r="C2875" s="12">
        <v>2020</v>
      </c>
      <c r="D2875">
        <v>5</v>
      </c>
      <c r="E2875">
        <v>3</v>
      </c>
      <c r="F2875">
        <v>307</v>
      </c>
      <c r="G2875" s="151">
        <v>44047</v>
      </c>
      <c r="I2875">
        <v>100</v>
      </c>
      <c r="J2875">
        <v>100</v>
      </c>
    </row>
    <row r="2876" spans="1:10">
      <c r="A2876" s="143" t="s">
        <v>152</v>
      </c>
      <c r="B2876" s="12" t="s">
        <v>166</v>
      </c>
      <c r="C2876" s="12">
        <v>2020</v>
      </c>
      <c r="D2876">
        <v>11</v>
      </c>
      <c r="E2876">
        <v>3</v>
      </c>
      <c r="F2876">
        <v>308</v>
      </c>
      <c r="G2876" s="151">
        <v>44047</v>
      </c>
      <c r="I2876">
        <v>100</v>
      </c>
      <c r="J2876">
        <v>100</v>
      </c>
    </row>
    <row r="2877" spans="1:10">
      <c r="A2877" s="143" t="s">
        <v>152</v>
      </c>
      <c r="B2877" s="12" t="s">
        <v>166</v>
      </c>
      <c r="C2877" s="12">
        <v>2020</v>
      </c>
      <c r="D2877">
        <v>16</v>
      </c>
      <c r="E2877">
        <v>3</v>
      </c>
      <c r="F2877">
        <v>309</v>
      </c>
      <c r="G2877" s="151">
        <v>44047</v>
      </c>
      <c r="I2877">
        <v>100</v>
      </c>
      <c r="J2877">
        <v>60</v>
      </c>
    </row>
    <row r="2878" spans="1:10">
      <c r="A2878" s="143" t="s">
        <v>152</v>
      </c>
      <c r="B2878" s="12" t="s">
        <v>166</v>
      </c>
      <c r="C2878" s="12">
        <v>2020</v>
      </c>
      <c r="D2878">
        <v>9</v>
      </c>
      <c r="E2878">
        <v>3</v>
      </c>
      <c r="F2878">
        <v>310</v>
      </c>
      <c r="G2878" s="151">
        <v>44047</v>
      </c>
      <c r="I2878">
        <v>100</v>
      </c>
      <c r="J2878">
        <v>100</v>
      </c>
    </row>
    <row r="2879" spans="1:10">
      <c r="A2879" s="143" t="s">
        <v>152</v>
      </c>
      <c r="B2879" s="12" t="s">
        <v>166</v>
      </c>
      <c r="C2879" s="12">
        <v>2020</v>
      </c>
      <c r="D2879">
        <v>2</v>
      </c>
      <c r="E2879">
        <v>3</v>
      </c>
      <c r="F2879">
        <v>311</v>
      </c>
      <c r="G2879" s="151">
        <v>44047</v>
      </c>
      <c r="I2879">
        <v>100</v>
      </c>
      <c r="J2879">
        <v>100</v>
      </c>
    </row>
    <row r="2880" spans="1:10">
      <c r="A2880" s="143" t="s">
        <v>152</v>
      </c>
      <c r="B2880" s="12" t="s">
        <v>166</v>
      </c>
      <c r="C2880" s="12">
        <v>2020</v>
      </c>
      <c r="D2880">
        <v>1</v>
      </c>
      <c r="E2880">
        <v>3</v>
      </c>
      <c r="F2880">
        <v>312</v>
      </c>
      <c r="G2880" s="151">
        <v>44047</v>
      </c>
      <c r="I2880">
        <v>100</v>
      </c>
      <c r="J2880">
        <v>100</v>
      </c>
    </row>
    <row r="2881" spans="1:10">
      <c r="A2881" s="143" t="s">
        <v>152</v>
      </c>
      <c r="B2881" s="12" t="s">
        <v>166</v>
      </c>
      <c r="C2881" s="12">
        <v>2020</v>
      </c>
      <c r="D2881">
        <v>6</v>
      </c>
      <c r="E2881">
        <v>3</v>
      </c>
      <c r="F2881">
        <v>313</v>
      </c>
      <c r="G2881" s="151">
        <v>44047</v>
      </c>
      <c r="I2881">
        <v>100</v>
      </c>
      <c r="J2881">
        <v>100</v>
      </c>
    </row>
    <row r="2882" spans="1:10">
      <c r="A2882" s="143" t="s">
        <v>152</v>
      </c>
      <c r="B2882" s="12" t="s">
        <v>166</v>
      </c>
      <c r="C2882" s="12">
        <v>2020</v>
      </c>
      <c r="D2882">
        <v>12</v>
      </c>
      <c r="E2882">
        <v>3</v>
      </c>
      <c r="F2882">
        <v>314</v>
      </c>
      <c r="G2882" s="151">
        <v>44047</v>
      </c>
      <c r="I2882">
        <v>100</v>
      </c>
      <c r="J2882">
        <v>100</v>
      </c>
    </row>
    <row r="2883" spans="1:10">
      <c r="A2883" s="143" t="s">
        <v>152</v>
      </c>
      <c r="B2883" s="12" t="s">
        <v>166</v>
      </c>
      <c r="C2883" s="12">
        <v>2020</v>
      </c>
      <c r="D2883">
        <v>18</v>
      </c>
      <c r="E2883">
        <v>3</v>
      </c>
      <c r="F2883">
        <v>315</v>
      </c>
      <c r="G2883" s="151">
        <v>44047</v>
      </c>
      <c r="I2883">
        <v>100</v>
      </c>
      <c r="J2883">
        <v>83</v>
      </c>
    </row>
    <row r="2884" spans="1:10">
      <c r="A2884" s="143" t="s">
        <v>152</v>
      </c>
      <c r="B2884" s="12" t="s">
        <v>166</v>
      </c>
      <c r="C2884" s="12">
        <v>2020</v>
      </c>
      <c r="D2884">
        <v>3</v>
      </c>
      <c r="E2884">
        <v>3</v>
      </c>
      <c r="F2884">
        <v>316</v>
      </c>
      <c r="G2884" s="151">
        <v>44047</v>
      </c>
      <c r="I2884">
        <v>100</v>
      </c>
      <c r="J2884">
        <v>100</v>
      </c>
    </row>
    <row r="2885" spans="1:10">
      <c r="A2885" s="143" t="s">
        <v>152</v>
      </c>
      <c r="B2885" s="12" t="s">
        <v>166</v>
      </c>
      <c r="C2885" s="12">
        <v>2020</v>
      </c>
      <c r="D2885">
        <v>8</v>
      </c>
      <c r="E2885">
        <v>3</v>
      </c>
      <c r="F2885">
        <v>317</v>
      </c>
      <c r="G2885" s="151">
        <v>44047</v>
      </c>
      <c r="I2885">
        <v>100</v>
      </c>
      <c r="J2885">
        <v>100</v>
      </c>
    </row>
    <row r="2886" spans="1:10">
      <c r="A2886" s="143" t="s">
        <v>152</v>
      </c>
      <c r="B2886" s="12" t="s">
        <v>166</v>
      </c>
      <c r="C2886" s="12">
        <v>2020</v>
      </c>
      <c r="D2886">
        <v>14</v>
      </c>
      <c r="E2886">
        <v>3</v>
      </c>
      <c r="F2886">
        <v>318</v>
      </c>
      <c r="G2886" s="151">
        <v>44047</v>
      </c>
      <c r="I2886">
        <v>100</v>
      </c>
      <c r="J2886">
        <v>100</v>
      </c>
    </row>
    <row r="2887" spans="1:10">
      <c r="A2887" s="143" t="s">
        <v>152</v>
      </c>
      <c r="B2887" s="12" t="s">
        <v>166</v>
      </c>
      <c r="C2887" s="12">
        <v>2020</v>
      </c>
      <c r="D2887">
        <v>14</v>
      </c>
      <c r="E2887">
        <v>4</v>
      </c>
      <c r="F2887">
        <v>401</v>
      </c>
      <c r="G2887" s="151">
        <v>44047</v>
      </c>
      <c r="I2887">
        <v>100</v>
      </c>
      <c r="J2887">
        <v>100</v>
      </c>
    </row>
    <row r="2888" spans="1:10">
      <c r="A2888" s="143" t="s">
        <v>152</v>
      </c>
      <c r="B2888" s="12" t="s">
        <v>166</v>
      </c>
      <c r="C2888" s="12">
        <v>2020</v>
      </c>
      <c r="D2888">
        <v>15</v>
      </c>
      <c r="E2888">
        <v>4</v>
      </c>
      <c r="F2888">
        <v>402</v>
      </c>
      <c r="G2888" s="151">
        <v>44047</v>
      </c>
      <c r="I2888">
        <v>100</v>
      </c>
      <c r="J2888">
        <v>100</v>
      </c>
    </row>
    <row r="2889" spans="1:10">
      <c r="A2889" s="143" t="s">
        <v>152</v>
      </c>
      <c r="B2889" s="12" t="s">
        <v>166</v>
      </c>
      <c r="C2889" s="12">
        <v>2020</v>
      </c>
      <c r="D2889">
        <v>5</v>
      </c>
      <c r="E2889">
        <v>4</v>
      </c>
      <c r="F2889">
        <v>403</v>
      </c>
      <c r="G2889" s="151">
        <v>44047</v>
      </c>
      <c r="I2889">
        <v>100</v>
      </c>
      <c r="J2889">
        <v>100</v>
      </c>
    </row>
    <row r="2890" spans="1:10">
      <c r="A2890" s="143" t="s">
        <v>152</v>
      </c>
      <c r="B2890" s="12" t="s">
        <v>166</v>
      </c>
      <c r="C2890" s="12">
        <v>2020</v>
      </c>
      <c r="D2890">
        <v>7</v>
      </c>
      <c r="E2890">
        <v>4</v>
      </c>
      <c r="F2890">
        <v>404</v>
      </c>
      <c r="G2890" s="151">
        <v>44047</v>
      </c>
      <c r="I2890">
        <v>100</v>
      </c>
      <c r="J2890">
        <v>100</v>
      </c>
    </row>
    <row r="2891" spans="1:10">
      <c r="A2891" s="143" t="s">
        <v>152</v>
      </c>
      <c r="B2891" s="12" t="s">
        <v>166</v>
      </c>
      <c r="C2891" s="12">
        <v>2020</v>
      </c>
      <c r="D2891">
        <v>11</v>
      </c>
      <c r="E2891">
        <v>4</v>
      </c>
      <c r="F2891">
        <v>405</v>
      </c>
      <c r="G2891" s="151">
        <v>44047</v>
      </c>
      <c r="I2891">
        <v>100</v>
      </c>
      <c r="J2891">
        <v>100</v>
      </c>
    </row>
    <row r="2892" spans="1:10">
      <c r="A2892" s="143" t="s">
        <v>152</v>
      </c>
      <c r="B2892" s="12" t="s">
        <v>166</v>
      </c>
      <c r="C2892" s="12">
        <v>2020</v>
      </c>
      <c r="D2892">
        <v>12</v>
      </c>
      <c r="E2892">
        <v>4</v>
      </c>
      <c r="F2892">
        <v>406</v>
      </c>
      <c r="G2892" s="151">
        <v>44047</v>
      </c>
      <c r="I2892">
        <v>100</v>
      </c>
      <c r="J2892">
        <v>100</v>
      </c>
    </row>
    <row r="2893" spans="1:10">
      <c r="A2893" s="143" t="s">
        <v>152</v>
      </c>
      <c r="B2893" s="12" t="s">
        <v>166</v>
      </c>
      <c r="C2893" s="12">
        <v>2020</v>
      </c>
      <c r="D2893">
        <v>6</v>
      </c>
      <c r="E2893">
        <v>4</v>
      </c>
      <c r="F2893">
        <v>407</v>
      </c>
      <c r="G2893" s="151">
        <v>44047</v>
      </c>
      <c r="I2893">
        <v>100</v>
      </c>
      <c r="J2893">
        <v>100</v>
      </c>
    </row>
    <row r="2894" spans="1:10">
      <c r="A2894" s="143" t="s">
        <v>152</v>
      </c>
      <c r="B2894" s="12" t="s">
        <v>166</v>
      </c>
      <c r="C2894" s="12">
        <v>2020</v>
      </c>
      <c r="D2894">
        <v>4</v>
      </c>
      <c r="E2894">
        <v>4</v>
      </c>
      <c r="F2894">
        <v>408</v>
      </c>
      <c r="G2894" s="151">
        <v>44047</v>
      </c>
      <c r="I2894">
        <v>100</v>
      </c>
      <c r="J2894">
        <v>100</v>
      </c>
    </row>
    <row r="2895" spans="1:10">
      <c r="A2895" s="143" t="s">
        <v>152</v>
      </c>
      <c r="B2895" s="12" t="s">
        <v>166</v>
      </c>
      <c r="C2895" s="12">
        <v>2020</v>
      </c>
      <c r="D2895">
        <v>16</v>
      </c>
      <c r="E2895">
        <v>4</v>
      </c>
      <c r="F2895">
        <v>409</v>
      </c>
      <c r="G2895" s="151">
        <v>44047</v>
      </c>
      <c r="I2895">
        <v>100</v>
      </c>
      <c r="J2895">
        <v>83</v>
      </c>
    </row>
    <row r="2896" spans="1:10">
      <c r="A2896" s="143" t="s">
        <v>152</v>
      </c>
      <c r="B2896" s="12" t="s">
        <v>166</v>
      </c>
      <c r="C2896" s="12">
        <v>2020</v>
      </c>
      <c r="D2896">
        <v>3</v>
      </c>
      <c r="E2896">
        <v>4</v>
      </c>
      <c r="F2896">
        <v>410</v>
      </c>
      <c r="G2896" s="151">
        <v>44047</v>
      </c>
      <c r="I2896">
        <v>100</v>
      </c>
      <c r="J2896">
        <v>100</v>
      </c>
    </row>
    <row r="2897" spans="1:10">
      <c r="A2897" s="143" t="s">
        <v>152</v>
      </c>
      <c r="B2897" s="12" t="s">
        <v>166</v>
      </c>
      <c r="C2897" s="12">
        <v>2020</v>
      </c>
      <c r="D2897">
        <v>10</v>
      </c>
      <c r="E2897">
        <v>4</v>
      </c>
      <c r="F2897">
        <v>411</v>
      </c>
      <c r="G2897" s="151">
        <v>44047</v>
      </c>
      <c r="I2897">
        <v>100</v>
      </c>
      <c r="J2897">
        <v>100</v>
      </c>
    </row>
    <row r="2898" spans="1:10">
      <c r="A2898" s="143" t="s">
        <v>152</v>
      </c>
      <c r="B2898" s="12" t="s">
        <v>166</v>
      </c>
      <c r="C2898" s="12">
        <v>2020</v>
      </c>
      <c r="D2898">
        <v>13</v>
      </c>
      <c r="E2898">
        <v>4</v>
      </c>
      <c r="F2898">
        <v>412</v>
      </c>
      <c r="G2898" s="151">
        <v>44047</v>
      </c>
      <c r="I2898">
        <v>100</v>
      </c>
      <c r="J2898">
        <v>100</v>
      </c>
    </row>
    <row r="2899" spans="1:10">
      <c r="A2899" s="143" t="s">
        <v>152</v>
      </c>
      <c r="B2899" s="12" t="s">
        <v>166</v>
      </c>
      <c r="C2899" s="12">
        <v>2020</v>
      </c>
      <c r="D2899">
        <v>8</v>
      </c>
      <c r="E2899">
        <v>4</v>
      </c>
      <c r="F2899">
        <v>413</v>
      </c>
      <c r="G2899" s="151">
        <v>44047</v>
      </c>
      <c r="I2899">
        <v>100</v>
      </c>
      <c r="J2899">
        <v>100</v>
      </c>
    </row>
    <row r="2900" spans="1:10">
      <c r="A2900" s="143" t="s">
        <v>152</v>
      </c>
      <c r="B2900" s="12" t="s">
        <v>166</v>
      </c>
      <c r="C2900" s="12">
        <v>2020</v>
      </c>
      <c r="D2900">
        <v>1</v>
      </c>
      <c r="E2900">
        <v>4</v>
      </c>
      <c r="F2900">
        <v>414</v>
      </c>
      <c r="G2900" s="151">
        <v>44047</v>
      </c>
      <c r="I2900">
        <v>100</v>
      </c>
      <c r="J2900">
        <v>100</v>
      </c>
    </row>
    <row r="2901" spans="1:10">
      <c r="A2901" s="143" t="s">
        <v>152</v>
      </c>
      <c r="B2901" s="12" t="s">
        <v>166</v>
      </c>
      <c r="C2901" s="12">
        <v>2020</v>
      </c>
      <c r="D2901">
        <v>9</v>
      </c>
      <c r="E2901">
        <v>4</v>
      </c>
      <c r="F2901">
        <v>415</v>
      </c>
      <c r="G2901" s="151">
        <v>44047</v>
      </c>
      <c r="I2901">
        <v>100</v>
      </c>
      <c r="J2901">
        <v>100</v>
      </c>
    </row>
    <row r="2902" spans="1:10">
      <c r="A2902" s="143" t="s">
        <v>152</v>
      </c>
      <c r="B2902" s="12" t="s">
        <v>166</v>
      </c>
      <c r="C2902" s="12">
        <v>2020</v>
      </c>
      <c r="D2902">
        <v>2</v>
      </c>
      <c r="E2902">
        <v>4</v>
      </c>
      <c r="F2902">
        <v>416</v>
      </c>
      <c r="G2902" s="151">
        <v>44047</v>
      </c>
      <c r="I2902">
        <v>100</v>
      </c>
      <c r="J2902">
        <v>100</v>
      </c>
    </row>
    <row r="2903" spans="1:10">
      <c r="A2903" s="143" t="s">
        <v>152</v>
      </c>
      <c r="B2903" s="12" t="s">
        <v>166</v>
      </c>
      <c r="C2903" s="12">
        <v>2020</v>
      </c>
      <c r="D2903">
        <v>17</v>
      </c>
      <c r="E2903">
        <v>4</v>
      </c>
      <c r="F2903">
        <v>417</v>
      </c>
      <c r="G2903" s="151">
        <v>44047</v>
      </c>
      <c r="I2903">
        <v>100</v>
      </c>
      <c r="J2903">
        <v>66</v>
      </c>
    </row>
    <row r="2904" spans="1:10">
      <c r="A2904" s="143" t="s">
        <v>152</v>
      </c>
      <c r="B2904" s="12" t="s">
        <v>166</v>
      </c>
      <c r="C2904" s="12">
        <v>2020</v>
      </c>
      <c r="D2904">
        <v>18</v>
      </c>
      <c r="E2904">
        <v>4</v>
      </c>
      <c r="F2904">
        <v>418</v>
      </c>
      <c r="G2904" s="151">
        <v>44047</v>
      </c>
      <c r="I2904">
        <v>100</v>
      </c>
      <c r="J2904">
        <v>83</v>
      </c>
    </row>
    <row r="2905" spans="1:10">
      <c r="A2905" s="143" t="s">
        <v>152</v>
      </c>
      <c r="B2905" s="12" t="s">
        <v>166</v>
      </c>
      <c r="C2905" s="12">
        <v>2020</v>
      </c>
      <c r="D2905">
        <v>14</v>
      </c>
      <c r="E2905">
        <v>1</v>
      </c>
      <c r="F2905">
        <v>101</v>
      </c>
      <c r="G2905" s="151">
        <v>44061</v>
      </c>
      <c r="I2905">
        <v>100</v>
      </c>
      <c r="J2905">
        <v>100</v>
      </c>
    </row>
    <row r="2906" spans="1:10">
      <c r="A2906" s="143" t="s">
        <v>152</v>
      </c>
      <c r="B2906" s="12" t="s">
        <v>166</v>
      </c>
      <c r="C2906" s="12">
        <v>2020</v>
      </c>
      <c r="D2906">
        <v>11</v>
      </c>
      <c r="E2906">
        <v>1</v>
      </c>
      <c r="F2906">
        <v>102</v>
      </c>
      <c r="G2906" s="151">
        <v>44061</v>
      </c>
      <c r="I2906">
        <v>100</v>
      </c>
      <c r="J2906">
        <v>100</v>
      </c>
    </row>
    <row r="2907" spans="1:10">
      <c r="A2907" s="143" t="s">
        <v>152</v>
      </c>
      <c r="B2907" s="12" t="s">
        <v>166</v>
      </c>
      <c r="C2907" s="12">
        <v>2020</v>
      </c>
      <c r="D2907">
        <v>16</v>
      </c>
      <c r="E2907">
        <v>1</v>
      </c>
      <c r="F2907">
        <v>103</v>
      </c>
      <c r="G2907" s="151">
        <v>44061</v>
      </c>
      <c r="I2907">
        <v>100</v>
      </c>
      <c r="J2907">
        <v>100</v>
      </c>
    </row>
    <row r="2908" spans="1:10">
      <c r="A2908" s="143" t="s">
        <v>152</v>
      </c>
      <c r="B2908" s="12" t="s">
        <v>166</v>
      </c>
      <c r="C2908" s="12">
        <v>2020</v>
      </c>
      <c r="D2908">
        <v>6</v>
      </c>
      <c r="E2908">
        <v>1</v>
      </c>
      <c r="F2908">
        <v>104</v>
      </c>
      <c r="G2908" s="151">
        <v>44061</v>
      </c>
      <c r="I2908">
        <v>100</v>
      </c>
      <c r="J2908">
        <v>100</v>
      </c>
    </row>
    <row r="2909" spans="1:10">
      <c r="A2909" s="143" t="s">
        <v>152</v>
      </c>
      <c r="B2909" s="12" t="s">
        <v>166</v>
      </c>
      <c r="C2909" s="12">
        <v>2020</v>
      </c>
      <c r="D2909">
        <v>1</v>
      </c>
      <c r="E2909">
        <v>1</v>
      </c>
      <c r="F2909">
        <v>105</v>
      </c>
      <c r="G2909" s="151">
        <v>44061</v>
      </c>
      <c r="I2909">
        <v>100</v>
      </c>
      <c r="J2909">
        <v>100</v>
      </c>
    </row>
    <row r="2910" spans="1:10">
      <c r="A2910" s="143" t="s">
        <v>152</v>
      </c>
      <c r="B2910" s="12" t="s">
        <v>166</v>
      </c>
      <c r="C2910" s="12">
        <v>2020</v>
      </c>
      <c r="D2910">
        <v>3</v>
      </c>
      <c r="E2910">
        <v>1</v>
      </c>
      <c r="F2910">
        <v>106</v>
      </c>
      <c r="G2910" s="151">
        <v>44061</v>
      </c>
      <c r="I2910">
        <v>100</v>
      </c>
      <c r="J2910">
        <v>100</v>
      </c>
    </row>
    <row r="2911" spans="1:10">
      <c r="A2911" s="143" t="s">
        <v>152</v>
      </c>
      <c r="B2911" s="12" t="s">
        <v>166</v>
      </c>
      <c r="C2911" s="12">
        <v>2020</v>
      </c>
      <c r="D2911">
        <v>9</v>
      </c>
      <c r="E2911">
        <v>1</v>
      </c>
      <c r="F2911">
        <v>107</v>
      </c>
      <c r="G2911" s="151">
        <v>44061</v>
      </c>
      <c r="I2911">
        <v>100</v>
      </c>
      <c r="J2911">
        <v>100</v>
      </c>
    </row>
    <row r="2912" spans="1:10">
      <c r="A2912" s="143" t="s">
        <v>152</v>
      </c>
      <c r="B2912" s="12" t="s">
        <v>166</v>
      </c>
      <c r="C2912" s="12">
        <v>2020</v>
      </c>
      <c r="D2912">
        <v>17</v>
      </c>
      <c r="E2912">
        <v>1</v>
      </c>
      <c r="F2912">
        <v>108</v>
      </c>
      <c r="G2912" s="151">
        <v>44061</v>
      </c>
      <c r="I2912">
        <v>100</v>
      </c>
      <c r="J2912">
        <v>100</v>
      </c>
    </row>
    <row r="2913" spans="1:10">
      <c r="A2913" s="143" t="s">
        <v>152</v>
      </c>
      <c r="B2913" s="12" t="s">
        <v>166</v>
      </c>
      <c r="C2913" s="12">
        <v>2020</v>
      </c>
      <c r="D2913">
        <v>4</v>
      </c>
      <c r="E2913">
        <v>1</v>
      </c>
      <c r="F2913">
        <v>109</v>
      </c>
      <c r="G2913" s="151">
        <v>44061</v>
      </c>
      <c r="I2913">
        <v>100</v>
      </c>
      <c r="J2913">
        <v>100</v>
      </c>
    </row>
    <row r="2914" spans="1:10">
      <c r="A2914" s="143" t="s">
        <v>152</v>
      </c>
      <c r="B2914" s="12" t="s">
        <v>166</v>
      </c>
      <c r="C2914" s="12">
        <v>2020</v>
      </c>
      <c r="D2914">
        <v>2</v>
      </c>
      <c r="E2914">
        <v>1</v>
      </c>
      <c r="F2914">
        <v>110</v>
      </c>
      <c r="G2914" s="151">
        <v>44061</v>
      </c>
      <c r="I2914">
        <v>100</v>
      </c>
      <c r="J2914">
        <v>100</v>
      </c>
    </row>
    <row r="2915" spans="1:10">
      <c r="A2915" s="143" t="s">
        <v>152</v>
      </c>
      <c r="B2915" s="12" t="s">
        <v>166</v>
      </c>
      <c r="C2915" s="12">
        <v>2020</v>
      </c>
      <c r="D2915">
        <v>7</v>
      </c>
      <c r="E2915">
        <v>1</v>
      </c>
      <c r="F2915">
        <v>111</v>
      </c>
      <c r="G2915" s="151">
        <v>44061</v>
      </c>
      <c r="I2915">
        <v>100</v>
      </c>
      <c r="J2915">
        <v>100</v>
      </c>
    </row>
    <row r="2916" spans="1:10">
      <c r="A2916" s="143" t="s">
        <v>152</v>
      </c>
      <c r="B2916" s="12" t="s">
        <v>166</v>
      </c>
      <c r="C2916" s="12">
        <v>2020</v>
      </c>
      <c r="D2916">
        <v>12</v>
      </c>
      <c r="E2916">
        <v>1</v>
      </c>
      <c r="F2916">
        <v>112</v>
      </c>
      <c r="G2916" s="151">
        <v>44061</v>
      </c>
      <c r="I2916">
        <v>100</v>
      </c>
      <c r="J2916">
        <v>100</v>
      </c>
    </row>
    <row r="2917" spans="1:10">
      <c r="A2917" s="143" t="s">
        <v>152</v>
      </c>
      <c r="B2917" s="12" t="s">
        <v>166</v>
      </c>
      <c r="C2917" s="12">
        <v>2020</v>
      </c>
      <c r="D2917">
        <v>8</v>
      </c>
      <c r="E2917">
        <v>1</v>
      </c>
      <c r="F2917">
        <v>113</v>
      </c>
      <c r="G2917" s="151">
        <v>44061</v>
      </c>
      <c r="I2917">
        <v>100</v>
      </c>
      <c r="J2917">
        <v>100</v>
      </c>
    </row>
    <row r="2918" spans="1:10">
      <c r="A2918" s="143" t="s">
        <v>152</v>
      </c>
      <c r="B2918" s="12" t="s">
        <v>166</v>
      </c>
      <c r="C2918" s="12">
        <v>2020</v>
      </c>
      <c r="D2918">
        <v>18</v>
      </c>
      <c r="E2918">
        <v>1</v>
      </c>
      <c r="F2918">
        <v>114</v>
      </c>
      <c r="G2918" s="151">
        <v>44061</v>
      </c>
      <c r="I2918">
        <v>100</v>
      </c>
      <c r="J2918">
        <v>100</v>
      </c>
    </row>
    <row r="2919" spans="1:10">
      <c r="A2919" s="143" t="s">
        <v>152</v>
      </c>
      <c r="B2919" s="12" t="s">
        <v>166</v>
      </c>
      <c r="C2919" s="12">
        <v>2020</v>
      </c>
      <c r="D2919">
        <v>15</v>
      </c>
      <c r="E2919">
        <v>1</v>
      </c>
      <c r="F2919">
        <v>115</v>
      </c>
      <c r="G2919" s="151">
        <v>44061</v>
      </c>
      <c r="I2919">
        <v>100</v>
      </c>
      <c r="J2919">
        <v>100</v>
      </c>
    </row>
    <row r="2920" spans="1:10">
      <c r="A2920" s="143" t="s">
        <v>152</v>
      </c>
      <c r="B2920" s="12" t="s">
        <v>166</v>
      </c>
      <c r="C2920" s="12">
        <v>2020</v>
      </c>
      <c r="D2920">
        <v>10</v>
      </c>
      <c r="E2920">
        <v>1</v>
      </c>
      <c r="F2920">
        <v>116</v>
      </c>
      <c r="G2920" s="151">
        <v>44061</v>
      </c>
      <c r="I2920">
        <v>100</v>
      </c>
      <c r="J2920">
        <v>100</v>
      </c>
    </row>
    <row r="2921" spans="1:10">
      <c r="A2921" s="143" t="s">
        <v>152</v>
      </c>
      <c r="B2921" s="12" t="s">
        <v>166</v>
      </c>
      <c r="C2921" s="12">
        <v>2020</v>
      </c>
      <c r="D2921">
        <v>5</v>
      </c>
      <c r="E2921">
        <v>1</v>
      </c>
      <c r="F2921">
        <v>117</v>
      </c>
      <c r="G2921" s="151">
        <v>44061</v>
      </c>
      <c r="I2921">
        <v>100</v>
      </c>
      <c r="J2921">
        <v>100</v>
      </c>
    </row>
    <row r="2922" spans="1:10">
      <c r="A2922" s="143" t="s">
        <v>152</v>
      </c>
      <c r="B2922" s="12" t="s">
        <v>166</v>
      </c>
      <c r="C2922" s="12">
        <v>2020</v>
      </c>
      <c r="D2922">
        <v>13</v>
      </c>
      <c r="E2922">
        <v>1</v>
      </c>
      <c r="F2922">
        <v>118</v>
      </c>
      <c r="G2922" s="151">
        <v>44061</v>
      </c>
      <c r="I2922">
        <v>100</v>
      </c>
      <c r="J2922">
        <v>100</v>
      </c>
    </row>
    <row r="2923" spans="1:10">
      <c r="A2923" s="143" t="s">
        <v>152</v>
      </c>
      <c r="B2923" s="12" t="s">
        <v>166</v>
      </c>
      <c r="C2923" s="12">
        <v>2020</v>
      </c>
      <c r="D2923">
        <v>16</v>
      </c>
      <c r="E2923">
        <v>2</v>
      </c>
      <c r="F2923">
        <v>201</v>
      </c>
      <c r="G2923" s="151">
        <v>44061</v>
      </c>
      <c r="I2923">
        <v>100</v>
      </c>
      <c r="J2923">
        <v>100</v>
      </c>
    </row>
    <row r="2924" spans="1:10">
      <c r="A2924" s="143" t="s">
        <v>152</v>
      </c>
      <c r="B2924" s="12" t="s">
        <v>166</v>
      </c>
      <c r="C2924" s="12">
        <v>2020</v>
      </c>
      <c r="D2924">
        <v>4</v>
      </c>
      <c r="E2924">
        <v>2</v>
      </c>
      <c r="F2924">
        <v>202</v>
      </c>
      <c r="G2924" s="151">
        <v>44061</v>
      </c>
      <c r="I2924">
        <v>100</v>
      </c>
      <c r="J2924">
        <v>100</v>
      </c>
    </row>
    <row r="2925" spans="1:10">
      <c r="A2925" s="143" t="s">
        <v>152</v>
      </c>
      <c r="B2925" s="12" t="s">
        <v>166</v>
      </c>
      <c r="C2925" s="12">
        <v>2020</v>
      </c>
      <c r="D2925">
        <v>14</v>
      </c>
      <c r="E2925">
        <v>2</v>
      </c>
      <c r="F2925">
        <v>203</v>
      </c>
      <c r="G2925" s="151">
        <v>44061</v>
      </c>
      <c r="I2925">
        <v>100</v>
      </c>
      <c r="J2925">
        <v>100</v>
      </c>
    </row>
    <row r="2926" spans="1:10">
      <c r="A2926" s="143" t="s">
        <v>152</v>
      </c>
      <c r="B2926" s="12" t="s">
        <v>166</v>
      </c>
      <c r="C2926" s="12">
        <v>2020</v>
      </c>
      <c r="D2926">
        <v>10</v>
      </c>
      <c r="E2926">
        <v>2</v>
      </c>
      <c r="F2926">
        <v>204</v>
      </c>
      <c r="G2926" s="151">
        <v>44061</v>
      </c>
      <c r="I2926">
        <v>100</v>
      </c>
      <c r="J2926">
        <v>100</v>
      </c>
    </row>
    <row r="2927" spans="1:10">
      <c r="A2927" s="143" t="s">
        <v>152</v>
      </c>
      <c r="B2927" s="12" t="s">
        <v>166</v>
      </c>
      <c r="C2927" s="12">
        <v>2020</v>
      </c>
      <c r="D2927">
        <v>5</v>
      </c>
      <c r="E2927">
        <v>2</v>
      </c>
      <c r="F2927">
        <v>205</v>
      </c>
      <c r="G2927" s="151">
        <v>44061</v>
      </c>
      <c r="I2927">
        <v>100</v>
      </c>
      <c r="J2927">
        <v>100</v>
      </c>
    </row>
    <row r="2928" spans="1:10">
      <c r="A2928" s="143" t="s">
        <v>152</v>
      </c>
      <c r="B2928" s="12" t="s">
        <v>166</v>
      </c>
      <c r="C2928" s="12">
        <v>2020</v>
      </c>
      <c r="D2928">
        <v>7</v>
      </c>
      <c r="E2928">
        <v>2</v>
      </c>
      <c r="F2928">
        <v>206</v>
      </c>
      <c r="G2928" s="151">
        <v>44061</v>
      </c>
      <c r="I2928">
        <v>100</v>
      </c>
      <c r="J2928">
        <v>100</v>
      </c>
    </row>
    <row r="2929" spans="1:10">
      <c r="A2929" s="143" t="s">
        <v>152</v>
      </c>
      <c r="B2929" s="12" t="s">
        <v>166</v>
      </c>
      <c r="C2929" s="12">
        <v>2020</v>
      </c>
      <c r="D2929">
        <v>3</v>
      </c>
      <c r="E2929">
        <v>2</v>
      </c>
      <c r="F2929">
        <v>207</v>
      </c>
      <c r="G2929" s="151">
        <v>44061</v>
      </c>
      <c r="I2929">
        <v>100</v>
      </c>
      <c r="J2929">
        <v>100</v>
      </c>
    </row>
    <row r="2930" spans="1:10">
      <c r="A2930" s="143" t="s">
        <v>152</v>
      </c>
      <c r="B2930" s="12" t="s">
        <v>166</v>
      </c>
      <c r="C2930" s="12">
        <v>2020</v>
      </c>
      <c r="D2930">
        <v>2</v>
      </c>
      <c r="E2930">
        <v>2</v>
      </c>
      <c r="F2930">
        <v>208</v>
      </c>
      <c r="G2930" s="151">
        <v>44061</v>
      </c>
      <c r="I2930">
        <v>100</v>
      </c>
      <c r="J2930">
        <v>100</v>
      </c>
    </row>
    <row r="2931" spans="1:10">
      <c r="A2931" s="143" t="s">
        <v>152</v>
      </c>
      <c r="B2931" s="12" t="s">
        <v>166</v>
      </c>
      <c r="C2931" s="12">
        <v>2020</v>
      </c>
      <c r="D2931">
        <v>8</v>
      </c>
      <c r="E2931">
        <v>2</v>
      </c>
      <c r="F2931">
        <v>209</v>
      </c>
      <c r="G2931" s="151">
        <v>44061</v>
      </c>
      <c r="I2931">
        <v>100</v>
      </c>
      <c r="J2931">
        <v>100</v>
      </c>
    </row>
    <row r="2932" spans="1:10">
      <c r="A2932" s="143" t="s">
        <v>152</v>
      </c>
      <c r="B2932" s="12" t="s">
        <v>166</v>
      </c>
      <c r="C2932" s="12">
        <v>2020</v>
      </c>
      <c r="D2932">
        <v>1</v>
      </c>
      <c r="E2932">
        <v>2</v>
      </c>
      <c r="F2932">
        <v>210</v>
      </c>
      <c r="G2932" s="151">
        <v>44061</v>
      </c>
      <c r="I2932">
        <v>100</v>
      </c>
      <c r="J2932">
        <v>100</v>
      </c>
    </row>
    <row r="2933" spans="1:10">
      <c r="A2933" s="143" t="s">
        <v>152</v>
      </c>
      <c r="B2933" s="12" t="s">
        <v>166</v>
      </c>
      <c r="C2933" s="12">
        <v>2020</v>
      </c>
      <c r="D2933">
        <v>17</v>
      </c>
      <c r="E2933">
        <v>2</v>
      </c>
      <c r="F2933">
        <v>211</v>
      </c>
      <c r="G2933" s="151">
        <v>44061</v>
      </c>
      <c r="I2933">
        <v>100</v>
      </c>
      <c r="J2933">
        <v>100</v>
      </c>
    </row>
    <row r="2934" spans="1:10">
      <c r="A2934" s="143" t="s">
        <v>152</v>
      </c>
      <c r="B2934" s="12" t="s">
        <v>166</v>
      </c>
      <c r="C2934" s="12">
        <v>2020</v>
      </c>
      <c r="D2934">
        <v>9</v>
      </c>
      <c r="E2934">
        <v>2</v>
      </c>
      <c r="F2934">
        <v>212</v>
      </c>
      <c r="G2934" s="151">
        <v>44061</v>
      </c>
      <c r="I2934">
        <v>100</v>
      </c>
      <c r="J2934">
        <v>100</v>
      </c>
    </row>
    <row r="2935" spans="1:10">
      <c r="A2935" s="143" t="s">
        <v>152</v>
      </c>
      <c r="B2935" s="12" t="s">
        <v>166</v>
      </c>
      <c r="C2935" s="12">
        <v>2020</v>
      </c>
      <c r="D2935">
        <v>6</v>
      </c>
      <c r="E2935">
        <v>2</v>
      </c>
      <c r="F2935">
        <v>213</v>
      </c>
      <c r="G2935" s="151">
        <v>44061</v>
      </c>
      <c r="I2935">
        <v>100</v>
      </c>
      <c r="J2935">
        <v>100</v>
      </c>
    </row>
    <row r="2936" spans="1:10">
      <c r="A2936" s="143" t="s">
        <v>152</v>
      </c>
      <c r="B2936" s="12" t="s">
        <v>166</v>
      </c>
      <c r="C2936" s="12">
        <v>2020</v>
      </c>
      <c r="D2936">
        <v>15</v>
      </c>
      <c r="E2936">
        <v>2</v>
      </c>
      <c r="F2936">
        <v>214</v>
      </c>
      <c r="G2936" s="151">
        <v>44061</v>
      </c>
      <c r="I2936">
        <v>100</v>
      </c>
      <c r="J2936">
        <v>100</v>
      </c>
    </row>
    <row r="2937" spans="1:10">
      <c r="A2937" s="143" t="s">
        <v>152</v>
      </c>
      <c r="B2937" s="12" t="s">
        <v>166</v>
      </c>
      <c r="C2937" s="12">
        <v>2020</v>
      </c>
      <c r="D2937">
        <v>13</v>
      </c>
      <c r="E2937">
        <v>2</v>
      </c>
      <c r="F2937">
        <v>215</v>
      </c>
      <c r="G2937" s="151">
        <v>44061</v>
      </c>
      <c r="I2937">
        <v>100</v>
      </c>
      <c r="J2937">
        <v>100</v>
      </c>
    </row>
    <row r="2938" spans="1:10">
      <c r="A2938" s="143" t="s">
        <v>152</v>
      </c>
      <c r="B2938" s="12" t="s">
        <v>166</v>
      </c>
      <c r="C2938" s="12">
        <v>2020</v>
      </c>
      <c r="D2938">
        <v>18</v>
      </c>
      <c r="E2938">
        <v>2</v>
      </c>
      <c r="F2938">
        <v>216</v>
      </c>
      <c r="G2938" s="151">
        <v>44061</v>
      </c>
      <c r="I2938">
        <v>100</v>
      </c>
      <c r="J2938">
        <v>100</v>
      </c>
    </row>
    <row r="2939" spans="1:10">
      <c r="A2939" s="143" t="s">
        <v>152</v>
      </c>
      <c r="B2939" s="12" t="s">
        <v>166</v>
      </c>
      <c r="C2939" s="12">
        <v>2020</v>
      </c>
      <c r="D2939">
        <v>12</v>
      </c>
      <c r="E2939">
        <v>2</v>
      </c>
      <c r="F2939">
        <v>217</v>
      </c>
      <c r="G2939" s="151">
        <v>44061</v>
      </c>
      <c r="I2939">
        <v>100</v>
      </c>
      <c r="J2939">
        <v>100</v>
      </c>
    </row>
    <row r="2940" spans="1:10">
      <c r="A2940" s="143" t="s">
        <v>152</v>
      </c>
      <c r="B2940" s="12" t="s">
        <v>166</v>
      </c>
      <c r="C2940" s="12">
        <v>2020</v>
      </c>
      <c r="D2940">
        <v>11</v>
      </c>
      <c r="E2940">
        <v>2</v>
      </c>
      <c r="F2940">
        <v>218</v>
      </c>
      <c r="G2940" s="151">
        <v>44061</v>
      </c>
      <c r="I2940">
        <v>100</v>
      </c>
      <c r="J2940">
        <v>100</v>
      </c>
    </row>
    <row r="2941" spans="1:10">
      <c r="A2941" s="143" t="s">
        <v>152</v>
      </c>
      <c r="B2941" s="12" t="s">
        <v>166</v>
      </c>
      <c r="C2941" s="12">
        <v>2020</v>
      </c>
      <c r="D2941">
        <v>7</v>
      </c>
      <c r="E2941">
        <v>3</v>
      </c>
      <c r="F2941">
        <v>301</v>
      </c>
      <c r="G2941" s="151">
        <v>44061</v>
      </c>
      <c r="I2941">
        <v>100</v>
      </c>
      <c r="J2941">
        <v>100</v>
      </c>
    </row>
    <row r="2942" spans="1:10">
      <c r="A2942" s="143" t="s">
        <v>152</v>
      </c>
      <c r="B2942" s="12" t="s">
        <v>166</v>
      </c>
      <c r="C2942" s="12">
        <v>2020</v>
      </c>
      <c r="D2942">
        <v>17</v>
      </c>
      <c r="E2942">
        <v>3</v>
      </c>
      <c r="F2942">
        <v>302</v>
      </c>
      <c r="G2942" s="151">
        <v>44061</v>
      </c>
      <c r="I2942">
        <v>100</v>
      </c>
      <c r="J2942">
        <v>100</v>
      </c>
    </row>
    <row r="2943" spans="1:10">
      <c r="A2943" s="143" t="s">
        <v>152</v>
      </c>
      <c r="B2943" s="12" t="s">
        <v>166</v>
      </c>
      <c r="C2943" s="12">
        <v>2020</v>
      </c>
      <c r="D2943">
        <v>10</v>
      </c>
      <c r="E2943">
        <v>3</v>
      </c>
      <c r="F2943">
        <v>303</v>
      </c>
      <c r="G2943" s="151">
        <v>44061</v>
      </c>
      <c r="I2943">
        <v>100</v>
      </c>
      <c r="J2943">
        <v>100</v>
      </c>
    </row>
    <row r="2944" spans="1:10">
      <c r="A2944" s="143" t="s">
        <v>152</v>
      </c>
      <c r="B2944" s="12" t="s">
        <v>166</v>
      </c>
      <c r="C2944" s="12">
        <v>2020</v>
      </c>
      <c r="D2944">
        <v>4</v>
      </c>
      <c r="E2944">
        <v>3</v>
      </c>
      <c r="F2944">
        <v>304</v>
      </c>
      <c r="G2944" s="151">
        <v>44061</v>
      </c>
      <c r="I2944">
        <v>100</v>
      </c>
      <c r="J2944">
        <v>100</v>
      </c>
    </row>
    <row r="2945" spans="1:10">
      <c r="A2945" s="143" t="s">
        <v>152</v>
      </c>
      <c r="B2945" s="12" t="s">
        <v>166</v>
      </c>
      <c r="C2945" s="12">
        <v>2020</v>
      </c>
      <c r="D2945">
        <v>13</v>
      </c>
      <c r="E2945">
        <v>3</v>
      </c>
      <c r="F2945">
        <v>305</v>
      </c>
      <c r="G2945" s="151">
        <v>44061</v>
      </c>
      <c r="I2945">
        <v>100</v>
      </c>
      <c r="J2945">
        <v>100</v>
      </c>
    </row>
    <row r="2946" spans="1:10">
      <c r="A2946" s="143" t="s">
        <v>152</v>
      </c>
      <c r="B2946" s="12" t="s">
        <v>166</v>
      </c>
      <c r="C2946" s="12">
        <v>2020</v>
      </c>
      <c r="D2946">
        <v>15</v>
      </c>
      <c r="E2946">
        <v>3</v>
      </c>
      <c r="F2946">
        <v>306</v>
      </c>
      <c r="G2946" s="151">
        <v>44061</v>
      </c>
      <c r="I2946">
        <v>100</v>
      </c>
      <c r="J2946">
        <v>100</v>
      </c>
    </row>
    <row r="2947" spans="1:10">
      <c r="A2947" s="143" t="s">
        <v>152</v>
      </c>
      <c r="B2947" s="12" t="s">
        <v>166</v>
      </c>
      <c r="C2947" s="12">
        <v>2020</v>
      </c>
      <c r="D2947">
        <v>5</v>
      </c>
      <c r="E2947">
        <v>3</v>
      </c>
      <c r="F2947">
        <v>307</v>
      </c>
      <c r="G2947" s="151">
        <v>44061</v>
      </c>
      <c r="I2947">
        <v>100</v>
      </c>
      <c r="J2947">
        <v>100</v>
      </c>
    </row>
    <row r="2948" spans="1:10">
      <c r="A2948" s="143" t="s">
        <v>152</v>
      </c>
      <c r="B2948" s="12" t="s">
        <v>166</v>
      </c>
      <c r="C2948" s="12">
        <v>2020</v>
      </c>
      <c r="D2948">
        <v>11</v>
      </c>
      <c r="E2948">
        <v>3</v>
      </c>
      <c r="F2948">
        <v>308</v>
      </c>
      <c r="G2948" s="151">
        <v>44061</v>
      </c>
      <c r="I2948">
        <v>100</v>
      </c>
      <c r="J2948">
        <v>100</v>
      </c>
    </row>
    <row r="2949" spans="1:10">
      <c r="A2949" s="143" t="s">
        <v>152</v>
      </c>
      <c r="B2949" s="12" t="s">
        <v>166</v>
      </c>
      <c r="C2949" s="12">
        <v>2020</v>
      </c>
      <c r="D2949">
        <v>16</v>
      </c>
      <c r="E2949">
        <v>3</v>
      </c>
      <c r="F2949">
        <v>309</v>
      </c>
      <c r="G2949" s="151">
        <v>44061</v>
      </c>
      <c r="I2949">
        <v>100</v>
      </c>
      <c r="J2949">
        <v>100</v>
      </c>
    </row>
    <row r="2950" spans="1:10">
      <c r="A2950" s="143" t="s">
        <v>152</v>
      </c>
      <c r="B2950" s="12" t="s">
        <v>166</v>
      </c>
      <c r="C2950" s="12">
        <v>2020</v>
      </c>
      <c r="D2950">
        <v>9</v>
      </c>
      <c r="E2950">
        <v>3</v>
      </c>
      <c r="F2950">
        <v>310</v>
      </c>
      <c r="G2950" s="151">
        <v>44061</v>
      </c>
      <c r="I2950">
        <v>100</v>
      </c>
      <c r="J2950">
        <v>100</v>
      </c>
    </row>
    <row r="2951" spans="1:10">
      <c r="A2951" s="143" t="s">
        <v>152</v>
      </c>
      <c r="B2951" s="12" t="s">
        <v>166</v>
      </c>
      <c r="C2951" s="12">
        <v>2020</v>
      </c>
      <c r="D2951">
        <v>2</v>
      </c>
      <c r="E2951">
        <v>3</v>
      </c>
      <c r="F2951">
        <v>311</v>
      </c>
      <c r="G2951" s="151">
        <v>44061</v>
      </c>
      <c r="I2951">
        <v>100</v>
      </c>
      <c r="J2951">
        <v>100</v>
      </c>
    </row>
    <row r="2952" spans="1:10">
      <c r="A2952" s="143" t="s">
        <v>152</v>
      </c>
      <c r="B2952" s="12" t="s">
        <v>166</v>
      </c>
      <c r="C2952" s="12">
        <v>2020</v>
      </c>
      <c r="D2952">
        <v>1</v>
      </c>
      <c r="E2952">
        <v>3</v>
      </c>
      <c r="F2952">
        <v>312</v>
      </c>
      <c r="G2952" s="151">
        <v>44061</v>
      </c>
      <c r="I2952">
        <v>100</v>
      </c>
      <c r="J2952">
        <v>100</v>
      </c>
    </row>
    <row r="2953" spans="1:10">
      <c r="A2953" s="143" t="s">
        <v>152</v>
      </c>
      <c r="B2953" s="12" t="s">
        <v>166</v>
      </c>
      <c r="C2953" s="12">
        <v>2020</v>
      </c>
      <c r="D2953">
        <v>6</v>
      </c>
      <c r="E2953">
        <v>3</v>
      </c>
      <c r="F2953">
        <v>313</v>
      </c>
      <c r="G2953" s="151">
        <v>44061</v>
      </c>
      <c r="I2953">
        <v>100</v>
      </c>
      <c r="J2953">
        <v>100</v>
      </c>
    </row>
    <row r="2954" spans="1:10">
      <c r="A2954" s="143" t="s">
        <v>152</v>
      </c>
      <c r="B2954" s="12" t="s">
        <v>166</v>
      </c>
      <c r="C2954" s="12">
        <v>2020</v>
      </c>
      <c r="D2954">
        <v>12</v>
      </c>
      <c r="E2954">
        <v>3</v>
      </c>
      <c r="F2954">
        <v>314</v>
      </c>
      <c r="G2954" s="151">
        <v>44061</v>
      </c>
      <c r="I2954">
        <v>100</v>
      </c>
      <c r="J2954">
        <v>100</v>
      </c>
    </row>
    <row r="2955" spans="1:10">
      <c r="A2955" s="143" t="s">
        <v>152</v>
      </c>
      <c r="B2955" s="12" t="s">
        <v>166</v>
      </c>
      <c r="C2955" s="12">
        <v>2020</v>
      </c>
      <c r="D2955">
        <v>18</v>
      </c>
      <c r="E2955">
        <v>3</v>
      </c>
      <c r="F2955">
        <v>315</v>
      </c>
      <c r="G2955" s="151">
        <v>44061</v>
      </c>
      <c r="I2955">
        <v>100</v>
      </c>
      <c r="J2955">
        <v>100</v>
      </c>
    </row>
    <row r="2956" spans="1:10">
      <c r="A2956" s="143" t="s">
        <v>152</v>
      </c>
      <c r="B2956" s="12" t="s">
        <v>166</v>
      </c>
      <c r="C2956" s="12">
        <v>2020</v>
      </c>
      <c r="D2956">
        <v>3</v>
      </c>
      <c r="E2956">
        <v>3</v>
      </c>
      <c r="F2956">
        <v>316</v>
      </c>
      <c r="G2956" s="151">
        <v>44061</v>
      </c>
      <c r="I2956">
        <v>100</v>
      </c>
      <c r="J2956">
        <v>100</v>
      </c>
    </row>
    <row r="2957" spans="1:10">
      <c r="A2957" s="143" t="s">
        <v>152</v>
      </c>
      <c r="B2957" s="12" t="s">
        <v>166</v>
      </c>
      <c r="C2957" s="12">
        <v>2020</v>
      </c>
      <c r="D2957">
        <v>8</v>
      </c>
      <c r="E2957">
        <v>3</v>
      </c>
      <c r="F2957">
        <v>317</v>
      </c>
      <c r="G2957" s="151">
        <v>44061</v>
      </c>
      <c r="I2957">
        <v>100</v>
      </c>
      <c r="J2957">
        <v>100</v>
      </c>
    </row>
    <row r="2958" spans="1:10">
      <c r="A2958" s="143" t="s">
        <v>152</v>
      </c>
      <c r="B2958" s="12" t="s">
        <v>166</v>
      </c>
      <c r="C2958" s="12">
        <v>2020</v>
      </c>
      <c r="D2958">
        <v>14</v>
      </c>
      <c r="E2958">
        <v>3</v>
      </c>
      <c r="F2958">
        <v>318</v>
      </c>
      <c r="G2958" s="151">
        <v>44061</v>
      </c>
      <c r="I2958">
        <v>100</v>
      </c>
      <c r="J2958">
        <v>100</v>
      </c>
    </row>
    <row r="2959" spans="1:10">
      <c r="A2959" s="143" t="s">
        <v>152</v>
      </c>
      <c r="B2959" s="12" t="s">
        <v>166</v>
      </c>
      <c r="C2959" s="12">
        <v>2020</v>
      </c>
      <c r="D2959">
        <v>14</v>
      </c>
      <c r="E2959">
        <v>4</v>
      </c>
      <c r="F2959">
        <v>401</v>
      </c>
      <c r="G2959" s="151">
        <v>44061</v>
      </c>
      <c r="I2959">
        <v>100</v>
      </c>
      <c r="J2959">
        <v>100</v>
      </c>
    </row>
    <row r="2960" spans="1:10">
      <c r="A2960" s="143" t="s">
        <v>152</v>
      </c>
      <c r="B2960" s="12" t="s">
        <v>166</v>
      </c>
      <c r="C2960" s="12">
        <v>2020</v>
      </c>
      <c r="D2960">
        <v>15</v>
      </c>
      <c r="E2960">
        <v>4</v>
      </c>
      <c r="F2960">
        <v>402</v>
      </c>
      <c r="G2960" s="151">
        <v>44061</v>
      </c>
      <c r="I2960">
        <v>100</v>
      </c>
      <c r="J2960">
        <v>100</v>
      </c>
    </row>
    <row r="2961" spans="1:10">
      <c r="A2961" s="143" t="s">
        <v>152</v>
      </c>
      <c r="B2961" s="12" t="s">
        <v>166</v>
      </c>
      <c r="C2961" s="12">
        <v>2020</v>
      </c>
      <c r="D2961">
        <v>5</v>
      </c>
      <c r="E2961">
        <v>4</v>
      </c>
      <c r="F2961">
        <v>403</v>
      </c>
      <c r="G2961" s="151">
        <v>44061</v>
      </c>
      <c r="I2961">
        <v>100</v>
      </c>
      <c r="J2961">
        <v>100</v>
      </c>
    </row>
    <row r="2962" spans="1:10">
      <c r="A2962" s="143" t="s">
        <v>152</v>
      </c>
      <c r="B2962" s="12" t="s">
        <v>166</v>
      </c>
      <c r="C2962" s="12">
        <v>2020</v>
      </c>
      <c r="D2962">
        <v>7</v>
      </c>
      <c r="E2962">
        <v>4</v>
      </c>
      <c r="F2962">
        <v>404</v>
      </c>
      <c r="G2962" s="151">
        <v>44061</v>
      </c>
      <c r="I2962">
        <v>100</v>
      </c>
      <c r="J2962">
        <v>100</v>
      </c>
    </row>
    <row r="2963" spans="1:10">
      <c r="A2963" s="143" t="s">
        <v>152</v>
      </c>
      <c r="B2963" s="12" t="s">
        <v>166</v>
      </c>
      <c r="C2963" s="12">
        <v>2020</v>
      </c>
      <c r="D2963">
        <v>11</v>
      </c>
      <c r="E2963">
        <v>4</v>
      </c>
      <c r="F2963">
        <v>405</v>
      </c>
      <c r="G2963" s="151">
        <v>44061</v>
      </c>
      <c r="I2963">
        <v>100</v>
      </c>
      <c r="J2963">
        <v>100</v>
      </c>
    </row>
    <row r="2964" spans="1:10">
      <c r="A2964" s="143" t="s">
        <v>152</v>
      </c>
      <c r="B2964" s="12" t="s">
        <v>166</v>
      </c>
      <c r="C2964" s="12">
        <v>2020</v>
      </c>
      <c r="D2964">
        <v>12</v>
      </c>
      <c r="E2964">
        <v>4</v>
      </c>
      <c r="F2964">
        <v>406</v>
      </c>
      <c r="G2964" s="151">
        <v>44061</v>
      </c>
      <c r="I2964">
        <v>100</v>
      </c>
      <c r="J2964">
        <v>100</v>
      </c>
    </row>
    <row r="2965" spans="1:10">
      <c r="A2965" s="143" t="s">
        <v>152</v>
      </c>
      <c r="B2965" s="12" t="s">
        <v>166</v>
      </c>
      <c r="C2965" s="12">
        <v>2020</v>
      </c>
      <c r="D2965">
        <v>6</v>
      </c>
      <c r="E2965">
        <v>4</v>
      </c>
      <c r="F2965">
        <v>407</v>
      </c>
      <c r="G2965" s="151">
        <v>44061</v>
      </c>
      <c r="I2965">
        <v>100</v>
      </c>
      <c r="J2965">
        <v>100</v>
      </c>
    </row>
    <row r="2966" spans="1:10">
      <c r="A2966" s="143" t="s">
        <v>152</v>
      </c>
      <c r="B2966" s="12" t="s">
        <v>166</v>
      </c>
      <c r="C2966" s="12">
        <v>2020</v>
      </c>
      <c r="D2966">
        <v>4</v>
      </c>
      <c r="E2966">
        <v>4</v>
      </c>
      <c r="F2966">
        <v>408</v>
      </c>
      <c r="G2966" s="151">
        <v>44061</v>
      </c>
      <c r="I2966">
        <v>100</v>
      </c>
      <c r="J2966">
        <v>100</v>
      </c>
    </row>
    <row r="2967" spans="1:10">
      <c r="A2967" s="143" t="s">
        <v>152</v>
      </c>
      <c r="B2967" s="12" t="s">
        <v>166</v>
      </c>
      <c r="C2967" s="12">
        <v>2020</v>
      </c>
      <c r="D2967">
        <v>16</v>
      </c>
      <c r="E2967">
        <v>4</v>
      </c>
      <c r="F2967">
        <v>409</v>
      </c>
      <c r="G2967" s="151">
        <v>44061</v>
      </c>
      <c r="I2967">
        <v>100</v>
      </c>
      <c r="J2967">
        <v>100</v>
      </c>
    </row>
    <row r="2968" spans="1:10">
      <c r="A2968" s="143" t="s">
        <v>152</v>
      </c>
      <c r="B2968" s="12" t="s">
        <v>166</v>
      </c>
      <c r="C2968" s="12">
        <v>2020</v>
      </c>
      <c r="D2968">
        <v>3</v>
      </c>
      <c r="E2968">
        <v>4</v>
      </c>
      <c r="F2968">
        <v>410</v>
      </c>
      <c r="G2968" s="151">
        <v>44061</v>
      </c>
      <c r="I2968">
        <v>100</v>
      </c>
      <c r="J2968">
        <v>100</v>
      </c>
    </row>
    <row r="2969" spans="1:10">
      <c r="A2969" s="143" t="s">
        <v>152</v>
      </c>
      <c r="B2969" s="12" t="s">
        <v>166</v>
      </c>
      <c r="C2969" s="12">
        <v>2020</v>
      </c>
      <c r="D2969">
        <v>10</v>
      </c>
      <c r="E2969">
        <v>4</v>
      </c>
      <c r="F2969">
        <v>411</v>
      </c>
      <c r="G2969" s="151">
        <v>44061</v>
      </c>
      <c r="I2969">
        <v>100</v>
      </c>
      <c r="J2969">
        <v>100</v>
      </c>
    </row>
    <row r="2970" spans="1:10">
      <c r="A2970" s="143" t="s">
        <v>152</v>
      </c>
      <c r="B2970" s="12" t="s">
        <v>166</v>
      </c>
      <c r="C2970" s="12">
        <v>2020</v>
      </c>
      <c r="D2970">
        <v>13</v>
      </c>
      <c r="E2970">
        <v>4</v>
      </c>
      <c r="F2970">
        <v>412</v>
      </c>
      <c r="G2970" s="151">
        <v>44061</v>
      </c>
      <c r="I2970">
        <v>100</v>
      </c>
      <c r="J2970">
        <v>100</v>
      </c>
    </row>
    <row r="2971" spans="1:10">
      <c r="A2971" s="143" t="s">
        <v>152</v>
      </c>
      <c r="B2971" s="12" t="s">
        <v>166</v>
      </c>
      <c r="C2971" s="12">
        <v>2020</v>
      </c>
      <c r="D2971">
        <v>8</v>
      </c>
      <c r="E2971">
        <v>4</v>
      </c>
      <c r="F2971">
        <v>413</v>
      </c>
      <c r="G2971" s="151">
        <v>44061</v>
      </c>
      <c r="I2971">
        <v>100</v>
      </c>
      <c r="J2971">
        <v>100</v>
      </c>
    </row>
    <row r="2972" spans="1:10">
      <c r="A2972" s="143" t="s">
        <v>152</v>
      </c>
      <c r="B2972" s="12" t="s">
        <v>166</v>
      </c>
      <c r="C2972" s="12">
        <v>2020</v>
      </c>
      <c r="D2972">
        <v>1</v>
      </c>
      <c r="E2972">
        <v>4</v>
      </c>
      <c r="F2972">
        <v>414</v>
      </c>
      <c r="G2972" s="151">
        <v>44061</v>
      </c>
      <c r="I2972">
        <v>100</v>
      </c>
      <c r="J2972">
        <v>100</v>
      </c>
    </row>
    <row r="2973" spans="1:10">
      <c r="A2973" s="143" t="s">
        <v>152</v>
      </c>
      <c r="B2973" s="12" t="s">
        <v>166</v>
      </c>
      <c r="C2973" s="12">
        <v>2020</v>
      </c>
      <c r="D2973">
        <v>9</v>
      </c>
      <c r="E2973">
        <v>4</v>
      </c>
      <c r="F2973">
        <v>415</v>
      </c>
      <c r="G2973" s="151">
        <v>44061</v>
      </c>
      <c r="I2973">
        <v>100</v>
      </c>
      <c r="J2973">
        <v>100</v>
      </c>
    </row>
    <row r="2974" spans="1:10">
      <c r="A2974" s="143" t="s">
        <v>152</v>
      </c>
      <c r="B2974" s="12" t="s">
        <v>166</v>
      </c>
      <c r="C2974" s="12">
        <v>2020</v>
      </c>
      <c r="D2974">
        <v>2</v>
      </c>
      <c r="E2974">
        <v>4</v>
      </c>
      <c r="F2974">
        <v>416</v>
      </c>
      <c r="G2974" s="151">
        <v>44061</v>
      </c>
      <c r="I2974">
        <v>100</v>
      </c>
      <c r="J2974">
        <v>100</v>
      </c>
    </row>
    <row r="2975" spans="1:10">
      <c r="A2975" s="143" t="s">
        <v>152</v>
      </c>
      <c r="B2975" s="12" t="s">
        <v>166</v>
      </c>
      <c r="C2975" s="12">
        <v>2020</v>
      </c>
      <c r="D2975">
        <v>17</v>
      </c>
      <c r="E2975">
        <v>4</v>
      </c>
      <c r="F2975">
        <v>417</v>
      </c>
      <c r="G2975" s="151">
        <v>44061</v>
      </c>
      <c r="I2975">
        <v>100</v>
      </c>
      <c r="J2975">
        <v>100</v>
      </c>
    </row>
    <row r="2976" spans="1:10">
      <c r="A2976" s="143" t="s">
        <v>152</v>
      </c>
      <c r="B2976" s="12" t="s">
        <v>166</v>
      </c>
      <c r="C2976" s="12">
        <v>2020</v>
      </c>
      <c r="D2976">
        <v>18</v>
      </c>
      <c r="E2976">
        <v>4</v>
      </c>
      <c r="F2976">
        <v>418</v>
      </c>
      <c r="G2976" s="151">
        <v>44061</v>
      </c>
      <c r="I2976">
        <v>100</v>
      </c>
      <c r="J2976">
        <v>100</v>
      </c>
    </row>
  </sheetData>
  <mergeCells count="1">
    <mergeCell ref="A1:F1"/>
  </mergeCells>
  <phoneticPr fontId="48" type="noConversion"/>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0" tint="-0.249977111117893"/>
    <outlinePr summaryBelow="0" summaryRight="0"/>
  </sheetPr>
  <dimension ref="A1:Z145"/>
  <sheetViews>
    <sheetView workbookViewId="0">
      <selection sqref="A1:F1"/>
    </sheetView>
  </sheetViews>
  <sheetFormatPr baseColWidth="10" defaultColWidth="10.83203125" defaultRowHeight="15"/>
  <sheetData>
    <row r="1" spans="1:26" ht="120" customHeight="1">
      <c r="A1" s="232" t="s">
        <v>427</v>
      </c>
      <c r="B1" s="220"/>
      <c r="C1" s="220"/>
      <c r="D1" s="220"/>
      <c r="E1" s="220"/>
      <c r="F1" s="221"/>
      <c r="G1" s="51"/>
      <c r="H1" s="51"/>
      <c r="I1" s="23"/>
      <c r="K1" s="12"/>
      <c r="L1" s="12"/>
      <c r="M1" s="12"/>
      <c r="N1" s="12"/>
      <c r="O1" s="12"/>
      <c r="P1" s="12"/>
      <c r="Q1" s="12"/>
      <c r="R1" s="12"/>
      <c r="S1" s="12"/>
      <c r="T1" s="12"/>
      <c r="U1" s="12"/>
      <c r="V1" s="12"/>
      <c r="W1" s="12"/>
      <c r="X1" s="12"/>
      <c r="Y1" s="12"/>
      <c r="Z1" s="12"/>
    </row>
    <row r="2" spans="1:26" ht="14.75" customHeight="1">
      <c r="A2" s="12"/>
      <c r="B2" s="12"/>
      <c r="C2" s="12"/>
      <c r="D2" s="12"/>
      <c r="E2" s="12"/>
      <c r="F2" s="12"/>
      <c r="G2" s="12"/>
      <c r="H2" s="72"/>
      <c r="I2" s="12"/>
      <c r="J2" s="12"/>
      <c r="K2" s="12"/>
      <c r="L2" s="12"/>
      <c r="M2" s="12"/>
      <c r="N2" s="12"/>
      <c r="O2" s="12"/>
      <c r="P2" s="12"/>
      <c r="Q2" s="12"/>
      <c r="R2" s="12"/>
      <c r="S2" s="12"/>
      <c r="T2" s="12"/>
      <c r="U2" s="12"/>
      <c r="V2" s="12"/>
      <c r="W2" s="12"/>
      <c r="X2" s="12"/>
      <c r="Y2" s="12"/>
      <c r="Z2" s="12"/>
    </row>
    <row r="3" spans="1:26" ht="14.75" customHeight="1">
      <c r="A3" s="13"/>
      <c r="B3" s="13"/>
      <c r="C3" s="13" t="s">
        <v>417</v>
      </c>
      <c r="D3" s="13"/>
      <c r="E3" s="13"/>
      <c r="F3" s="13"/>
      <c r="G3" s="13" t="s">
        <v>259</v>
      </c>
      <c r="H3" s="13"/>
      <c r="I3" s="13"/>
      <c r="J3" s="13"/>
      <c r="K3" s="13"/>
      <c r="L3" s="13"/>
      <c r="M3" s="13"/>
      <c r="N3" s="13"/>
      <c r="O3" s="13"/>
      <c r="P3" s="13"/>
      <c r="Q3" s="13"/>
      <c r="R3" s="13"/>
      <c r="S3" s="13"/>
      <c r="T3" s="13"/>
      <c r="U3" s="13"/>
      <c r="V3" s="13"/>
      <c r="W3" s="13"/>
      <c r="X3" s="13"/>
      <c r="Y3" s="13"/>
      <c r="Z3" s="13"/>
    </row>
    <row r="4" spans="1:26" ht="26.75" customHeight="1">
      <c r="A4" s="48" t="s">
        <v>143</v>
      </c>
      <c r="B4" s="48" t="s">
        <v>159</v>
      </c>
      <c r="C4" s="48" t="s">
        <v>246</v>
      </c>
      <c r="D4" s="48" t="s">
        <v>187</v>
      </c>
      <c r="E4" s="48" t="s">
        <v>116</v>
      </c>
      <c r="F4" s="48" t="s">
        <v>236</v>
      </c>
      <c r="G4" s="48" t="s">
        <v>425</v>
      </c>
      <c r="H4" s="48"/>
      <c r="I4" s="48"/>
      <c r="J4" s="48"/>
      <c r="K4" s="48"/>
      <c r="L4" s="48"/>
      <c r="M4" s="48"/>
      <c r="N4" s="48"/>
      <c r="O4" s="48"/>
      <c r="P4" s="48"/>
      <c r="Q4" s="48"/>
      <c r="R4" s="48"/>
      <c r="S4" s="48"/>
      <c r="T4" s="48"/>
      <c r="U4" s="48"/>
      <c r="V4" s="48"/>
      <c r="W4" s="48"/>
      <c r="X4" s="48"/>
      <c r="Y4" s="48"/>
      <c r="Z4" s="48"/>
    </row>
    <row r="5" spans="1:26" ht="14.75" customHeight="1">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ht="14.75" customHeight="1">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ht="14.75" customHeight="1">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ht="14.75" customHeight="1">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ht="14.75" customHeight="1">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ht="14.75" customHeight="1">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ht="14.75" customHeight="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ht="14.7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ht="14.75" customHeight="1">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ht="14.7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ht="14.7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ht="14.7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ht="14.7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14.7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ht="14.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ht="14.7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ht="14.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ht="14.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4.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4.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4.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14.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14.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4.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4.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4.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4.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4.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4.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4.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4.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4.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4.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4.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4.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4.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4.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4.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4.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4.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4.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4.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4.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4.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4.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4.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4.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4.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4.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4.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4.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4.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4.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4.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4.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4.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4.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4.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4.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4.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4.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4.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4.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4.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4.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4.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4.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4.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4.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4.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4.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4.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4.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4.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4.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4.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4.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4.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4.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4.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4.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4.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4.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4.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4.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4.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4.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4.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4.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4.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4.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4.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4.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4.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4.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4.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4.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4.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4.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4.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4.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4.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4.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4.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4.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4.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4.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4.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4.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4.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4.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4.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4.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4.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4.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4.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4.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4.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4.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4.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4.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4.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4.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4.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4.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4.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4.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4.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4.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4.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4.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4.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4.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4.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4.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4.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4.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4.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4.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4.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4.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sheetData>
  <mergeCells count="1">
    <mergeCell ref="A1:F1"/>
  </mergeCells>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0" tint="-0.249977111117893"/>
    <outlinePr summaryBelow="0" summaryRight="0"/>
  </sheetPr>
  <dimension ref="A1:T78"/>
  <sheetViews>
    <sheetView workbookViewId="0">
      <selection activeCell="M5" sqref="M5:M8"/>
    </sheetView>
  </sheetViews>
  <sheetFormatPr baseColWidth="10" defaultColWidth="10.83203125" defaultRowHeight="15"/>
  <sheetData>
    <row r="1" spans="1:20" ht="133.25" customHeight="1">
      <c r="A1" s="243" t="s">
        <v>428</v>
      </c>
      <c r="B1" s="220"/>
      <c r="C1" s="220"/>
      <c r="D1" s="220"/>
      <c r="E1" s="220"/>
      <c r="F1" s="221"/>
      <c r="G1" s="51"/>
      <c r="H1" s="51"/>
      <c r="J1" s="12"/>
      <c r="K1" s="12"/>
      <c r="L1" s="12"/>
      <c r="M1" s="12"/>
      <c r="N1" s="12"/>
      <c r="O1" s="12"/>
      <c r="P1" s="12"/>
      <c r="Q1" s="12"/>
      <c r="R1" s="12"/>
      <c r="S1" s="12"/>
      <c r="T1" s="12"/>
    </row>
    <row r="2" spans="1:20" ht="14.75" customHeight="1">
      <c r="A2" s="12"/>
      <c r="B2" s="12"/>
      <c r="C2" s="12"/>
      <c r="D2" s="12"/>
      <c r="E2" s="12"/>
      <c r="F2" s="12"/>
      <c r="G2" s="12"/>
      <c r="H2" s="12"/>
      <c r="I2" s="12"/>
      <c r="J2" s="12"/>
      <c r="K2" s="12"/>
      <c r="L2" s="12"/>
      <c r="M2" s="12"/>
      <c r="N2" s="12"/>
      <c r="O2" s="12"/>
      <c r="P2" s="12"/>
      <c r="Q2" s="12"/>
      <c r="R2" s="12"/>
      <c r="S2" s="12"/>
      <c r="T2" s="12"/>
    </row>
    <row r="3" spans="1:20" ht="39.5" customHeight="1">
      <c r="A3" s="47"/>
      <c r="B3" s="66"/>
      <c r="C3" s="66"/>
      <c r="D3" s="66"/>
      <c r="E3" s="66"/>
      <c r="F3" s="66"/>
      <c r="G3" s="66" t="s">
        <v>259</v>
      </c>
      <c r="H3" s="66" t="s">
        <v>429</v>
      </c>
      <c r="I3" s="66" t="s">
        <v>317</v>
      </c>
      <c r="J3" s="66" t="s">
        <v>349</v>
      </c>
      <c r="K3" s="66" t="s">
        <v>349</v>
      </c>
      <c r="L3" s="66" t="s">
        <v>349</v>
      </c>
      <c r="M3" s="13"/>
      <c r="N3" s="13"/>
      <c r="O3" s="13"/>
      <c r="P3" s="13"/>
      <c r="Q3" s="13"/>
      <c r="R3" s="13"/>
      <c r="S3" s="13"/>
      <c r="T3" s="13"/>
    </row>
    <row r="4" spans="1:20" ht="71" customHeight="1">
      <c r="A4" s="48" t="s">
        <v>143</v>
      </c>
      <c r="B4" s="48" t="s">
        <v>159</v>
      </c>
      <c r="C4" s="48" t="s">
        <v>246</v>
      </c>
      <c r="D4" s="48" t="s">
        <v>187</v>
      </c>
      <c r="E4" s="48" t="s">
        <v>116</v>
      </c>
      <c r="F4" s="48" t="s">
        <v>236</v>
      </c>
      <c r="G4" s="48" t="s">
        <v>425</v>
      </c>
      <c r="H4" s="48" t="s">
        <v>350</v>
      </c>
      <c r="I4" s="48" t="s">
        <v>430</v>
      </c>
      <c r="J4" s="48" t="s">
        <v>431</v>
      </c>
      <c r="K4" s="48" t="s">
        <v>432</v>
      </c>
      <c r="L4" s="48" t="s">
        <v>433</v>
      </c>
      <c r="M4" s="92"/>
      <c r="N4" s="92"/>
      <c r="O4" s="92"/>
      <c r="P4" s="92"/>
      <c r="Q4" s="92"/>
      <c r="R4" s="92"/>
      <c r="S4" s="92"/>
      <c r="T4" s="92"/>
    </row>
    <row r="5" spans="1:20" ht="14.75" customHeight="1">
      <c r="A5" s="12"/>
      <c r="B5" s="12"/>
      <c r="C5" s="12"/>
      <c r="D5" s="13"/>
      <c r="E5" s="13"/>
      <c r="F5" s="13"/>
      <c r="G5" s="91"/>
      <c r="H5" s="12"/>
      <c r="I5" s="12"/>
      <c r="J5" s="12"/>
      <c r="K5" s="12"/>
      <c r="L5" s="12"/>
      <c r="M5" s="12"/>
      <c r="N5" s="12"/>
      <c r="O5" s="12"/>
      <c r="P5" s="12"/>
      <c r="Q5" s="12"/>
      <c r="R5" s="12"/>
      <c r="S5" s="12"/>
      <c r="T5" s="12"/>
    </row>
    <row r="6" spans="1:20" ht="14.75" customHeight="1">
      <c r="A6" s="12"/>
      <c r="B6" s="12"/>
      <c r="C6" s="12"/>
      <c r="D6" s="13"/>
      <c r="E6" s="13"/>
      <c r="F6" s="13"/>
      <c r="G6" s="91"/>
      <c r="H6" s="12"/>
      <c r="I6" s="12"/>
      <c r="J6" s="12"/>
      <c r="K6" s="12"/>
      <c r="L6" s="12"/>
      <c r="M6" s="12"/>
      <c r="N6" s="12"/>
      <c r="O6" s="12"/>
      <c r="P6" s="12"/>
      <c r="Q6" s="12"/>
      <c r="R6" s="12"/>
      <c r="S6" s="12"/>
      <c r="T6" s="12"/>
    </row>
    <row r="7" spans="1:20" ht="14.75" customHeight="1">
      <c r="A7" s="12"/>
      <c r="B7" s="12"/>
      <c r="C7" s="12"/>
      <c r="D7" s="13"/>
      <c r="E7" s="13"/>
      <c r="F7" s="13"/>
      <c r="G7" s="91"/>
      <c r="H7" s="12"/>
      <c r="I7" s="12"/>
      <c r="J7" s="12"/>
      <c r="K7" s="12"/>
      <c r="L7" s="12"/>
      <c r="M7" s="12"/>
      <c r="N7" s="12"/>
      <c r="O7" s="12"/>
      <c r="P7" s="12"/>
      <c r="Q7" s="12"/>
      <c r="R7" s="12"/>
      <c r="S7" s="12"/>
      <c r="T7" s="12"/>
    </row>
    <row r="8" spans="1:20" ht="14.75" customHeight="1">
      <c r="A8" s="12"/>
      <c r="B8" s="12"/>
      <c r="C8" s="12"/>
      <c r="D8" s="13"/>
      <c r="E8" s="13"/>
      <c r="F8" s="13"/>
      <c r="G8" s="91"/>
      <c r="H8" s="12"/>
      <c r="I8" s="12"/>
      <c r="J8" s="12"/>
      <c r="K8" s="12"/>
      <c r="L8" s="12"/>
      <c r="M8" s="12"/>
      <c r="N8" s="12"/>
      <c r="O8" s="12"/>
      <c r="P8" s="12"/>
      <c r="Q8" s="12"/>
      <c r="R8" s="12"/>
      <c r="S8" s="12"/>
      <c r="T8" s="12"/>
    </row>
    <row r="9" spans="1:20" ht="14.75" customHeight="1">
      <c r="A9" s="12"/>
      <c r="B9" s="12"/>
      <c r="C9" s="12"/>
      <c r="D9" s="13"/>
      <c r="E9" s="13"/>
      <c r="F9" s="13"/>
      <c r="G9" s="91"/>
      <c r="H9" s="12"/>
      <c r="I9" s="12"/>
      <c r="J9" s="12"/>
      <c r="K9" s="12"/>
      <c r="L9" s="12"/>
      <c r="M9" s="12"/>
      <c r="N9" s="12"/>
      <c r="O9" s="12"/>
      <c r="P9" s="12"/>
      <c r="Q9" s="12"/>
      <c r="R9" s="12"/>
      <c r="S9" s="12"/>
      <c r="T9" s="12"/>
    </row>
    <row r="10" spans="1:20" ht="14.75" customHeight="1">
      <c r="A10" s="12"/>
      <c r="B10" s="12"/>
      <c r="C10" s="12"/>
      <c r="D10" s="13"/>
      <c r="E10" s="13"/>
      <c r="F10" s="13"/>
      <c r="G10" s="91"/>
      <c r="H10" s="12"/>
      <c r="I10" s="12"/>
      <c r="J10" s="12"/>
      <c r="K10" s="12"/>
      <c r="L10" s="12"/>
      <c r="M10" s="12"/>
      <c r="N10" s="12"/>
      <c r="O10" s="12"/>
      <c r="P10" s="12"/>
      <c r="Q10" s="12"/>
      <c r="R10" s="12"/>
      <c r="S10" s="12"/>
      <c r="T10" s="12"/>
    </row>
    <row r="11" spans="1:20" ht="14.75" customHeight="1">
      <c r="A11" s="12"/>
      <c r="B11" s="12"/>
      <c r="C11" s="12"/>
      <c r="D11" s="12"/>
      <c r="E11" s="12"/>
      <c r="F11" s="12"/>
      <c r="G11" s="12"/>
      <c r="H11" s="12"/>
      <c r="I11" s="12"/>
      <c r="J11" s="12"/>
      <c r="K11" s="12"/>
      <c r="L11" s="12"/>
      <c r="M11" s="12"/>
      <c r="N11" s="12"/>
      <c r="O11" s="12"/>
      <c r="P11" s="12"/>
      <c r="Q11" s="12"/>
      <c r="R11" s="12"/>
      <c r="S11" s="12"/>
      <c r="T11" s="12"/>
    </row>
    <row r="12" spans="1:20" ht="14.75" customHeight="1">
      <c r="A12" s="12"/>
      <c r="B12" s="12"/>
      <c r="C12" s="12"/>
      <c r="E12" s="12"/>
      <c r="F12" s="12"/>
      <c r="G12" s="12"/>
      <c r="H12" s="12"/>
      <c r="I12" s="12"/>
      <c r="J12" s="12"/>
      <c r="K12" s="12"/>
      <c r="L12" s="12"/>
      <c r="M12" s="12"/>
      <c r="N12" s="12"/>
      <c r="O12" s="12"/>
      <c r="P12" s="12"/>
      <c r="Q12" s="12"/>
      <c r="R12" s="12"/>
      <c r="S12" s="12"/>
      <c r="T12" s="12"/>
    </row>
    <row r="13" spans="1:20" ht="14.75" customHeight="1">
      <c r="A13" s="12"/>
      <c r="B13" s="12"/>
      <c r="C13" s="12"/>
      <c r="E13" s="12"/>
      <c r="F13" s="12"/>
      <c r="G13" s="12"/>
      <c r="H13" s="12"/>
      <c r="I13" s="12"/>
      <c r="J13" s="12"/>
      <c r="K13" s="12"/>
      <c r="L13" s="12"/>
      <c r="M13" s="12"/>
      <c r="N13" s="12"/>
      <c r="O13" s="12"/>
      <c r="P13" s="12"/>
      <c r="Q13" s="12"/>
      <c r="R13" s="12"/>
      <c r="S13" s="12"/>
      <c r="T13" s="12"/>
    </row>
    <row r="14" spans="1:20" ht="14.75" customHeight="1">
      <c r="A14" s="12"/>
      <c r="B14" s="12"/>
      <c r="C14" s="12"/>
      <c r="E14" s="12"/>
      <c r="F14" s="12"/>
      <c r="G14" s="12"/>
      <c r="H14" s="12"/>
      <c r="I14" s="12"/>
      <c r="J14" s="12"/>
      <c r="K14" s="12"/>
      <c r="L14" s="12"/>
      <c r="M14" s="12"/>
      <c r="N14" s="12"/>
      <c r="O14" s="12"/>
      <c r="P14" s="12"/>
      <c r="Q14" s="12"/>
      <c r="R14" s="12"/>
      <c r="S14" s="12"/>
      <c r="T14" s="12"/>
    </row>
    <row r="15" spans="1:20" ht="14.75" customHeight="1">
      <c r="A15" s="12"/>
      <c r="B15" s="12"/>
      <c r="C15" s="12"/>
      <c r="E15" s="12"/>
      <c r="F15" s="12"/>
      <c r="G15" s="12"/>
      <c r="H15" s="12"/>
      <c r="I15" s="12"/>
      <c r="J15" s="12"/>
      <c r="K15" s="12"/>
      <c r="L15" s="12"/>
      <c r="M15" s="12"/>
      <c r="N15" s="12"/>
      <c r="O15" s="12"/>
      <c r="P15" s="12"/>
      <c r="Q15" s="12"/>
      <c r="R15" s="12"/>
      <c r="S15" s="12"/>
      <c r="T15" s="12"/>
    </row>
    <row r="16" spans="1:20" ht="14.75" customHeight="1">
      <c r="A16" s="12"/>
      <c r="B16" s="12"/>
      <c r="C16" s="12"/>
      <c r="E16" s="12"/>
      <c r="F16" s="12"/>
      <c r="G16" s="12"/>
      <c r="H16" s="12"/>
      <c r="I16" s="12"/>
      <c r="J16" s="12"/>
      <c r="K16" s="12"/>
      <c r="L16" s="12"/>
      <c r="M16" s="12"/>
      <c r="N16" s="12"/>
      <c r="O16" s="12"/>
      <c r="P16" s="12"/>
      <c r="Q16" s="12"/>
      <c r="R16" s="12"/>
      <c r="S16" s="12"/>
      <c r="T16" s="12"/>
    </row>
    <row r="17" spans="1:20" ht="14.75" customHeight="1">
      <c r="A17" s="12"/>
      <c r="B17" s="12"/>
      <c r="C17" s="12"/>
      <c r="E17" s="12"/>
      <c r="F17" s="12"/>
      <c r="G17" s="12"/>
      <c r="H17" s="12"/>
      <c r="I17" s="12"/>
      <c r="J17" s="12"/>
      <c r="K17" s="12"/>
      <c r="L17" s="12"/>
      <c r="M17" s="12"/>
      <c r="N17" s="12"/>
      <c r="O17" s="12"/>
      <c r="P17" s="12"/>
      <c r="Q17" s="12"/>
      <c r="R17" s="12"/>
      <c r="S17" s="12"/>
      <c r="T17" s="12"/>
    </row>
    <row r="18" spans="1:20" ht="14.75" customHeight="1">
      <c r="A18" s="12"/>
      <c r="B18" s="12"/>
      <c r="C18" s="12"/>
      <c r="E18" s="12"/>
      <c r="F18" s="12"/>
      <c r="G18" s="12"/>
      <c r="H18" s="12"/>
      <c r="I18" s="12"/>
      <c r="J18" s="12"/>
      <c r="K18" s="12"/>
      <c r="L18" s="12"/>
      <c r="M18" s="12"/>
      <c r="N18" s="12"/>
      <c r="O18" s="12"/>
      <c r="P18" s="12"/>
      <c r="Q18" s="12"/>
      <c r="R18" s="12"/>
      <c r="S18" s="12"/>
      <c r="T18" s="12"/>
    </row>
    <row r="19" spans="1:20" ht="14.75" customHeight="1">
      <c r="A19" s="12"/>
      <c r="B19" s="12"/>
      <c r="C19" s="12"/>
      <c r="D19" s="12"/>
      <c r="E19" s="12"/>
      <c r="F19" s="12"/>
      <c r="G19" s="12"/>
      <c r="H19" s="12"/>
      <c r="I19" s="12"/>
      <c r="J19" s="12"/>
      <c r="K19" s="12"/>
      <c r="L19" s="12"/>
      <c r="M19" s="12"/>
      <c r="N19" s="12"/>
      <c r="O19" s="12"/>
      <c r="P19" s="12"/>
      <c r="Q19" s="12"/>
      <c r="R19" s="12"/>
      <c r="S19" s="12"/>
      <c r="T19" s="12"/>
    </row>
    <row r="20" spans="1:20" ht="14.75" customHeight="1">
      <c r="A20" s="12"/>
      <c r="B20" s="12"/>
      <c r="C20" s="12"/>
      <c r="D20" s="12"/>
      <c r="E20" s="12"/>
      <c r="F20" s="12"/>
      <c r="G20" s="12"/>
      <c r="H20" s="12"/>
      <c r="I20" s="12"/>
      <c r="J20" s="12"/>
      <c r="K20" s="12"/>
      <c r="L20" s="12"/>
      <c r="M20" s="12"/>
      <c r="N20" s="12"/>
      <c r="O20" s="12"/>
      <c r="P20" s="12"/>
      <c r="Q20" s="12"/>
      <c r="R20" s="12"/>
      <c r="S20" s="12"/>
      <c r="T20" s="12"/>
    </row>
    <row r="21" spans="1:20" ht="14.75" customHeight="1">
      <c r="A21" s="12"/>
      <c r="B21" s="12"/>
      <c r="C21" s="12"/>
      <c r="D21" s="12"/>
      <c r="E21" s="12"/>
      <c r="F21" s="12"/>
      <c r="G21" s="12"/>
      <c r="H21" s="12"/>
      <c r="I21" s="12"/>
      <c r="J21" s="12"/>
      <c r="K21" s="12"/>
      <c r="L21" s="12"/>
      <c r="M21" s="12"/>
      <c r="N21" s="12"/>
      <c r="O21" s="12"/>
      <c r="P21" s="12"/>
      <c r="Q21" s="12"/>
      <c r="R21" s="12"/>
      <c r="S21" s="12"/>
      <c r="T21" s="12"/>
    </row>
    <row r="22" spans="1:20" ht="14.75" customHeight="1">
      <c r="A22" s="12"/>
      <c r="B22" s="12"/>
      <c r="C22" s="12"/>
      <c r="D22" s="12"/>
      <c r="E22" s="12"/>
      <c r="F22" s="12"/>
      <c r="G22" s="12"/>
      <c r="H22" s="12"/>
      <c r="I22" s="12"/>
      <c r="J22" s="12"/>
      <c r="K22" s="12"/>
      <c r="L22" s="12"/>
      <c r="M22" s="12"/>
      <c r="N22" s="12"/>
      <c r="O22" s="12"/>
      <c r="P22" s="12"/>
      <c r="Q22" s="12"/>
      <c r="R22" s="12"/>
      <c r="S22" s="12"/>
      <c r="T22" s="12"/>
    </row>
    <row r="23" spans="1:20" ht="14.75" customHeight="1">
      <c r="A23" s="12"/>
      <c r="B23" s="12"/>
      <c r="C23" s="12"/>
      <c r="D23" s="12"/>
      <c r="E23" s="12"/>
      <c r="F23" s="12"/>
      <c r="G23" s="12"/>
      <c r="H23" s="12"/>
      <c r="I23" s="12"/>
      <c r="J23" s="12"/>
      <c r="K23" s="12"/>
      <c r="L23" s="12"/>
      <c r="M23" s="12"/>
      <c r="N23" s="12"/>
      <c r="O23" s="12"/>
      <c r="P23" s="12"/>
      <c r="Q23" s="12"/>
      <c r="R23" s="12"/>
      <c r="S23" s="12"/>
      <c r="T23" s="12"/>
    </row>
    <row r="24" spans="1:20" ht="14.75" customHeight="1">
      <c r="A24" s="12"/>
      <c r="B24" s="12"/>
      <c r="C24" s="12"/>
      <c r="D24" s="12"/>
      <c r="E24" s="12"/>
      <c r="F24" s="12"/>
      <c r="G24" s="12"/>
      <c r="H24" s="12"/>
      <c r="I24" s="12"/>
      <c r="J24" s="12"/>
      <c r="K24" s="12"/>
      <c r="L24" s="12"/>
      <c r="M24" s="12"/>
      <c r="N24" s="12"/>
      <c r="O24" s="12"/>
      <c r="P24" s="12"/>
      <c r="Q24" s="12"/>
      <c r="R24" s="12"/>
      <c r="S24" s="12"/>
      <c r="T24" s="12"/>
    </row>
    <row r="25" spans="1:20" ht="14.75" customHeight="1">
      <c r="A25" s="12"/>
      <c r="B25" s="12"/>
      <c r="C25" s="12"/>
      <c r="D25" s="12"/>
      <c r="E25" s="12"/>
      <c r="F25" s="12"/>
      <c r="G25" s="12"/>
      <c r="H25" s="12"/>
      <c r="I25" s="12"/>
      <c r="J25" s="12"/>
      <c r="K25" s="12"/>
      <c r="L25" s="12"/>
      <c r="M25" s="12"/>
      <c r="N25" s="12"/>
      <c r="O25" s="12"/>
      <c r="P25" s="12"/>
      <c r="Q25" s="12"/>
      <c r="R25" s="12"/>
      <c r="S25" s="12"/>
      <c r="T25" s="12"/>
    </row>
    <row r="26" spans="1:20" ht="14.75" customHeight="1">
      <c r="A26" s="12"/>
      <c r="B26" s="12"/>
      <c r="C26" s="12"/>
      <c r="D26" s="12"/>
      <c r="E26" s="12"/>
      <c r="F26" s="12"/>
      <c r="G26" s="12"/>
      <c r="H26" s="12"/>
      <c r="I26" s="12"/>
      <c r="J26" s="12"/>
      <c r="K26" s="12"/>
      <c r="L26" s="12"/>
      <c r="M26" s="12"/>
      <c r="N26" s="12"/>
      <c r="O26" s="12"/>
      <c r="P26" s="12"/>
      <c r="Q26" s="12"/>
      <c r="R26" s="12"/>
      <c r="S26" s="12"/>
      <c r="T26" s="12"/>
    </row>
    <row r="27" spans="1:20" ht="14.75" customHeight="1">
      <c r="A27" s="12"/>
      <c r="B27" s="12"/>
      <c r="C27" s="12"/>
      <c r="D27" s="12"/>
      <c r="E27" s="12"/>
      <c r="F27" s="12"/>
      <c r="G27" s="12"/>
      <c r="H27" s="12"/>
      <c r="I27" s="12"/>
      <c r="J27" s="12"/>
      <c r="K27" s="12"/>
      <c r="L27" s="12"/>
      <c r="M27" s="12"/>
      <c r="N27" s="12"/>
      <c r="O27" s="12"/>
      <c r="P27" s="12"/>
      <c r="Q27" s="12"/>
      <c r="R27" s="12"/>
      <c r="S27" s="12"/>
      <c r="T27" s="12"/>
    </row>
    <row r="28" spans="1:20" ht="14.75" customHeight="1">
      <c r="A28" s="12"/>
      <c r="B28" s="12"/>
      <c r="C28" s="12"/>
      <c r="D28" s="12"/>
      <c r="E28" s="12"/>
      <c r="F28" s="12"/>
      <c r="G28" s="12"/>
      <c r="H28" s="12"/>
      <c r="I28" s="12"/>
      <c r="J28" s="12"/>
      <c r="K28" s="12"/>
      <c r="L28" s="12"/>
      <c r="M28" s="12"/>
      <c r="N28" s="12"/>
      <c r="O28" s="12"/>
      <c r="P28" s="12"/>
      <c r="Q28" s="12"/>
      <c r="R28" s="12"/>
      <c r="S28" s="12"/>
      <c r="T28" s="12"/>
    </row>
    <row r="29" spans="1:20" ht="14.75" customHeight="1">
      <c r="A29" s="12"/>
      <c r="B29" s="12"/>
      <c r="C29" s="12"/>
      <c r="D29" s="12"/>
      <c r="E29" s="12"/>
      <c r="F29" s="12"/>
      <c r="G29" s="12"/>
      <c r="H29" s="12"/>
      <c r="I29" s="12"/>
      <c r="J29" s="12"/>
      <c r="K29" s="12"/>
      <c r="L29" s="12"/>
      <c r="M29" s="12"/>
      <c r="N29" s="12"/>
      <c r="O29" s="12"/>
      <c r="P29" s="12"/>
      <c r="Q29" s="12"/>
      <c r="R29" s="12"/>
      <c r="S29" s="12"/>
      <c r="T29" s="12"/>
    </row>
    <row r="30" spans="1:20" ht="14.75" customHeight="1">
      <c r="A30" s="12"/>
      <c r="B30" s="12"/>
      <c r="C30" s="12"/>
      <c r="D30" s="12"/>
      <c r="E30" s="12"/>
      <c r="F30" s="12"/>
      <c r="G30" s="12"/>
      <c r="H30" s="12"/>
      <c r="I30" s="12"/>
      <c r="J30" s="12"/>
      <c r="K30" s="12"/>
      <c r="L30" s="12"/>
      <c r="M30" s="12"/>
      <c r="N30" s="12"/>
      <c r="O30" s="12"/>
      <c r="P30" s="12"/>
      <c r="Q30" s="12"/>
      <c r="R30" s="12"/>
      <c r="S30" s="12"/>
      <c r="T30" s="12"/>
    </row>
    <row r="31" spans="1:20" ht="14.75" customHeight="1">
      <c r="A31" s="12"/>
      <c r="B31" s="12"/>
      <c r="C31" s="12"/>
      <c r="D31" s="12"/>
      <c r="E31" s="12"/>
      <c r="F31" s="12"/>
      <c r="G31" s="12"/>
      <c r="H31" s="12"/>
      <c r="I31" s="12"/>
      <c r="J31" s="12"/>
      <c r="K31" s="12"/>
      <c r="L31" s="12"/>
      <c r="M31" s="12"/>
      <c r="N31" s="12"/>
      <c r="O31" s="12"/>
      <c r="P31" s="12"/>
      <c r="Q31" s="12"/>
      <c r="R31" s="12"/>
      <c r="S31" s="12"/>
      <c r="T31" s="12"/>
    </row>
    <row r="32" spans="1:20" ht="14.75" customHeight="1">
      <c r="A32" s="12"/>
      <c r="B32" s="12"/>
      <c r="C32" s="12"/>
      <c r="D32" s="12"/>
      <c r="E32" s="12"/>
      <c r="F32" s="12"/>
      <c r="G32" s="12"/>
      <c r="H32" s="12"/>
      <c r="I32" s="12"/>
      <c r="J32" s="12"/>
      <c r="K32" s="12"/>
      <c r="L32" s="12"/>
      <c r="M32" s="12"/>
      <c r="N32" s="12"/>
      <c r="O32" s="12"/>
      <c r="P32" s="12"/>
      <c r="Q32" s="12"/>
      <c r="R32" s="12"/>
      <c r="S32" s="12"/>
      <c r="T32" s="12"/>
    </row>
    <row r="33" spans="1:20" ht="14.75" customHeight="1">
      <c r="A33" s="12"/>
      <c r="B33" s="12"/>
      <c r="C33" s="12"/>
      <c r="D33" s="12"/>
      <c r="E33" s="12"/>
      <c r="F33" s="12"/>
      <c r="G33" s="12"/>
      <c r="H33" s="12"/>
      <c r="I33" s="12"/>
      <c r="J33" s="12"/>
      <c r="K33" s="12"/>
      <c r="L33" s="12"/>
      <c r="M33" s="12"/>
      <c r="N33" s="12"/>
      <c r="O33" s="12"/>
      <c r="P33" s="12"/>
      <c r="Q33" s="12"/>
      <c r="R33" s="12"/>
      <c r="S33" s="12"/>
      <c r="T33" s="12"/>
    </row>
    <row r="34" spans="1:20" ht="14.75" customHeight="1">
      <c r="A34" s="12"/>
      <c r="B34" s="12"/>
      <c r="C34" s="12"/>
      <c r="D34" s="12"/>
      <c r="E34" s="12"/>
      <c r="F34" s="12"/>
      <c r="G34" s="12"/>
      <c r="H34" s="12"/>
      <c r="I34" s="12"/>
      <c r="J34" s="12"/>
      <c r="K34" s="12"/>
      <c r="L34" s="12"/>
      <c r="M34" s="12"/>
      <c r="N34" s="12"/>
      <c r="O34" s="12"/>
      <c r="P34" s="12"/>
      <c r="Q34" s="12"/>
      <c r="R34" s="12"/>
      <c r="S34" s="12"/>
      <c r="T34" s="12"/>
    </row>
    <row r="35" spans="1:20" ht="14.75" customHeight="1">
      <c r="A35" s="12"/>
      <c r="B35" s="12"/>
      <c r="C35" s="12"/>
      <c r="D35" s="12"/>
      <c r="E35" s="12"/>
      <c r="F35" s="12"/>
      <c r="G35" s="12"/>
      <c r="H35" s="12"/>
      <c r="I35" s="12"/>
      <c r="J35" s="12"/>
      <c r="K35" s="12"/>
      <c r="L35" s="12"/>
      <c r="M35" s="12"/>
      <c r="N35" s="12"/>
      <c r="O35" s="12"/>
      <c r="P35" s="12"/>
      <c r="Q35" s="12"/>
      <c r="R35" s="12"/>
      <c r="S35" s="12"/>
      <c r="T35" s="12"/>
    </row>
    <row r="36" spans="1:20" ht="14.75" customHeight="1">
      <c r="A36" s="12"/>
      <c r="B36" s="12"/>
      <c r="C36" s="12"/>
      <c r="D36" s="12"/>
      <c r="E36" s="12"/>
      <c r="F36" s="12"/>
      <c r="G36" s="12"/>
      <c r="H36" s="12"/>
      <c r="I36" s="12"/>
      <c r="J36" s="12"/>
      <c r="K36" s="12"/>
      <c r="L36" s="12"/>
      <c r="M36" s="12"/>
      <c r="N36" s="12"/>
      <c r="O36" s="12"/>
      <c r="P36" s="12"/>
      <c r="Q36" s="12"/>
      <c r="R36" s="12"/>
      <c r="S36" s="12"/>
      <c r="T36" s="12"/>
    </row>
    <row r="37" spans="1:20" ht="14.75" customHeight="1">
      <c r="A37" s="12"/>
      <c r="B37" s="12"/>
      <c r="C37" s="12"/>
      <c r="D37" s="12"/>
      <c r="E37" s="12"/>
      <c r="F37" s="12"/>
      <c r="G37" s="12"/>
      <c r="H37" s="12"/>
      <c r="I37" s="12"/>
      <c r="J37" s="12"/>
      <c r="K37" s="12"/>
      <c r="L37" s="12"/>
      <c r="M37" s="12"/>
      <c r="N37" s="12"/>
      <c r="O37" s="12"/>
      <c r="P37" s="12"/>
      <c r="Q37" s="12"/>
      <c r="R37" s="12"/>
      <c r="S37" s="12"/>
      <c r="T37" s="12"/>
    </row>
    <row r="38" spans="1:20" ht="14.75" customHeight="1">
      <c r="A38" s="12"/>
      <c r="B38" s="12"/>
      <c r="C38" s="12"/>
      <c r="D38" s="12"/>
      <c r="E38" s="12"/>
      <c r="F38" s="12"/>
      <c r="G38" s="12"/>
      <c r="H38" s="12"/>
      <c r="I38" s="12"/>
      <c r="J38" s="12"/>
      <c r="K38" s="12"/>
      <c r="L38" s="12"/>
      <c r="M38" s="12"/>
      <c r="N38" s="12"/>
      <c r="O38" s="12"/>
      <c r="P38" s="12"/>
      <c r="Q38" s="12"/>
      <c r="R38" s="12"/>
      <c r="S38" s="12"/>
      <c r="T38" s="12"/>
    </row>
    <row r="39" spans="1:20" ht="14.75" customHeight="1">
      <c r="A39" s="12"/>
      <c r="B39" s="12"/>
      <c r="C39" s="12"/>
      <c r="D39" s="12"/>
      <c r="E39" s="12"/>
      <c r="F39" s="12"/>
      <c r="G39" s="12"/>
      <c r="H39" s="12"/>
      <c r="I39" s="12"/>
      <c r="J39" s="12"/>
      <c r="K39" s="12"/>
      <c r="L39" s="12"/>
      <c r="M39" s="12"/>
      <c r="N39" s="12"/>
      <c r="O39" s="12"/>
      <c r="P39" s="12"/>
      <c r="Q39" s="12"/>
      <c r="R39" s="12"/>
      <c r="S39" s="12"/>
      <c r="T39" s="12"/>
    </row>
    <row r="40" spans="1:20" ht="14.75" customHeight="1">
      <c r="A40" s="12"/>
      <c r="B40" s="12"/>
      <c r="C40" s="12"/>
      <c r="D40" s="12"/>
      <c r="E40" s="12"/>
      <c r="F40" s="12"/>
      <c r="G40" s="12"/>
      <c r="H40" s="12"/>
      <c r="I40" s="12"/>
      <c r="J40" s="12"/>
      <c r="K40" s="12"/>
      <c r="L40" s="12"/>
      <c r="M40" s="12"/>
      <c r="N40" s="12"/>
      <c r="O40" s="12"/>
      <c r="P40" s="12"/>
      <c r="Q40" s="12"/>
      <c r="R40" s="12"/>
      <c r="S40" s="12"/>
      <c r="T40" s="12"/>
    </row>
    <row r="41" spans="1:20" ht="14.75" customHeight="1">
      <c r="A41" s="12"/>
      <c r="B41" s="12"/>
      <c r="C41" s="12"/>
      <c r="D41" s="12"/>
      <c r="E41" s="12"/>
      <c r="F41" s="12"/>
      <c r="G41" s="12"/>
      <c r="H41" s="12"/>
      <c r="I41" s="12"/>
      <c r="J41" s="12"/>
      <c r="K41" s="12"/>
      <c r="L41" s="12"/>
      <c r="M41" s="12"/>
      <c r="N41" s="12"/>
      <c r="O41" s="12"/>
      <c r="P41" s="12"/>
      <c r="Q41" s="12"/>
      <c r="R41" s="12"/>
      <c r="S41" s="12"/>
      <c r="T41" s="12"/>
    </row>
    <row r="42" spans="1:20" ht="14.75" customHeight="1">
      <c r="A42" s="12"/>
      <c r="B42" s="12"/>
      <c r="C42" s="12"/>
      <c r="D42" s="12"/>
      <c r="E42" s="12"/>
      <c r="F42" s="12"/>
      <c r="G42" s="12"/>
      <c r="H42" s="12"/>
      <c r="I42" s="12"/>
      <c r="J42" s="12"/>
      <c r="K42" s="12"/>
      <c r="L42" s="12"/>
      <c r="M42" s="12"/>
      <c r="N42" s="12"/>
      <c r="O42" s="12"/>
      <c r="P42" s="12"/>
      <c r="Q42" s="12"/>
      <c r="R42" s="12"/>
      <c r="S42" s="12"/>
      <c r="T42" s="12"/>
    </row>
    <row r="43" spans="1:20" ht="14.75" customHeight="1">
      <c r="A43" s="12"/>
      <c r="B43" s="12"/>
      <c r="C43" s="12"/>
      <c r="D43" s="12"/>
      <c r="E43" s="12"/>
      <c r="F43" s="12"/>
      <c r="G43" s="12"/>
      <c r="H43" s="12"/>
      <c r="I43" s="12"/>
      <c r="J43" s="12"/>
      <c r="K43" s="12"/>
      <c r="L43" s="12"/>
      <c r="M43" s="12"/>
      <c r="N43" s="12"/>
      <c r="O43" s="12"/>
      <c r="P43" s="12"/>
      <c r="Q43" s="12"/>
      <c r="R43" s="12"/>
      <c r="S43" s="12"/>
      <c r="T43" s="12"/>
    </row>
    <row r="44" spans="1:20" ht="14.75" customHeight="1">
      <c r="A44" s="12"/>
      <c r="B44" s="12"/>
      <c r="C44" s="12"/>
      <c r="D44" s="12"/>
      <c r="E44" s="12"/>
      <c r="F44" s="12"/>
      <c r="G44" s="12"/>
      <c r="H44" s="12"/>
      <c r="I44" s="12"/>
      <c r="J44" s="12"/>
      <c r="K44" s="12"/>
      <c r="L44" s="12"/>
      <c r="M44" s="12"/>
      <c r="N44" s="12"/>
      <c r="O44" s="12"/>
      <c r="P44" s="12"/>
      <c r="Q44" s="12"/>
      <c r="R44" s="12"/>
      <c r="S44" s="12"/>
      <c r="T44" s="12"/>
    </row>
    <row r="45" spans="1:20" ht="14.75" customHeight="1">
      <c r="A45" s="12"/>
      <c r="B45" s="12"/>
      <c r="C45" s="12"/>
      <c r="D45" s="12"/>
      <c r="E45" s="12"/>
      <c r="F45" s="12"/>
      <c r="G45" s="12"/>
      <c r="H45" s="12"/>
      <c r="I45" s="12"/>
      <c r="J45" s="12"/>
      <c r="K45" s="12"/>
      <c r="L45" s="12"/>
      <c r="M45" s="12"/>
      <c r="N45" s="12"/>
      <c r="O45" s="12"/>
      <c r="P45" s="12"/>
      <c r="Q45" s="12"/>
      <c r="R45" s="12"/>
      <c r="S45" s="12"/>
      <c r="T45" s="12"/>
    </row>
    <row r="46" spans="1:20" ht="14.75" customHeight="1">
      <c r="A46" s="12"/>
      <c r="B46" s="12"/>
      <c r="C46" s="12"/>
      <c r="D46" s="12"/>
      <c r="E46" s="12"/>
      <c r="F46" s="12"/>
      <c r="G46" s="12"/>
      <c r="H46" s="12"/>
      <c r="I46" s="12"/>
      <c r="J46" s="12"/>
      <c r="K46" s="12"/>
      <c r="L46" s="12"/>
      <c r="M46" s="12"/>
      <c r="N46" s="12"/>
      <c r="O46" s="12"/>
      <c r="P46" s="12"/>
      <c r="Q46" s="12"/>
      <c r="R46" s="12"/>
      <c r="S46" s="12"/>
      <c r="T46" s="12"/>
    </row>
    <row r="47" spans="1:20" ht="14.75" customHeight="1">
      <c r="A47" s="12"/>
      <c r="B47" s="12"/>
      <c r="C47" s="12"/>
      <c r="D47" s="12"/>
      <c r="E47" s="12"/>
      <c r="F47" s="12"/>
      <c r="G47" s="12"/>
      <c r="H47" s="12"/>
      <c r="I47" s="12"/>
      <c r="J47" s="12"/>
      <c r="K47" s="12"/>
      <c r="L47" s="12"/>
      <c r="M47" s="12"/>
      <c r="N47" s="12"/>
      <c r="O47" s="12"/>
      <c r="P47" s="12"/>
      <c r="Q47" s="12"/>
      <c r="R47" s="12"/>
      <c r="S47" s="12"/>
      <c r="T47" s="12"/>
    </row>
    <row r="48" spans="1:20" ht="14.75" customHeight="1">
      <c r="A48" s="12"/>
      <c r="B48" s="12"/>
      <c r="C48" s="12"/>
      <c r="D48" s="12"/>
      <c r="E48" s="12"/>
      <c r="F48" s="12"/>
      <c r="G48" s="12"/>
      <c r="H48" s="12"/>
      <c r="I48" s="12"/>
      <c r="J48" s="12"/>
      <c r="K48" s="12"/>
      <c r="L48" s="12"/>
      <c r="M48" s="12"/>
      <c r="N48" s="12"/>
      <c r="O48" s="12"/>
      <c r="P48" s="12"/>
      <c r="Q48" s="12"/>
      <c r="R48" s="12"/>
      <c r="S48" s="12"/>
      <c r="T48" s="12"/>
    </row>
    <row r="49" spans="1:20" ht="14.75" customHeight="1">
      <c r="A49" s="12"/>
      <c r="B49" s="12"/>
      <c r="C49" s="12"/>
      <c r="D49" s="12"/>
      <c r="E49" s="12"/>
      <c r="F49" s="12"/>
      <c r="G49" s="12"/>
      <c r="H49" s="12"/>
      <c r="I49" s="12"/>
      <c r="J49" s="12"/>
      <c r="K49" s="12"/>
      <c r="L49" s="12"/>
      <c r="M49" s="12"/>
      <c r="N49" s="12"/>
      <c r="O49" s="12"/>
      <c r="P49" s="12"/>
      <c r="Q49" s="12"/>
      <c r="R49" s="12"/>
      <c r="S49" s="12"/>
      <c r="T49" s="12"/>
    </row>
    <row r="50" spans="1:20" ht="14.75" customHeight="1">
      <c r="A50" s="12"/>
      <c r="B50" s="12"/>
      <c r="C50" s="12"/>
      <c r="D50" s="12"/>
      <c r="E50" s="12"/>
      <c r="F50" s="12"/>
      <c r="G50" s="12"/>
      <c r="H50" s="12"/>
      <c r="I50" s="12"/>
      <c r="J50" s="12"/>
      <c r="K50" s="12"/>
      <c r="L50" s="12"/>
      <c r="M50" s="12"/>
      <c r="N50" s="12"/>
      <c r="O50" s="12"/>
      <c r="P50" s="12"/>
      <c r="Q50" s="12"/>
      <c r="R50" s="12"/>
      <c r="S50" s="12"/>
      <c r="T50" s="12"/>
    </row>
    <row r="51" spans="1:20" ht="14.75" customHeight="1">
      <c r="A51" s="12"/>
      <c r="B51" s="12"/>
      <c r="C51" s="12"/>
      <c r="D51" s="12"/>
      <c r="E51" s="12"/>
      <c r="F51" s="12"/>
      <c r="G51" s="12"/>
      <c r="H51" s="12"/>
      <c r="I51" s="12"/>
      <c r="J51" s="12"/>
      <c r="K51" s="12"/>
      <c r="L51" s="12"/>
      <c r="M51" s="12"/>
      <c r="N51" s="12"/>
      <c r="O51" s="12"/>
      <c r="P51" s="12"/>
      <c r="Q51" s="12"/>
      <c r="R51" s="12"/>
      <c r="S51" s="12"/>
      <c r="T51" s="12"/>
    </row>
    <row r="52" spans="1:20" ht="14.75" customHeight="1">
      <c r="A52" s="12"/>
      <c r="B52" s="12"/>
      <c r="C52" s="12"/>
      <c r="D52" s="12"/>
      <c r="E52" s="12"/>
      <c r="F52" s="12"/>
      <c r="G52" s="12"/>
      <c r="H52" s="12"/>
      <c r="I52" s="12"/>
      <c r="J52" s="12"/>
      <c r="K52" s="12"/>
      <c r="L52" s="12"/>
      <c r="M52" s="12"/>
      <c r="N52" s="12"/>
      <c r="O52" s="12"/>
      <c r="P52" s="12"/>
      <c r="Q52" s="12"/>
      <c r="R52" s="12"/>
      <c r="S52" s="12"/>
      <c r="T52" s="12"/>
    </row>
    <row r="53" spans="1:20" ht="14.75" customHeight="1">
      <c r="A53" s="12"/>
      <c r="B53" s="12"/>
      <c r="C53" s="12"/>
      <c r="D53" s="12"/>
      <c r="E53" s="12"/>
      <c r="F53" s="12"/>
      <c r="G53" s="12"/>
      <c r="H53" s="12"/>
      <c r="I53" s="12"/>
      <c r="J53" s="12"/>
      <c r="K53" s="12"/>
      <c r="L53" s="12"/>
      <c r="M53" s="12"/>
      <c r="N53" s="12"/>
      <c r="O53" s="12"/>
      <c r="P53" s="12"/>
      <c r="Q53" s="12"/>
      <c r="R53" s="12"/>
      <c r="S53" s="12"/>
      <c r="T53" s="12"/>
    </row>
    <row r="54" spans="1:20" ht="14.75" customHeight="1">
      <c r="A54" s="12"/>
      <c r="B54" s="12"/>
      <c r="C54" s="12"/>
      <c r="D54" s="12"/>
      <c r="E54" s="12"/>
      <c r="F54" s="12"/>
      <c r="G54" s="12"/>
      <c r="H54" s="12"/>
      <c r="I54" s="12"/>
      <c r="J54" s="12"/>
      <c r="K54" s="12"/>
      <c r="L54" s="12"/>
      <c r="M54" s="12"/>
      <c r="N54" s="12"/>
      <c r="O54" s="12"/>
      <c r="P54" s="12"/>
      <c r="Q54" s="12"/>
      <c r="R54" s="12"/>
      <c r="S54" s="12"/>
      <c r="T54" s="12"/>
    </row>
    <row r="55" spans="1:20" ht="14.75" customHeight="1">
      <c r="A55" s="12"/>
      <c r="B55" s="12"/>
      <c r="C55" s="12"/>
      <c r="D55" s="12"/>
      <c r="E55" s="12"/>
      <c r="F55" s="12"/>
      <c r="G55" s="12"/>
      <c r="H55" s="12"/>
      <c r="I55" s="12"/>
      <c r="J55" s="12"/>
      <c r="K55" s="12"/>
      <c r="L55" s="12"/>
      <c r="M55" s="12"/>
      <c r="N55" s="12"/>
      <c r="O55" s="12"/>
      <c r="P55" s="12"/>
      <c r="Q55" s="12"/>
      <c r="R55" s="12"/>
      <c r="S55" s="12"/>
      <c r="T55" s="12"/>
    </row>
    <row r="56" spans="1:20" ht="14.75" customHeight="1">
      <c r="A56" s="12"/>
      <c r="B56" s="12"/>
      <c r="C56" s="12"/>
      <c r="D56" s="12"/>
      <c r="E56" s="12"/>
      <c r="F56" s="12"/>
      <c r="G56" s="12"/>
      <c r="H56" s="12"/>
      <c r="I56" s="12"/>
      <c r="J56" s="12"/>
      <c r="K56" s="12"/>
      <c r="L56" s="12"/>
      <c r="M56" s="12"/>
      <c r="N56" s="12"/>
      <c r="O56" s="12"/>
      <c r="P56" s="12"/>
      <c r="Q56" s="12"/>
      <c r="R56" s="12"/>
      <c r="S56" s="12"/>
      <c r="T56" s="12"/>
    </row>
    <row r="57" spans="1:20" ht="14.75" customHeight="1">
      <c r="A57" s="12"/>
      <c r="B57" s="12"/>
      <c r="C57" s="12"/>
      <c r="D57" s="12"/>
      <c r="E57" s="12"/>
      <c r="F57" s="12"/>
      <c r="G57" s="12"/>
      <c r="H57" s="12"/>
      <c r="I57" s="12"/>
      <c r="J57" s="12"/>
      <c r="K57" s="12"/>
      <c r="L57" s="12"/>
      <c r="M57" s="12"/>
      <c r="N57" s="12"/>
      <c r="O57" s="12"/>
      <c r="P57" s="12"/>
      <c r="Q57" s="12"/>
      <c r="R57" s="12"/>
      <c r="S57" s="12"/>
      <c r="T57" s="12"/>
    </row>
    <row r="58" spans="1:20" ht="14.75" customHeight="1">
      <c r="A58" s="12"/>
      <c r="B58" s="12"/>
      <c r="C58" s="12"/>
      <c r="D58" s="12"/>
      <c r="E58" s="12"/>
      <c r="F58" s="12"/>
      <c r="G58" s="12"/>
      <c r="H58" s="12"/>
      <c r="I58" s="12"/>
      <c r="J58" s="12"/>
      <c r="K58" s="12"/>
      <c r="L58" s="12"/>
      <c r="M58" s="12"/>
      <c r="N58" s="12"/>
      <c r="O58" s="12"/>
      <c r="P58" s="12"/>
      <c r="Q58" s="12"/>
      <c r="R58" s="12"/>
      <c r="S58" s="12"/>
      <c r="T58" s="12"/>
    </row>
    <row r="59" spans="1:20" ht="14.75" customHeight="1">
      <c r="A59" s="12"/>
      <c r="B59" s="12"/>
      <c r="C59" s="12"/>
      <c r="D59" s="12"/>
      <c r="E59" s="12"/>
      <c r="F59" s="12"/>
      <c r="G59" s="12"/>
      <c r="H59" s="12"/>
      <c r="I59" s="12"/>
      <c r="J59" s="12"/>
      <c r="K59" s="12"/>
      <c r="L59" s="12"/>
      <c r="M59" s="12"/>
      <c r="N59" s="12"/>
      <c r="O59" s="12"/>
      <c r="P59" s="12"/>
      <c r="Q59" s="12"/>
      <c r="R59" s="12"/>
      <c r="S59" s="12"/>
      <c r="T59" s="12"/>
    </row>
    <row r="60" spans="1:20" ht="14.75" customHeight="1">
      <c r="A60" s="12"/>
      <c r="B60" s="12"/>
      <c r="C60" s="12"/>
      <c r="D60" s="12"/>
      <c r="E60" s="12"/>
      <c r="F60" s="12"/>
      <c r="G60" s="12"/>
      <c r="H60" s="12"/>
      <c r="I60" s="12"/>
      <c r="J60" s="12"/>
      <c r="K60" s="12"/>
      <c r="L60" s="12"/>
      <c r="M60" s="12"/>
      <c r="N60" s="12"/>
      <c r="O60" s="12"/>
      <c r="P60" s="12"/>
      <c r="Q60" s="12"/>
      <c r="R60" s="12"/>
      <c r="S60" s="12"/>
      <c r="T60" s="12"/>
    </row>
    <row r="61" spans="1:20" ht="14.75" customHeight="1">
      <c r="A61" s="12"/>
      <c r="B61" s="12"/>
      <c r="C61" s="12"/>
      <c r="D61" s="12"/>
      <c r="E61" s="12"/>
      <c r="F61" s="12"/>
      <c r="G61" s="12"/>
      <c r="H61" s="12"/>
      <c r="I61" s="12"/>
      <c r="J61" s="12"/>
      <c r="K61" s="12"/>
      <c r="L61" s="12"/>
      <c r="M61" s="12"/>
      <c r="N61" s="12"/>
      <c r="O61" s="12"/>
      <c r="P61" s="12"/>
      <c r="Q61" s="12"/>
      <c r="R61" s="12"/>
      <c r="S61" s="12"/>
      <c r="T61" s="12"/>
    </row>
    <row r="62" spans="1:20" ht="14.75" customHeight="1">
      <c r="A62" s="12"/>
      <c r="B62" s="12"/>
      <c r="C62" s="12"/>
      <c r="D62" s="12"/>
      <c r="E62" s="12"/>
      <c r="F62" s="12"/>
      <c r="G62" s="12"/>
      <c r="H62" s="12"/>
      <c r="I62" s="12"/>
      <c r="J62" s="12"/>
      <c r="K62" s="12"/>
      <c r="L62" s="12"/>
      <c r="M62" s="12"/>
      <c r="N62" s="12"/>
      <c r="O62" s="12"/>
      <c r="P62" s="12"/>
      <c r="Q62" s="12"/>
      <c r="R62" s="12"/>
      <c r="S62" s="12"/>
      <c r="T62" s="12"/>
    </row>
    <row r="63" spans="1:20" ht="14.75" customHeight="1">
      <c r="A63" s="12"/>
      <c r="B63" s="12"/>
      <c r="C63" s="12"/>
      <c r="D63" s="12"/>
      <c r="E63" s="12"/>
      <c r="F63" s="12"/>
      <c r="G63" s="12"/>
      <c r="H63" s="12"/>
      <c r="I63" s="12"/>
      <c r="J63" s="12"/>
      <c r="K63" s="12"/>
      <c r="L63" s="12"/>
      <c r="M63" s="12"/>
      <c r="N63" s="12"/>
      <c r="O63" s="12"/>
      <c r="P63" s="12"/>
      <c r="Q63" s="12"/>
      <c r="R63" s="12"/>
      <c r="S63" s="12"/>
      <c r="T63" s="12"/>
    </row>
    <row r="64" spans="1:20" ht="14.75" customHeight="1">
      <c r="A64" s="12"/>
      <c r="B64" s="12"/>
      <c r="C64" s="12"/>
      <c r="D64" s="12"/>
      <c r="E64" s="12"/>
      <c r="F64" s="12"/>
      <c r="G64" s="12"/>
      <c r="H64" s="12"/>
      <c r="I64" s="12"/>
      <c r="J64" s="12"/>
      <c r="K64" s="12"/>
      <c r="L64" s="12"/>
      <c r="M64" s="12"/>
      <c r="N64" s="12"/>
      <c r="O64" s="12"/>
      <c r="P64" s="12"/>
      <c r="Q64" s="12"/>
      <c r="R64" s="12"/>
      <c r="S64" s="12"/>
      <c r="T64" s="12"/>
    </row>
    <row r="65" spans="1:20" ht="14.75" customHeight="1">
      <c r="A65" s="12"/>
      <c r="B65" s="12"/>
      <c r="C65" s="12"/>
      <c r="D65" s="12"/>
      <c r="E65" s="12"/>
      <c r="F65" s="12"/>
      <c r="G65" s="12"/>
      <c r="H65" s="12"/>
      <c r="I65" s="12"/>
      <c r="J65" s="12"/>
      <c r="K65" s="12"/>
      <c r="L65" s="12"/>
      <c r="M65" s="12"/>
      <c r="N65" s="12"/>
      <c r="O65" s="12"/>
      <c r="P65" s="12"/>
      <c r="Q65" s="12"/>
      <c r="R65" s="12"/>
      <c r="S65" s="12"/>
      <c r="T65" s="12"/>
    </row>
    <row r="66" spans="1:20" ht="14.75" customHeight="1">
      <c r="A66" s="12"/>
      <c r="B66" s="12"/>
      <c r="C66" s="12"/>
      <c r="D66" s="12"/>
      <c r="E66" s="12"/>
      <c r="F66" s="12"/>
      <c r="G66" s="12"/>
      <c r="H66" s="12"/>
      <c r="I66" s="12"/>
      <c r="J66" s="12"/>
      <c r="K66" s="12"/>
      <c r="L66" s="12"/>
      <c r="M66" s="12"/>
      <c r="N66" s="12"/>
      <c r="O66" s="12"/>
      <c r="P66" s="12"/>
      <c r="Q66" s="12"/>
      <c r="R66" s="12"/>
      <c r="S66" s="12"/>
      <c r="T66" s="12"/>
    </row>
    <row r="67" spans="1:20" ht="14.75" customHeight="1">
      <c r="A67" s="12"/>
      <c r="B67" s="12"/>
      <c r="C67" s="12"/>
      <c r="D67" s="12"/>
      <c r="E67" s="12"/>
      <c r="F67" s="12"/>
      <c r="G67" s="12"/>
      <c r="H67" s="12"/>
      <c r="I67" s="12"/>
      <c r="J67" s="12"/>
      <c r="K67" s="12"/>
      <c r="L67" s="12"/>
      <c r="M67" s="12"/>
      <c r="N67" s="12"/>
      <c r="O67" s="12"/>
      <c r="P67" s="12"/>
      <c r="Q67" s="12"/>
      <c r="R67" s="12"/>
      <c r="S67" s="12"/>
      <c r="T67" s="12"/>
    </row>
    <row r="68" spans="1:20" ht="14.75" customHeight="1">
      <c r="A68" s="12"/>
      <c r="B68" s="12"/>
      <c r="C68" s="12"/>
      <c r="D68" s="12"/>
      <c r="E68" s="12"/>
      <c r="F68" s="12"/>
      <c r="G68" s="12"/>
      <c r="H68" s="12"/>
      <c r="I68" s="12"/>
      <c r="J68" s="12"/>
      <c r="K68" s="12"/>
      <c r="L68" s="12"/>
      <c r="M68" s="12"/>
      <c r="N68" s="12"/>
      <c r="O68" s="12"/>
      <c r="P68" s="12"/>
      <c r="Q68" s="12"/>
      <c r="R68" s="12"/>
      <c r="S68" s="12"/>
      <c r="T68" s="12"/>
    </row>
    <row r="69" spans="1:20" ht="14.75" customHeight="1">
      <c r="A69" s="12"/>
      <c r="B69" s="12"/>
      <c r="C69" s="12"/>
      <c r="D69" s="12"/>
      <c r="E69" s="12"/>
      <c r="F69" s="12"/>
      <c r="G69" s="12"/>
      <c r="H69" s="12"/>
      <c r="I69" s="12"/>
      <c r="J69" s="12"/>
      <c r="K69" s="12"/>
      <c r="L69" s="12"/>
      <c r="M69" s="12"/>
      <c r="N69" s="12"/>
      <c r="O69" s="12"/>
      <c r="P69" s="12"/>
      <c r="Q69" s="12"/>
      <c r="R69" s="12"/>
      <c r="S69" s="12"/>
      <c r="T69" s="12"/>
    </row>
    <row r="70" spans="1:20" ht="14.75" customHeight="1">
      <c r="A70" s="12"/>
      <c r="B70" s="12"/>
      <c r="C70" s="12"/>
      <c r="D70" s="12"/>
      <c r="E70" s="12"/>
      <c r="F70" s="12"/>
      <c r="G70" s="12"/>
      <c r="H70" s="12"/>
      <c r="I70" s="12"/>
      <c r="J70" s="12"/>
      <c r="K70" s="12"/>
      <c r="L70" s="12"/>
      <c r="M70" s="12"/>
      <c r="N70" s="12"/>
      <c r="O70" s="12"/>
      <c r="P70" s="12"/>
      <c r="Q70" s="12"/>
      <c r="R70" s="12"/>
      <c r="S70" s="12"/>
      <c r="T70" s="12"/>
    </row>
    <row r="71" spans="1:20" ht="14.75" customHeight="1">
      <c r="A71" s="12"/>
      <c r="B71" s="12"/>
      <c r="C71" s="12"/>
      <c r="D71" s="12"/>
      <c r="E71" s="12"/>
      <c r="F71" s="12"/>
      <c r="G71" s="12"/>
      <c r="H71" s="12"/>
      <c r="I71" s="12"/>
      <c r="J71" s="12"/>
      <c r="K71" s="12"/>
      <c r="L71" s="12"/>
      <c r="M71" s="12"/>
      <c r="N71" s="12"/>
      <c r="O71" s="12"/>
      <c r="P71" s="12"/>
      <c r="Q71" s="12"/>
      <c r="R71" s="12"/>
      <c r="S71" s="12"/>
      <c r="T71" s="12"/>
    </row>
    <row r="72" spans="1:20" ht="14.75" customHeight="1">
      <c r="A72" s="12"/>
      <c r="B72" s="12"/>
      <c r="C72" s="12"/>
      <c r="D72" s="12"/>
      <c r="E72" s="12"/>
      <c r="F72" s="12"/>
      <c r="G72" s="12"/>
      <c r="H72" s="12"/>
      <c r="I72" s="12"/>
      <c r="J72" s="12"/>
      <c r="K72" s="12"/>
      <c r="L72" s="12"/>
      <c r="M72" s="12"/>
      <c r="N72" s="12"/>
      <c r="O72" s="12"/>
      <c r="P72" s="12"/>
      <c r="Q72" s="12"/>
      <c r="R72" s="12"/>
      <c r="S72" s="12"/>
      <c r="T72" s="12"/>
    </row>
    <row r="73" spans="1:20" ht="14.75" customHeight="1">
      <c r="A73" s="12"/>
      <c r="B73" s="12"/>
      <c r="C73" s="12"/>
      <c r="D73" s="12"/>
      <c r="E73" s="12"/>
      <c r="F73" s="12"/>
      <c r="G73" s="12"/>
      <c r="H73" s="12"/>
      <c r="I73" s="12"/>
      <c r="J73" s="12"/>
      <c r="K73" s="12"/>
      <c r="L73" s="12"/>
      <c r="M73" s="12"/>
      <c r="N73" s="12"/>
      <c r="O73" s="12"/>
      <c r="P73" s="12"/>
      <c r="Q73" s="12"/>
      <c r="R73" s="12"/>
      <c r="S73" s="12"/>
      <c r="T73" s="12"/>
    </row>
    <row r="74" spans="1:20" ht="14.75" customHeight="1">
      <c r="A74" s="12"/>
      <c r="B74" s="12"/>
      <c r="C74" s="12"/>
      <c r="D74" s="12"/>
      <c r="E74" s="12"/>
      <c r="F74" s="12"/>
      <c r="G74" s="12"/>
      <c r="H74" s="12"/>
      <c r="I74" s="12"/>
      <c r="J74" s="12"/>
      <c r="K74" s="12"/>
      <c r="L74" s="12"/>
      <c r="M74" s="12"/>
      <c r="N74" s="12"/>
      <c r="O74" s="12"/>
      <c r="P74" s="12"/>
      <c r="Q74" s="12"/>
      <c r="R74" s="12"/>
      <c r="S74" s="12"/>
      <c r="T74" s="12"/>
    </row>
    <row r="75" spans="1:20" ht="14.75" customHeight="1">
      <c r="A75" s="12"/>
      <c r="B75" s="12"/>
      <c r="C75" s="12"/>
      <c r="D75" s="12"/>
      <c r="E75" s="12"/>
      <c r="F75" s="12"/>
      <c r="G75" s="12"/>
      <c r="H75" s="12"/>
      <c r="I75" s="12"/>
      <c r="J75" s="12"/>
      <c r="K75" s="12"/>
      <c r="L75" s="12"/>
      <c r="M75" s="12"/>
      <c r="N75" s="12"/>
      <c r="O75" s="12"/>
      <c r="P75" s="12"/>
      <c r="Q75" s="12"/>
      <c r="R75" s="12"/>
      <c r="S75" s="12"/>
      <c r="T75" s="12"/>
    </row>
    <row r="76" spans="1:20" ht="14.75" customHeight="1">
      <c r="A76" s="12"/>
      <c r="B76" s="12"/>
      <c r="C76" s="12"/>
      <c r="D76" s="12"/>
      <c r="E76" s="12"/>
      <c r="F76" s="12"/>
      <c r="G76" s="12"/>
      <c r="H76" s="12"/>
      <c r="I76" s="12"/>
      <c r="J76" s="12"/>
      <c r="K76" s="12"/>
      <c r="L76" s="12"/>
      <c r="M76" s="12"/>
      <c r="N76" s="12"/>
      <c r="O76" s="12"/>
      <c r="P76" s="12"/>
      <c r="Q76" s="12"/>
      <c r="R76" s="12"/>
      <c r="S76" s="12"/>
      <c r="T76" s="12"/>
    </row>
    <row r="77" spans="1:20" ht="14.75" customHeight="1">
      <c r="A77" s="12"/>
      <c r="B77" s="12"/>
      <c r="C77" s="12"/>
      <c r="D77" s="12"/>
      <c r="E77" s="12"/>
      <c r="F77" s="12"/>
      <c r="G77" s="12"/>
      <c r="H77" s="12"/>
      <c r="I77" s="12"/>
      <c r="J77" s="12"/>
      <c r="K77" s="12"/>
      <c r="L77" s="12"/>
      <c r="M77" s="12"/>
      <c r="N77" s="12"/>
      <c r="O77" s="12"/>
      <c r="P77" s="12"/>
      <c r="Q77" s="12"/>
      <c r="R77" s="12"/>
      <c r="S77" s="12"/>
      <c r="T77" s="12"/>
    </row>
    <row r="78" spans="1:20" ht="14.75" customHeight="1">
      <c r="A78" s="12"/>
      <c r="B78" s="12"/>
      <c r="C78" s="12"/>
      <c r="D78" s="12"/>
      <c r="E78" s="12"/>
      <c r="F78" s="12"/>
      <c r="G78" s="12"/>
      <c r="H78" s="12"/>
      <c r="I78" s="12"/>
      <c r="J78" s="12"/>
      <c r="K78" s="12"/>
      <c r="L78" s="12"/>
      <c r="M78" s="12"/>
      <c r="N78" s="12"/>
      <c r="O78" s="12"/>
      <c r="P78" s="12"/>
      <c r="Q78" s="12"/>
      <c r="R78" s="12"/>
      <c r="S78" s="12"/>
      <c r="T78" s="12"/>
    </row>
  </sheetData>
  <mergeCells count="1">
    <mergeCell ref="A1:F1"/>
  </mergeCells>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sheetPr>
  <dimension ref="A1:AD116"/>
  <sheetViews>
    <sheetView topLeftCell="B1" workbookViewId="0">
      <selection activeCell="K18" sqref="K18"/>
    </sheetView>
  </sheetViews>
  <sheetFormatPr baseColWidth="10" defaultColWidth="10.83203125" defaultRowHeight="15"/>
  <cols>
    <col min="2" max="2" width="12.83203125" customWidth="1"/>
    <col min="3" max="3" width="11.1640625" customWidth="1"/>
    <col min="4" max="4" width="12.5" customWidth="1"/>
    <col min="5" max="5" width="13.6640625" customWidth="1"/>
    <col min="6" max="6" width="13.5" customWidth="1"/>
    <col min="7" max="7" width="14.6640625" customWidth="1"/>
    <col min="8" max="8" width="13.33203125" customWidth="1"/>
    <col min="9" max="9" width="14.33203125" customWidth="1"/>
    <col min="10" max="24" width="12.83203125" customWidth="1"/>
    <col min="25" max="30" width="8.6640625" customWidth="1"/>
  </cols>
  <sheetData>
    <row r="1" spans="1:30" ht="150" customHeight="1">
      <c r="A1" s="232" t="s">
        <v>434</v>
      </c>
      <c r="B1" s="220"/>
      <c r="C1" s="220"/>
      <c r="D1" s="220"/>
      <c r="E1" s="220"/>
      <c r="F1" s="221"/>
      <c r="G1" s="51"/>
      <c r="H1" s="51"/>
      <c r="I1" s="23"/>
      <c r="K1" s="50"/>
      <c r="L1" s="50"/>
      <c r="M1" s="50"/>
      <c r="N1" s="50"/>
      <c r="O1" s="50"/>
      <c r="P1" s="50"/>
      <c r="Q1" s="12"/>
      <c r="R1" s="12"/>
      <c r="S1" s="12"/>
      <c r="T1" s="12"/>
      <c r="U1" s="12"/>
      <c r="V1" s="12"/>
      <c r="W1" s="12"/>
      <c r="X1" s="12"/>
      <c r="Y1" s="12"/>
      <c r="Z1" s="12"/>
      <c r="AA1" s="12"/>
      <c r="AB1" s="12"/>
      <c r="AC1" s="12"/>
      <c r="AD1" s="12"/>
    </row>
    <row r="2" spans="1:30" ht="14.25" customHeight="1">
      <c r="A2" s="12"/>
      <c r="B2" s="12"/>
      <c r="C2" s="12"/>
      <c r="D2" s="12"/>
      <c r="E2" s="12"/>
      <c r="F2" s="12"/>
      <c r="G2" s="12"/>
      <c r="H2" s="12"/>
      <c r="I2" s="12"/>
      <c r="J2" s="12"/>
      <c r="K2" s="12"/>
      <c r="L2" s="12"/>
      <c r="M2" s="12"/>
      <c r="N2" s="12"/>
      <c r="O2" s="12"/>
      <c r="P2" s="12"/>
      <c r="Q2" s="110" t="s">
        <v>435</v>
      </c>
      <c r="R2" s="12"/>
      <c r="S2" s="12"/>
      <c r="T2" s="12"/>
      <c r="U2" s="12"/>
      <c r="V2" s="12"/>
      <c r="W2" s="12"/>
      <c r="X2" s="12"/>
      <c r="Y2" s="12"/>
      <c r="Z2" s="12"/>
      <c r="AA2" s="12"/>
      <c r="AB2" s="12"/>
      <c r="AC2" s="12"/>
      <c r="AD2" s="12"/>
    </row>
    <row r="3" spans="1:30" ht="14.25" customHeight="1">
      <c r="A3" s="47"/>
      <c r="B3" s="66"/>
      <c r="C3" s="66"/>
      <c r="D3" s="66"/>
      <c r="E3" s="66"/>
      <c r="F3" s="66"/>
      <c r="G3" s="66" t="s">
        <v>259</v>
      </c>
      <c r="H3" s="66" t="s">
        <v>260</v>
      </c>
      <c r="I3" s="66" t="s">
        <v>260</v>
      </c>
      <c r="J3" s="66" t="s">
        <v>436</v>
      </c>
      <c r="K3" s="66" t="s">
        <v>437</v>
      </c>
      <c r="L3" s="66" t="s">
        <v>437</v>
      </c>
      <c r="M3" s="66" t="s">
        <v>437</v>
      </c>
      <c r="N3" s="66"/>
      <c r="O3" s="66" t="s">
        <v>438</v>
      </c>
      <c r="P3" s="15"/>
      <c r="Q3" s="67" t="s">
        <v>391</v>
      </c>
      <c r="R3" s="67" t="s">
        <v>391</v>
      </c>
      <c r="S3" s="67" t="s">
        <v>391</v>
      </c>
      <c r="T3" s="67" t="s">
        <v>391</v>
      </c>
      <c r="U3" s="111" t="s">
        <v>439</v>
      </c>
      <c r="V3" s="111" t="s">
        <v>439</v>
      </c>
      <c r="W3" s="111" t="s">
        <v>439</v>
      </c>
      <c r="X3" s="111" t="s">
        <v>439</v>
      </c>
      <c r="Y3" s="47"/>
      <c r="Z3" s="47"/>
      <c r="AA3" s="47"/>
      <c r="AB3" s="47"/>
      <c r="AC3" s="47"/>
      <c r="AD3" s="47"/>
    </row>
    <row r="4" spans="1:30" ht="62" customHeight="1">
      <c r="A4" s="48" t="s">
        <v>143</v>
      </c>
      <c r="B4" s="48" t="s">
        <v>159</v>
      </c>
      <c r="C4" s="48" t="s">
        <v>246</v>
      </c>
      <c r="D4" s="48" t="s">
        <v>187</v>
      </c>
      <c r="E4" s="48" t="s">
        <v>116</v>
      </c>
      <c r="F4" s="48" t="s">
        <v>236</v>
      </c>
      <c r="G4" s="48" t="s">
        <v>440</v>
      </c>
      <c r="H4" s="48" t="s">
        <v>441</v>
      </c>
      <c r="I4" s="141" t="s">
        <v>442</v>
      </c>
      <c r="J4" s="48" t="s">
        <v>443</v>
      </c>
      <c r="K4" s="48" t="s">
        <v>444</v>
      </c>
      <c r="L4" s="48" t="s">
        <v>445</v>
      </c>
      <c r="M4" s="48" t="s">
        <v>446</v>
      </c>
      <c r="N4" s="48" t="s">
        <v>447</v>
      </c>
      <c r="O4" s="48" t="s">
        <v>448</v>
      </c>
      <c r="P4" s="109"/>
      <c r="Q4" s="48" t="s">
        <v>449</v>
      </c>
      <c r="R4" s="48" t="s">
        <v>450</v>
      </c>
      <c r="S4" s="48" t="s">
        <v>451</v>
      </c>
      <c r="T4" s="48" t="s">
        <v>452</v>
      </c>
      <c r="U4" s="48" t="s">
        <v>453</v>
      </c>
      <c r="V4" s="48" t="s">
        <v>454</v>
      </c>
      <c r="W4" s="48" t="s">
        <v>455</v>
      </c>
      <c r="X4" s="48" t="s">
        <v>456</v>
      </c>
      <c r="Y4" s="48"/>
      <c r="Z4" s="48"/>
      <c r="AA4" s="48"/>
      <c r="AB4" s="48"/>
      <c r="AC4" s="48"/>
      <c r="AD4" s="48"/>
    </row>
    <row r="5" spans="1:30" ht="14.25" customHeight="1">
      <c r="A5" s="12" t="s">
        <v>457</v>
      </c>
      <c r="B5" s="12" t="s">
        <v>458</v>
      </c>
      <c r="C5" s="12">
        <v>2020</v>
      </c>
      <c r="D5" s="13">
        <v>2</v>
      </c>
      <c r="E5" s="13">
        <v>1</v>
      </c>
      <c r="F5" s="13">
        <v>1</v>
      </c>
      <c r="G5" s="91">
        <v>41260</v>
      </c>
      <c r="H5" s="12">
        <v>0</v>
      </c>
      <c r="I5" s="12">
        <v>20</v>
      </c>
      <c r="J5" s="74">
        <v>1.4999999999999999E-2</v>
      </c>
      <c r="K5" s="12"/>
      <c r="L5" s="12"/>
      <c r="M5" s="12"/>
      <c r="N5" s="12"/>
      <c r="O5" s="12"/>
      <c r="P5" s="12"/>
      <c r="Q5" s="12"/>
      <c r="R5" s="12"/>
      <c r="S5" s="12"/>
      <c r="T5" s="12"/>
      <c r="U5" s="12"/>
      <c r="V5" s="12"/>
      <c r="W5" s="12"/>
      <c r="X5" s="112"/>
      <c r="Y5" s="112"/>
      <c r="Z5" s="12"/>
      <c r="AA5" s="12"/>
      <c r="AB5" s="12"/>
      <c r="AC5" s="12"/>
      <c r="AD5" s="12"/>
    </row>
    <row r="6" spans="1:30" ht="14.25" customHeight="1">
      <c r="A6" s="12" t="s">
        <v>457</v>
      </c>
      <c r="B6" s="12" t="s">
        <v>458</v>
      </c>
      <c r="C6" s="12">
        <v>2020</v>
      </c>
      <c r="D6" s="13">
        <v>2</v>
      </c>
      <c r="E6" s="13">
        <v>1</v>
      </c>
      <c r="F6" s="13">
        <v>1</v>
      </c>
      <c r="G6" s="91">
        <v>41260</v>
      </c>
      <c r="H6" s="12">
        <v>20</v>
      </c>
      <c r="I6" s="12">
        <v>40</v>
      </c>
      <c r="J6" s="74">
        <v>0.03</v>
      </c>
      <c r="K6" s="12"/>
      <c r="L6" s="12"/>
      <c r="M6" s="12"/>
      <c r="N6" s="12"/>
      <c r="O6" s="12"/>
      <c r="P6" s="12"/>
      <c r="Q6" s="12"/>
      <c r="R6" s="12"/>
      <c r="S6" s="12"/>
      <c r="T6" s="12"/>
      <c r="U6" s="12"/>
      <c r="V6" s="12"/>
      <c r="W6" s="12"/>
      <c r="X6" s="112"/>
      <c r="Y6" s="112"/>
      <c r="Z6" s="12"/>
      <c r="AA6" s="12"/>
      <c r="AB6" s="12"/>
      <c r="AC6" s="12"/>
      <c r="AD6" s="12"/>
    </row>
    <row r="7" spans="1:30" ht="14.25" customHeight="1">
      <c r="A7" s="12" t="s">
        <v>457</v>
      </c>
      <c r="B7" s="12" t="s">
        <v>458</v>
      </c>
      <c r="C7" s="12">
        <v>2020</v>
      </c>
      <c r="D7" s="13">
        <v>2</v>
      </c>
      <c r="E7" s="13">
        <v>1</v>
      </c>
      <c r="F7" s="13">
        <v>1</v>
      </c>
      <c r="G7" s="91">
        <v>41260</v>
      </c>
      <c r="H7" s="12">
        <v>40</v>
      </c>
      <c r="I7" s="12">
        <v>60</v>
      </c>
      <c r="J7" s="74">
        <v>5.5E-2</v>
      </c>
      <c r="K7" s="12"/>
      <c r="L7" s="12"/>
      <c r="M7" s="12"/>
      <c r="N7" s="12"/>
      <c r="O7" s="12"/>
      <c r="P7" s="12"/>
      <c r="Q7" s="12"/>
      <c r="R7" s="12"/>
      <c r="S7" s="12"/>
      <c r="T7" s="12"/>
      <c r="U7" s="12"/>
      <c r="V7" s="12"/>
      <c r="W7" s="12"/>
      <c r="X7" s="12"/>
      <c r="Y7" s="12"/>
      <c r="Z7" s="12"/>
      <c r="AA7" s="12"/>
      <c r="AB7" s="12"/>
      <c r="AC7" s="12"/>
      <c r="AD7" s="12"/>
    </row>
    <row r="8" spans="1:30" ht="14.25" customHeight="1">
      <c r="A8" s="12" t="s">
        <v>457</v>
      </c>
      <c r="B8" s="12" t="s">
        <v>458</v>
      </c>
      <c r="C8" s="12">
        <v>2020</v>
      </c>
      <c r="D8" s="13">
        <v>6</v>
      </c>
      <c r="E8" s="13">
        <v>3</v>
      </c>
      <c r="F8" s="13">
        <v>2</v>
      </c>
      <c r="G8" s="91">
        <v>41260</v>
      </c>
      <c r="H8" s="12">
        <v>0</v>
      </c>
      <c r="I8" s="12">
        <v>20</v>
      </c>
      <c r="J8" s="74">
        <v>1.7999999999999999E-2</v>
      </c>
      <c r="K8" s="12"/>
      <c r="L8" s="12"/>
      <c r="M8" s="12"/>
      <c r="N8" s="12"/>
      <c r="O8" s="12"/>
      <c r="P8" s="12"/>
      <c r="Q8" s="12"/>
      <c r="R8" s="12"/>
      <c r="S8" s="12"/>
      <c r="T8" s="12"/>
      <c r="U8" s="12"/>
      <c r="V8" s="12"/>
      <c r="W8" s="12"/>
      <c r="X8" s="12"/>
      <c r="Y8" s="12"/>
      <c r="Z8" s="12"/>
      <c r="AA8" s="12"/>
      <c r="AB8" s="12"/>
      <c r="AC8" s="12"/>
      <c r="AD8" s="12"/>
    </row>
    <row r="9" spans="1:30" ht="14.25" customHeight="1">
      <c r="A9" s="12" t="s">
        <v>457</v>
      </c>
      <c r="B9" s="12" t="s">
        <v>458</v>
      </c>
      <c r="C9" s="12">
        <v>2020</v>
      </c>
      <c r="D9" s="13">
        <v>6</v>
      </c>
      <c r="E9" s="13">
        <v>3</v>
      </c>
      <c r="F9" s="13">
        <v>2</v>
      </c>
      <c r="G9" s="91">
        <v>41260</v>
      </c>
      <c r="H9" s="12">
        <v>20</v>
      </c>
      <c r="I9" s="12">
        <v>40</v>
      </c>
      <c r="J9" s="74">
        <v>3.5000000000000003E-2</v>
      </c>
      <c r="K9" s="12"/>
      <c r="L9" s="12"/>
      <c r="M9" s="12"/>
      <c r="N9" s="12"/>
      <c r="O9" s="12"/>
      <c r="P9" s="12"/>
      <c r="Q9" s="12"/>
      <c r="R9" s="12"/>
      <c r="S9" s="12"/>
      <c r="T9" s="12"/>
      <c r="U9" s="12"/>
      <c r="V9" s="12"/>
      <c r="W9" s="12"/>
      <c r="X9" s="12"/>
      <c r="Y9" s="12"/>
      <c r="Z9" s="12"/>
      <c r="AA9" s="12"/>
      <c r="AB9" s="12"/>
      <c r="AC9" s="12"/>
      <c r="AD9" s="12"/>
    </row>
    <row r="10" spans="1:30" ht="14.25" customHeight="1">
      <c r="A10" s="12" t="s">
        <v>457</v>
      </c>
      <c r="B10" s="12" t="s">
        <v>458</v>
      </c>
      <c r="C10" s="12">
        <v>2020</v>
      </c>
      <c r="D10" s="13">
        <v>6</v>
      </c>
      <c r="E10" s="13">
        <v>3</v>
      </c>
      <c r="F10" s="13">
        <v>2</v>
      </c>
      <c r="G10" s="91">
        <v>41260</v>
      </c>
      <c r="H10" s="12">
        <v>40</v>
      </c>
      <c r="I10" s="12">
        <v>60</v>
      </c>
      <c r="J10" s="74">
        <v>5.5E-2</v>
      </c>
      <c r="K10" s="12"/>
      <c r="L10" s="12"/>
      <c r="M10" s="12"/>
      <c r="N10" s="12"/>
      <c r="O10" s="12"/>
      <c r="P10" s="12"/>
      <c r="Q10" s="12"/>
      <c r="R10" s="12"/>
      <c r="S10" s="12"/>
      <c r="T10" s="12"/>
      <c r="U10" s="12"/>
      <c r="V10" s="12"/>
      <c r="W10" s="12"/>
      <c r="X10" s="12"/>
      <c r="Y10" s="12"/>
      <c r="Z10" s="12"/>
      <c r="AA10" s="12"/>
      <c r="AB10" s="12"/>
      <c r="AC10" s="12"/>
      <c r="AD10" s="12"/>
    </row>
    <row r="11" spans="1:30" ht="14.25" customHeight="1">
      <c r="A11" s="12"/>
      <c r="B11" s="12"/>
      <c r="C11" s="12"/>
      <c r="D11" s="12"/>
      <c r="E11" s="12"/>
      <c r="F11" s="12"/>
      <c r="G11" s="12"/>
      <c r="H11" s="12"/>
      <c r="I11" s="12"/>
      <c r="J11" s="12"/>
      <c r="K11" s="12"/>
      <c r="L11" s="39"/>
      <c r="M11" s="39"/>
      <c r="N11" s="39"/>
      <c r="O11" s="39"/>
      <c r="P11" s="12"/>
      <c r="Q11" s="12"/>
      <c r="R11" s="12"/>
      <c r="S11" s="12"/>
      <c r="T11" s="12"/>
      <c r="U11" s="12"/>
      <c r="V11" s="12"/>
      <c r="W11" s="12"/>
      <c r="X11" s="12"/>
      <c r="Y11" s="12"/>
      <c r="Z11" s="12"/>
      <c r="AA11" s="12"/>
      <c r="AB11" s="12"/>
      <c r="AC11" s="12"/>
      <c r="AD11" s="12"/>
    </row>
    <row r="12" spans="1:30" ht="14.25" customHeight="1">
      <c r="A12" s="12"/>
      <c r="B12" s="12"/>
      <c r="C12" s="12"/>
      <c r="D12" s="12"/>
      <c r="E12" s="12"/>
      <c r="G12" s="12"/>
      <c r="H12" s="12"/>
      <c r="I12" s="12"/>
      <c r="J12" s="12"/>
      <c r="K12" s="12"/>
      <c r="L12" s="39"/>
      <c r="M12" s="39"/>
      <c r="N12" s="39"/>
      <c r="O12" s="39"/>
      <c r="P12" s="12"/>
      <c r="Q12" s="12"/>
      <c r="R12" s="12"/>
      <c r="S12" s="12"/>
      <c r="T12" s="12"/>
      <c r="U12" s="12"/>
      <c r="V12" s="12"/>
      <c r="W12" s="12"/>
      <c r="X12" s="12"/>
      <c r="Y12" s="12"/>
      <c r="Z12" s="12"/>
      <c r="AA12" s="12"/>
      <c r="AB12" s="12"/>
      <c r="AC12" s="12"/>
      <c r="AD12" s="12"/>
    </row>
    <row r="13" spans="1:30" ht="14.25" customHeight="1">
      <c r="A13" s="12"/>
      <c r="B13" s="12"/>
      <c r="C13" s="12"/>
      <c r="D13" s="12"/>
      <c r="E13" s="12"/>
      <c r="G13" s="12"/>
      <c r="H13" s="12"/>
      <c r="I13" s="12"/>
      <c r="J13" s="12"/>
      <c r="K13" s="12"/>
      <c r="L13" s="39"/>
      <c r="M13" s="39"/>
      <c r="N13" s="39"/>
      <c r="O13" s="39"/>
      <c r="P13" s="12"/>
      <c r="Q13" s="12"/>
      <c r="R13" s="12"/>
      <c r="S13" s="12"/>
      <c r="T13" s="12"/>
      <c r="U13" s="12"/>
      <c r="V13" s="12"/>
      <c r="W13" s="12"/>
      <c r="X13" s="12"/>
      <c r="Y13" s="12"/>
      <c r="Z13" s="12"/>
      <c r="AA13" s="12"/>
      <c r="AB13" s="12"/>
      <c r="AC13" s="12"/>
      <c r="AD13" s="12"/>
    </row>
    <row r="14" spans="1:30" ht="14.25" customHeight="1">
      <c r="A14" s="12"/>
      <c r="B14" s="12"/>
      <c r="C14" s="12"/>
      <c r="D14" s="12"/>
      <c r="E14" s="12"/>
      <c r="G14" s="12"/>
      <c r="H14" s="12"/>
      <c r="I14" s="12"/>
      <c r="J14" s="12"/>
      <c r="K14" s="12"/>
      <c r="L14" s="39"/>
      <c r="M14" s="39"/>
      <c r="N14" s="39"/>
      <c r="O14" s="39"/>
      <c r="P14" s="12"/>
      <c r="Q14" s="12"/>
      <c r="R14" s="12"/>
      <c r="S14" s="12"/>
      <c r="T14" s="12"/>
      <c r="U14" s="12"/>
      <c r="V14" s="12"/>
      <c r="W14" s="12"/>
      <c r="X14" s="12"/>
      <c r="Y14" s="12"/>
      <c r="Z14" s="12"/>
      <c r="AA14" s="12"/>
      <c r="AB14" s="12"/>
      <c r="AC14" s="12"/>
      <c r="AD14" s="12"/>
    </row>
    <row r="15" spans="1:30" ht="14.25" customHeight="1">
      <c r="A15" s="12"/>
      <c r="B15" s="12"/>
      <c r="C15" s="12"/>
      <c r="D15" s="12"/>
      <c r="E15" s="12"/>
      <c r="G15" s="12"/>
      <c r="H15" s="12"/>
      <c r="I15" s="12"/>
      <c r="J15" s="12" t="s">
        <v>459</v>
      </c>
      <c r="K15" s="12"/>
      <c r="L15" s="39"/>
      <c r="M15" s="39"/>
      <c r="N15" s="39"/>
      <c r="O15" s="39"/>
      <c r="P15" s="12"/>
      <c r="Q15" s="12"/>
      <c r="R15" s="12"/>
      <c r="S15" s="12"/>
      <c r="T15" s="12"/>
      <c r="U15" s="12"/>
      <c r="V15" s="12"/>
      <c r="W15" s="12"/>
      <c r="X15" s="12"/>
      <c r="Y15" s="12"/>
      <c r="Z15" s="12"/>
      <c r="AA15" s="12"/>
      <c r="AB15" s="12"/>
      <c r="AC15" s="12"/>
      <c r="AD15" s="12"/>
    </row>
    <row r="16" spans="1:30" ht="14.25" customHeight="1">
      <c r="A16" s="12"/>
      <c r="B16" s="12"/>
      <c r="C16" s="12"/>
      <c r="D16" s="12"/>
      <c r="E16" s="12"/>
      <c r="G16" s="12"/>
      <c r="H16" s="12"/>
      <c r="I16" s="12"/>
      <c r="J16" s="12"/>
      <c r="K16" s="12"/>
      <c r="L16" s="12"/>
      <c r="M16" s="12"/>
      <c r="N16" s="12"/>
      <c r="O16" s="12"/>
      <c r="P16" s="12"/>
      <c r="Q16" s="12"/>
      <c r="R16" s="12"/>
      <c r="S16" s="12"/>
      <c r="T16" s="12"/>
      <c r="U16" s="12"/>
      <c r="V16" s="12"/>
      <c r="W16" s="12"/>
      <c r="X16" s="12"/>
      <c r="Y16" s="12"/>
      <c r="Z16" s="12"/>
      <c r="AA16" s="12"/>
      <c r="AB16" s="12"/>
      <c r="AC16" s="12"/>
      <c r="AD16" s="12"/>
    </row>
    <row r="17" spans="1:30" ht="14.25" customHeight="1">
      <c r="A17" s="12"/>
      <c r="B17" s="12"/>
      <c r="C17" s="12"/>
      <c r="D17" s="12"/>
      <c r="E17" s="12"/>
      <c r="G17" s="12"/>
      <c r="H17" s="12"/>
      <c r="I17" s="12"/>
      <c r="J17" s="12"/>
      <c r="K17" s="12"/>
      <c r="L17" s="12"/>
      <c r="M17" s="12"/>
      <c r="N17" s="12"/>
      <c r="O17" s="12"/>
      <c r="P17" s="12"/>
      <c r="Q17" s="12"/>
      <c r="R17" s="12"/>
      <c r="S17" s="12"/>
      <c r="T17" s="12"/>
      <c r="U17" s="12"/>
      <c r="V17" s="12"/>
      <c r="W17" s="12"/>
      <c r="X17" s="12"/>
      <c r="Y17" s="12"/>
      <c r="Z17" s="12"/>
      <c r="AA17" s="12"/>
      <c r="AB17" s="12"/>
      <c r="AC17" s="12"/>
      <c r="AD17" s="12"/>
    </row>
    <row r="18" spans="1:30" ht="14.25" customHeight="1">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row>
    <row r="19" spans="1:30" ht="14.2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row>
    <row r="20" spans="1:30" ht="14.2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row>
    <row r="21" spans="1:30" ht="14.2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row>
    <row r="22" spans="1:30" ht="14.2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row>
    <row r="23" spans="1:30" ht="14.2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row>
    <row r="24" spans="1:30" ht="14.2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row>
    <row r="25" spans="1:30" ht="14.2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row>
    <row r="26" spans="1:30" ht="14.2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row>
    <row r="27" spans="1:30" ht="14.2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row>
    <row r="28" spans="1:30" ht="14.2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row>
    <row r="29" spans="1:30" ht="14.2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row>
    <row r="30" spans="1:30" ht="14.2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row>
    <row r="31" spans="1:30" ht="14.2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row>
    <row r="32" spans="1:30" ht="14.2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row>
    <row r="33" spans="1:30" ht="14.2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row>
    <row r="34" spans="1:30" ht="14.2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row>
    <row r="35" spans="1:30" ht="14.2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row>
    <row r="36" spans="1:30" ht="14.2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row>
    <row r="37" spans="1:30" ht="14.2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row>
    <row r="38" spans="1:30" ht="14.2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row>
    <row r="39" spans="1:30" ht="14.2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row>
    <row r="40" spans="1:30" ht="14.2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row>
    <row r="41" spans="1:30" ht="14.2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row>
    <row r="42" spans="1:30" ht="14.2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row>
    <row r="43" spans="1:30" ht="14.2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row>
    <row r="44" spans="1:30" ht="14.2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row>
    <row r="45" spans="1:30" ht="14.2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row>
    <row r="46" spans="1:30" ht="14.2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row>
    <row r="47" spans="1:30" ht="14.2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row>
    <row r="48" spans="1:30" ht="14.2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row>
    <row r="49" spans="1:30" ht="14.2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row>
    <row r="50" spans="1:30" ht="14.2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row>
    <row r="51" spans="1:30" ht="14.2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row>
    <row r="52" spans="1:30" ht="14.2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row>
    <row r="53" spans="1:30" ht="14.2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row>
    <row r="54" spans="1:30" ht="14.2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row>
    <row r="55" spans="1:30" ht="14.2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row>
    <row r="56" spans="1:30" ht="14.2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row>
    <row r="57" spans="1:30" ht="14.2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row>
    <row r="58" spans="1:30" ht="14.2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row>
    <row r="59" spans="1:30" ht="14.2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row>
    <row r="60" spans="1:30" ht="14.2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row>
    <row r="61" spans="1:30" ht="14.2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row>
    <row r="62" spans="1:30" ht="14.2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row>
    <row r="63" spans="1:30" ht="14.2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row>
    <row r="64" spans="1:30" ht="14.2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row>
    <row r="65" spans="1:30" ht="14.2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row>
    <row r="66" spans="1:30" ht="14.2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row>
    <row r="67" spans="1:30" ht="14.2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row>
    <row r="68" spans="1:30" ht="14.2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row>
    <row r="69" spans="1:30" ht="14.2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row>
    <row r="70" spans="1:30" ht="14.2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row>
    <row r="71" spans="1:30" ht="14.2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row>
    <row r="72" spans="1:30" ht="14.2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row>
    <row r="73" spans="1:30" ht="14.2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row>
    <row r="74" spans="1:30" ht="14.2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row>
    <row r="75" spans="1:30" ht="14.2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row>
    <row r="76" spans="1:30" ht="14.2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spans="1:30" ht="14.2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row>
    <row r="78" spans="1:30" ht="14.2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row>
    <row r="79" spans="1:30" ht="14.2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row>
    <row r="80" spans="1:30" ht="14.2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row>
    <row r="81" spans="1:30" ht="14.2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row>
    <row r="82" spans="1:30" ht="14.2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row>
    <row r="83" spans="1:30" ht="14.2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4.2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row>
    <row r="85" spans="1:30" ht="14.2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row>
    <row r="86" spans="1:30" ht="14.2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row>
    <row r="87" spans="1:30" ht="14.2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row>
    <row r="88" spans="1:30" ht="14.2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row>
    <row r="89" spans="1:30" ht="14.2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row>
    <row r="90" spans="1:30" ht="14.2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row>
    <row r="91" spans="1:30" ht="14.2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row>
    <row r="92" spans="1:30" ht="14.2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row>
    <row r="93" spans="1:30" ht="14.2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row>
    <row r="94" spans="1:30" ht="14.2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row>
    <row r="95" spans="1:30" ht="14.2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row>
    <row r="96" spans="1:30" ht="14.2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row>
    <row r="97" spans="1:30" ht="14.2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row>
    <row r="98" spans="1:30" ht="14.2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row>
    <row r="99" spans="1:30" ht="14.2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row>
    <row r="100" spans="1:30" ht="14.2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row>
    <row r="101" spans="1:30" ht="14.2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row>
    <row r="102" spans="1:30" ht="14.2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row>
    <row r="103" spans="1:30" ht="14.2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row>
    <row r="104" spans="1:30" ht="14.2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row>
    <row r="105" spans="1:30" ht="14.2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row>
    <row r="106" spans="1:30" ht="14.2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row>
    <row r="107" spans="1:30" ht="14.2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row>
    <row r="108" spans="1:30" ht="14.2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row>
    <row r="109" spans="1:30" ht="14.2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row>
    <row r="110" spans="1:30" ht="14.2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row>
    <row r="111" spans="1:30" ht="14.2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row>
    <row r="112" spans="1:30" ht="14.2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row>
    <row r="113" spans="1:30" ht="14.2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row>
    <row r="114" spans="1:30" ht="14.2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row>
    <row r="115" spans="1:30" ht="14.2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row>
    <row r="116" spans="1:30" ht="14.2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row>
  </sheetData>
  <mergeCells count="1">
    <mergeCell ref="A1:F1"/>
  </mergeCells>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outlinePr summaryBelow="0" summaryRight="0"/>
  </sheetPr>
  <dimension ref="A1:AA113"/>
  <sheetViews>
    <sheetView workbookViewId="0">
      <selection activeCell="A5" sqref="A5"/>
    </sheetView>
  </sheetViews>
  <sheetFormatPr baseColWidth="10" defaultColWidth="10.83203125" defaultRowHeight="15"/>
  <cols>
    <col min="2" max="2" width="25.1640625" bestFit="1" customWidth="1"/>
    <col min="3" max="3" width="36.6640625" customWidth="1"/>
    <col min="10" max="10" width="15.33203125" bestFit="1" customWidth="1"/>
  </cols>
  <sheetData>
    <row r="1" spans="1:27" ht="85.25" customHeight="1">
      <c r="A1" s="243" t="s">
        <v>460</v>
      </c>
      <c r="B1" s="220"/>
      <c r="C1" s="220"/>
      <c r="D1" s="220"/>
      <c r="E1" s="220"/>
      <c r="F1" s="221"/>
      <c r="G1" s="51"/>
      <c r="H1" s="51"/>
      <c r="J1" s="12"/>
      <c r="K1" s="12"/>
      <c r="L1" s="12"/>
      <c r="M1" s="12"/>
      <c r="N1" s="12"/>
      <c r="O1" s="12"/>
      <c r="P1" s="12"/>
      <c r="Q1" s="12"/>
      <c r="R1" s="12"/>
      <c r="S1" s="12"/>
      <c r="T1" s="12"/>
      <c r="U1" s="12"/>
      <c r="V1" s="12"/>
      <c r="W1" s="12"/>
      <c r="X1" s="12"/>
      <c r="Y1" s="12"/>
      <c r="Z1" s="12"/>
      <c r="AA1" s="12"/>
    </row>
    <row r="2" spans="1:27" ht="14.75" customHeight="1">
      <c r="A2" s="113"/>
      <c r="B2" s="114"/>
      <c r="C2" s="84"/>
      <c r="D2" s="84"/>
      <c r="E2" s="107"/>
      <c r="F2" s="28"/>
      <c r="G2" s="28"/>
      <c r="H2" s="84"/>
      <c r="I2" s="84"/>
      <c r="J2" s="84"/>
      <c r="K2" s="26"/>
      <c r="L2" s="26"/>
      <c r="M2" s="26"/>
      <c r="N2" s="26"/>
      <c r="O2" s="26"/>
      <c r="P2" s="26"/>
      <c r="Q2" s="26"/>
      <c r="R2" s="26"/>
      <c r="S2" s="26"/>
      <c r="T2" s="26"/>
      <c r="U2" s="26"/>
      <c r="V2" s="26"/>
      <c r="W2" s="26"/>
      <c r="X2" s="26"/>
      <c r="Y2" s="26"/>
      <c r="Z2" s="26"/>
      <c r="AA2" s="26"/>
    </row>
    <row r="3" spans="1:27" ht="14.75" customHeight="1">
      <c r="A3" s="66"/>
      <c r="B3" s="13"/>
      <c r="C3" s="47"/>
      <c r="D3" s="47"/>
      <c r="E3" s="47"/>
      <c r="F3" s="47" t="s">
        <v>461</v>
      </c>
      <c r="G3" s="47" t="s">
        <v>461</v>
      </c>
      <c r="H3" s="47" t="s">
        <v>172</v>
      </c>
      <c r="I3" s="47" t="s">
        <v>349</v>
      </c>
      <c r="J3" s="47"/>
      <c r="K3" s="47"/>
      <c r="L3" s="47"/>
      <c r="M3" s="47"/>
      <c r="N3" s="47"/>
      <c r="O3" s="47"/>
      <c r="P3" s="47"/>
      <c r="Q3" s="47"/>
      <c r="R3" s="47"/>
      <c r="S3" s="47"/>
      <c r="T3" s="47"/>
      <c r="U3" s="47"/>
      <c r="V3" s="47"/>
      <c r="W3" s="47"/>
      <c r="X3" s="47"/>
      <c r="Y3" s="47"/>
      <c r="Z3" s="47"/>
      <c r="AA3" s="47"/>
    </row>
    <row r="4" spans="1:27" ht="26.75" customHeight="1">
      <c r="A4" s="48" t="s">
        <v>224</v>
      </c>
      <c r="B4" s="48" t="s">
        <v>462</v>
      </c>
      <c r="C4" s="48" t="s">
        <v>463</v>
      </c>
      <c r="D4" s="48" t="s">
        <v>464</v>
      </c>
      <c r="E4" s="48" t="s">
        <v>465</v>
      </c>
      <c r="F4" s="48" t="s">
        <v>164</v>
      </c>
      <c r="G4" s="48" t="s">
        <v>165</v>
      </c>
      <c r="H4" s="48" t="s">
        <v>466</v>
      </c>
      <c r="I4" s="48" t="s">
        <v>467</v>
      </c>
      <c r="J4" s="48" t="s">
        <v>468</v>
      </c>
      <c r="K4" s="109"/>
      <c r="L4" s="109"/>
      <c r="M4" s="109"/>
      <c r="N4" s="109"/>
      <c r="O4" s="109"/>
      <c r="P4" s="109"/>
      <c r="Q4" s="109"/>
      <c r="R4" s="109"/>
      <c r="S4" s="109"/>
      <c r="T4" s="109"/>
      <c r="U4" s="109"/>
      <c r="V4" s="109"/>
      <c r="W4" s="109"/>
      <c r="X4" s="109"/>
      <c r="Y4" s="109"/>
      <c r="Z4" s="109"/>
      <c r="AA4" s="109"/>
    </row>
    <row r="5" spans="1:27" ht="14.75" customHeight="1">
      <c r="A5" s="143" t="s">
        <v>232</v>
      </c>
      <c r="B5" s="143" t="s">
        <v>469</v>
      </c>
      <c r="C5" s="199" t="s">
        <v>470</v>
      </c>
      <c r="D5" s="143" t="s">
        <v>471</v>
      </c>
      <c r="E5" s="143" t="s">
        <v>472</v>
      </c>
      <c r="F5" s="143">
        <v>25.508559999999999</v>
      </c>
      <c r="G5" s="143">
        <v>-80.503540000000001</v>
      </c>
      <c r="H5" s="143">
        <v>3</v>
      </c>
      <c r="I5" s="143">
        <v>0</v>
      </c>
      <c r="J5" s="143" t="s">
        <v>473</v>
      </c>
      <c r="K5" s="12"/>
      <c r="L5" s="12"/>
      <c r="M5" s="12"/>
      <c r="N5" s="12"/>
      <c r="O5" s="12"/>
      <c r="P5" s="12"/>
      <c r="Q5" s="12"/>
      <c r="R5" s="12"/>
      <c r="S5" s="12"/>
      <c r="T5" s="12"/>
      <c r="U5" s="12"/>
      <c r="V5" s="12"/>
      <c r="W5" s="12"/>
      <c r="X5" s="12"/>
      <c r="Y5" s="12"/>
      <c r="Z5" s="12"/>
      <c r="AA5" s="12"/>
    </row>
    <row r="6" spans="1:27" ht="14.75" customHeight="1">
      <c r="A6" s="12"/>
      <c r="B6" s="12"/>
      <c r="C6" s="12"/>
      <c r="D6" s="12"/>
      <c r="E6" s="12"/>
      <c r="F6" s="12"/>
      <c r="G6" s="12"/>
      <c r="H6" s="12"/>
      <c r="I6" s="12"/>
      <c r="J6" s="12"/>
      <c r="K6" s="12"/>
      <c r="L6" s="12"/>
      <c r="M6" s="12"/>
      <c r="N6" s="12"/>
      <c r="O6" s="12"/>
      <c r="P6" s="12"/>
      <c r="Q6" s="12"/>
      <c r="R6" s="12"/>
      <c r="S6" s="12"/>
      <c r="T6" s="12"/>
      <c r="U6" s="12"/>
      <c r="V6" s="12"/>
      <c r="W6" s="12"/>
      <c r="X6" s="12"/>
      <c r="Y6" s="12"/>
      <c r="Z6" s="12"/>
      <c r="AA6" s="12"/>
    </row>
    <row r="7" spans="1:27" ht="14.75" customHeight="1">
      <c r="A7" s="12"/>
      <c r="B7" s="12"/>
      <c r="C7" s="12"/>
      <c r="D7" s="12"/>
      <c r="E7" s="12"/>
      <c r="F7" s="12"/>
      <c r="G7" s="12"/>
      <c r="H7" s="12"/>
      <c r="I7" s="12"/>
      <c r="J7" s="12"/>
      <c r="K7" s="12"/>
      <c r="L7" s="12"/>
      <c r="M7" s="12"/>
      <c r="N7" s="12"/>
      <c r="O7" s="12"/>
      <c r="P7" s="12"/>
      <c r="Q7" s="12"/>
      <c r="R7" s="12"/>
      <c r="S7" s="12"/>
      <c r="T7" s="12"/>
      <c r="U7" s="12"/>
      <c r="V7" s="12"/>
      <c r="W7" s="12"/>
      <c r="X7" s="12"/>
      <c r="Y7" s="12"/>
      <c r="Z7" s="12"/>
      <c r="AA7" s="12"/>
    </row>
    <row r="8" spans="1:27" ht="14.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row>
    <row r="9" spans="1:27" ht="14.75" customHeight="1">
      <c r="A9" s="12"/>
      <c r="B9" s="12"/>
      <c r="C9" s="12"/>
      <c r="D9" s="12"/>
      <c r="E9" s="12"/>
      <c r="F9" s="12"/>
      <c r="G9" s="12"/>
      <c r="H9" s="12"/>
      <c r="I9" s="12"/>
      <c r="J9" s="12"/>
      <c r="K9" s="12"/>
      <c r="L9" s="12"/>
      <c r="M9" s="12"/>
      <c r="N9" s="12"/>
      <c r="O9" s="12"/>
      <c r="P9" s="12"/>
      <c r="Q9" s="12"/>
      <c r="R9" s="12"/>
      <c r="S9" s="12"/>
      <c r="T9" s="12"/>
      <c r="U9" s="12"/>
      <c r="V9" s="12"/>
      <c r="W9" s="12"/>
      <c r="X9" s="12"/>
      <c r="Y9" s="12"/>
      <c r="Z9" s="12"/>
      <c r="AA9" s="12"/>
    </row>
    <row r="10" spans="1:27" ht="14.75" customHeight="1">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row>
    <row r="11" spans="1:27" ht="14.75" customHeight="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27" ht="14.7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27" ht="14.75" customHeight="1">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27" ht="14.7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27" ht="14.7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27" ht="14.7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4.7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4.7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4.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4.7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4.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4.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4.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4.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4.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4.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4.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4.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4.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4.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4.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4.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4.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ht="14.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ht="14.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ht="14.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row>
    <row r="37" spans="1:27" ht="14.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row>
    <row r="38" spans="1:27" ht="14.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row>
    <row r="39" spans="1:27" ht="14.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row>
    <row r="40" spans="1:27" ht="14.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row>
    <row r="41" spans="1:27" ht="14.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4.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4.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4.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4.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4.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4.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4.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4.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4.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4.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4.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4.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4.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4.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4.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4.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4.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4.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4.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4.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4.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4.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4.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4.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4.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4.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4.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4.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4.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4.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4.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4.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4.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spans="1:27" ht="14.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row>
    <row r="76" spans="1:27" ht="14.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row>
    <row r="77" spans="1:27" ht="14.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row>
    <row r="78" spans="1:27" ht="14.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row>
    <row r="79" spans="1:27" ht="14.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row>
    <row r="80" spans="1:27" ht="14.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row>
    <row r="81" spans="1:27" ht="14.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row>
    <row r="82" spans="1:27" ht="14.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row>
    <row r="83" spans="1:27" ht="14.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4.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4.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4.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4.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4.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4.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4.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4.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4.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4.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4.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4.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4.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4.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4.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4.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4.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4.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4.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4.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4.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4.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4.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4.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4.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4.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4.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4.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4.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4.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sheetData>
  <mergeCells count="1">
    <mergeCell ref="A1:F1"/>
  </mergeCells>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outlinePr summaryBelow="0" summaryRight="0"/>
  </sheetPr>
  <dimension ref="A1:Z32"/>
  <sheetViews>
    <sheetView workbookViewId="0">
      <selection activeCell="H31" sqref="H31"/>
    </sheetView>
  </sheetViews>
  <sheetFormatPr baseColWidth="10" defaultColWidth="10.83203125" defaultRowHeight="15"/>
  <sheetData>
    <row r="1" spans="1:26" ht="75" customHeight="1">
      <c r="A1" s="243" t="s">
        <v>474</v>
      </c>
      <c r="B1" s="220"/>
      <c r="C1" s="220"/>
      <c r="D1" s="220"/>
      <c r="E1" s="220"/>
      <c r="F1" s="221"/>
      <c r="G1" s="51"/>
      <c r="H1" s="51"/>
      <c r="J1" s="12"/>
      <c r="K1" s="12"/>
      <c r="L1" s="12"/>
      <c r="M1" s="12"/>
      <c r="N1" s="12"/>
      <c r="O1" s="12"/>
      <c r="P1" s="12"/>
      <c r="Q1" s="12"/>
      <c r="R1" s="12"/>
      <c r="S1" s="12"/>
      <c r="T1" s="12"/>
      <c r="U1" s="12"/>
      <c r="V1" s="12"/>
      <c r="W1" s="12"/>
      <c r="X1" s="12"/>
      <c r="Y1" s="12"/>
      <c r="Z1" s="12"/>
    </row>
    <row r="2" spans="1:26" ht="14.75" customHeight="1">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ht="14.75" customHeight="1">
      <c r="A3" s="13"/>
      <c r="B3" s="13" t="s">
        <v>260</v>
      </c>
      <c r="C3" s="13" t="s">
        <v>260</v>
      </c>
      <c r="D3" s="13" t="s">
        <v>349</v>
      </c>
      <c r="E3" s="13" t="s">
        <v>349</v>
      </c>
      <c r="F3" s="13" t="s">
        <v>349</v>
      </c>
      <c r="G3" s="13" t="s">
        <v>349</v>
      </c>
      <c r="H3" s="13" t="s">
        <v>475</v>
      </c>
      <c r="I3" s="13" t="s">
        <v>476</v>
      </c>
      <c r="J3" s="13" t="s">
        <v>436</v>
      </c>
      <c r="K3" s="13" t="s">
        <v>436</v>
      </c>
      <c r="L3" s="13" t="s">
        <v>477</v>
      </c>
      <c r="M3" s="13"/>
      <c r="N3" s="13"/>
      <c r="O3" s="13"/>
      <c r="P3" s="13"/>
      <c r="Q3" s="13"/>
      <c r="R3" s="13"/>
      <c r="S3" s="13"/>
      <c r="T3" s="13"/>
      <c r="U3" s="13"/>
      <c r="V3" s="13"/>
      <c r="W3" s="13"/>
      <c r="X3" s="13"/>
      <c r="Y3" s="13"/>
      <c r="Z3" s="13"/>
    </row>
    <row r="4" spans="1:26" ht="39.5" customHeight="1">
      <c r="A4" s="48" t="s">
        <v>224</v>
      </c>
      <c r="B4" s="48" t="s">
        <v>478</v>
      </c>
      <c r="C4" s="48" t="s">
        <v>479</v>
      </c>
      <c r="D4" s="48" t="s">
        <v>480</v>
      </c>
      <c r="E4" s="48" t="s">
        <v>481</v>
      </c>
      <c r="F4" s="48" t="s">
        <v>482</v>
      </c>
      <c r="G4" s="48" t="s">
        <v>483</v>
      </c>
      <c r="H4" s="48" t="s">
        <v>387</v>
      </c>
      <c r="I4" s="48" t="s">
        <v>484</v>
      </c>
      <c r="J4" s="48" t="s">
        <v>485</v>
      </c>
      <c r="K4" s="48" t="s">
        <v>486</v>
      </c>
      <c r="L4" s="48" t="s">
        <v>487</v>
      </c>
      <c r="M4" s="48"/>
      <c r="N4" s="48"/>
      <c r="O4" s="48"/>
      <c r="P4" s="48"/>
      <c r="Q4" s="48"/>
      <c r="R4" s="48"/>
      <c r="S4" s="48"/>
      <c r="T4" s="48"/>
      <c r="U4" s="48"/>
      <c r="V4" s="48"/>
      <c r="W4" s="48"/>
      <c r="X4" s="48"/>
      <c r="Y4" s="48"/>
      <c r="Z4" s="48"/>
    </row>
    <row r="5" spans="1:26" ht="14.75" customHeight="1">
      <c r="A5" s="143" t="s">
        <v>232</v>
      </c>
      <c r="B5" s="143">
        <v>0</v>
      </c>
      <c r="C5" s="143">
        <v>25.4</v>
      </c>
      <c r="D5" s="143">
        <v>15</v>
      </c>
      <c r="E5" s="143">
        <v>41</v>
      </c>
      <c r="F5" s="143">
        <v>44</v>
      </c>
      <c r="G5" s="143">
        <v>45</v>
      </c>
      <c r="H5" s="143"/>
      <c r="I5" s="143">
        <v>1.42</v>
      </c>
      <c r="J5" s="143"/>
      <c r="K5" s="143">
        <v>1.64</v>
      </c>
      <c r="L5" s="143">
        <v>17.71</v>
      </c>
      <c r="M5" s="12" t="s">
        <v>87</v>
      </c>
      <c r="N5" s="12"/>
      <c r="O5" s="12"/>
      <c r="P5" s="12"/>
      <c r="Q5" s="12"/>
      <c r="R5" s="12"/>
      <c r="S5" s="12"/>
      <c r="T5" s="12"/>
      <c r="U5" s="12"/>
      <c r="V5" s="12"/>
      <c r="W5" s="12"/>
      <c r="X5" s="12"/>
      <c r="Y5" s="12"/>
      <c r="Z5" s="12"/>
    </row>
    <row r="6" spans="1:26" ht="14.75" customHeight="1">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ht="14.75" customHeight="1">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ht="14.75" customHeight="1">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ht="14.75" customHeight="1">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ht="14.75" customHeight="1">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ht="14.75" customHeight="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ht="14.7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ht="14.75" customHeight="1">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ht="14.7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ht="14.7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ht="14.75" customHeight="1">
      <c r="A16" s="12"/>
      <c r="B16" s="12"/>
      <c r="C16" s="69"/>
      <c r="D16" s="69"/>
      <c r="E16" s="69"/>
      <c r="F16" s="69"/>
      <c r="G16" s="12"/>
      <c r="H16" s="12"/>
      <c r="I16" s="12"/>
      <c r="J16" s="69"/>
      <c r="K16" s="69"/>
      <c r="L16" s="69"/>
      <c r="M16" s="69"/>
      <c r="N16" s="12"/>
      <c r="O16" s="12"/>
      <c r="P16" s="12"/>
      <c r="Q16" s="12"/>
      <c r="R16" s="12"/>
      <c r="S16" s="12"/>
      <c r="T16" s="12"/>
      <c r="U16" s="12"/>
      <c r="V16" s="12"/>
      <c r="W16" s="12"/>
      <c r="X16" s="12"/>
      <c r="Y16" s="12"/>
      <c r="Z16" s="12"/>
    </row>
    <row r="17" spans="1:26" ht="14.75" customHeight="1">
      <c r="A17" s="12"/>
      <c r="B17" s="12"/>
      <c r="C17" s="69"/>
      <c r="D17" s="69"/>
      <c r="E17" s="69"/>
      <c r="F17" s="69"/>
      <c r="G17" s="12"/>
      <c r="H17" s="12"/>
      <c r="I17" s="12"/>
      <c r="J17" s="69"/>
      <c r="K17" s="69"/>
      <c r="L17" s="69"/>
      <c r="M17" s="69"/>
      <c r="N17" s="12"/>
      <c r="O17" s="12"/>
      <c r="P17" s="12"/>
      <c r="Q17" s="12"/>
      <c r="R17" s="12"/>
      <c r="S17" s="12"/>
      <c r="T17" s="12"/>
      <c r="U17" s="12"/>
      <c r="V17" s="12"/>
      <c r="W17" s="12"/>
      <c r="X17" s="12"/>
      <c r="Y17" s="12"/>
      <c r="Z17" s="12"/>
    </row>
    <row r="18" spans="1:26" ht="14.75" customHeight="1">
      <c r="A18" s="12"/>
      <c r="B18" s="12"/>
      <c r="C18" s="69"/>
      <c r="D18" s="69"/>
      <c r="E18" s="69"/>
      <c r="F18" s="69"/>
      <c r="G18" s="12"/>
      <c r="H18" s="12"/>
      <c r="I18" s="12"/>
      <c r="J18" s="69"/>
      <c r="K18" s="69"/>
      <c r="L18" s="69"/>
      <c r="M18" s="69"/>
      <c r="N18" s="12"/>
      <c r="O18" s="12"/>
      <c r="P18" s="12"/>
      <c r="Q18" s="12"/>
      <c r="R18" s="12"/>
      <c r="S18" s="12"/>
      <c r="T18" s="12"/>
      <c r="U18" s="12"/>
      <c r="V18" s="12"/>
      <c r="W18" s="12"/>
      <c r="X18" s="12"/>
      <c r="Y18" s="12"/>
      <c r="Z18" s="12"/>
    </row>
    <row r="19" spans="1:26" ht="14.75" customHeight="1">
      <c r="A19" s="12"/>
      <c r="B19" s="12"/>
      <c r="C19" s="69"/>
      <c r="D19" s="69"/>
      <c r="E19" s="69"/>
      <c r="F19" s="69"/>
      <c r="G19" s="12"/>
      <c r="H19" s="12"/>
      <c r="I19" s="12"/>
      <c r="J19" s="69"/>
      <c r="K19" s="69"/>
      <c r="L19" s="69"/>
      <c r="M19" s="69"/>
      <c r="N19" s="12"/>
      <c r="O19" s="12"/>
      <c r="P19" s="12"/>
      <c r="Q19" s="12"/>
      <c r="R19" s="12"/>
      <c r="S19" s="12"/>
      <c r="T19" s="12"/>
      <c r="U19" s="12"/>
      <c r="V19" s="12"/>
      <c r="W19" s="12"/>
      <c r="X19" s="12"/>
      <c r="Y19" s="12"/>
      <c r="Z19" s="12"/>
    </row>
    <row r="20" spans="1:26" ht="14.75" customHeight="1">
      <c r="A20" s="12"/>
      <c r="B20" s="12"/>
      <c r="C20" s="69"/>
      <c r="D20" s="69"/>
      <c r="E20" s="69"/>
      <c r="F20" s="69"/>
      <c r="G20" s="12"/>
      <c r="H20" s="12"/>
      <c r="I20" s="12"/>
      <c r="J20" s="69"/>
      <c r="K20" s="69"/>
      <c r="L20" s="69"/>
      <c r="M20" s="69"/>
      <c r="N20" s="12"/>
      <c r="O20" s="12"/>
      <c r="P20" s="12"/>
      <c r="Q20" s="12"/>
      <c r="R20" s="12"/>
      <c r="S20" s="12"/>
      <c r="T20" s="12"/>
      <c r="U20" s="12"/>
      <c r="V20" s="12"/>
      <c r="W20" s="12"/>
      <c r="X20" s="12"/>
      <c r="Y20" s="12"/>
      <c r="Z20" s="12"/>
    </row>
    <row r="21" spans="1:26" ht="14.75" customHeight="1">
      <c r="A21" s="12"/>
      <c r="B21" s="12"/>
      <c r="C21" s="69"/>
      <c r="D21" s="69"/>
      <c r="E21" s="69"/>
      <c r="F21" s="69"/>
      <c r="G21" s="12"/>
      <c r="H21" s="12"/>
      <c r="I21" s="12"/>
      <c r="J21" s="69"/>
      <c r="K21" s="69"/>
      <c r="L21" s="69"/>
      <c r="M21" s="69"/>
      <c r="N21" s="12"/>
      <c r="O21" s="12"/>
      <c r="P21" s="12"/>
      <c r="Q21" s="12"/>
      <c r="R21" s="12"/>
      <c r="S21" s="12"/>
      <c r="T21" s="12"/>
      <c r="U21" s="12"/>
      <c r="V21" s="12"/>
      <c r="W21" s="12"/>
      <c r="X21" s="12"/>
      <c r="Y21" s="12"/>
      <c r="Z21" s="12"/>
    </row>
    <row r="22" spans="1:26" ht="14.75" customHeight="1">
      <c r="A22" s="12"/>
      <c r="B22" s="12"/>
      <c r="C22" s="69"/>
      <c r="D22" s="69"/>
      <c r="E22" s="69"/>
      <c r="F22" s="69"/>
      <c r="G22" s="12"/>
      <c r="H22" s="12"/>
      <c r="I22" s="12"/>
      <c r="J22" s="69"/>
      <c r="K22" s="69"/>
      <c r="L22" s="69"/>
      <c r="M22" s="69"/>
      <c r="N22" s="12"/>
      <c r="O22" s="12"/>
      <c r="P22" s="12"/>
      <c r="Q22" s="12"/>
      <c r="R22" s="12"/>
      <c r="S22" s="12"/>
      <c r="T22" s="12"/>
      <c r="U22" s="12"/>
      <c r="V22" s="12"/>
      <c r="W22" s="12"/>
      <c r="X22" s="12"/>
      <c r="Y22" s="12"/>
      <c r="Z22" s="12"/>
    </row>
    <row r="23" spans="1:26" ht="14.75" customHeight="1">
      <c r="A23" s="12"/>
      <c r="B23" s="12"/>
      <c r="C23" s="69"/>
      <c r="D23" s="69"/>
      <c r="E23" s="69"/>
      <c r="F23" s="69"/>
      <c r="G23" s="12"/>
      <c r="H23" s="12"/>
      <c r="I23" s="12"/>
      <c r="J23" s="69"/>
      <c r="K23" s="69"/>
      <c r="L23" s="69"/>
      <c r="M23" s="69"/>
      <c r="N23" s="12"/>
      <c r="O23" s="12"/>
      <c r="P23" s="12"/>
      <c r="Q23" s="12"/>
      <c r="R23" s="12"/>
      <c r="S23" s="12"/>
      <c r="T23" s="12"/>
      <c r="U23" s="12"/>
      <c r="V23" s="12"/>
      <c r="W23" s="12"/>
      <c r="X23" s="12"/>
      <c r="Y23" s="12"/>
      <c r="Z23" s="12"/>
    </row>
    <row r="24" spans="1:26" ht="14.75" customHeight="1">
      <c r="A24" s="12"/>
      <c r="B24" s="12"/>
      <c r="C24" s="69"/>
      <c r="D24" s="69"/>
      <c r="E24" s="69"/>
      <c r="F24" s="69"/>
      <c r="G24" s="12"/>
      <c r="H24" s="12"/>
      <c r="I24" s="12"/>
      <c r="J24" s="69"/>
      <c r="K24" s="69"/>
      <c r="L24" s="69"/>
      <c r="M24" s="69"/>
      <c r="N24" s="12"/>
      <c r="O24" s="12"/>
      <c r="P24" s="12"/>
      <c r="Q24" s="12"/>
      <c r="R24" s="12"/>
      <c r="S24" s="12"/>
      <c r="T24" s="12"/>
      <c r="U24" s="12"/>
      <c r="V24" s="12"/>
      <c r="W24" s="12"/>
      <c r="X24" s="12"/>
      <c r="Y24" s="12"/>
      <c r="Z24" s="12"/>
    </row>
    <row r="25" spans="1:26" ht="14.75" customHeight="1">
      <c r="A25" s="12"/>
      <c r="B25" s="12"/>
      <c r="C25" s="12"/>
      <c r="D25" s="12"/>
      <c r="E25" s="12"/>
      <c r="F25" s="12"/>
      <c r="G25" s="12"/>
      <c r="H25" s="12"/>
      <c r="I25" s="12"/>
      <c r="J25" s="69"/>
      <c r="K25" s="69"/>
      <c r="L25" s="69"/>
      <c r="M25" s="69"/>
      <c r="N25" s="12"/>
      <c r="O25" s="12"/>
      <c r="P25" s="12"/>
      <c r="Q25" s="12"/>
      <c r="R25" s="12"/>
      <c r="S25" s="12"/>
      <c r="T25" s="12"/>
      <c r="U25" s="12"/>
      <c r="V25" s="12"/>
      <c r="W25" s="12"/>
      <c r="X25" s="12"/>
      <c r="Y25" s="12"/>
      <c r="Z25" s="12"/>
    </row>
    <row r="26" spans="1:26" ht="14.75" customHeight="1">
      <c r="A26" s="12"/>
      <c r="B26" s="12"/>
      <c r="C26" s="12"/>
      <c r="D26" s="12"/>
      <c r="E26" s="12"/>
      <c r="F26" s="12"/>
      <c r="G26" s="12"/>
      <c r="H26" s="12"/>
      <c r="I26" s="12"/>
      <c r="J26" s="69"/>
      <c r="K26" s="69"/>
      <c r="L26" s="69"/>
      <c r="M26" s="69"/>
      <c r="N26" s="12"/>
      <c r="O26" s="12"/>
      <c r="P26" s="12"/>
      <c r="Q26" s="12"/>
      <c r="R26" s="12"/>
      <c r="S26" s="12"/>
      <c r="T26" s="12"/>
      <c r="U26" s="12"/>
      <c r="V26" s="12"/>
      <c r="W26" s="12"/>
      <c r="X26" s="12"/>
      <c r="Y26" s="12"/>
      <c r="Z26" s="12"/>
    </row>
    <row r="27" spans="1:26" ht="14.75" customHeight="1">
      <c r="A27" s="12"/>
      <c r="B27" s="12"/>
      <c r="C27" s="12"/>
      <c r="D27" s="12"/>
      <c r="E27" s="12"/>
      <c r="F27" s="12"/>
      <c r="G27" s="12"/>
      <c r="H27" s="12"/>
      <c r="I27" s="12"/>
      <c r="J27" s="69"/>
      <c r="K27" s="69"/>
      <c r="L27" s="69"/>
      <c r="M27" s="69"/>
      <c r="N27" s="12"/>
      <c r="O27" s="12"/>
      <c r="P27" s="12"/>
      <c r="Q27" s="12"/>
      <c r="R27" s="12"/>
      <c r="S27" s="12"/>
      <c r="T27" s="12"/>
      <c r="U27" s="12"/>
      <c r="V27" s="12"/>
      <c r="W27" s="12"/>
      <c r="X27" s="12"/>
      <c r="Y27" s="12"/>
      <c r="Z27" s="12"/>
    </row>
    <row r="28" spans="1:26" ht="14.75" customHeight="1">
      <c r="A28" s="12"/>
      <c r="B28" s="12"/>
      <c r="C28" s="12"/>
      <c r="D28" s="12"/>
      <c r="E28" s="12"/>
      <c r="F28" s="12"/>
      <c r="G28" s="12"/>
      <c r="H28" s="12"/>
      <c r="I28" s="12"/>
      <c r="J28" s="69"/>
      <c r="K28" s="69"/>
      <c r="L28" s="69"/>
      <c r="M28" s="69"/>
      <c r="N28" s="12"/>
      <c r="O28" s="12"/>
      <c r="P28" s="12"/>
      <c r="Q28" s="12"/>
      <c r="R28" s="12"/>
      <c r="S28" s="12"/>
      <c r="T28" s="12"/>
      <c r="U28" s="12"/>
      <c r="V28" s="12"/>
      <c r="W28" s="12"/>
      <c r="X28" s="12"/>
      <c r="Y28" s="12"/>
      <c r="Z28" s="12"/>
    </row>
    <row r="29" spans="1:26" ht="14.75" customHeight="1">
      <c r="A29" s="12"/>
      <c r="B29" s="12"/>
      <c r="C29" s="12"/>
      <c r="D29" s="12"/>
      <c r="E29" s="12"/>
      <c r="F29" s="12"/>
      <c r="G29" s="12"/>
      <c r="H29" s="12"/>
      <c r="I29" s="12"/>
      <c r="J29" s="69"/>
      <c r="K29" s="69"/>
      <c r="L29" s="69"/>
      <c r="M29" s="69"/>
      <c r="N29" s="12"/>
      <c r="O29" s="12"/>
      <c r="P29" s="12"/>
      <c r="Q29" s="12"/>
      <c r="R29" s="12"/>
      <c r="S29" s="12"/>
      <c r="T29" s="12"/>
      <c r="U29" s="12"/>
      <c r="V29" s="12"/>
      <c r="W29" s="12"/>
      <c r="X29" s="12"/>
      <c r="Y29" s="12"/>
      <c r="Z29" s="12"/>
    </row>
    <row r="30" spans="1:26" ht="14.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4.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4.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sheetData>
  <mergeCells count="1">
    <mergeCell ref="A1:F1"/>
  </mergeCells>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9"/>
    <outlinePr summaryBelow="0" summaryRight="0"/>
  </sheetPr>
  <dimension ref="A1:Z19"/>
  <sheetViews>
    <sheetView topLeftCell="F4" workbookViewId="0">
      <selection activeCell="F4" sqref="F4"/>
    </sheetView>
  </sheetViews>
  <sheetFormatPr baseColWidth="10" defaultColWidth="10.83203125" defaultRowHeight="15"/>
  <sheetData>
    <row r="1" spans="1:26" ht="90" customHeight="1">
      <c r="A1" s="243" t="s">
        <v>488</v>
      </c>
      <c r="B1" s="220"/>
      <c r="C1" s="220"/>
      <c r="D1" s="220"/>
      <c r="E1" s="220"/>
      <c r="F1" s="221"/>
      <c r="G1" s="51"/>
      <c r="H1" s="51"/>
      <c r="I1" s="12"/>
      <c r="J1" s="12"/>
      <c r="K1" s="12"/>
      <c r="L1" s="12"/>
      <c r="M1" s="12"/>
      <c r="N1" s="12"/>
      <c r="O1" s="12"/>
      <c r="P1" s="12"/>
      <c r="Q1" s="12"/>
      <c r="R1" s="12"/>
      <c r="S1" s="12"/>
      <c r="T1" s="12"/>
      <c r="U1" s="12"/>
      <c r="V1" s="12"/>
      <c r="W1" s="12"/>
      <c r="X1" s="12"/>
      <c r="Y1" s="12"/>
      <c r="Z1" s="12"/>
    </row>
    <row r="2" spans="1:26" ht="14.75" customHeight="1">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ht="14.75" customHeight="1">
      <c r="A3" s="13"/>
      <c r="B3" s="13"/>
      <c r="C3" s="13" t="s">
        <v>158</v>
      </c>
      <c r="D3" s="13" t="s">
        <v>158</v>
      </c>
      <c r="E3" s="13" t="s">
        <v>172</v>
      </c>
      <c r="F3" s="13" t="s">
        <v>172</v>
      </c>
      <c r="G3" s="13" t="s">
        <v>489</v>
      </c>
      <c r="H3" s="13"/>
      <c r="I3" s="13"/>
      <c r="J3" s="13"/>
      <c r="K3" s="13"/>
      <c r="L3" s="13"/>
      <c r="M3" s="13"/>
      <c r="N3" s="13"/>
      <c r="O3" s="13"/>
      <c r="P3" s="13"/>
      <c r="Q3" s="13"/>
      <c r="R3" s="13"/>
      <c r="S3" s="13"/>
      <c r="T3" s="13"/>
      <c r="U3" s="13"/>
      <c r="V3" s="13"/>
      <c r="W3" s="13"/>
      <c r="X3" s="13"/>
      <c r="Y3" s="13"/>
      <c r="Z3" s="13"/>
    </row>
    <row r="4" spans="1:26" ht="39.5" customHeight="1">
      <c r="A4" s="48" t="s">
        <v>225</v>
      </c>
      <c r="B4" s="48" t="s">
        <v>490</v>
      </c>
      <c r="C4" s="48" t="s">
        <v>491</v>
      </c>
      <c r="D4" s="48" t="s">
        <v>492</v>
      </c>
      <c r="E4" s="48" t="s">
        <v>493</v>
      </c>
      <c r="F4" s="48" t="s">
        <v>494</v>
      </c>
      <c r="G4" s="48" t="s">
        <v>495</v>
      </c>
      <c r="H4" s="48"/>
      <c r="I4" s="48"/>
      <c r="J4" s="48"/>
      <c r="K4" s="48"/>
      <c r="L4" s="48"/>
      <c r="M4" s="48"/>
      <c r="N4" s="48"/>
      <c r="O4" s="48"/>
      <c r="P4" s="48"/>
      <c r="Q4" s="48"/>
      <c r="R4" s="48"/>
      <c r="S4" s="48"/>
      <c r="T4" s="48"/>
      <c r="U4" s="48"/>
      <c r="V4" s="48"/>
      <c r="W4" s="48"/>
      <c r="X4" s="48"/>
      <c r="Y4" s="48"/>
      <c r="Z4" s="48"/>
    </row>
    <row r="5" spans="1:26" ht="14.75" customHeight="1">
      <c r="A5" s="143" t="s">
        <v>496</v>
      </c>
      <c r="B5" s="143" t="s">
        <v>168</v>
      </c>
      <c r="C5" s="168">
        <v>25.512599999999999</v>
      </c>
      <c r="D5" s="168">
        <v>-80.503100000000003</v>
      </c>
      <c r="E5" s="143">
        <v>8</v>
      </c>
      <c r="F5" s="143">
        <v>2</v>
      </c>
      <c r="G5" s="147" t="s">
        <v>497</v>
      </c>
      <c r="H5" s="12"/>
      <c r="I5" s="12"/>
      <c r="J5" s="12"/>
      <c r="K5" s="12"/>
      <c r="L5" s="12"/>
      <c r="M5" s="12"/>
      <c r="N5" s="12"/>
      <c r="O5" s="12"/>
      <c r="P5" s="12"/>
      <c r="Q5" s="12"/>
      <c r="R5" s="12"/>
      <c r="S5" s="12"/>
      <c r="T5" s="12"/>
      <c r="U5" s="12"/>
      <c r="V5" s="12"/>
      <c r="W5" s="12"/>
      <c r="X5" s="12"/>
      <c r="Y5" s="12"/>
      <c r="Z5" s="12"/>
    </row>
    <row r="6" spans="1:26" ht="14.75" customHeight="1">
      <c r="A6" s="143"/>
      <c r="B6" s="143"/>
      <c r="F6" s="143"/>
      <c r="G6" s="12"/>
      <c r="H6" s="12"/>
      <c r="I6" s="12"/>
      <c r="J6" s="12"/>
      <c r="K6" s="12"/>
      <c r="L6" s="12"/>
      <c r="M6" s="12"/>
      <c r="N6" s="12"/>
      <c r="O6" s="12"/>
      <c r="P6" s="12"/>
      <c r="Q6" s="12"/>
      <c r="R6" s="12"/>
      <c r="S6" s="12"/>
      <c r="T6" s="12"/>
      <c r="U6" s="12"/>
      <c r="V6" s="12"/>
      <c r="W6" s="12"/>
      <c r="X6" s="12"/>
      <c r="Y6" s="12"/>
      <c r="Z6" s="12"/>
    </row>
    <row r="7" spans="1:26" ht="14.75" customHeight="1">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ht="14.75" customHeight="1">
      <c r="B8" s="12"/>
      <c r="C8" s="12"/>
      <c r="D8" s="12"/>
      <c r="E8" s="12"/>
      <c r="F8" s="12"/>
      <c r="G8" s="12"/>
      <c r="H8" s="12"/>
      <c r="I8" s="12"/>
      <c r="J8" s="12"/>
      <c r="K8" s="12"/>
      <c r="L8" s="12"/>
      <c r="M8" s="12"/>
      <c r="N8" s="12"/>
      <c r="O8" s="12"/>
      <c r="P8" s="12"/>
      <c r="Q8" s="12"/>
      <c r="R8" s="12"/>
      <c r="S8" s="12"/>
      <c r="T8" s="12"/>
      <c r="U8" s="12"/>
      <c r="V8" s="12"/>
      <c r="W8" s="12"/>
      <c r="X8" s="12"/>
      <c r="Y8" s="12"/>
      <c r="Z8" s="12"/>
    </row>
    <row r="9" spans="1:26" ht="14.75" customHeight="1">
      <c r="B9" s="12"/>
      <c r="C9" s="12"/>
      <c r="D9" s="12"/>
      <c r="E9" s="12"/>
      <c r="F9" s="12"/>
      <c r="G9" s="12"/>
      <c r="H9" s="12"/>
      <c r="I9" s="12"/>
      <c r="J9" s="12"/>
      <c r="K9" s="12"/>
      <c r="L9" s="12"/>
      <c r="M9" s="12"/>
      <c r="N9" s="12"/>
      <c r="O9" s="12"/>
      <c r="P9" s="12"/>
      <c r="Q9" s="12"/>
      <c r="R9" s="12"/>
      <c r="S9" s="12"/>
      <c r="T9" s="12"/>
      <c r="U9" s="12"/>
      <c r="V9" s="12"/>
      <c r="W9" s="12"/>
      <c r="X9" s="12"/>
      <c r="Y9" s="12"/>
      <c r="Z9" s="12"/>
    </row>
    <row r="10" spans="1:26" ht="14.75" customHeight="1">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ht="14.75" customHeight="1">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ht="14.75" customHeight="1">
      <c r="A12" s="30"/>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ht="14.75" customHeight="1">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ht="14.7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ht="14.7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ht="14.7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ht="14.7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14.7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ht="14.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sheetData>
  <mergeCells count="1">
    <mergeCell ref="A1:F1"/>
  </mergeCells>
  <hyperlinks>
    <hyperlink ref="G5" r:id="rId1" display="https://fawn.ifas.ufl.edu/station.php?id=440" xr:uid="{7515486F-88BC-4DEB-B28E-B38DE7E8D7CD}"/>
  </hyperlinks>
  <pageMargins left="0.7" right="0.7" top="0.75" bottom="0.75" header="0" footer="0"/>
  <pageSetup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9"/>
    <outlinePr summaryBelow="0" summaryRight="0"/>
  </sheetPr>
  <dimension ref="A1:Z160"/>
  <sheetViews>
    <sheetView topLeftCell="A2" workbookViewId="0">
      <selection activeCell="H4" sqref="H4"/>
    </sheetView>
  </sheetViews>
  <sheetFormatPr baseColWidth="10" defaultColWidth="10.83203125" defaultRowHeight="15"/>
  <sheetData>
    <row r="1" spans="1:26" ht="97.5" customHeight="1">
      <c r="A1" s="243" t="s">
        <v>498</v>
      </c>
      <c r="B1" s="220"/>
      <c r="C1" s="220"/>
      <c r="D1" s="220"/>
      <c r="E1" s="220"/>
      <c r="F1" s="221"/>
      <c r="G1" s="51"/>
      <c r="H1" s="51"/>
      <c r="I1" s="12"/>
      <c r="J1" s="12"/>
      <c r="K1" s="12"/>
      <c r="L1" s="12"/>
      <c r="M1" s="12"/>
      <c r="N1" s="12"/>
      <c r="O1" s="12"/>
      <c r="P1" s="12"/>
      <c r="Q1" s="12"/>
      <c r="R1" s="12"/>
      <c r="S1" s="12"/>
      <c r="T1" s="12"/>
      <c r="U1" s="12"/>
      <c r="V1" s="12"/>
      <c r="W1" s="12"/>
      <c r="X1" s="12"/>
      <c r="Y1" s="12"/>
      <c r="Z1" s="12"/>
    </row>
    <row r="2" spans="1:26" ht="14.75" customHeight="1">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ht="14.75" customHeight="1">
      <c r="A3" s="13"/>
      <c r="B3" s="13" t="s">
        <v>259</v>
      </c>
      <c r="C3" s="13" t="s">
        <v>499</v>
      </c>
      <c r="D3" s="13" t="s">
        <v>499</v>
      </c>
      <c r="E3" s="13" t="s">
        <v>500</v>
      </c>
      <c r="F3" s="13" t="s">
        <v>501</v>
      </c>
      <c r="G3" s="13" t="s">
        <v>499</v>
      </c>
      <c r="H3" s="13" t="s">
        <v>502</v>
      </c>
      <c r="I3" s="13"/>
      <c r="J3" s="13"/>
      <c r="K3" s="13"/>
      <c r="L3" s="13"/>
      <c r="M3" s="13"/>
      <c r="N3" s="13"/>
      <c r="O3" s="13"/>
      <c r="P3" s="13"/>
      <c r="Q3" s="13"/>
      <c r="R3" s="13"/>
      <c r="S3" s="13"/>
      <c r="T3" s="13"/>
      <c r="U3" s="13"/>
      <c r="V3" s="13"/>
      <c r="W3" s="13"/>
      <c r="X3" s="13"/>
      <c r="Y3" s="13"/>
      <c r="Z3" s="13"/>
    </row>
    <row r="4" spans="1:26" ht="26.75" customHeight="1">
      <c r="A4" s="48" t="s">
        <v>225</v>
      </c>
      <c r="B4" s="48" t="s">
        <v>318</v>
      </c>
      <c r="C4" s="48" t="s">
        <v>503</v>
      </c>
      <c r="D4" s="48" t="s">
        <v>504</v>
      </c>
      <c r="E4" s="48" t="s">
        <v>505</v>
      </c>
      <c r="F4" s="48" t="s">
        <v>506</v>
      </c>
      <c r="G4" s="198" t="s">
        <v>507</v>
      </c>
      <c r="H4" s="198" t="s">
        <v>508</v>
      </c>
      <c r="I4" s="48"/>
      <c r="J4" s="48"/>
      <c r="K4" s="48"/>
      <c r="L4" s="48"/>
      <c r="M4" s="48"/>
      <c r="N4" s="48"/>
      <c r="O4" s="48"/>
      <c r="P4" s="48"/>
      <c r="Q4" s="48"/>
      <c r="R4" s="48"/>
      <c r="S4" s="48"/>
      <c r="T4" s="48"/>
      <c r="U4" s="48"/>
      <c r="V4" s="48"/>
      <c r="W4" s="48"/>
      <c r="X4" s="48"/>
      <c r="Y4" s="48"/>
      <c r="Z4" s="48"/>
    </row>
    <row r="5" spans="1:26" ht="14.75" customHeight="1">
      <c r="A5" s="143">
        <v>440</v>
      </c>
      <c r="B5" s="152">
        <v>43956</v>
      </c>
      <c r="C5" s="143">
        <v>18.2</v>
      </c>
      <c r="D5" s="143">
        <v>30.92</v>
      </c>
      <c r="E5" s="169">
        <v>0</v>
      </c>
      <c r="F5" s="143">
        <v>23.531400000000001</v>
      </c>
      <c r="G5" s="200">
        <v>20.175999999999998</v>
      </c>
      <c r="H5" s="200">
        <v>4.1100000000000003</v>
      </c>
      <c r="I5" s="12"/>
      <c r="J5" s="12"/>
      <c r="K5" s="12"/>
      <c r="L5" s="12"/>
      <c r="M5" s="12"/>
      <c r="N5" s="12"/>
      <c r="O5" s="12"/>
      <c r="P5" s="12"/>
      <c r="Q5" s="12"/>
      <c r="R5" s="12"/>
      <c r="S5" s="12"/>
      <c r="T5" s="12"/>
      <c r="U5" s="12"/>
      <c r="V5" s="12"/>
      <c r="W5" s="12"/>
      <c r="X5" s="12"/>
      <c r="Y5" s="12"/>
      <c r="Z5" s="12"/>
    </row>
    <row r="6" spans="1:26" ht="14.75" customHeight="1">
      <c r="A6" s="143">
        <v>440</v>
      </c>
      <c r="B6" s="152">
        <v>43957</v>
      </c>
      <c r="C6" s="143">
        <v>18.420000000000002</v>
      </c>
      <c r="D6" s="143">
        <v>31.91</v>
      </c>
      <c r="E6" s="169">
        <v>0</v>
      </c>
      <c r="F6" s="143">
        <v>18.591899999999999</v>
      </c>
      <c r="G6" s="200">
        <v>19.631</v>
      </c>
      <c r="H6" s="200">
        <v>6.194</v>
      </c>
      <c r="I6" s="12"/>
      <c r="J6" s="12"/>
      <c r="K6" s="12"/>
      <c r="L6" s="12"/>
      <c r="M6" s="12"/>
      <c r="N6" s="12"/>
      <c r="O6" s="12"/>
      <c r="P6" s="12"/>
      <c r="Q6" s="12"/>
      <c r="R6" s="12"/>
      <c r="S6" s="12"/>
      <c r="T6" s="12"/>
      <c r="U6" s="12"/>
      <c r="V6" s="12"/>
      <c r="W6" s="12"/>
      <c r="X6" s="12"/>
      <c r="Y6" s="12"/>
      <c r="Z6" s="12"/>
    </row>
    <row r="7" spans="1:26" ht="14.75" customHeight="1">
      <c r="A7" s="143">
        <v>440</v>
      </c>
      <c r="B7" s="152">
        <v>43958</v>
      </c>
      <c r="C7" s="143">
        <v>19.68</v>
      </c>
      <c r="D7" s="143">
        <v>30.55</v>
      </c>
      <c r="E7" s="169">
        <v>0</v>
      </c>
      <c r="F7" s="143">
        <v>24.712800000000001</v>
      </c>
      <c r="G7" s="200">
        <v>16.751999999999999</v>
      </c>
      <c r="H7" s="200">
        <v>6.6970000000000001</v>
      </c>
      <c r="I7" s="12"/>
      <c r="J7" s="12"/>
      <c r="K7" s="12"/>
      <c r="L7" s="12"/>
      <c r="M7" s="12"/>
      <c r="N7" s="12"/>
      <c r="O7" s="12"/>
      <c r="P7" s="12"/>
      <c r="Q7" s="12"/>
      <c r="R7" s="12"/>
      <c r="S7" s="12"/>
      <c r="T7" s="12"/>
      <c r="U7" s="12"/>
      <c r="V7" s="12"/>
      <c r="W7" s="12"/>
      <c r="X7" s="12"/>
      <c r="Y7" s="12"/>
      <c r="Z7" s="12"/>
    </row>
    <row r="8" spans="1:26" ht="14.75" customHeight="1">
      <c r="A8" s="143">
        <v>440</v>
      </c>
      <c r="B8" s="152">
        <v>43959</v>
      </c>
      <c r="C8" s="143">
        <v>15.08</v>
      </c>
      <c r="D8" s="143">
        <v>28.49</v>
      </c>
      <c r="E8" s="169">
        <v>0</v>
      </c>
      <c r="F8" s="143">
        <v>24.745799999999999</v>
      </c>
      <c r="G8" s="200">
        <v>17.093</v>
      </c>
      <c r="H8" s="200">
        <v>6.4489999999999998</v>
      </c>
      <c r="I8" s="12"/>
      <c r="J8" s="12"/>
      <c r="K8" s="12"/>
      <c r="L8" s="12"/>
      <c r="M8" s="12"/>
      <c r="N8" s="12"/>
      <c r="O8" s="12"/>
      <c r="P8" s="12"/>
      <c r="Q8" s="12"/>
      <c r="R8" s="12"/>
      <c r="S8" s="12"/>
      <c r="T8" s="12"/>
      <c r="U8" s="12"/>
      <c r="V8" s="12"/>
      <c r="W8" s="12"/>
      <c r="X8" s="12"/>
      <c r="Y8" s="12"/>
      <c r="Z8" s="12"/>
    </row>
    <row r="9" spans="1:26" ht="14.75" customHeight="1">
      <c r="A9" s="143">
        <v>440</v>
      </c>
      <c r="B9" s="152">
        <v>43960</v>
      </c>
      <c r="C9" s="143">
        <v>15.92</v>
      </c>
      <c r="D9" s="143">
        <v>30.86</v>
      </c>
      <c r="E9" s="169">
        <v>0</v>
      </c>
      <c r="F9" s="143">
        <v>24.4879</v>
      </c>
      <c r="G9" s="200">
        <v>18.265000000000001</v>
      </c>
      <c r="H9" s="200">
        <v>5.1180000000000003</v>
      </c>
      <c r="I9" s="12"/>
      <c r="J9" s="12"/>
      <c r="K9" s="12"/>
      <c r="L9" s="12"/>
      <c r="M9" s="12"/>
      <c r="N9" s="12"/>
      <c r="O9" s="12"/>
      <c r="P9" s="12"/>
      <c r="Q9" s="12"/>
      <c r="R9" s="12"/>
      <c r="S9" s="12"/>
      <c r="T9" s="12"/>
      <c r="U9" s="12"/>
      <c r="V9" s="12"/>
      <c r="W9" s="12"/>
      <c r="X9" s="12"/>
      <c r="Y9" s="12"/>
      <c r="Z9" s="12"/>
    </row>
    <row r="10" spans="1:26" ht="14.75" customHeight="1">
      <c r="A10" s="143">
        <v>440</v>
      </c>
      <c r="B10" s="152">
        <v>43961</v>
      </c>
      <c r="C10" s="143">
        <v>21.37</v>
      </c>
      <c r="D10" s="143">
        <v>24.11</v>
      </c>
      <c r="E10" s="169">
        <v>12.166599999999999</v>
      </c>
      <c r="F10" s="143">
        <v>5.0080200000000001</v>
      </c>
      <c r="G10" s="200">
        <v>21.166</v>
      </c>
      <c r="H10" s="200">
        <v>4.7610000000000001</v>
      </c>
      <c r="I10" s="12"/>
      <c r="J10" s="12"/>
      <c r="K10" s="12"/>
      <c r="L10" s="12"/>
      <c r="M10" s="12"/>
      <c r="N10" s="12"/>
      <c r="O10" s="12"/>
      <c r="P10" s="12"/>
      <c r="Q10" s="12"/>
      <c r="R10" s="12"/>
      <c r="S10" s="12"/>
      <c r="T10" s="12"/>
      <c r="U10" s="12"/>
      <c r="V10" s="12"/>
      <c r="W10" s="12"/>
      <c r="X10" s="12"/>
      <c r="Y10" s="12"/>
      <c r="Z10" s="12"/>
    </row>
    <row r="11" spans="1:26" ht="14.75" customHeight="1">
      <c r="A11" s="143">
        <v>440</v>
      </c>
      <c r="B11" s="152">
        <v>43962</v>
      </c>
      <c r="C11" s="143">
        <v>20.5</v>
      </c>
      <c r="D11" s="143">
        <v>28.88</v>
      </c>
      <c r="E11" s="169">
        <v>1.778</v>
      </c>
      <c r="F11" s="143">
        <v>18.3215</v>
      </c>
      <c r="G11" s="200">
        <v>20.984000000000002</v>
      </c>
      <c r="H11" s="200">
        <v>7.3319999999999999</v>
      </c>
      <c r="I11" s="12"/>
      <c r="J11" s="12"/>
      <c r="K11" s="12"/>
      <c r="L11" s="12"/>
      <c r="M11" s="12"/>
      <c r="N11" s="12"/>
      <c r="O11" s="12"/>
      <c r="P11" s="12"/>
      <c r="Q11" s="12"/>
      <c r="R11" s="12"/>
      <c r="S11" s="12"/>
      <c r="T11" s="12"/>
      <c r="U11" s="12"/>
      <c r="V11" s="12"/>
      <c r="W11" s="12"/>
      <c r="X11" s="12"/>
      <c r="Y11" s="12"/>
      <c r="Z11" s="12"/>
    </row>
    <row r="12" spans="1:26" ht="14.75" customHeight="1">
      <c r="A12" s="143">
        <v>440</v>
      </c>
      <c r="B12" s="152">
        <v>43963</v>
      </c>
      <c r="C12" s="143">
        <v>18.39</v>
      </c>
      <c r="D12" s="143">
        <v>28.7</v>
      </c>
      <c r="E12" s="169">
        <v>0</v>
      </c>
      <c r="F12" s="143">
        <v>24.3432</v>
      </c>
      <c r="G12" s="200">
        <v>18.878</v>
      </c>
      <c r="H12" s="200">
        <v>9.48</v>
      </c>
      <c r="I12" s="12"/>
      <c r="J12" s="12"/>
      <c r="K12" s="12"/>
      <c r="L12" s="12"/>
      <c r="M12" s="12"/>
      <c r="N12" s="12"/>
      <c r="O12" s="12"/>
      <c r="P12" s="12"/>
      <c r="Q12" s="12"/>
      <c r="R12" s="12"/>
      <c r="S12" s="12"/>
      <c r="T12" s="12"/>
      <c r="U12" s="12"/>
      <c r="V12" s="12"/>
      <c r="W12" s="12"/>
      <c r="X12" s="12"/>
      <c r="Y12" s="12"/>
      <c r="Z12" s="12"/>
    </row>
    <row r="13" spans="1:26" ht="14.75" customHeight="1">
      <c r="A13" s="143">
        <v>440</v>
      </c>
      <c r="B13" s="152">
        <v>43964</v>
      </c>
      <c r="C13" s="143">
        <v>23.07</v>
      </c>
      <c r="D13" s="143">
        <v>27.87</v>
      </c>
      <c r="E13" s="169">
        <v>0</v>
      </c>
      <c r="F13" s="143">
        <v>15.397600000000001</v>
      </c>
      <c r="G13" s="200">
        <v>19.681000000000001</v>
      </c>
      <c r="H13" s="200">
        <v>13.346</v>
      </c>
      <c r="I13" s="12"/>
      <c r="J13" s="12"/>
      <c r="K13" s="12"/>
      <c r="L13" s="12"/>
      <c r="M13" s="12"/>
      <c r="N13" s="12"/>
      <c r="O13" s="12"/>
      <c r="P13" s="12"/>
      <c r="Q13" s="12"/>
      <c r="R13" s="12"/>
      <c r="S13" s="12"/>
      <c r="T13" s="12"/>
      <c r="U13" s="12"/>
      <c r="V13" s="12"/>
      <c r="W13" s="12"/>
      <c r="X13" s="12"/>
      <c r="Y13" s="12"/>
      <c r="Z13" s="12"/>
    </row>
    <row r="14" spans="1:26" ht="14.75" customHeight="1">
      <c r="A14" s="143">
        <v>440</v>
      </c>
      <c r="B14" s="152">
        <v>43965</v>
      </c>
      <c r="C14" s="143">
        <v>23.05</v>
      </c>
      <c r="D14" s="143">
        <v>25.05</v>
      </c>
      <c r="E14" s="169">
        <v>5.3339999999999996</v>
      </c>
      <c r="F14" s="143">
        <v>4.2222299999999997</v>
      </c>
      <c r="G14" s="200">
        <v>21.78</v>
      </c>
      <c r="H14" s="200">
        <v>11.833</v>
      </c>
      <c r="I14" s="12"/>
      <c r="J14" s="12"/>
      <c r="K14" s="12"/>
      <c r="L14" s="12"/>
      <c r="M14" s="12"/>
      <c r="N14" s="12"/>
      <c r="O14" s="12"/>
      <c r="P14" s="12"/>
      <c r="Q14" s="12"/>
      <c r="R14" s="12"/>
      <c r="S14" s="12"/>
      <c r="T14" s="12"/>
      <c r="U14" s="12"/>
      <c r="V14" s="12"/>
      <c r="W14" s="12"/>
      <c r="X14" s="12"/>
      <c r="Y14" s="12"/>
      <c r="Z14" s="12"/>
    </row>
    <row r="15" spans="1:26" ht="14.75" customHeight="1">
      <c r="A15" s="143">
        <v>440</v>
      </c>
      <c r="B15" s="152">
        <v>43966</v>
      </c>
      <c r="C15" s="143">
        <v>22.19</v>
      </c>
      <c r="D15" s="143">
        <v>28.04</v>
      </c>
      <c r="E15" s="169">
        <v>25.857199999999999</v>
      </c>
      <c r="F15" s="143">
        <v>10.982100000000001</v>
      </c>
      <c r="G15" s="200">
        <v>22.771000000000001</v>
      </c>
      <c r="H15" s="200">
        <v>7.6680000000000001</v>
      </c>
      <c r="I15" s="12"/>
      <c r="J15" s="12"/>
      <c r="K15" s="12"/>
      <c r="L15" s="12"/>
      <c r="M15" s="12"/>
      <c r="N15" s="12"/>
      <c r="O15" s="12"/>
      <c r="P15" s="12"/>
      <c r="Q15" s="12"/>
      <c r="R15" s="12"/>
      <c r="S15" s="12"/>
      <c r="T15" s="12"/>
      <c r="U15" s="12"/>
      <c r="V15" s="12"/>
      <c r="W15" s="12"/>
      <c r="X15" s="12"/>
      <c r="Y15" s="12"/>
      <c r="Z15" s="12"/>
    </row>
    <row r="16" spans="1:26" ht="14.75" customHeight="1">
      <c r="A16" s="143">
        <v>440</v>
      </c>
      <c r="B16" s="152">
        <v>43967</v>
      </c>
      <c r="C16" s="143">
        <v>21.68</v>
      </c>
      <c r="D16" s="143">
        <v>31.11</v>
      </c>
      <c r="E16" s="169">
        <v>0</v>
      </c>
      <c r="F16" s="143">
        <v>22.256</v>
      </c>
      <c r="G16" s="200">
        <v>22.198</v>
      </c>
      <c r="H16" s="200">
        <v>8.4030000000000005</v>
      </c>
      <c r="I16" s="12"/>
      <c r="J16" s="12"/>
      <c r="K16" s="12"/>
      <c r="L16" s="12"/>
      <c r="M16" s="12"/>
      <c r="N16" s="12"/>
      <c r="O16" s="12"/>
      <c r="P16" s="12"/>
      <c r="Q16" s="12"/>
      <c r="R16" s="12"/>
      <c r="S16" s="12"/>
      <c r="T16" s="12"/>
      <c r="U16" s="12"/>
      <c r="V16" s="12"/>
      <c r="W16" s="12"/>
      <c r="X16" s="12"/>
      <c r="Y16" s="12"/>
      <c r="Z16" s="12"/>
    </row>
    <row r="17" spans="1:26" ht="14.75" customHeight="1">
      <c r="A17" s="143">
        <v>440</v>
      </c>
      <c r="B17" s="152">
        <v>43968</v>
      </c>
      <c r="C17" s="143">
        <v>21.67</v>
      </c>
      <c r="D17" s="143">
        <v>32.54</v>
      </c>
      <c r="E17" s="169">
        <v>0</v>
      </c>
      <c r="F17" s="143">
        <v>22.8947</v>
      </c>
      <c r="G17" s="200">
        <v>23.074999999999999</v>
      </c>
      <c r="H17" s="200">
        <v>6.18</v>
      </c>
      <c r="I17" s="12"/>
      <c r="J17" s="12"/>
      <c r="K17" s="12"/>
      <c r="L17" s="12"/>
      <c r="M17" s="12"/>
      <c r="N17" s="12"/>
      <c r="O17" s="12"/>
      <c r="P17" s="12"/>
      <c r="Q17" s="12"/>
      <c r="R17" s="12"/>
      <c r="S17" s="12"/>
      <c r="T17" s="12"/>
      <c r="U17" s="12"/>
      <c r="V17" s="12"/>
      <c r="W17" s="12"/>
      <c r="X17" s="12"/>
      <c r="Y17" s="12"/>
      <c r="Z17" s="12"/>
    </row>
    <row r="18" spans="1:26" ht="14.75" customHeight="1">
      <c r="A18" s="143">
        <v>440</v>
      </c>
      <c r="B18" s="152">
        <v>43969</v>
      </c>
      <c r="C18" s="143">
        <v>21.4</v>
      </c>
      <c r="D18" s="143">
        <v>31.01</v>
      </c>
      <c r="E18" s="169">
        <v>27.889199999999999</v>
      </c>
      <c r="F18" s="143">
        <v>13.294499999999999</v>
      </c>
      <c r="G18" s="200">
        <v>23.346</v>
      </c>
      <c r="H18" s="200">
        <v>5.1920000000000002</v>
      </c>
      <c r="I18" s="12"/>
      <c r="J18" s="12"/>
      <c r="K18" s="12"/>
      <c r="L18" s="12"/>
      <c r="M18" s="12"/>
      <c r="N18" s="12"/>
      <c r="O18" s="12"/>
      <c r="P18" s="12"/>
      <c r="Q18" s="12"/>
      <c r="R18" s="12"/>
      <c r="S18" s="12"/>
      <c r="T18" s="12"/>
      <c r="U18" s="12"/>
      <c r="V18" s="12"/>
      <c r="W18" s="12"/>
      <c r="X18" s="12"/>
      <c r="Y18" s="12"/>
      <c r="Z18" s="12"/>
    </row>
    <row r="19" spans="1:26" ht="14.75" customHeight="1">
      <c r="A19" s="143">
        <v>440</v>
      </c>
      <c r="B19" s="152">
        <v>43970</v>
      </c>
      <c r="C19" s="143">
        <v>21.58</v>
      </c>
      <c r="D19" s="143">
        <v>30.46</v>
      </c>
      <c r="E19" s="169">
        <v>5.8419999999999996</v>
      </c>
      <c r="F19" s="143">
        <v>16.7211</v>
      </c>
      <c r="G19" s="200">
        <v>23.872</v>
      </c>
      <c r="H19" s="200">
        <v>7.1619999999999999</v>
      </c>
      <c r="I19" s="12"/>
      <c r="J19" s="12"/>
      <c r="K19" s="12"/>
      <c r="L19" s="12"/>
      <c r="M19" s="12"/>
      <c r="N19" s="12"/>
      <c r="O19" s="12"/>
      <c r="P19" s="12"/>
      <c r="Q19" s="12"/>
      <c r="R19" s="12"/>
      <c r="S19" s="12"/>
      <c r="T19" s="12"/>
      <c r="U19" s="12"/>
      <c r="V19" s="12"/>
      <c r="W19" s="12"/>
      <c r="X19" s="12"/>
      <c r="Y19" s="12"/>
      <c r="Z19" s="12"/>
    </row>
    <row r="20" spans="1:26" ht="14.75" customHeight="1">
      <c r="A20" s="143">
        <v>440</v>
      </c>
      <c r="B20" s="152">
        <v>43971</v>
      </c>
      <c r="C20" s="143">
        <v>22.88</v>
      </c>
      <c r="D20" s="143">
        <v>33.770000000000003</v>
      </c>
      <c r="E20" s="169">
        <v>0</v>
      </c>
      <c r="F20" s="143">
        <v>23.451899999999998</v>
      </c>
      <c r="G20" s="200">
        <v>23.367000000000001</v>
      </c>
      <c r="H20" s="200">
        <v>6.9989999999999997</v>
      </c>
      <c r="I20" s="12"/>
      <c r="J20" s="12"/>
      <c r="K20" s="12"/>
      <c r="L20" s="12"/>
      <c r="M20" s="12"/>
      <c r="N20" s="12"/>
      <c r="O20" s="12"/>
      <c r="P20" s="12"/>
      <c r="Q20" s="12"/>
      <c r="R20" s="12"/>
      <c r="S20" s="12"/>
      <c r="T20" s="12"/>
      <c r="U20" s="12"/>
      <c r="V20" s="12"/>
      <c r="W20" s="12"/>
      <c r="X20" s="12"/>
      <c r="Y20" s="12"/>
      <c r="Z20" s="12"/>
    </row>
    <row r="21" spans="1:26" ht="14.75" customHeight="1">
      <c r="A21" s="143">
        <v>440</v>
      </c>
      <c r="B21" s="152">
        <v>43972</v>
      </c>
      <c r="C21" s="143">
        <v>23.32</v>
      </c>
      <c r="D21" s="143">
        <v>32.299999999999997</v>
      </c>
      <c r="E21" s="169">
        <v>0</v>
      </c>
      <c r="F21" s="143">
        <v>15.8125</v>
      </c>
      <c r="G21" s="200">
        <v>24.245999999999999</v>
      </c>
      <c r="H21" s="200">
        <v>4.4240000000000004</v>
      </c>
      <c r="I21" s="12"/>
      <c r="J21" s="12"/>
      <c r="K21" s="12"/>
      <c r="L21" s="12"/>
      <c r="M21" s="12"/>
      <c r="N21" s="12"/>
      <c r="O21" s="12"/>
      <c r="P21" s="12"/>
      <c r="Q21" s="12"/>
      <c r="R21" s="12"/>
      <c r="S21" s="12"/>
      <c r="T21" s="12"/>
      <c r="U21" s="12"/>
      <c r="V21" s="12"/>
      <c r="W21" s="12"/>
      <c r="X21" s="12"/>
      <c r="Y21" s="12"/>
      <c r="Z21" s="12"/>
    </row>
    <row r="22" spans="1:26" ht="14.75" customHeight="1">
      <c r="A22" s="143">
        <v>440</v>
      </c>
      <c r="B22" s="152">
        <v>43973</v>
      </c>
      <c r="C22" s="143">
        <v>22.96</v>
      </c>
      <c r="D22" s="143">
        <v>30.56</v>
      </c>
      <c r="E22" s="169">
        <v>0</v>
      </c>
      <c r="F22" s="143">
        <v>21.141400000000001</v>
      </c>
      <c r="G22" s="200">
        <v>23.585999999999999</v>
      </c>
      <c r="H22" s="200">
        <v>7.7789999999999999</v>
      </c>
      <c r="I22" s="12"/>
      <c r="J22" s="12"/>
      <c r="K22" s="12"/>
      <c r="L22" s="12"/>
      <c r="M22" s="12"/>
      <c r="N22" s="12"/>
      <c r="O22" s="12"/>
      <c r="P22" s="12"/>
      <c r="Q22" s="12"/>
      <c r="R22" s="12"/>
      <c r="S22" s="12"/>
      <c r="T22" s="12"/>
      <c r="U22" s="12"/>
      <c r="V22" s="12"/>
      <c r="W22" s="12"/>
      <c r="X22" s="12"/>
      <c r="Y22" s="12"/>
      <c r="Z22" s="12"/>
    </row>
    <row r="23" spans="1:26" ht="14.75" customHeight="1">
      <c r="A23" s="143">
        <v>440</v>
      </c>
      <c r="B23" s="152">
        <v>43974</v>
      </c>
      <c r="C23" s="143">
        <v>22.71</v>
      </c>
      <c r="D23" s="143">
        <v>30.22</v>
      </c>
      <c r="E23" s="169">
        <v>42.341799999999999</v>
      </c>
      <c r="F23" s="143">
        <v>15.887600000000001</v>
      </c>
      <c r="G23" s="200">
        <v>23.692</v>
      </c>
      <c r="H23" s="200">
        <v>8.5530000000000008</v>
      </c>
      <c r="I23" s="12"/>
      <c r="J23" s="12"/>
      <c r="K23" s="12"/>
      <c r="L23" s="12"/>
      <c r="M23" s="12"/>
      <c r="N23" s="12"/>
      <c r="O23" s="12"/>
      <c r="P23" s="12"/>
      <c r="Q23" s="12"/>
      <c r="R23" s="12"/>
      <c r="S23" s="12"/>
      <c r="T23" s="12"/>
      <c r="U23" s="12"/>
      <c r="V23" s="12"/>
      <c r="W23" s="12"/>
      <c r="X23" s="12"/>
      <c r="Y23" s="12"/>
      <c r="Z23" s="12"/>
    </row>
    <row r="24" spans="1:26" ht="14.75" customHeight="1">
      <c r="A24" s="143">
        <v>440</v>
      </c>
      <c r="B24" s="152">
        <v>43975</v>
      </c>
      <c r="C24" s="143">
        <v>23.14</v>
      </c>
      <c r="D24" s="143">
        <v>25.86</v>
      </c>
      <c r="E24" s="169">
        <v>48.945799999999998</v>
      </c>
      <c r="F24" s="143">
        <v>3.9185699999999999</v>
      </c>
      <c r="G24" s="200">
        <v>23.661999999999999</v>
      </c>
      <c r="H24" s="200">
        <v>7.4020000000000001</v>
      </c>
      <c r="I24" s="12"/>
      <c r="J24" s="12"/>
      <c r="K24" s="12"/>
      <c r="L24" s="12"/>
      <c r="M24" s="12"/>
      <c r="N24" s="12"/>
      <c r="O24" s="12"/>
      <c r="P24" s="12"/>
      <c r="Q24" s="12"/>
      <c r="R24" s="12"/>
      <c r="S24" s="12"/>
      <c r="T24" s="12"/>
      <c r="U24" s="12"/>
      <c r="V24" s="12"/>
      <c r="W24" s="12"/>
      <c r="X24" s="12"/>
      <c r="Y24" s="12"/>
      <c r="Z24" s="12"/>
    </row>
    <row r="25" spans="1:26" ht="14.75" customHeight="1">
      <c r="A25" s="143">
        <v>440</v>
      </c>
      <c r="B25" s="152">
        <v>43976</v>
      </c>
      <c r="C25" s="143">
        <v>22.5</v>
      </c>
      <c r="D25" s="143">
        <v>27.66</v>
      </c>
      <c r="E25" s="169">
        <v>138.684</v>
      </c>
      <c r="F25" s="143">
        <v>7.2453399999999997</v>
      </c>
      <c r="G25" s="200">
        <v>23.893999999999998</v>
      </c>
      <c r="H25" s="200">
        <v>9.2520000000000007</v>
      </c>
      <c r="I25" s="12"/>
      <c r="J25" s="12"/>
      <c r="K25" s="12"/>
      <c r="L25" s="12"/>
      <c r="M25" s="12"/>
      <c r="N25" s="12"/>
      <c r="O25" s="12"/>
      <c r="P25" s="12"/>
      <c r="Q25" s="12"/>
      <c r="R25" s="12"/>
      <c r="S25" s="12"/>
      <c r="T25" s="12"/>
      <c r="U25" s="12"/>
      <c r="V25" s="12"/>
      <c r="W25" s="12"/>
      <c r="X25" s="12"/>
      <c r="Y25" s="12"/>
      <c r="Z25" s="12"/>
    </row>
    <row r="26" spans="1:26" ht="14.75" customHeight="1">
      <c r="A26" s="143">
        <v>440</v>
      </c>
      <c r="B26" s="152">
        <v>43977</v>
      </c>
      <c r="C26" s="143">
        <v>20.82</v>
      </c>
      <c r="D26" s="143">
        <v>31.52</v>
      </c>
      <c r="E26" s="169">
        <v>40.563800000000001</v>
      </c>
      <c r="F26" s="143">
        <v>15.0745</v>
      </c>
      <c r="G26" s="200">
        <v>24.193000000000001</v>
      </c>
      <c r="H26" s="200">
        <v>7.532</v>
      </c>
      <c r="I26" s="12"/>
      <c r="J26" s="12"/>
      <c r="K26" s="12"/>
      <c r="L26" s="12"/>
      <c r="M26" s="12"/>
      <c r="N26" s="12"/>
      <c r="O26" s="12"/>
      <c r="P26" s="12"/>
      <c r="Q26" s="12"/>
      <c r="R26" s="12"/>
      <c r="S26" s="12"/>
      <c r="T26" s="12"/>
      <c r="U26" s="12"/>
      <c r="V26" s="12"/>
      <c r="W26" s="12"/>
      <c r="X26" s="12"/>
      <c r="Y26" s="12"/>
      <c r="Z26" s="12"/>
    </row>
    <row r="27" spans="1:26" ht="14.75" customHeight="1">
      <c r="A27" s="143">
        <v>440</v>
      </c>
      <c r="B27" s="152">
        <v>43978</v>
      </c>
      <c r="C27" s="143">
        <v>21.44</v>
      </c>
      <c r="D27" s="143">
        <v>31.99</v>
      </c>
      <c r="E27" s="169">
        <v>0.254</v>
      </c>
      <c r="F27" s="143">
        <v>19.334900000000001</v>
      </c>
      <c r="G27" s="200">
        <v>24.474</v>
      </c>
      <c r="H27" s="200">
        <v>5.7949999999999999</v>
      </c>
      <c r="I27" s="12"/>
      <c r="J27" s="12"/>
      <c r="K27" s="12"/>
      <c r="L27" s="12"/>
      <c r="M27" s="12"/>
      <c r="N27" s="12"/>
      <c r="O27" s="12"/>
      <c r="P27" s="12"/>
      <c r="Q27" s="12"/>
      <c r="R27" s="12"/>
      <c r="S27" s="12"/>
      <c r="T27" s="12"/>
      <c r="U27" s="12"/>
      <c r="V27" s="12"/>
      <c r="W27" s="12"/>
      <c r="X27" s="12"/>
      <c r="Y27" s="12"/>
      <c r="Z27" s="12"/>
    </row>
    <row r="28" spans="1:26" ht="14.75" customHeight="1">
      <c r="A28" s="143">
        <v>440</v>
      </c>
      <c r="B28" s="152">
        <v>43979</v>
      </c>
      <c r="C28" s="143">
        <v>23.34</v>
      </c>
      <c r="D28" s="143">
        <v>31.79</v>
      </c>
      <c r="E28" s="169">
        <v>0</v>
      </c>
      <c r="F28" s="143">
        <v>21.844000000000001</v>
      </c>
      <c r="G28" s="200">
        <v>24.907</v>
      </c>
      <c r="H28" s="200">
        <v>6.4690000000000003</v>
      </c>
      <c r="I28" s="12"/>
      <c r="J28" s="12"/>
      <c r="K28" s="12"/>
      <c r="L28" s="12"/>
      <c r="M28" s="12"/>
      <c r="N28" s="12"/>
      <c r="O28" s="12"/>
      <c r="P28" s="12"/>
      <c r="Q28" s="12"/>
      <c r="R28" s="12"/>
      <c r="S28" s="12"/>
      <c r="T28" s="12"/>
      <c r="U28" s="12"/>
      <c r="V28" s="12"/>
      <c r="W28" s="12"/>
      <c r="X28" s="12"/>
      <c r="Y28" s="12"/>
      <c r="Z28" s="12"/>
    </row>
    <row r="29" spans="1:26" ht="14.75" customHeight="1">
      <c r="A29" s="143">
        <v>440</v>
      </c>
      <c r="B29" s="152">
        <v>43980</v>
      </c>
      <c r="C29" s="143">
        <v>24.4</v>
      </c>
      <c r="D29" s="143">
        <v>31.03</v>
      </c>
      <c r="E29" s="169">
        <v>0</v>
      </c>
      <c r="F29" s="143">
        <v>23.4589</v>
      </c>
      <c r="G29" s="200">
        <v>24.434000000000001</v>
      </c>
      <c r="H29" s="200">
        <v>7.7350000000000003</v>
      </c>
      <c r="I29" s="12"/>
      <c r="J29" s="12"/>
      <c r="K29" s="12"/>
      <c r="L29" s="12"/>
      <c r="M29" s="12"/>
      <c r="N29" s="12"/>
      <c r="O29" s="12"/>
      <c r="P29" s="12"/>
      <c r="Q29" s="12"/>
      <c r="R29" s="12"/>
      <c r="S29" s="12"/>
      <c r="T29" s="12"/>
      <c r="U29" s="12"/>
      <c r="V29" s="12"/>
      <c r="W29" s="12"/>
      <c r="X29" s="12"/>
      <c r="Y29" s="12"/>
      <c r="Z29" s="12"/>
    </row>
    <row r="30" spans="1:26" ht="14.75" customHeight="1">
      <c r="A30" s="143">
        <v>440</v>
      </c>
      <c r="B30" s="152">
        <v>43981</v>
      </c>
      <c r="C30" s="143">
        <v>23.32</v>
      </c>
      <c r="D30" s="143">
        <v>30.92</v>
      </c>
      <c r="E30" s="169">
        <v>13.182599999999999</v>
      </c>
      <c r="F30" s="143">
        <v>24.4331</v>
      </c>
      <c r="G30" s="200">
        <v>23.529</v>
      </c>
      <c r="H30" s="200">
        <v>6.327</v>
      </c>
      <c r="I30" s="12"/>
      <c r="J30" s="12"/>
      <c r="K30" s="12"/>
      <c r="L30" s="12"/>
      <c r="M30" s="12"/>
      <c r="N30" s="12"/>
      <c r="O30" s="12"/>
      <c r="P30" s="12"/>
      <c r="Q30" s="12"/>
      <c r="R30" s="12"/>
      <c r="S30" s="12"/>
      <c r="T30" s="12"/>
      <c r="U30" s="12"/>
      <c r="V30" s="12"/>
      <c r="W30" s="12"/>
      <c r="X30" s="12"/>
      <c r="Y30" s="12"/>
      <c r="Z30" s="12"/>
    </row>
    <row r="31" spans="1:26" ht="14.75" customHeight="1">
      <c r="A31" s="143">
        <v>440</v>
      </c>
      <c r="B31" s="152">
        <v>43982</v>
      </c>
      <c r="C31" s="143">
        <v>23.05</v>
      </c>
      <c r="D31" s="143">
        <v>31.44</v>
      </c>
      <c r="E31" s="169">
        <v>0</v>
      </c>
      <c r="F31" s="143">
        <v>23.751899999999999</v>
      </c>
      <c r="G31" s="200">
        <v>23.645</v>
      </c>
      <c r="H31" s="200">
        <v>5.0629999999999997</v>
      </c>
      <c r="I31" s="12"/>
      <c r="J31" s="12"/>
      <c r="K31" s="12"/>
      <c r="L31" s="12"/>
      <c r="M31" s="12"/>
      <c r="N31" s="12"/>
      <c r="O31" s="12"/>
      <c r="P31" s="12"/>
      <c r="Q31" s="12"/>
      <c r="R31" s="12"/>
      <c r="S31" s="12"/>
      <c r="T31" s="12"/>
      <c r="U31" s="12"/>
      <c r="V31" s="12"/>
      <c r="W31" s="12"/>
      <c r="X31" s="12"/>
      <c r="Y31" s="12"/>
      <c r="Z31" s="12"/>
    </row>
    <row r="32" spans="1:26" ht="14.75" customHeight="1">
      <c r="A32" s="143">
        <v>440</v>
      </c>
      <c r="B32" s="152">
        <v>43983</v>
      </c>
      <c r="C32" s="143">
        <v>23.21</v>
      </c>
      <c r="D32" s="143">
        <v>31.62</v>
      </c>
      <c r="E32" s="169">
        <v>0</v>
      </c>
      <c r="F32" s="143">
        <v>21.463799999999999</v>
      </c>
      <c r="G32" s="200">
        <v>24.091999999999999</v>
      </c>
      <c r="H32" s="200">
        <v>6.069</v>
      </c>
      <c r="I32" s="12"/>
      <c r="J32" s="12"/>
      <c r="K32" s="12"/>
      <c r="L32" s="12"/>
      <c r="M32" s="12"/>
      <c r="N32" s="12"/>
      <c r="O32" s="12"/>
      <c r="P32" s="12"/>
      <c r="Q32" s="12"/>
      <c r="R32" s="12"/>
      <c r="S32" s="12"/>
      <c r="T32" s="12"/>
      <c r="U32" s="12"/>
      <c r="V32" s="12"/>
      <c r="W32" s="12"/>
      <c r="X32" s="12"/>
      <c r="Y32" s="12"/>
      <c r="Z32" s="12"/>
    </row>
    <row r="33" spans="1:26" ht="14.75" customHeight="1">
      <c r="A33" s="143">
        <v>440</v>
      </c>
      <c r="B33" s="152">
        <v>43984</v>
      </c>
      <c r="C33" s="143">
        <v>23.42</v>
      </c>
      <c r="D33" s="143">
        <v>30.83</v>
      </c>
      <c r="E33" s="169">
        <v>4.5719999999999992</v>
      </c>
      <c r="F33" s="143">
        <v>17.521699999999999</v>
      </c>
      <c r="G33" s="200">
        <v>23.524999999999999</v>
      </c>
      <c r="H33" s="200">
        <v>7.46</v>
      </c>
      <c r="I33" s="12"/>
      <c r="J33" s="12"/>
      <c r="K33" s="12"/>
      <c r="L33" s="12"/>
      <c r="M33" s="12"/>
      <c r="N33" s="12"/>
      <c r="O33" s="12"/>
      <c r="P33" s="12"/>
      <c r="Q33" s="12"/>
      <c r="R33" s="12"/>
      <c r="S33" s="12"/>
      <c r="T33" s="12"/>
      <c r="U33" s="12"/>
      <c r="V33" s="12"/>
      <c r="W33" s="12"/>
      <c r="X33" s="12"/>
      <c r="Y33" s="12"/>
      <c r="Z33" s="12"/>
    </row>
    <row r="34" spans="1:26" ht="14.75" customHeight="1">
      <c r="A34" s="143">
        <v>440</v>
      </c>
      <c r="B34" s="152">
        <v>43985</v>
      </c>
      <c r="C34" s="143">
        <v>23.72</v>
      </c>
      <c r="D34" s="143">
        <v>29.54</v>
      </c>
      <c r="E34" s="169">
        <v>4.3180000000000005</v>
      </c>
      <c r="F34" s="143">
        <v>9.3194700000000008</v>
      </c>
      <c r="G34" s="200">
        <v>24.045999999999999</v>
      </c>
      <c r="H34" s="200">
        <v>5.6360000000000001</v>
      </c>
      <c r="I34" s="12"/>
      <c r="J34" s="12"/>
      <c r="K34" s="12"/>
      <c r="L34" s="12"/>
      <c r="M34" s="12"/>
      <c r="N34" s="12"/>
      <c r="O34" s="12"/>
      <c r="P34" s="12"/>
      <c r="Q34" s="12"/>
      <c r="R34" s="12"/>
      <c r="S34" s="12"/>
      <c r="T34" s="12"/>
      <c r="U34" s="12"/>
      <c r="V34" s="12"/>
      <c r="W34" s="12"/>
      <c r="X34" s="12"/>
      <c r="Y34" s="12"/>
      <c r="Z34" s="12"/>
    </row>
    <row r="35" spans="1:26" ht="14.75" customHeight="1">
      <c r="A35" s="143">
        <v>440</v>
      </c>
      <c r="B35" s="152">
        <v>43986</v>
      </c>
      <c r="C35" s="143">
        <v>23</v>
      </c>
      <c r="D35" s="143">
        <v>29.02</v>
      </c>
      <c r="E35" s="169">
        <v>6.6040000000000001</v>
      </c>
      <c r="F35" s="143">
        <v>9.2993900000000007</v>
      </c>
      <c r="G35" s="200">
        <v>23.917000000000002</v>
      </c>
      <c r="H35" s="200">
        <v>5.32</v>
      </c>
      <c r="I35" s="12"/>
      <c r="J35" s="12"/>
      <c r="K35" s="12"/>
      <c r="L35" s="12"/>
      <c r="M35" s="12"/>
      <c r="N35" s="12"/>
      <c r="O35" s="12"/>
      <c r="P35" s="12"/>
      <c r="Q35" s="12"/>
      <c r="R35" s="12"/>
      <c r="S35" s="12"/>
      <c r="T35" s="12"/>
      <c r="U35" s="12"/>
      <c r="V35" s="12"/>
      <c r="W35" s="12"/>
      <c r="X35" s="12"/>
      <c r="Y35" s="12"/>
      <c r="Z35" s="12"/>
    </row>
    <row r="36" spans="1:26" ht="14.75" customHeight="1">
      <c r="A36" s="143">
        <v>440</v>
      </c>
      <c r="B36" s="152">
        <v>43987</v>
      </c>
      <c r="C36" s="143">
        <v>24.76</v>
      </c>
      <c r="D36" s="143">
        <v>30.74</v>
      </c>
      <c r="E36" s="169">
        <v>7.8485999999999994</v>
      </c>
      <c r="F36" s="143">
        <v>11.418799999999999</v>
      </c>
      <c r="G36" s="200">
        <v>25.99</v>
      </c>
      <c r="H36" s="200">
        <v>7.7690000000000001</v>
      </c>
      <c r="I36" s="12"/>
      <c r="J36" s="12"/>
      <c r="K36" s="12"/>
      <c r="L36" s="12"/>
      <c r="M36" s="12"/>
      <c r="N36" s="12"/>
      <c r="O36" s="12"/>
      <c r="P36" s="12"/>
      <c r="Q36" s="12"/>
      <c r="R36" s="12"/>
      <c r="S36" s="12"/>
      <c r="T36" s="12"/>
      <c r="U36" s="12"/>
      <c r="V36" s="12"/>
      <c r="W36" s="12"/>
      <c r="X36" s="12"/>
      <c r="Y36" s="12"/>
      <c r="Z36" s="12"/>
    </row>
    <row r="37" spans="1:26" ht="14.75" customHeight="1">
      <c r="A37" s="143">
        <v>440</v>
      </c>
      <c r="B37" s="152">
        <v>43988</v>
      </c>
      <c r="C37" s="143">
        <v>27.79</v>
      </c>
      <c r="D37" s="143">
        <v>31.81</v>
      </c>
      <c r="E37" s="169">
        <v>0</v>
      </c>
      <c r="F37" s="143">
        <v>13.5276</v>
      </c>
      <c r="G37" s="200">
        <v>26.099</v>
      </c>
      <c r="H37" s="200">
        <v>10.675000000000001</v>
      </c>
      <c r="I37" s="12"/>
      <c r="J37" s="12"/>
      <c r="K37" s="12"/>
      <c r="L37" s="12"/>
      <c r="M37" s="12"/>
      <c r="N37" s="12"/>
      <c r="O37" s="12"/>
      <c r="P37" s="12"/>
      <c r="Q37" s="12"/>
      <c r="R37" s="12"/>
      <c r="S37" s="12"/>
      <c r="T37" s="12"/>
      <c r="U37" s="12"/>
      <c r="V37" s="12"/>
      <c r="W37" s="12"/>
      <c r="X37" s="12"/>
      <c r="Y37" s="12"/>
      <c r="Z37" s="12"/>
    </row>
    <row r="38" spans="1:26" ht="14.75" customHeight="1">
      <c r="A38" s="143">
        <v>440</v>
      </c>
      <c r="B38" s="152">
        <v>43989</v>
      </c>
      <c r="C38" s="143">
        <v>28.14</v>
      </c>
      <c r="D38" s="143">
        <v>32.56</v>
      </c>
      <c r="E38" s="169">
        <v>0</v>
      </c>
      <c r="F38" s="143">
        <v>18.320599999999999</v>
      </c>
      <c r="G38" s="200">
        <v>26.16</v>
      </c>
      <c r="H38" s="200">
        <v>9.4209999999999994</v>
      </c>
      <c r="I38" s="12"/>
      <c r="J38" s="12"/>
      <c r="K38" s="12"/>
      <c r="L38" s="12"/>
      <c r="M38" s="12"/>
      <c r="N38" s="12"/>
      <c r="O38" s="12"/>
      <c r="P38" s="12"/>
      <c r="Q38" s="12"/>
      <c r="R38" s="12"/>
      <c r="S38" s="12"/>
      <c r="T38" s="12"/>
      <c r="U38" s="12"/>
      <c r="V38" s="12"/>
      <c r="W38" s="12"/>
      <c r="X38" s="12"/>
      <c r="Y38" s="12"/>
      <c r="Z38" s="12"/>
    </row>
    <row r="39" spans="1:26" ht="14.75" customHeight="1">
      <c r="A39" s="143">
        <v>440</v>
      </c>
      <c r="B39" s="152">
        <v>43990</v>
      </c>
      <c r="C39" s="143">
        <v>22.41</v>
      </c>
      <c r="D39" s="143">
        <v>31.73</v>
      </c>
      <c r="E39" s="169">
        <v>6.6040000000000001</v>
      </c>
      <c r="F39" s="143">
        <v>10.8088</v>
      </c>
      <c r="G39" s="200">
        <v>25.850999999999999</v>
      </c>
      <c r="H39" s="200">
        <v>4.3470000000000004</v>
      </c>
      <c r="I39" s="12"/>
      <c r="J39" s="12"/>
      <c r="K39" s="12"/>
      <c r="L39" s="12"/>
      <c r="M39" s="12"/>
      <c r="N39" s="12"/>
      <c r="O39" s="12"/>
      <c r="P39" s="12"/>
      <c r="Q39" s="12"/>
      <c r="R39" s="12"/>
      <c r="S39" s="12"/>
      <c r="T39" s="12"/>
      <c r="U39" s="12"/>
      <c r="V39" s="12"/>
      <c r="W39" s="12"/>
      <c r="X39" s="12"/>
      <c r="Y39" s="12"/>
      <c r="Z39" s="12"/>
    </row>
    <row r="40" spans="1:26" ht="14.75" customHeight="1">
      <c r="A40" s="143">
        <v>440</v>
      </c>
      <c r="B40" s="152">
        <v>43991</v>
      </c>
      <c r="C40" s="143">
        <v>23.76</v>
      </c>
      <c r="D40" s="143">
        <v>32.869999999999997</v>
      </c>
      <c r="E40" s="169">
        <v>0</v>
      </c>
      <c r="F40" s="143">
        <v>21.034400000000002</v>
      </c>
      <c r="G40" s="200">
        <v>25.132999999999999</v>
      </c>
      <c r="H40" s="200">
        <v>5.0069999999999997</v>
      </c>
      <c r="I40" s="12"/>
      <c r="J40" s="12"/>
      <c r="K40" s="12"/>
      <c r="L40" s="12"/>
      <c r="M40" s="12"/>
      <c r="N40" s="12"/>
      <c r="O40" s="12"/>
      <c r="P40" s="12"/>
      <c r="Q40" s="12"/>
      <c r="R40" s="12"/>
      <c r="S40" s="12"/>
      <c r="T40" s="12"/>
      <c r="U40" s="12"/>
      <c r="V40" s="12"/>
      <c r="W40" s="12"/>
      <c r="X40" s="12"/>
      <c r="Y40" s="12"/>
      <c r="Z40" s="12"/>
    </row>
    <row r="41" spans="1:26" ht="14.75" customHeight="1">
      <c r="A41" s="143">
        <v>440</v>
      </c>
      <c r="B41" s="152">
        <v>43992</v>
      </c>
      <c r="C41" s="143">
        <v>24.69</v>
      </c>
      <c r="D41" s="143">
        <v>34.44</v>
      </c>
      <c r="E41" s="169">
        <v>0.50800000000000001</v>
      </c>
      <c r="F41" s="143">
        <v>21.947299999999998</v>
      </c>
      <c r="G41" s="200">
        <v>24.782</v>
      </c>
      <c r="H41" s="200">
        <v>4.7889999999999997</v>
      </c>
      <c r="I41" s="12"/>
      <c r="J41" s="12"/>
      <c r="K41" s="12"/>
      <c r="L41" s="12"/>
      <c r="M41" s="12"/>
      <c r="N41" s="12"/>
      <c r="O41" s="12"/>
      <c r="P41" s="12"/>
      <c r="Q41" s="12"/>
      <c r="R41" s="12"/>
      <c r="S41" s="12"/>
      <c r="T41" s="12"/>
      <c r="U41" s="12"/>
      <c r="V41" s="12"/>
      <c r="W41" s="12"/>
      <c r="X41" s="12"/>
      <c r="Y41" s="12"/>
      <c r="Z41" s="12"/>
    </row>
    <row r="42" spans="1:26" ht="14.75" customHeight="1">
      <c r="A42" s="143">
        <v>440</v>
      </c>
      <c r="B42" s="152">
        <v>43993</v>
      </c>
      <c r="C42" s="143">
        <v>22.66</v>
      </c>
      <c r="D42" s="143">
        <v>30.07</v>
      </c>
      <c r="E42" s="169">
        <v>37.769800000000004</v>
      </c>
      <c r="F42" s="143">
        <v>16.316400000000002</v>
      </c>
      <c r="G42" s="200">
        <v>23.56</v>
      </c>
      <c r="H42" s="200">
        <v>5.782</v>
      </c>
      <c r="I42" s="12"/>
      <c r="J42" s="12"/>
      <c r="K42" s="12"/>
      <c r="L42" s="12"/>
      <c r="M42" s="12"/>
      <c r="N42" s="12"/>
      <c r="O42" s="12"/>
      <c r="P42" s="12"/>
      <c r="Q42" s="12"/>
      <c r="R42" s="12"/>
      <c r="S42" s="12"/>
      <c r="T42" s="12"/>
      <c r="U42" s="12"/>
      <c r="V42" s="12"/>
      <c r="W42" s="12"/>
      <c r="X42" s="12"/>
      <c r="Y42" s="12"/>
      <c r="Z42" s="12"/>
    </row>
    <row r="43" spans="1:26" ht="14.75" customHeight="1">
      <c r="A43" s="143">
        <v>440</v>
      </c>
      <c r="B43" s="152">
        <v>43994</v>
      </c>
      <c r="C43" s="143">
        <v>21.72</v>
      </c>
      <c r="D43" s="143">
        <v>30.46</v>
      </c>
      <c r="E43" s="169">
        <v>0</v>
      </c>
      <c r="F43" s="143">
        <v>19.914000000000001</v>
      </c>
      <c r="G43" s="200">
        <v>22.681000000000001</v>
      </c>
      <c r="H43" s="200">
        <v>7.3550000000000004</v>
      </c>
      <c r="I43" s="12"/>
      <c r="J43" s="12"/>
      <c r="K43" s="12"/>
      <c r="L43" s="12"/>
      <c r="M43" s="12"/>
      <c r="N43" s="12"/>
      <c r="O43" s="12"/>
      <c r="P43" s="12"/>
      <c r="Q43" s="12"/>
      <c r="R43" s="12"/>
      <c r="S43" s="12"/>
      <c r="T43" s="12"/>
      <c r="U43" s="12"/>
      <c r="V43" s="12"/>
      <c r="W43" s="12"/>
      <c r="X43" s="12"/>
      <c r="Y43" s="12"/>
      <c r="Z43" s="12"/>
    </row>
    <row r="44" spans="1:26" ht="14.75" customHeight="1">
      <c r="A44" s="143">
        <v>440</v>
      </c>
      <c r="B44" s="152">
        <v>43995</v>
      </c>
      <c r="C44" s="143">
        <v>22.98</v>
      </c>
      <c r="D44" s="143">
        <v>30.85</v>
      </c>
      <c r="E44" s="169">
        <v>0</v>
      </c>
      <c r="F44" s="143">
        <v>23.500299999999999</v>
      </c>
      <c r="G44" s="200">
        <v>23.681000000000001</v>
      </c>
      <c r="H44" s="200">
        <v>6.9669999999999996</v>
      </c>
      <c r="I44" s="12"/>
      <c r="J44" s="12"/>
      <c r="K44" s="12"/>
      <c r="L44" s="12"/>
      <c r="M44" s="12"/>
      <c r="N44" s="12"/>
      <c r="O44" s="12"/>
      <c r="P44" s="12"/>
      <c r="Q44" s="12"/>
      <c r="R44" s="12"/>
      <c r="S44" s="12"/>
      <c r="T44" s="12"/>
      <c r="U44" s="12"/>
      <c r="V44" s="12"/>
      <c r="W44" s="12"/>
      <c r="X44" s="12"/>
      <c r="Y44" s="12"/>
      <c r="Z44" s="12"/>
    </row>
    <row r="45" spans="1:26" ht="14.75" customHeight="1">
      <c r="A45" s="143">
        <v>440</v>
      </c>
      <c r="B45" s="152">
        <v>43996</v>
      </c>
      <c r="C45" s="143">
        <v>23.47</v>
      </c>
      <c r="D45" s="143">
        <v>31.52</v>
      </c>
      <c r="E45" s="169">
        <v>8.1025999999999989</v>
      </c>
      <c r="F45" s="143">
        <v>17.5152</v>
      </c>
      <c r="G45" s="200">
        <v>23.521000000000001</v>
      </c>
      <c r="H45" s="200">
        <v>5.0380000000000003</v>
      </c>
      <c r="I45" s="12"/>
      <c r="J45" s="12"/>
      <c r="K45" s="12"/>
      <c r="L45" s="12"/>
      <c r="M45" s="12"/>
      <c r="N45" s="12"/>
      <c r="O45" s="12"/>
      <c r="P45" s="12"/>
      <c r="Q45" s="12"/>
      <c r="R45" s="12"/>
      <c r="S45" s="12"/>
      <c r="T45" s="12"/>
      <c r="U45" s="12"/>
      <c r="V45" s="12"/>
      <c r="W45" s="12"/>
      <c r="X45" s="12"/>
      <c r="Y45" s="12"/>
      <c r="Z45" s="12"/>
    </row>
    <row r="46" spans="1:26" ht="14.75" customHeight="1">
      <c r="A46" s="143">
        <v>440</v>
      </c>
      <c r="B46" s="152">
        <v>43997</v>
      </c>
      <c r="C46" s="143">
        <v>22.92</v>
      </c>
      <c r="D46" s="143">
        <v>31.54</v>
      </c>
      <c r="E46" s="169">
        <v>1.016</v>
      </c>
      <c r="F46" s="143">
        <v>14.927099999999999</v>
      </c>
      <c r="G46" s="200">
        <v>23.594999999999999</v>
      </c>
      <c r="H46" s="200">
        <v>3.81</v>
      </c>
      <c r="I46" s="12"/>
      <c r="J46" s="12"/>
      <c r="K46" s="12"/>
      <c r="L46" s="12"/>
      <c r="M46" s="12"/>
      <c r="N46" s="12"/>
      <c r="O46" s="12"/>
      <c r="P46" s="12"/>
      <c r="Q46" s="12"/>
      <c r="R46" s="12"/>
      <c r="S46" s="12"/>
      <c r="T46" s="12"/>
      <c r="U46" s="12"/>
      <c r="V46" s="12"/>
      <c r="W46" s="12"/>
      <c r="X46" s="12"/>
      <c r="Y46" s="12"/>
      <c r="Z46" s="12"/>
    </row>
    <row r="47" spans="1:26" ht="14.75" customHeight="1">
      <c r="A47" s="143">
        <v>440</v>
      </c>
      <c r="B47" s="152">
        <v>43998</v>
      </c>
      <c r="C47" s="143">
        <v>22.94</v>
      </c>
      <c r="D47" s="143">
        <v>30.61</v>
      </c>
      <c r="E47" s="169">
        <v>0</v>
      </c>
      <c r="F47" s="143">
        <v>20.137599999999999</v>
      </c>
      <c r="G47" s="200">
        <v>22.498000000000001</v>
      </c>
      <c r="H47" s="200">
        <v>6.359</v>
      </c>
      <c r="I47" s="12"/>
      <c r="J47" s="12"/>
      <c r="K47" s="12"/>
      <c r="L47" s="12"/>
      <c r="M47" s="12"/>
      <c r="N47" s="12"/>
      <c r="O47" s="12"/>
      <c r="P47" s="12"/>
      <c r="Q47" s="12"/>
      <c r="R47" s="12"/>
      <c r="S47" s="12"/>
      <c r="T47" s="12"/>
      <c r="U47" s="12"/>
      <c r="V47" s="12"/>
      <c r="W47" s="12"/>
      <c r="X47" s="12"/>
      <c r="Y47" s="12"/>
      <c r="Z47" s="12"/>
    </row>
    <row r="48" spans="1:26" ht="14.75" customHeight="1">
      <c r="A48" s="143">
        <v>440</v>
      </c>
      <c r="B48" s="152">
        <v>43999</v>
      </c>
      <c r="C48" s="143">
        <v>21.83</v>
      </c>
      <c r="D48" s="143">
        <v>30</v>
      </c>
      <c r="E48" s="169">
        <v>70.484999999999999</v>
      </c>
      <c r="F48" s="143">
        <v>10.7043</v>
      </c>
      <c r="G48" s="200">
        <v>23.003</v>
      </c>
      <c r="H48" s="200">
        <v>4.9039999999999999</v>
      </c>
      <c r="I48" s="12"/>
      <c r="J48" s="12"/>
      <c r="K48" s="12"/>
      <c r="L48" s="12"/>
      <c r="M48" s="12"/>
      <c r="N48" s="12"/>
      <c r="O48" s="12"/>
      <c r="P48" s="12"/>
      <c r="Q48" s="12"/>
      <c r="R48" s="12"/>
      <c r="S48" s="12"/>
      <c r="T48" s="12"/>
      <c r="U48" s="12"/>
      <c r="V48" s="12"/>
      <c r="W48" s="12"/>
      <c r="X48" s="12"/>
      <c r="Y48" s="12"/>
      <c r="Z48" s="12"/>
    </row>
    <row r="49" spans="1:26" ht="14.75" customHeight="1">
      <c r="A49" s="143">
        <v>440</v>
      </c>
      <c r="B49" s="152">
        <v>44000</v>
      </c>
      <c r="C49" s="143">
        <v>23.45</v>
      </c>
      <c r="D49" s="143">
        <v>31.34</v>
      </c>
      <c r="E49" s="169">
        <v>7.5945999999999989</v>
      </c>
      <c r="F49" s="143">
        <v>11.7546</v>
      </c>
      <c r="G49" s="200">
        <v>24.254000000000001</v>
      </c>
      <c r="H49" s="200">
        <v>4.0229999999999997</v>
      </c>
      <c r="I49" s="12"/>
      <c r="J49" s="12"/>
      <c r="K49" s="12"/>
      <c r="L49" s="12"/>
      <c r="M49" s="12"/>
      <c r="N49" s="12"/>
      <c r="O49" s="12"/>
      <c r="P49" s="12"/>
      <c r="Q49" s="12"/>
      <c r="R49" s="12"/>
      <c r="S49" s="12"/>
      <c r="T49" s="12"/>
      <c r="U49" s="12"/>
      <c r="V49" s="12"/>
      <c r="W49" s="12"/>
      <c r="X49" s="12"/>
      <c r="Y49" s="12"/>
      <c r="Z49" s="12"/>
    </row>
    <row r="50" spans="1:26" ht="14.75" customHeight="1">
      <c r="A50" s="143">
        <v>440</v>
      </c>
      <c r="B50" s="152">
        <v>44001</v>
      </c>
      <c r="C50" s="143">
        <v>23.03</v>
      </c>
      <c r="D50" s="143">
        <v>30.69</v>
      </c>
      <c r="E50" s="169">
        <v>20.040600000000001</v>
      </c>
      <c r="F50" s="143">
        <v>9.6207100000000008</v>
      </c>
      <c r="G50" s="200">
        <v>25.01</v>
      </c>
      <c r="H50" s="200">
        <v>4.8840000000000003</v>
      </c>
      <c r="I50" s="12"/>
      <c r="J50" s="12"/>
      <c r="K50" s="12"/>
      <c r="L50" s="12"/>
      <c r="M50" s="12"/>
      <c r="N50" s="12"/>
      <c r="O50" s="12"/>
      <c r="P50" s="12"/>
      <c r="Q50" s="12"/>
      <c r="R50" s="12"/>
      <c r="S50" s="12"/>
      <c r="T50" s="12"/>
      <c r="U50" s="12"/>
      <c r="V50" s="12"/>
      <c r="W50" s="12"/>
      <c r="X50" s="12"/>
      <c r="Y50" s="12"/>
      <c r="Z50" s="12"/>
    </row>
    <row r="51" spans="1:26" ht="14.75" customHeight="1">
      <c r="A51" s="143">
        <v>440</v>
      </c>
      <c r="B51" s="152">
        <v>44002</v>
      </c>
      <c r="C51" s="143">
        <v>22.92</v>
      </c>
      <c r="D51" s="143">
        <v>31.25</v>
      </c>
      <c r="E51" s="169">
        <v>0</v>
      </c>
      <c r="F51" s="143">
        <v>11.184900000000001</v>
      </c>
      <c r="G51" s="200">
        <v>25.05</v>
      </c>
      <c r="H51" s="200">
        <v>3.93</v>
      </c>
      <c r="I51" s="12"/>
      <c r="J51" s="12"/>
      <c r="K51" s="12"/>
      <c r="L51" s="12"/>
      <c r="M51" s="12"/>
      <c r="N51" s="12"/>
      <c r="O51" s="12"/>
      <c r="P51" s="12"/>
      <c r="Q51" s="12"/>
      <c r="R51" s="12"/>
      <c r="S51" s="12"/>
      <c r="T51" s="12"/>
      <c r="U51" s="12"/>
      <c r="V51" s="12"/>
      <c r="W51" s="12"/>
      <c r="X51" s="12"/>
      <c r="Y51" s="12"/>
      <c r="Z51" s="12"/>
    </row>
    <row r="52" spans="1:26" ht="14.75" customHeight="1">
      <c r="A52" s="143">
        <v>440</v>
      </c>
      <c r="B52" s="152">
        <v>44003</v>
      </c>
      <c r="C52" s="143">
        <v>23.22</v>
      </c>
      <c r="D52" s="143">
        <v>31.82</v>
      </c>
      <c r="E52" s="169">
        <v>11.4046</v>
      </c>
      <c r="F52" s="143">
        <v>12.724</v>
      </c>
      <c r="G52" s="200">
        <v>24.832000000000001</v>
      </c>
      <c r="H52" s="200">
        <v>2.927</v>
      </c>
      <c r="I52" s="12"/>
      <c r="J52" s="12"/>
      <c r="K52" s="12"/>
      <c r="L52" s="12"/>
      <c r="M52" s="12"/>
      <c r="N52" s="12"/>
      <c r="O52" s="12"/>
      <c r="P52" s="12"/>
      <c r="Q52" s="12"/>
      <c r="R52" s="12"/>
      <c r="S52" s="12"/>
      <c r="T52" s="12"/>
      <c r="U52" s="12"/>
      <c r="V52" s="12"/>
      <c r="W52" s="12"/>
      <c r="X52" s="12"/>
      <c r="Y52" s="12"/>
      <c r="Z52" s="12"/>
    </row>
    <row r="53" spans="1:26" ht="14.75" customHeight="1">
      <c r="A53" s="143">
        <v>440</v>
      </c>
      <c r="B53" s="152">
        <v>44004</v>
      </c>
      <c r="C53" s="143">
        <v>23.36</v>
      </c>
      <c r="D53" s="143">
        <v>32.42</v>
      </c>
      <c r="E53" s="169">
        <v>0</v>
      </c>
      <c r="F53" s="143">
        <v>16.2776</v>
      </c>
      <c r="G53" s="200">
        <v>25.207000000000001</v>
      </c>
      <c r="H53" s="200">
        <v>4.6790000000000003</v>
      </c>
      <c r="I53" s="12"/>
      <c r="J53" s="12"/>
      <c r="K53" s="12"/>
      <c r="L53" s="12"/>
      <c r="M53" s="12"/>
      <c r="N53" s="12"/>
      <c r="O53" s="12"/>
      <c r="P53" s="12"/>
      <c r="Q53" s="12"/>
      <c r="R53" s="12"/>
      <c r="S53" s="12"/>
      <c r="T53" s="12"/>
      <c r="U53" s="12"/>
      <c r="V53" s="12"/>
      <c r="W53" s="12"/>
      <c r="X53" s="12"/>
      <c r="Y53" s="12"/>
      <c r="Z53" s="12"/>
    </row>
    <row r="54" spans="1:26" ht="14.75" customHeight="1">
      <c r="A54" s="143">
        <v>440</v>
      </c>
      <c r="B54" s="152">
        <v>44005</v>
      </c>
      <c r="C54" s="143">
        <v>23.67</v>
      </c>
      <c r="D54" s="143">
        <v>32.93</v>
      </c>
      <c r="E54" s="169">
        <v>0</v>
      </c>
      <c r="F54" s="143">
        <v>20.6797</v>
      </c>
      <c r="G54" s="200">
        <v>25.440999999999999</v>
      </c>
      <c r="H54" s="200">
        <v>4.2949999999999999</v>
      </c>
      <c r="I54" s="12"/>
      <c r="J54" s="12"/>
      <c r="K54" s="12"/>
      <c r="L54" s="12"/>
      <c r="M54" s="12"/>
      <c r="N54" s="12"/>
      <c r="O54" s="12"/>
      <c r="P54" s="12"/>
      <c r="Q54" s="12"/>
      <c r="R54" s="12"/>
      <c r="S54" s="12"/>
      <c r="T54" s="12"/>
      <c r="U54" s="12"/>
      <c r="V54" s="12"/>
      <c r="W54" s="12"/>
      <c r="X54" s="12"/>
      <c r="Y54" s="12"/>
      <c r="Z54" s="12"/>
    </row>
    <row r="55" spans="1:26" ht="14.75" customHeight="1">
      <c r="A55" s="143">
        <v>440</v>
      </c>
      <c r="B55" s="152">
        <v>44006</v>
      </c>
      <c r="C55" s="143">
        <v>23.83</v>
      </c>
      <c r="D55" s="143">
        <v>33.200000000000003</v>
      </c>
      <c r="E55" s="169">
        <v>0</v>
      </c>
      <c r="F55" s="143">
        <v>22.505700000000001</v>
      </c>
      <c r="G55" s="200">
        <v>25.547999999999998</v>
      </c>
      <c r="H55" s="200">
        <v>4.1459999999999999</v>
      </c>
      <c r="I55" s="12"/>
      <c r="J55" s="12"/>
      <c r="K55" s="12"/>
      <c r="L55" s="12"/>
      <c r="M55" s="12"/>
      <c r="N55" s="12"/>
      <c r="O55" s="12"/>
      <c r="P55" s="12"/>
      <c r="Q55" s="12"/>
      <c r="R55" s="12"/>
      <c r="S55" s="12"/>
      <c r="T55" s="12"/>
      <c r="U55" s="12"/>
      <c r="V55" s="12"/>
      <c r="W55" s="12"/>
      <c r="X55" s="12"/>
      <c r="Y55" s="12"/>
      <c r="Z55" s="12"/>
    </row>
    <row r="56" spans="1:26" ht="14.75" customHeight="1">
      <c r="A56" s="143">
        <v>440</v>
      </c>
      <c r="B56" s="152">
        <v>44007</v>
      </c>
      <c r="C56" s="143">
        <v>24.65</v>
      </c>
      <c r="D56" s="143">
        <v>32.58</v>
      </c>
      <c r="E56" s="169">
        <v>0.254</v>
      </c>
      <c r="F56" s="143">
        <v>23.475899999999999</v>
      </c>
      <c r="G56" s="200">
        <v>25.492000000000001</v>
      </c>
      <c r="H56" s="200">
        <v>6.444</v>
      </c>
      <c r="I56" s="12"/>
      <c r="J56" s="12"/>
      <c r="K56" s="12"/>
      <c r="L56" s="12"/>
      <c r="M56" s="12"/>
      <c r="N56" s="12"/>
      <c r="O56" s="12"/>
      <c r="P56" s="12"/>
      <c r="Q56" s="12"/>
      <c r="R56" s="12"/>
      <c r="S56" s="12"/>
      <c r="T56" s="12"/>
      <c r="U56" s="12"/>
      <c r="V56" s="12"/>
      <c r="W56" s="12"/>
      <c r="X56" s="12"/>
      <c r="Y56" s="12"/>
      <c r="Z56" s="12"/>
    </row>
    <row r="57" spans="1:26" ht="14.75" customHeight="1">
      <c r="A57" s="143">
        <v>440</v>
      </c>
      <c r="B57" s="152">
        <v>44008</v>
      </c>
      <c r="C57" s="143">
        <v>25.39</v>
      </c>
      <c r="D57" s="143">
        <v>32.590000000000003</v>
      </c>
      <c r="E57" s="169">
        <v>1.016</v>
      </c>
      <c r="F57" s="143">
        <v>23.116700000000002</v>
      </c>
      <c r="G57" s="200">
        <v>25.442</v>
      </c>
      <c r="H57" s="200">
        <v>7.6989999999999998</v>
      </c>
      <c r="I57" s="12"/>
      <c r="J57" s="12"/>
      <c r="K57" s="12"/>
      <c r="L57" s="12"/>
      <c r="M57" s="12"/>
      <c r="N57" s="12"/>
      <c r="O57" s="12"/>
      <c r="P57" s="12"/>
      <c r="Q57" s="12"/>
      <c r="R57" s="12"/>
      <c r="S57" s="12"/>
      <c r="T57" s="12"/>
      <c r="U57" s="12"/>
      <c r="V57" s="12"/>
      <c r="W57" s="12"/>
      <c r="X57" s="12"/>
      <c r="Y57" s="12"/>
      <c r="Z57" s="12"/>
    </row>
    <row r="58" spans="1:26" ht="14.75" customHeight="1">
      <c r="A58" s="143">
        <v>440</v>
      </c>
      <c r="B58" s="152">
        <v>44009</v>
      </c>
      <c r="C58" s="143">
        <v>24.69</v>
      </c>
      <c r="D58" s="143">
        <v>32.61</v>
      </c>
      <c r="E58" s="169">
        <v>0</v>
      </c>
      <c r="F58" s="143">
        <v>23.0595</v>
      </c>
      <c r="G58" s="200">
        <v>25.056000000000001</v>
      </c>
      <c r="H58" s="200">
        <v>7.016</v>
      </c>
      <c r="I58" s="12"/>
      <c r="J58" s="12"/>
      <c r="K58" s="12"/>
      <c r="L58" s="12"/>
      <c r="M58" s="12"/>
      <c r="N58" s="12"/>
      <c r="O58" s="12"/>
      <c r="P58" s="12"/>
      <c r="Q58" s="12"/>
      <c r="R58" s="12"/>
      <c r="S58" s="12"/>
      <c r="T58" s="12"/>
      <c r="U58" s="12"/>
      <c r="V58" s="12"/>
      <c r="W58" s="12"/>
      <c r="X58" s="12"/>
      <c r="Y58" s="12"/>
      <c r="Z58" s="12"/>
    </row>
    <row r="59" spans="1:26" ht="14.75" customHeight="1">
      <c r="A59" s="143">
        <v>440</v>
      </c>
      <c r="B59" s="152">
        <v>44010</v>
      </c>
      <c r="C59" s="143">
        <v>24.23</v>
      </c>
      <c r="D59" s="143">
        <v>32.9</v>
      </c>
      <c r="E59" s="169">
        <v>0</v>
      </c>
      <c r="F59" s="143">
        <v>22.7973</v>
      </c>
      <c r="G59" s="200">
        <v>24.949000000000002</v>
      </c>
      <c r="H59" s="200">
        <v>5.3010000000000002</v>
      </c>
      <c r="I59" s="12"/>
      <c r="J59" s="12"/>
      <c r="K59" s="12"/>
      <c r="L59" s="12"/>
      <c r="M59" s="12"/>
      <c r="N59" s="12"/>
      <c r="O59" s="12"/>
      <c r="P59" s="12"/>
      <c r="Q59" s="12"/>
      <c r="R59" s="12"/>
      <c r="S59" s="12"/>
      <c r="T59" s="12"/>
      <c r="U59" s="12"/>
      <c r="V59" s="12"/>
      <c r="W59" s="12"/>
      <c r="X59" s="12"/>
      <c r="Y59" s="12"/>
      <c r="Z59" s="12"/>
    </row>
    <row r="60" spans="1:26" ht="14.75" customHeight="1">
      <c r="A60" s="143">
        <v>440</v>
      </c>
      <c r="B60" s="152">
        <v>44011</v>
      </c>
      <c r="C60" s="143">
        <v>24.59</v>
      </c>
      <c r="D60" s="143">
        <v>32.979999999999997</v>
      </c>
      <c r="E60" s="169">
        <v>0</v>
      </c>
      <c r="F60" s="143">
        <v>11.38</v>
      </c>
      <c r="G60" s="200">
        <v>25.146999999999998</v>
      </c>
      <c r="H60" s="200">
        <v>3.516</v>
      </c>
      <c r="I60" s="12"/>
      <c r="J60" s="12"/>
      <c r="K60" s="12"/>
      <c r="L60" s="12"/>
      <c r="M60" s="12"/>
      <c r="N60" s="12"/>
      <c r="O60" s="12"/>
      <c r="P60" s="12"/>
      <c r="Q60" s="12"/>
      <c r="R60" s="12"/>
      <c r="S60" s="12"/>
      <c r="T60" s="12"/>
      <c r="U60" s="12"/>
      <c r="V60" s="12"/>
      <c r="W60" s="12"/>
      <c r="X60" s="12"/>
      <c r="Y60" s="12"/>
      <c r="Z60" s="12"/>
    </row>
    <row r="61" spans="1:26" ht="14.75" customHeight="1">
      <c r="A61" s="143">
        <v>440</v>
      </c>
      <c r="B61" s="152">
        <v>44012</v>
      </c>
      <c r="C61" s="143">
        <v>22.39</v>
      </c>
      <c r="D61" s="143">
        <v>34.369999999999997</v>
      </c>
      <c r="E61" s="169">
        <v>3.8099999999999996</v>
      </c>
      <c r="F61" s="143">
        <v>16.865600000000001</v>
      </c>
      <c r="G61" s="200">
        <v>24.423999999999999</v>
      </c>
      <c r="H61" s="200">
        <v>3.077</v>
      </c>
      <c r="I61" s="12"/>
      <c r="J61" s="12"/>
      <c r="K61" s="12"/>
      <c r="L61" s="12"/>
      <c r="M61" s="12"/>
      <c r="N61" s="12"/>
      <c r="O61" s="12"/>
      <c r="P61" s="12"/>
      <c r="Q61" s="12"/>
      <c r="R61" s="12"/>
      <c r="S61" s="12"/>
      <c r="T61" s="12"/>
      <c r="U61" s="12"/>
      <c r="V61" s="12"/>
      <c r="W61" s="12"/>
      <c r="X61" s="12"/>
      <c r="Y61" s="12"/>
      <c r="Z61" s="12"/>
    </row>
    <row r="62" spans="1:26" ht="14.75" customHeight="1">
      <c r="A62" s="143">
        <v>440</v>
      </c>
      <c r="B62" s="152">
        <v>44013</v>
      </c>
      <c r="C62" s="143">
        <v>23.88</v>
      </c>
      <c r="D62" s="143">
        <v>34.14</v>
      </c>
      <c r="E62" s="169">
        <v>0</v>
      </c>
      <c r="F62" s="143">
        <v>23.7346</v>
      </c>
      <c r="G62" s="200">
        <v>23.861000000000001</v>
      </c>
      <c r="H62" s="200">
        <v>4.2380000000000004</v>
      </c>
      <c r="I62" s="12"/>
      <c r="J62" s="12"/>
      <c r="K62" s="12"/>
      <c r="L62" s="12"/>
      <c r="M62" s="12"/>
      <c r="N62" s="12"/>
      <c r="O62" s="12"/>
      <c r="P62" s="12"/>
      <c r="Q62" s="12"/>
      <c r="R62" s="12"/>
      <c r="S62" s="12"/>
      <c r="T62" s="12"/>
      <c r="U62" s="12"/>
      <c r="V62" s="12"/>
      <c r="W62" s="12"/>
      <c r="X62" s="12"/>
      <c r="Y62" s="12"/>
      <c r="Z62" s="12"/>
    </row>
    <row r="63" spans="1:26" ht="14.75" customHeight="1">
      <c r="A63" s="143">
        <v>440</v>
      </c>
      <c r="B63" s="152">
        <v>44014</v>
      </c>
      <c r="C63" s="143">
        <v>23.23</v>
      </c>
      <c r="D63" s="143">
        <v>33.71</v>
      </c>
      <c r="E63" s="169">
        <v>0</v>
      </c>
      <c r="F63" s="143">
        <v>18.010999999999999</v>
      </c>
      <c r="G63" s="200">
        <v>23.609000000000002</v>
      </c>
      <c r="H63" s="200">
        <v>3.5819999999999999</v>
      </c>
      <c r="I63" s="12"/>
      <c r="J63" s="12"/>
      <c r="K63" s="12"/>
      <c r="L63" s="12"/>
      <c r="M63" s="12"/>
      <c r="N63" s="12"/>
      <c r="O63" s="12"/>
      <c r="P63" s="12"/>
      <c r="Q63" s="12"/>
      <c r="R63" s="12"/>
      <c r="S63" s="12"/>
      <c r="T63" s="12"/>
      <c r="U63" s="12"/>
      <c r="V63" s="12"/>
      <c r="W63" s="12"/>
      <c r="X63" s="12"/>
      <c r="Y63" s="12"/>
      <c r="Z63" s="12"/>
    </row>
    <row r="64" spans="1:26" ht="14.75" customHeight="1">
      <c r="A64" s="143">
        <v>440</v>
      </c>
      <c r="B64" s="152">
        <v>44015</v>
      </c>
      <c r="C64" s="143">
        <v>22.98</v>
      </c>
      <c r="D64" s="143">
        <v>34.29</v>
      </c>
      <c r="E64" s="169">
        <v>0</v>
      </c>
      <c r="F64" s="143">
        <v>20.5381</v>
      </c>
      <c r="G64" s="200">
        <v>24.446000000000002</v>
      </c>
      <c r="H64" s="200">
        <v>3.7669999999999999</v>
      </c>
      <c r="I64" s="12"/>
      <c r="J64" s="12"/>
      <c r="K64" s="12"/>
      <c r="L64" s="12"/>
      <c r="M64" s="12"/>
      <c r="N64" s="12"/>
      <c r="O64" s="12"/>
      <c r="P64" s="12"/>
      <c r="Q64" s="12"/>
      <c r="R64" s="12"/>
      <c r="S64" s="12"/>
      <c r="T64" s="12"/>
      <c r="U64" s="12"/>
      <c r="V64" s="12"/>
      <c r="W64" s="12"/>
      <c r="X64" s="12"/>
      <c r="Y64" s="12"/>
      <c r="Z64" s="12"/>
    </row>
    <row r="65" spans="1:26" ht="14.75" customHeight="1">
      <c r="A65" s="143">
        <v>440</v>
      </c>
      <c r="B65" s="152">
        <v>44016</v>
      </c>
      <c r="C65" s="143">
        <v>24.42</v>
      </c>
      <c r="D65" s="143">
        <v>32</v>
      </c>
      <c r="E65" s="169">
        <v>14.960599999999998</v>
      </c>
      <c r="F65" s="143">
        <v>12.7746</v>
      </c>
      <c r="G65" s="200">
        <v>25.106000000000002</v>
      </c>
      <c r="H65" s="200">
        <v>3.5049999999999999</v>
      </c>
      <c r="I65" s="12"/>
      <c r="J65" s="12"/>
      <c r="K65" s="12"/>
      <c r="L65" s="12"/>
      <c r="M65" s="12"/>
      <c r="N65" s="12"/>
      <c r="O65" s="12"/>
      <c r="P65" s="12"/>
      <c r="Q65" s="12"/>
      <c r="R65" s="12"/>
      <c r="S65" s="12"/>
      <c r="T65" s="12"/>
      <c r="U65" s="12"/>
      <c r="V65" s="12"/>
      <c r="W65" s="12"/>
      <c r="X65" s="12"/>
      <c r="Y65" s="12"/>
      <c r="Z65" s="12"/>
    </row>
    <row r="66" spans="1:26" ht="14.75" customHeight="1">
      <c r="A66" s="143">
        <v>440</v>
      </c>
      <c r="B66" s="152">
        <v>44017</v>
      </c>
      <c r="C66" s="143">
        <v>22.57</v>
      </c>
      <c r="D66" s="143">
        <v>32.22</v>
      </c>
      <c r="E66" s="169">
        <v>13.182599999999999</v>
      </c>
      <c r="F66" s="143">
        <v>11.2341</v>
      </c>
      <c r="G66" s="200">
        <v>24.248000000000001</v>
      </c>
      <c r="H66" s="200">
        <v>3.6040000000000001</v>
      </c>
      <c r="I66" s="12"/>
      <c r="J66" s="12"/>
      <c r="K66" s="12"/>
      <c r="L66" s="12"/>
      <c r="M66" s="12"/>
      <c r="N66" s="12"/>
      <c r="O66" s="12"/>
      <c r="P66" s="12"/>
      <c r="Q66" s="12"/>
      <c r="R66" s="12"/>
      <c r="S66" s="12"/>
      <c r="T66" s="12"/>
      <c r="U66" s="12"/>
      <c r="V66" s="12"/>
      <c r="W66" s="12"/>
      <c r="X66" s="12"/>
      <c r="Y66" s="12"/>
      <c r="Z66" s="12"/>
    </row>
    <row r="67" spans="1:26" ht="14.75" customHeight="1">
      <c r="A67" s="143">
        <v>440</v>
      </c>
      <c r="B67" s="152">
        <v>44018</v>
      </c>
      <c r="C67" s="143">
        <v>22.75</v>
      </c>
      <c r="D67" s="143">
        <v>31.43</v>
      </c>
      <c r="E67" s="169">
        <v>0.254</v>
      </c>
      <c r="F67" s="143">
        <v>9.07165</v>
      </c>
      <c r="G67" s="200">
        <v>24.361999999999998</v>
      </c>
      <c r="H67" s="200">
        <v>3.0830000000000002</v>
      </c>
      <c r="I67" s="12"/>
      <c r="J67" s="12"/>
      <c r="K67" s="12"/>
      <c r="L67" s="12"/>
      <c r="M67" s="12"/>
      <c r="N67" s="12"/>
      <c r="O67" s="12"/>
      <c r="P67" s="12"/>
      <c r="Q67" s="12"/>
      <c r="R67" s="12"/>
      <c r="S67" s="12"/>
      <c r="T67" s="12"/>
      <c r="U67" s="12"/>
      <c r="V67" s="12"/>
      <c r="W67" s="12"/>
      <c r="X67" s="12"/>
      <c r="Y67" s="12"/>
      <c r="Z67" s="12"/>
    </row>
    <row r="68" spans="1:26" ht="14.75" customHeight="1">
      <c r="A68" s="143">
        <v>440</v>
      </c>
      <c r="B68" s="152">
        <v>44019</v>
      </c>
      <c r="C68" s="143">
        <v>23.51</v>
      </c>
      <c r="D68" s="143">
        <v>32.9</v>
      </c>
      <c r="E68" s="169">
        <v>0</v>
      </c>
      <c r="F68" s="143">
        <v>18.405200000000001</v>
      </c>
      <c r="G68" s="200">
        <v>25.254000000000001</v>
      </c>
      <c r="H68" s="200">
        <v>3.7130000000000001</v>
      </c>
      <c r="I68" s="12"/>
      <c r="J68" s="12"/>
      <c r="K68" s="12"/>
      <c r="L68" s="12"/>
      <c r="M68" s="12"/>
      <c r="N68" s="12"/>
      <c r="O68" s="12"/>
      <c r="P68" s="12"/>
      <c r="Q68" s="12"/>
      <c r="R68" s="12"/>
      <c r="S68" s="12"/>
      <c r="T68" s="12"/>
      <c r="U68" s="12"/>
      <c r="V68" s="12"/>
      <c r="W68" s="12"/>
      <c r="X68" s="12"/>
      <c r="Y68" s="12"/>
      <c r="Z68" s="12"/>
    </row>
    <row r="69" spans="1:26" ht="14.75" customHeight="1">
      <c r="A69" s="143">
        <v>440</v>
      </c>
      <c r="B69" s="152">
        <v>44020</v>
      </c>
      <c r="C69" s="143">
        <v>24.24</v>
      </c>
      <c r="D69" s="143">
        <v>33.24</v>
      </c>
      <c r="E69" s="169">
        <v>2.54</v>
      </c>
      <c r="F69" s="143">
        <v>12.4175</v>
      </c>
      <c r="G69" s="200">
        <v>25.445</v>
      </c>
      <c r="H69" s="200">
        <v>3.2669999999999999</v>
      </c>
      <c r="I69" s="12"/>
      <c r="J69" s="12"/>
      <c r="K69" s="12"/>
      <c r="L69" s="12"/>
      <c r="M69" s="12"/>
      <c r="N69" s="12"/>
      <c r="O69" s="12"/>
      <c r="P69" s="12"/>
      <c r="Q69" s="12"/>
      <c r="R69" s="12"/>
      <c r="S69" s="12"/>
      <c r="T69" s="12"/>
      <c r="U69" s="12"/>
      <c r="V69" s="12"/>
      <c r="W69" s="12"/>
      <c r="X69" s="12"/>
      <c r="Y69" s="12"/>
      <c r="Z69" s="12"/>
    </row>
    <row r="70" spans="1:26" ht="14.75" customHeight="1">
      <c r="A70" s="143">
        <v>440</v>
      </c>
      <c r="B70" s="152">
        <v>44021</v>
      </c>
      <c r="C70" s="143">
        <v>24.43</v>
      </c>
      <c r="D70" s="143">
        <v>35.020000000000003</v>
      </c>
      <c r="E70" s="169">
        <v>0</v>
      </c>
      <c r="F70" s="143">
        <v>21.9178</v>
      </c>
      <c r="G70" s="200">
        <v>24.513000000000002</v>
      </c>
      <c r="H70" s="200">
        <v>4.0460000000000003</v>
      </c>
      <c r="I70" s="12"/>
      <c r="J70" s="12"/>
      <c r="K70" s="12"/>
      <c r="L70" s="12"/>
      <c r="M70" s="12"/>
      <c r="N70" s="12"/>
      <c r="O70" s="12"/>
      <c r="P70" s="12"/>
      <c r="Q70" s="12"/>
      <c r="R70" s="12"/>
      <c r="S70" s="12"/>
      <c r="T70" s="12"/>
      <c r="U70" s="12"/>
      <c r="V70" s="12"/>
      <c r="W70" s="12"/>
      <c r="X70" s="12"/>
      <c r="Y70" s="12"/>
      <c r="Z70" s="12"/>
    </row>
    <row r="71" spans="1:26" ht="14.75" customHeight="1">
      <c r="A71" s="143">
        <v>440</v>
      </c>
      <c r="B71" s="152">
        <v>44022</v>
      </c>
      <c r="C71" s="143">
        <v>23.98</v>
      </c>
      <c r="D71" s="143">
        <v>33.6</v>
      </c>
      <c r="E71" s="169">
        <v>0</v>
      </c>
      <c r="F71" s="143">
        <v>16.795100000000001</v>
      </c>
      <c r="G71" s="200">
        <v>25.329000000000001</v>
      </c>
      <c r="H71" s="200">
        <v>4.3499999999999996</v>
      </c>
      <c r="I71" s="12"/>
      <c r="J71" s="12"/>
      <c r="K71" s="12"/>
      <c r="L71" s="12"/>
      <c r="M71" s="12"/>
      <c r="N71" s="12"/>
      <c r="O71" s="12"/>
      <c r="P71" s="12"/>
      <c r="Q71" s="12"/>
      <c r="R71" s="12"/>
      <c r="S71" s="12"/>
      <c r="T71" s="12"/>
      <c r="U71" s="12"/>
      <c r="V71" s="12"/>
      <c r="W71" s="12"/>
      <c r="X71" s="12"/>
      <c r="Y71" s="12"/>
      <c r="Z71" s="12"/>
    </row>
    <row r="72" spans="1:26" ht="14.75" customHeight="1">
      <c r="A72" s="143">
        <v>440</v>
      </c>
      <c r="B72" s="152">
        <v>44023</v>
      </c>
      <c r="C72" s="143">
        <v>23.99</v>
      </c>
      <c r="D72" s="143">
        <v>30.17</v>
      </c>
      <c r="E72" s="169">
        <v>38.277799999999992</v>
      </c>
      <c r="F72" s="143">
        <v>5.9689699999999997</v>
      </c>
      <c r="G72" s="200">
        <v>25.001999999999999</v>
      </c>
      <c r="H72" s="200">
        <v>3.5009999999999999</v>
      </c>
      <c r="I72" s="12"/>
      <c r="J72" s="12"/>
      <c r="K72" s="12"/>
      <c r="L72" s="12"/>
      <c r="M72" s="12"/>
      <c r="N72" s="12"/>
      <c r="O72" s="12"/>
      <c r="P72" s="12"/>
      <c r="Q72" s="12"/>
      <c r="R72" s="12"/>
      <c r="S72" s="12"/>
      <c r="T72" s="12"/>
      <c r="U72" s="12"/>
      <c r="V72" s="12"/>
      <c r="W72" s="12"/>
      <c r="X72" s="12"/>
      <c r="Y72" s="12"/>
      <c r="Z72" s="12"/>
    </row>
    <row r="73" spans="1:26" ht="14.75" customHeight="1">
      <c r="A73" s="143">
        <v>440</v>
      </c>
      <c r="B73" s="152">
        <v>44024</v>
      </c>
      <c r="C73" s="143">
        <v>24.64</v>
      </c>
      <c r="D73" s="143">
        <v>31.5</v>
      </c>
      <c r="E73" s="169">
        <v>0.7619999999999999</v>
      </c>
      <c r="F73" s="143">
        <v>17.9939</v>
      </c>
      <c r="G73" s="200">
        <v>24.782</v>
      </c>
      <c r="H73" s="200">
        <v>6.1150000000000002</v>
      </c>
      <c r="I73" s="12"/>
      <c r="J73" s="12"/>
      <c r="K73" s="12"/>
      <c r="L73" s="12"/>
      <c r="M73" s="12"/>
      <c r="N73" s="12"/>
      <c r="O73" s="12"/>
      <c r="P73" s="12"/>
      <c r="Q73" s="12"/>
      <c r="R73" s="12"/>
      <c r="S73" s="12"/>
      <c r="T73" s="12"/>
      <c r="U73" s="12"/>
      <c r="V73" s="12"/>
      <c r="W73" s="12"/>
      <c r="X73" s="12"/>
      <c r="Y73" s="12"/>
      <c r="Z73" s="12"/>
    </row>
    <row r="74" spans="1:26" ht="14.75" customHeight="1">
      <c r="A74" s="143">
        <v>440</v>
      </c>
      <c r="B74" s="152">
        <v>44025</v>
      </c>
      <c r="C74" s="143">
        <v>24.14</v>
      </c>
      <c r="D74" s="143">
        <v>33.340000000000003</v>
      </c>
      <c r="E74" s="169">
        <v>1.5239999999999998</v>
      </c>
      <c r="F74" s="143">
        <v>19.064599999999999</v>
      </c>
      <c r="G74" s="200">
        <v>25.085000000000001</v>
      </c>
      <c r="H74" s="200">
        <v>5.6239999999999997</v>
      </c>
      <c r="I74" s="12"/>
      <c r="J74" s="12"/>
      <c r="K74" s="12"/>
      <c r="L74" s="12"/>
      <c r="M74" s="12"/>
      <c r="N74" s="12"/>
      <c r="O74" s="12"/>
      <c r="P74" s="12"/>
      <c r="Q74" s="12"/>
      <c r="R74" s="12"/>
      <c r="S74" s="12"/>
      <c r="T74" s="12"/>
      <c r="U74" s="12"/>
      <c r="V74" s="12"/>
      <c r="W74" s="12"/>
      <c r="X74" s="12"/>
      <c r="Y74" s="12"/>
      <c r="Z74" s="12"/>
    </row>
    <row r="75" spans="1:26" ht="14.75" customHeight="1">
      <c r="A75" s="143">
        <v>440</v>
      </c>
      <c r="B75" s="152">
        <v>44026</v>
      </c>
      <c r="C75" s="143">
        <v>23.66</v>
      </c>
      <c r="D75" s="143">
        <v>33.82</v>
      </c>
      <c r="E75" s="169">
        <v>47.1678</v>
      </c>
      <c r="F75" s="143">
        <v>13.358599999999999</v>
      </c>
      <c r="G75" s="200">
        <v>25.036000000000001</v>
      </c>
      <c r="H75" s="200">
        <v>2.9460000000000002</v>
      </c>
      <c r="I75" s="12"/>
      <c r="J75" s="12"/>
      <c r="K75" s="12"/>
      <c r="L75" s="12"/>
      <c r="M75" s="12"/>
      <c r="N75" s="12"/>
      <c r="O75" s="12"/>
      <c r="P75" s="12"/>
      <c r="Q75" s="12"/>
      <c r="R75" s="12"/>
      <c r="S75" s="12"/>
      <c r="T75" s="12"/>
      <c r="U75" s="12"/>
      <c r="V75" s="12"/>
      <c r="W75" s="12"/>
      <c r="X75" s="12"/>
      <c r="Y75" s="12"/>
      <c r="Z75" s="12"/>
    </row>
    <row r="76" spans="1:26" ht="14.75" customHeight="1">
      <c r="A76" s="143">
        <v>440</v>
      </c>
      <c r="B76" s="152">
        <v>44027</v>
      </c>
      <c r="C76" s="143">
        <v>23.54</v>
      </c>
      <c r="D76" s="143">
        <v>33.47</v>
      </c>
      <c r="E76" s="169">
        <v>0.254</v>
      </c>
      <c r="F76" s="143">
        <v>12.4414</v>
      </c>
      <c r="G76" s="200">
        <v>24.577999999999999</v>
      </c>
      <c r="H76" s="200">
        <v>3.5529999999999999</v>
      </c>
      <c r="I76" s="12"/>
      <c r="J76" s="12"/>
      <c r="K76" s="12"/>
      <c r="L76" s="12"/>
      <c r="M76" s="12"/>
      <c r="N76" s="12"/>
      <c r="O76" s="12"/>
      <c r="P76" s="12"/>
      <c r="Q76" s="12"/>
      <c r="R76" s="12"/>
      <c r="S76" s="12"/>
      <c r="T76" s="12"/>
      <c r="U76" s="12"/>
      <c r="V76" s="12"/>
      <c r="W76" s="12"/>
      <c r="X76" s="12"/>
      <c r="Y76" s="12"/>
      <c r="Z76" s="12"/>
    </row>
    <row r="77" spans="1:26" ht="14.75" customHeight="1">
      <c r="A77" s="143">
        <v>440</v>
      </c>
      <c r="B77" s="152">
        <v>44028</v>
      </c>
      <c r="C77" s="143">
        <v>23.79</v>
      </c>
      <c r="D77" s="143">
        <v>32.29</v>
      </c>
      <c r="E77" s="169">
        <v>0.254</v>
      </c>
      <c r="F77" s="143">
        <v>19.9986</v>
      </c>
      <c r="G77" s="200">
        <v>24.649000000000001</v>
      </c>
      <c r="H77" s="200">
        <v>6.5279999999999996</v>
      </c>
      <c r="I77" s="12"/>
      <c r="J77" s="12"/>
      <c r="K77" s="12"/>
      <c r="L77" s="12"/>
      <c r="M77" s="12"/>
      <c r="N77" s="12"/>
      <c r="O77" s="12"/>
      <c r="P77" s="12"/>
      <c r="Q77" s="12"/>
      <c r="R77" s="12"/>
      <c r="S77" s="12"/>
      <c r="T77" s="12"/>
      <c r="U77" s="12"/>
      <c r="V77" s="12"/>
      <c r="W77" s="12"/>
      <c r="X77" s="12"/>
      <c r="Y77" s="12"/>
      <c r="Z77" s="12"/>
    </row>
    <row r="78" spans="1:26" ht="14.75" customHeight="1">
      <c r="A78" s="143">
        <v>440</v>
      </c>
      <c r="B78" s="152">
        <v>44029</v>
      </c>
      <c r="C78" s="143">
        <v>23.42</v>
      </c>
      <c r="D78" s="143">
        <v>31.43</v>
      </c>
      <c r="E78" s="169">
        <v>18.516599999999997</v>
      </c>
      <c r="F78" s="143">
        <v>11.0983</v>
      </c>
      <c r="G78" s="200">
        <v>24.472999999999999</v>
      </c>
      <c r="H78" s="200">
        <v>5.6459999999999999</v>
      </c>
      <c r="I78" s="12"/>
      <c r="J78" s="12"/>
      <c r="K78" s="12"/>
      <c r="L78" s="12"/>
      <c r="M78" s="12"/>
      <c r="N78" s="12"/>
      <c r="O78" s="12"/>
      <c r="P78" s="12"/>
      <c r="Q78" s="12"/>
      <c r="R78" s="12"/>
      <c r="S78" s="12"/>
      <c r="T78" s="12"/>
      <c r="U78" s="12"/>
      <c r="V78" s="12"/>
      <c r="W78" s="12"/>
      <c r="X78" s="12"/>
      <c r="Y78" s="12"/>
      <c r="Z78" s="12"/>
    </row>
    <row r="79" spans="1:26" ht="14.75" customHeight="1">
      <c r="A79" s="143">
        <v>440</v>
      </c>
      <c r="B79" s="152">
        <v>44030</v>
      </c>
      <c r="C79" s="143">
        <v>22.8</v>
      </c>
      <c r="D79" s="143">
        <v>29.19</v>
      </c>
      <c r="E79" s="169">
        <v>5.08</v>
      </c>
      <c r="F79" s="143">
        <v>8.5681100000000008</v>
      </c>
      <c r="G79" s="200">
        <v>24.445</v>
      </c>
      <c r="H79" s="200">
        <v>6.601</v>
      </c>
      <c r="I79" s="12"/>
      <c r="J79" s="12"/>
      <c r="K79" s="12"/>
      <c r="L79" s="12"/>
      <c r="M79" s="12"/>
      <c r="N79" s="12"/>
      <c r="O79" s="12"/>
      <c r="P79" s="12"/>
      <c r="Q79" s="12"/>
      <c r="R79" s="12"/>
      <c r="S79" s="12"/>
      <c r="T79" s="12"/>
      <c r="U79" s="12"/>
      <c r="V79" s="12"/>
      <c r="W79" s="12"/>
      <c r="X79" s="12"/>
      <c r="Y79" s="12"/>
      <c r="Z79" s="12"/>
    </row>
    <row r="80" spans="1:26" ht="14.75" customHeight="1">
      <c r="A80" s="143">
        <v>440</v>
      </c>
      <c r="B80" s="152">
        <v>44031</v>
      </c>
      <c r="C80" s="143">
        <v>23.39</v>
      </c>
      <c r="D80" s="143">
        <v>31.85</v>
      </c>
      <c r="E80" s="169">
        <v>0</v>
      </c>
      <c r="F80" s="143">
        <v>23.935300000000002</v>
      </c>
      <c r="G80" s="200">
        <v>25.2</v>
      </c>
      <c r="H80" s="200">
        <v>7.6</v>
      </c>
      <c r="I80" s="12"/>
      <c r="J80" s="12"/>
      <c r="K80" s="12"/>
      <c r="L80" s="12"/>
      <c r="M80" s="12"/>
      <c r="N80" s="12"/>
      <c r="O80" s="12"/>
      <c r="P80" s="12"/>
      <c r="Q80" s="12"/>
      <c r="R80" s="12"/>
      <c r="S80" s="12"/>
      <c r="T80" s="12"/>
      <c r="U80" s="12"/>
      <c r="V80" s="12"/>
      <c r="W80" s="12"/>
      <c r="X80" s="12"/>
      <c r="Y80" s="12"/>
      <c r="Z80" s="12"/>
    </row>
    <row r="81" spans="1:26" ht="14.75" customHeight="1">
      <c r="A81" s="143">
        <v>440</v>
      </c>
      <c r="B81" s="152">
        <v>44032</v>
      </c>
      <c r="C81" s="143">
        <v>23</v>
      </c>
      <c r="D81" s="143">
        <v>31.44</v>
      </c>
      <c r="E81" s="169">
        <v>24.333199999999998</v>
      </c>
      <c r="F81" s="143">
        <v>21.7224</v>
      </c>
      <c r="G81" s="200">
        <v>24.780999999999999</v>
      </c>
      <c r="H81" s="200">
        <v>7.7249999999999996</v>
      </c>
      <c r="I81" s="12"/>
      <c r="J81" s="12"/>
      <c r="K81" s="12"/>
      <c r="L81" s="12"/>
      <c r="M81" s="12"/>
      <c r="N81" s="12"/>
      <c r="O81" s="12"/>
      <c r="P81" s="12"/>
      <c r="Q81" s="12"/>
      <c r="R81" s="12"/>
      <c r="S81" s="12"/>
      <c r="T81" s="12"/>
      <c r="U81" s="12"/>
      <c r="V81" s="12"/>
      <c r="W81" s="12"/>
      <c r="X81" s="12"/>
      <c r="Y81" s="12"/>
      <c r="Z81" s="12"/>
    </row>
    <row r="82" spans="1:26" ht="14.75" customHeight="1">
      <c r="A82" s="143">
        <v>440</v>
      </c>
      <c r="B82" s="152">
        <v>44033</v>
      </c>
      <c r="C82" s="143">
        <v>22.6</v>
      </c>
      <c r="D82" s="143">
        <v>29.97</v>
      </c>
      <c r="E82" s="169">
        <v>36.4998</v>
      </c>
      <c r="F82" s="143">
        <v>8.5831400000000002</v>
      </c>
      <c r="G82" s="200">
        <v>23.949000000000002</v>
      </c>
      <c r="H82" s="200">
        <v>5.9509999999999996</v>
      </c>
      <c r="I82" s="12"/>
      <c r="J82" s="12"/>
      <c r="K82" s="12"/>
      <c r="L82" s="12"/>
      <c r="M82" s="12"/>
      <c r="N82" s="12"/>
      <c r="O82" s="12"/>
      <c r="P82" s="12"/>
      <c r="Q82" s="12"/>
      <c r="R82" s="12"/>
      <c r="S82" s="12"/>
      <c r="T82" s="12"/>
      <c r="U82" s="12"/>
      <c r="V82" s="12"/>
      <c r="W82" s="12"/>
      <c r="X82" s="12"/>
      <c r="Y82" s="12"/>
      <c r="Z82" s="12"/>
    </row>
    <row r="83" spans="1:26" ht="14.75" customHeight="1">
      <c r="A83" s="143">
        <v>440</v>
      </c>
      <c r="B83" s="152">
        <v>44034</v>
      </c>
      <c r="C83" s="143">
        <v>22.68</v>
      </c>
      <c r="D83" s="143">
        <v>29.9</v>
      </c>
      <c r="E83" s="169">
        <v>53.492399999999996</v>
      </c>
      <c r="F83" s="143">
        <v>10.1714</v>
      </c>
      <c r="G83" s="200">
        <v>24.187000000000001</v>
      </c>
      <c r="H83" s="200">
        <v>5.702</v>
      </c>
      <c r="I83" s="12"/>
      <c r="J83" s="12"/>
      <c r="K83" s="12"/>
      <c r="L83" s="12"/>
      <c r="M83" s="12"/>
      <c r="N83" s="12"/>
      <c r="O83" s="12"/>
      <c r="P83" s="12"/>
      <c r="Q83" s="12"/>
      <c r="R83" s="12"/>
      <c r="S83" s="12"/>
      <c r="T83" s="12"/>
      <c r="U83" s="12"/>
      <c r="V83" s="12"/>
      <c r="W83" s="12"/>
      <c r="X83" s="12"/>
      <c r="Y83" s="12"/>
      <c r="Z83" s="12"/>
    </row>
    <row r="84" spans="1:26" ht="14.75" customHeight="1">
      <c r="A84" s="143">
        <v>440</v>
      </c>
      <c r="B84" s="152">
        <v>44035</v>
      </c>
      <c r="C84" s="143">
        <v>23.87</v>
      </c>
      <c r="D84" s="143">
        <v>30.97</v>
      </c>
      <c r="E84" s="169">
        <v>8.1025999999999989</v>
      </c>
      <c r="F84" s="143">
        <v>10.3399</v>
      </c>
      <c r="G84" s="200">
        <v>24.971</v>
      </c>
      <c r="H84" s="200">
        <v>6.218</v>
      </c>
      <c r="I84" s="12"/>
      <c r="J84" s="12"/>
      <c r="K84" s="12"/>
      <c r="L84" s="12"/>
      <c r="M84" s="12"/>
      <c r="N84" s="12"/>
      <c r="O84" s="12"/>
      <c r="P84" s="12"/>
      <c r="Q84" s="12"/>
      <c r="R84" s="12"/>
      <c r="S84" s="12"/>
      <c r="T84" s="12"/>
      <c r="U84" s="12"/>
      <c r="V84" s="12"/>
      <c r="W84" s="12"/>
      <c r="X84" s="12"/>
      <c r="Y84" s="12"/>
      <c r="Z84" s="12"/>
    </row>
    <row r="85" spans="1:26" ht="14.75" customHeight="1">
      <c r="A85" s="143">
        <v>440</v>
      </c>
      <c r="B85" s="152">
        <v>44036</v>
      </c>
      <c r="C85" s="143">
        <v>23.21</v>
      </c>
      <c r="D85" s="143">
        <v>31.45</v>
      </c>
      <c r="E85" s="169">
        <v>0</v>
      </c>
      <c r="F85" s="143">
        <v>21.977599999999999</v>
      </c>
      <c r="G85" s="200">
        <v>24.96</v>
      </c>
      <c r="H85" s="200">
        <v>7.9409999999999998</v>
      </c>
      <c r="I85" s="12"/>
      <c r="J85" s="12"/>
      <c r="K85" s="12"/>
      <c r="L85" s="12"/>
      <c r="M85" s="12"/>
      <c r="N85" s="12"/>
      <c r="O85" s="12"/>
      <c r="P85" s="12"/>
      <c r="Q85" s="12"/>
      <c r="R85" s="12"/>
      <c r="S85" s="12"/>
      <c r="T85" s="12"/>
      <c r="U85" s="12"/>
      <c r="V85" s="12"/>
      <c r="W85" s="12"/>
      <c r="X85" s="12"/>
      <c r="Y85" s="12"/>
      <c r="Z85" s="12"/>
    </row>
    <row r="86" spans="1:26" ht="14.75" customHeight="1">
      <c r="A86" s="143">
        <v>440</v>
      </c>
      <c r="B86" s="152">
        <v>44037</v>
      </c>
      <c r="C86" s="143">
        <v>22.9</v>
      </c>
      <c r="D86" s="143">
        <v>31.54</v>
      </c>
      <c r="E86" s="169">
        <v>0.50800000000000001</v>
      </c>
      <c r="F86" s="143">
        <v>20.042100000000001</v>
      </c>
      <c r="G86" s="200">
        <v>24.666</v>
      </c>
      <c r="H86" s="200">
        <v>7.43</v>
      </c>
      <c r="I86" s="12"/>
      <c r="J86" s="12"/>
      <c r="K86" s="12"/>
      <c r="L86" s="12"/>
      <c r="M86" s="12"/>
      <c r="N86" s="12"/>
      <c r="O86" s="12"/>
      <c r="P86" s="12"/>
      <c r="Q86" s="12"/>
      <c r="R86" s="12"/>
      <c r="S86" s="12"/>
      <c r="T86" s="12"/>
      <c r="U86" s="12"/>
      <c r="V86" s="12"/>
      <c r="W86" s="12"/>
      <c r="X86" s="12"/>
      <c r="Y86" s="12"/>
      <c r="Z86" s="12"/>
    </row>
    <row r="87" spans="1:26" ht="14.75" customHeight="1">
      <c r="A87" s="143">
        <v>440</v>
      </c>
      <c r="B87" s="152">
        <v>44038</v>
      </c>
      <c r="C87" s="143">
        <v>22.78</v>
      </c>
      <c r="D87" s="143">
        <v>32.270000000000003</v>
      </c>
      <c r="E87" s="169">
        <v>0.254</v>
      </c>
      <c r="F87" s="143">
        <v>21.060099999999998</v>
      </c>
      <c r="G87" s="200">
        <v>24.702999999999999</v>
      </c>
      <c r="H87" s="200">
        <v>5.73</v>
      </c>
      <c r="I87" s="12"/>
      <c r="J87" s="12"/>
      <c r="K87" s="12"/>
      <c r="L87" s="12"/>
      <c r="M87" s="12"/>
      <c r="N87" s="12"/>
      <c r="O87" s="12"/>
      <c r="P87" s="12"/>
      <c r="Q87" s="12"/>
      <c r="R87" s="12"/>
      <c r="S87" s="12"/>
      <c r="T87" s="12"/>
      <c r="U87" s="12"/>
      <c r="V87" s="12"/>
      <c r="W87" s="12"/>
      <c r="X87" s="12"/>
      <c r="Y87" s="12"/>
      <c r="Z87" s="12"/>
    </row>
    <row r="88" spans="1:26" ht="14.75" customHeight="1">
      <c r="A88" s="143">
        <v>440</v>
      </c>
      <c r="B88" s="152">
        <v>44039</v>
      </c>
      <c r="C88" s="143">
        <v>24</v>
      </c>
      <c r="D88" s="143">
        <v>32.31</v>
      </c>
      <c r="E88" s="169">
        <v>0</v>
      </c>
      <c r="F88" s="143">
        <v>22.525500000000001</v>
      </c>
      <c r="G88" s="200">
        <v>25.056999999999999</v>
      </c>
      <c r="H88" s="200">
        <v>5.585</v>
      </c>
      <c r="I88" s="12"/>
      <c r="J88" s="12"/>
      <c r="K88" s="12"/>
      <c r="L88" s="12"/>
      <c r="M88" s="12"/>
      <c r="N88" s="12"/>
      <c r="O88" s="12"/>
      <c r="P88" s="12"/>
      <c r="Q88" s="12"/>
      <c r="R88" s="12"/>
      <c r="S88" s="12"/>
      <c r="T88" s="12"/>
      <c r="U88" s="12"/>
      <c r="V88" s="12"/>
      <c r="W88" s="12"/>
      <c r="X88" s="12"/>
      <c r="Y88" s="12"/>
      <c r="Z88" s="12"/>
    </row>
    <row r="89" spans="1:26" ht="14.75" customHeight="1">
      <c r="A89" s="143">
        <v>440</v>
      </c>
      <c r="B89" s="152">
        <v>44040</v>
      </c>
      <c r="C89" s="143">
        <v>25.15</v>
      </c>
      <c r="D89" s="143">
        <v>32.4</v>
      </c>
      <c r="E89" s="169">
        <v>0</v>
      </c>
      <c r="F89" s="143">
        <v>19.717500000000001</v>
      </c>
      <c r="G89" s="200">
        <v>25.276</v>
      </c>
      <c r="H89" s="200">
        <v>5.5919999999999996</v>
      </c>
      <c r="I89" s="12"/>
      <c r="J89" s="12"/>
      <c r="K89" s="12"/>
      <c r="L89" s="12"/>
      <c r="M89" s="12"/>
      <c r="N89" s="12"/>
      <c r="O89" s="12"/>
      <c r="P89" s="12"/>
      <c r="Q89" s="12"/>
      <c r="R89" s="12"/>
      <c r="S89" s="12"/>
      <c r="T89" s="12"/>
      <c r="U89" s="12"/>
      <c r="V89" s="12"/>
      <c r="W89" s="12"/>
      <c r="X89" s="12"/>
      <c r="Y89" s="12"/>
      <c r="Z89" s="12"/>
    </row>
    <row r="90" spans="1:26" ht="14.75" customHeight="1">
      <c r="A90" s="143">
        <v>440</v>
      </c>
      <c r="B90" s="152">
        <v>44041</v>
      </c>
      <c r="C90" s="143">
        <v>24.11</v>
      </c>
      <c r="D90" s="143">
        <v>32.5</v>
      </c>
      <c r="E90" s="169">
        <v>0</v>
      </c>
      <c r="F90" s="143">
        <v>23.4176</v>
      </c>
      <c r="G90" s="200">
        <v>24.356999999999999</v>
      </c>
      <c r="H90" s="200">
        <v>6.0940000000000003</v>
      </c>
      <c r="I90" s="12"/>
      <c r="J90" s="12"/>
      <c r="K90" s="12"/>
      <c r="L90" s="12"/>
      <c r="M90" s="12"/>
      <c r="N90" s="12"/>
      <c r="O90" s="12"/>
      <c r="P90" s="12"/>
      <c r="Q90" s="12"/>
      <c r="R90" s="12"/>
      <c r="S90" s="12"/>
      <c r="T90" s="12"/>
      <c r="U90" s="12"/>
      <c r="V90" s="12"/>
      <c r="W90" s="12"/>
      <c r="X90" s="12"/>
      <c r="Y90" s="12"/>
      <c r="Z90" s="12"/>
    </row>
    <row r="91" spans="1:26" ht="14.75" customHeight="1">
      <c r="A91" s="143">
        <v>440</v>
      </c>
      <c r="B91" s="152">
        <v>44042</v>
      </c>
      <c r="C91" s="143">
        <v>23.4</v>
      </c>
      <c r="D91" s="143">
        <v>32.590000000000003</v>
      </c>
      <c r="E91" s="169">
        <v>0</v>
      </c>
      <c r="F91" s="143">
        <v>24.2196</v>
      </c>
      <c r="G91" s="200">
        <v>24.783999999999999</v>
      </c>
      <c r="H91" s="200">
        <v>7.0810000000000004</v>
      </c>
      <c r="I91" s="12"/>
      <c r="J91" s="12"/>
      <c r="K91" s="12"/>
      <c r="L91" s="12"/>
      <c r="M91" s="12"/>
      <c r="N91" s="12"/>
      <c r="O91" s="12"/>
      <c r="P91" s="12"/>
      <c r="Q91" s="12"/>
      <c r="R91" s="12"/>
      <c r="S91" s="12"/>
      <c r="T91" s="12"/>
      <c r="U91" s="12"/>
      <c r="V91" s="12"/>
      <c r="W91" s="12"/>
      <c r="X91" s="12"/>
      <c r="Y91" s="12"/>
      <c r="Z91" s="12"/>
    </row>
    <row r="92" spans="1:26" ht="14.75" customHeight="1">
      <c r="A92" s="143">
        <v>440</v>
      </c>
      <c r="B92" s="152">
        <v>44043</v>
      </c>
      <c r="C92" s="143">
        <v>26.84</v>
      </c>
      <c r="D92" s="143">
        <v>32.86</v>
      </c>
      <c r="E92" s="169">
        <v>0</v>
      </c>
      <c r="F92" s="143">
        <v>23.5305</v>
      </c>
      <c r="G92" s="200">
        <v>25.193000000000001</v>
      </c>
      <c r="H92" s="200">
        <v>9.0250000000000004</v>
      </c>
      <c r="I92" s="12"/>
      <c r="J92" s="12"/>
      <c r="K92" s="12"/>
      <c r="L92" s="12"/>
      <c r="M92" s="12"/>
      <c r="N92" s="12"/>
      <c r="O92" s="12"/>
      <c r="P92" s="12"/>
      <c r="Q92" s="12"/>
      <c r="R92" s="12"/>
      <c r="S92" s="12"/>
      <c r="T92" s="12"/>
      <c r="U92" s="12"/>
      <c r="V92" s="12"/>
      <c r="W92" s="12"/>
      <c r="X92" s="12"/>
      <c r="Y92" s="12"/>
      <c r="Z92" s="12"/>
    </row>
    <row r="93" spans="1:26" ht="14.75" customHeight="1">
      <c r="A93" s="143">
        <v>440</v>
      </c>
      <c r="B93" s="152">
        <v>44044</v>
      </c>
      <c r="C93" s="143">
        <v>23.71</v>
      </c>
      <c r="D93" s="143">
        <v>31.41</v>
      </c>
      <c r="E93" s="169">
        <v>5.5880000000000001</v>
      </c>
      <c r="F93" s="143">
        <v>14.6867</v>
      </c>
      <c r="G93" s="200">
        <v>24.654</v>
      </c>
      <c r="H93" s="200">
        <v>7.0910000000000002</v>
      </c>
      <c r="I93" s="12"/>
      <c r="J93" s="12"/>
      <c r="K93" s="12"/>
      <c r="L93" s="12"/>
      <c r="M93" s="12"/>
      <c r="N93" s="12"/>
      <c r="O93" s="12"/>
      <c r="P93" s="12"/>
      <c r="Q93" s="12"/>
      <c r="R93" s="12"/>
      <c r="S93" s="12"/>
      <c r="T93" s="12"/>
      <c r="U93" s="12"/>
      <c r="V93" s="12"/>
      <c r="W93" s="12"/>
      <c r="X93" s="12"/>
      <c r="Y93" s="12"/>
      <c r="Z93" s="12"/>
    </row>
    <row r="94" spans="1:26" ht="14.75" customHeight="1">
      <c r="A94" s="143">
        <v>440</v>
      </c>
      <c r="B94" s="152">
        <v>44045</v>
      </c>
      <c r="C94" s="143">
        <v>25.82</v>
      </c>
      <c r="D94" s="143">
        <v>31.54</v>
      </c>
      <c r="E94" s="169">
        <v>2.2859999999999996</v>
      </c>
      <c r="F94" s="143">
        <v>11.0985</v>
      </c>
      <c r="G94" s="200">
        <v>25.882999999999999</v>
      </c>
      <c r="H94" s="200">
        <v>8.4689999999999994</v>
      </c>
      <c r="I94" s="12"/>
      <c r="J94" s="12"/>
      <c r="K94" s="12"/>
      <c r="L94" s="12"/>
      <c r="M94" s="12"/>
      <c r="N94" s="12"/>
      <c r="O94" s="12"/>
      <c r="P94" s="12"/>
      <c r="Q94" s="12"/>
      <c r="R94" s="12"/>
      <c r="S94" s="12"/>
      <c r="T94" s="12"/>
      <c r="U94" s="12"/>
      <c r="V94" s="12"/>
      <c r="W94" s="12"/>
      <c r="X94" s="12"/>
      <c r="Y94" s="12"/>
      <c r="Z94" s="12"/>
    </row>
    <row r="95" spans="1:26" ht="14.75" customHeight="1">
      <c r="A95" s="143">
        <v>440</v>
      </c>
      <c r="B95" s="152">
        <v>44046</v>
      </c>
      <c r="C95" s="143">
        <v>25.13</v>
      </c>
      <c r="D95" s="143">
        <v>33.08</v>
      </c>
      <c r="E95" s="169">
        <v>4.8259999999999996</v>
      </c>
      <c r="F95" s="143">
        <v>13.3385</v>
      </c>
      <c r="G95" s="200">
        <v>26.116</v>
      </c>
      <c r="H95" s="200">
        <v>4.7949999999999999</v>
      </c>
      <c r="I95" s="12"/>
      <c r="J95" s="12"/>
      <c r="K95" s="12"/>
      <c r="L95" s="12"/>
      <c r="M95" s="12"/>
      <c r="N95" s="12"/>
      <c r="O95" s="12"/>
      <c r="P95" s="12"/>
      <c r="Q95" s="12"/>
      <c r="R95" s="12"/>
      <c r="S95" s="12"/>
      <c r="T95" s="12"/>
      <c r="U95" s="12"/>
      <c r="V95" s="12"/>
      <c r="W95" s="12"/>
      <c r="X95" s="12"/>
      <c r="Y95" s="12"/>
      <c r="Z95" s="12"/>
    </row>
    <row r="96" spans="1:26" ht="14.75" customHeight="1">
      <c r="A96" s="143">
        <v>440</v>
      </c>
      <c r="B96" s="152">
        <v>44047</v>
      </c>
      <c r="C96" s="143">
        <v>25.44</v>
      </c>
      <c r="D96" s="143">
        <v>32.26</v>
      </c>
      <c r="E96" s="169">
        <v>1.5239999999999998</v>
      </c>
      <c r="F96" s="143">
        <v>13.8805</v>
      </c>
      <c r="G96" s="200">
        <v>26.193000000000001</v>
      </c>
      <c r="H96" s="200">
        <v>3.8450000000000002</v>
      </c>
      <c r="I96" s="12"/>
      <c r="J96" s="12"/>
      <c r="K96" s="12"/>
      <c r="L96" s="12"/>
      <c r="M96" s="12"/>
      <c r="N96" s="12"/>
      <c r="O96" s="12"/>
      <c r="P96" s="12"/>
      <c r="Q96" s="12"/>
      <c r="R96" s="12"/>
      <c r="S96" s="12"/>
      <c r="T96" s="12"/>
      <c r="U96" s="12"/>
      <c r="V96" s="12"/>
      <c r="W96" s="12"/>
      <c r="X96" s="12"/>
      <c r="Y96" s="12"/>
      <c r="Z96" s="12"/>
    </row>
    <row r="97" spans="1:26" ht="14.75" customHeight="1">
      <c r="A97" s="143">
        <v>440</v>
      </c>
      <c r="B97" s="152">
        <v>44048</v>
      </c>
      <c r="C97" s="143">
        <v>24.68</v>
      </c>
      <c r="D97" s="143">
        <v>32.72</v>
      </c>
      <c r="E97" s="169">
        <v>2.794</v>
      </c>
      <c r="F97" s="143">
        <v>13.3079</v>
      </c>
      <c r="G97" s="200">
        <v>25.507000000000001</v>
      </c>
      <c r="H97" s="200">
        <v>4.4539999999999997</v>
      </c>
      <c r="I97" s="12"/>
      <c r="J97" s="12"/>
      <c r="K97" s="12"/>
      <c r="L97" s="12"/>
      <c r="M97" s="12"/>
      <c r="N97" s="12"/>
      <c r="O97" s="12"/>
      <c r="P97" s="12"/>
      <c r="Q97" s="12"/>
      <c r="R97" s="12"/>
      <c r="S97" s="12"/>
      <c r="T97" s="12"/>
      <c r="U97" s="12"/>
      <c r="V97" s="12"/>
      <c r="W97" s="12"/>
      <c r="X97" s="12"/>
      <c r="Y97" s="12"/>
      <c r="Z97" s="12"/>
    </row>
    <row r="98" spans="1:26" ht="14.75" customHeight="1">
      <c r="A98" s="143">
        <v>440</v>
      </c>
      <c r="B98" s="152">
        <v>44049</v>
      </c>
      <c r="C98" s="143">
        <v>23.57</v>
      </c>
      <c r="D98" s="143">
        <v>33.090000000000003</v>
      </c>
      <c r="E98" s="169">
        <v>0</v>
      </c>
      <c r="F98" s="143">
        <v>18.777999999999999</v>
      </c>
      <c r="G98" s="200">
        <v>24.547000000000001</v>
      </c>
      <c r="H98" s="200">
        <v>3.2349999999999999</v>
      </c>
      <c r="I98" s="12"/>
      <c r="J98" s="12"/>
      <c r="K98" s="12"/>
      <c r="L98" s="12"/>
      <c r="M98" s="12"/>
      <c r="N98" s="12"/>
      <c r="O98" s="12"/>
      <c r="P98" s="12"/>
      <c r="Q98" s="12"/>
      <c r="R98" s="12"/>
      <c r="S98" s="12"/>
      <c r="T98" s="12"/>
      <c r="U98" s="12"/>
      <c r="V98" s="12"/>
      <c r="W98" s="12"/>
      <c r="X98" s="12"/>
      <c r="Y98" s="12"/>
      <c r="Z98" s="12"/>
    </row>
    <row r="99" spans="1:26" ht="14.75" customHeight="1">
      <c r="A99" s="143">
        <v>440</v>
      </c>
      <c r="B99" s="152">
        <v>44050</v>
      </c>
      <c r="C99" s="143">
        <v>23.77</v>
      </c>
      <c r="D99" s="143">
        <v>33.1</v>
      </c>
      <c r="E99" s="169">
        <v>0</v>
      </c>
      <c r="F99" s="143">
        <v>20.937999999999999</v>
      </c>
      <c r="G99" s="200">
        <v>25.164999999999999</v>
      </c>
      <c r="H99" s="200">
        <v>4.6479999999999997</v>
      </c>
      <c r="I99" s="12"/>
      <c r="J99" s="12"/>
      <c r="K99" s="12"/>
      <c r="L99" s="12"/>
      <c r="M99" s="12"/>
      <c r="N99" s="12"/>
      <c r="O99" s="12"/>
      <c r="P99" s="12"/>
      <c r="Q99" s="12"/>
      <c r="R99" s="12"/>
      <c r="S99" s="12"/>
      <c r="T99" s="12"/>
      <c r="U99" s="12"/>
      <c r="V99" s="12"/>
      <c r="W99" s="12"/>
      <c r="X99" s="12"/>
      <c r="Y99" s="12"/>
      <c r="Z99" s="12"/>
    </row>
    <row r="100" spans="1:26" ht="14.75" customHeight="1">
      <c r="A100" s="143">
        <v>440</v>
      </c>
      <c r="B100" s="152">
        <v>44051</v>
      </c>
      <c r="C100" s="143">
        <v>24.6</v>
      </c>
      <c r="D100" s="143">
        <v>33.15</v>
      </c>
      <c r="E100" s="169">
        <v>0</v>
      </c>
      <c r="F100" s="143">
        <v>21.816600000000001</v>
      </c>
      <c r="G100" s="200">
        <v>25.405000000000001</v>
      </c>
      <c r="H100" s="200">
        <v>5.4210000000000003</v>
      </c>
      <c r="I100" s="12"/>
      <c r="J100" s="12"/>
      <c r="K100" s="12"/>
      <c r="L100" s="12"/>
      <c r="M100" s="12"/>
      <c r="N100" s="12"/>
      <c r="O100" s="12"/>
      <c r="P100" s="12"/>
      <c r="Q100" s="12"/>
      <c r="R100" s="12"/>
      <c r="S100" s="12"/>
      <c r="T100" s="12"/>
      <c r="U100" s="12"/>
      <c r="V100" s="12"/>
      <c r="W100" s="12"/>
      <c r="X100" s="12"/>
      <c r="Y100" s="12"/>
      <c r="Z100" s="12"/>
    </row>
    <row r="101" spans="1:26" ht="14.75" customHeight="1">
      <c r="A101" s="143">
        <v>440</v>
      </c>
      <c r="B101" s="152">
        <v>44052</v>
      </c>
      <c r="C101" s="143">
        <v>25.24</v>
      </c>
      <c r="D101" s="143">
        <v>33.270000000000003</v>
      </c>
      <c r="E101" s="169">
        <v>1.778</v>
      </c>
      <c r="F101" s="143">
        <v>21.433900000000001</v>
      </c>
      <c r="G101" s="200">
        <v>25.599</v>
      </c>
      <c r="H101" s="200">
        <v>4.4989999999999997</v>
      </c>
      <c r="I101" s="12"/>
      <c r="J101" s="12"/>
      <c r="K101" s="12"/>
      <c r="L101" s="12"/>
      <c r="M101" s="12"/>
      <c r="N101" s="12"/>
      <c r="O101" s="12"/>
      <c r="P101" s="12"/>
      <c r="Q101" s="12"/>
      <c r="R101" s="12"/>
      <c r="S101" s="12"/>
      <c r="T101" s="12"/>
      <c r="U101" s="12"/>
      <c r="V101" s="12"/>
      <c r="W101" s="12"/>
      <c r="X101" s="12"/>
      <c r="Y101" s="12"/>
      <c r="Z101" s="12"/>
    </row>
    <row r="102" spans="1:26" ht="14.75" customHeight="1">
      <c r="A102" s="143">
        <v>440</v>
      </c>
      <c r="B102" s="152">
        <v>44053</v>
      </c>
      <c r="C102" s="143">
        <v>25.4</v>
      </c>
      <c r="D102" s="143">
        <v>33.119999999999997</v>
      </c>
      <c r="E102" s="169">
        <v>0</v>
      </c>
      <c r="F102" s="143">
        <v>21.3459</v>
      </c>
      <c r="G102" s="200">
        <v>25.716000000000001</v>
      </c>
      <c r="H102" s="200">
        <v>5.335</v>
      </c>
      <c r="I102" s="12"/>
      <c r="J102" s="12"/>
      <c r="K102" s="12"/>
      <c r="L102" s="12"/>
      <c r="M102" s="12"/>
      <c r="N102" s="12"/>
      <c r="O102" s="12"/>
      <c r="P102" s="12"/>
      <c r="Q102" s="12"/>
      <c r="R102" s="12"/>
      <c r="S102" s="12"/>
      <c r="T102" s="12"/>
      <c r="U102" s="12"/>
      <c r="V102" s="12"/>
      <c r="W102" s="12"/>
      <c r="X102" s="12"/>
      <c r="Y102" s="12"/>
      <c r="Z102" s="12"/>
    </row>
    <row r="103" spans="1:26" ht="14.75" customHeight="1">
      <c r="A103" s="143">
        <v>440</v>
      </c>
      <c r="B103" s="152">
        <v>44054</v>
      </c>
      <c r="C103" s="143">
        <v>24.39</v>
      </c>
      <c r="D103" s="143">
        <v>33.520000000000003</v>
      </c>
      <c r="E103" s="169">
        <v>0</v>
      </c>
      <c r="F103" s="143">
        <v>19.499600000000001</v>
      </c>
      <c r="G103" s="200">
        <v>24.881</v>
      </c>
      <c r="H103" s="200">
        <v>4.3620000000000001</v>
      </c>
      <c r="I103" s="12"/>
      <c r="J103" s="12"/>
      <c r="K103" s="12"/>
      <c r="L103" s="12"/>
      <c r="M103" s="12"/>
      <c r="N103" s="12"/>
      <c r="O103" s="12"/>
      <c r="P103" s="12"/>
      <c r="Q103" s="12"/>
      <c r="R103" s="12"/>
      <c r="S103" s="12"/>
      <c r="T103" s="12"/>
      <c r="U103" s="12"/>
      <c r="V103" s="12"/>
      <c r="W103" s="12"/>
      <c r="X103" s="12"/>
      <c r="Y103" s="12"/>
      <c r="Z103" s="12"/>
    </row>
    <row r="104" spans="1:26" ht="14.75" customHeight="1">
      <c r="A104" s="143">
        <v>440</v>
      </c>
      <c r="B104" s="152">
        <v>44055</v>
      </c>
      <c r="C104" s="143">
        <v>24.79</v>
      </c>
      <c r="D104" s="143">
        <v>32.549999999999997</v>
      </c>
      <c r="E104" s="169">
        <v>0</v>
      </c>
      <c r="F104" s="143">
        <v>15.896000000000001</v>
      </c>
      <c r="G104" s="200">
        <v>25.481000000000002</v>
      </c>
      <c r="H104" s="200">
        <v>5.2889999999999997</v>
      </c>
      <c r="I104" s="12"/>
      <c r="J104" s="12"/>
      <c r="K104" s="12"/>
      <c r="L104" s="12"/>
      <c r="M104" s="12"/>
      <c r="N104" s="12"/>
      <c r="O104" s="12"/>
      <c r="P104" s="12"/>
      <c r="Q104" s="12"/>
      <c r="R104" s="12"/>
      <c r="S104" s="12"/>
      <c r="T104" s="12"/>
      <c r="U104" s="12"/>
      <c r="V104" s="12"/>
      <c r="W104" s="12"/>
      <c r="X104" s="12"/>
      <c r="Y104" s="12"/>
      <c r="Z104" s="12"/>
    </row>
    <row r="105" spans="1:26" ht="14.75" customHeight="1">
      <c r="A105" s="143">
        <v>440</v>
      </c>
      <c r="B105" s="152">
        <v>44056</v>
      </c>
      <c r="C105" s="143">
        <v>25.42</v>
      </c>
      <c r="D105" s="143">
        <v>33.51</v>
      </c>
      <c r="E105" s="169">
        <v>0</v>
      </c>
      <c r="F105" s="143">
        <v>23.207100000000001</v>
      </c>
      <c r="G105" s="200">
        <v>25.074000000000002</v>
      </c>
      <c r="H105" s="200">
        <v>6.4939999999999998</v>
      </c>
      <c r="I105" s="12"/>
      <c r="J105" s="12"/>
      <c r="K105" s="12"/>
      <c r="L105" s="12"/>
      <c r="M105" s="12"/>
      <c r="N105" s="12"/>
      <c r="O105" s="12"/>
      <c r="P105" s="12"/>
      <c r="Q105" s="12"/>
      <c r="R105" s="12"/>
      <c r="S105" s="12"/>
      <c r="T105" s="12"/>
      <c r="U105" s="12"/>
      <c r="V105" s="12"/>
      <c r="W105" s="12"/>
      <c r="X105" s="12"/>
      <c r="Y105" s="12"/>
      <c r="Z105" s="12"/>
    </row>
    <row r="106" spans="1:26" ht="14.75" customHeight="1">
      <c r="A106" s="143">
        <v>440</v>
      </c>
      <c r="B106" s="152">
        <v>44057</v>
      </c>
      <c r="C106" s="143">
        <v>24.88</v>
      </c>
      <c r="D106" s="143">
        <v>33.43</v>
      </c>
      <c r="E106" s="169">
        <v>0</v>
      </c>
      <c r="F106" s="143">
        <v>23.985499999999998</v>
      </c>
      <c r="G106" s="200">
        <v>24.992000000000001</v>
      </c>
      <c r="H106" s="200">
        <v>5.6120000000000001</v>
      </c>
      <c r="I106" s="12"/>
      <c r="J106" s="12"/>
      <c r="K106" s="12"/>
      <c r="L106" s="12"/>
      <c r="M106" s="12"/>
      <c r="N106" s="12"/>
      <c r="O106" s="12"/>
      <c r="P106" s="12"/>
      <c r="Q106" s="12"/>
      <c r="R106" s="12"/>
      <c r="S106" s="12"/>
      <c r="T106" s="12"/>
      <c r="U106" s="12"/>
      <c r="V106" s="12"/>
      <c r="W106" s="12"/>
      <c r="X106" s="12"/>
      <c r="Y106" s="12"/>
      <c r="Z106" s="12"/>
    </row>
    <row r="107" spans="1:26" ht="14.75" customHeight="1">
      <c r="A107" s="143">
        <v>440</v>
      </c>
      <c r="B107" s="152">
        <v>44058</v>
      </c>
      <c r="C107" s="143">
        <v>24.05</v>
      </c>
      <c r="D107" s="143">
        <v>32.159999999999997</v>
      </c>
      <c r="E107" s="169">
        <v>0.50800000000000001</v>
      </c>
      <c r="F107" s="143">
        <v>13.6363</v>
      </c>
      <c r="G107" s="200">
        <v>24.943999999999999</v>
      </c>
      <c r="H107" s="200">
        <v>3.6179999999999999</v>
      </c>
      <c r="I107" s="12"/>
      <c r="J107" s="12"/>
      <c r="K107" s="12"/>
      <c r="L107" s="12"/>
      <c r="M107" s="12"/>
      <c r="N107" s="12"/>
      <c r="O107" s="12"/>
      <c r="P107" s="12"/>
      <c r="Q107" s="12"/>
      <c r="R107" s="12"/>
      <c r="S107" s="12"/>
      <c r="T107" s="12"/>
      <c r="U107" s="12"/>
      <c r="V107" s="12"/>
      <c r="W107" s="12"/>
      <c r="X107" s="12"/>
      <c r="Y107" s="12"/>
      <c r="Z107" s="12"/>
    </row>
    <row r="108" spans="1:26" ht="14.75" customHeight="1">
      <c r="A108" s="143">
        <v>440</v>
      </c>
      <c r="B108" s="152">
        <v>44059</v>
      </c>
      <c r="C108" s="143">
        <v>24.04</v>
      </c>
      <c r="D108" s="143">
        <v>33.700000000000003</v>
      </c>
      <c r="E108" s="169">
        <v>11.912599999999999</v>
      </c>
      <c r="F108" s="143">
        <v>16.373200000000001</v>
      </c>
      <c r="G108" s="200">
        <v>25.08</v>
      </c>
      <c r="H108" s="200">
        <v>3.4540000000000002</v>
      </c>
      <c r="I108" s="12"/>
      <c r="J108" s="12"/>
      <c r="K108" s="12"/>
      <c r="L108" s="12"/>
      <c r="M108" s="12"/>
      <c r="N108" s="12"/>
      <c r="O108" s="12"/>
      <c r="P108" s="12"/>
      <c r="Q108" s="12"/>
      <c r="R108" s="12"/>
      <c r="S108" s="12"/>
      <c r="T108" s="12"/>
      <c r="U108" s="12"/>
      <c r="V108" s="12"/>
      <c r="W108" s="12"/>
      <c r="X108" s="12"/>
      <c r="Y108" s="12"/>
      <c r="Z108" s="12"/>
    </row>
    <row r="109" spans="1:26" ht="14.75" customHeight="1">
      <c r="A109" s="143">
        <v>440</v>
      </c>
      <c r="B109" s="152">
        <v>44060</v>
      </c>
      <c r="C109" s="143">
        <v>24.18</v>
      </c>
      <c r="D109" s="143">
        <v>33.85</v>
      </c>
      <c r="E109" s="169">
        <v>0.50800000000000001</v>
      </c>
      <c r="F109" s="143">
        <v>14.588800000000001</v>
      </c>
      <c r="G109" s="200">
        <v>24.951000000000001</v>
      </c>
      <c r="H109" s="200">
        <v>3.7040000000000002</v>
      </c>
      <c r="I109" s="12"/>
      <c r="J109" s="12"/>
      <c r="K109" s="12"/>
      <c r="L109" s="12"/>
      <c r="M109" s="12"/>
      <c r="N109" s="12"/>
      <c r="O109" s="12"/>
      <c r="P109" s="12"/>
      <c r="Q109" s="12"/>
      <c r="R109" s="12"/>
      <c r="S109" s="12"/>
      <c r="T109" s="12"/>
      <c r="U109" s="12"/>
      <c r="V109" s="12"/>
      <c r="W109" s="12"/>
      <c r="X109" s="12"/>
      <c r="Y109" s="12"/>
      <c r="Z109" s="12"/>
    </row>
    <row r="110" spans="1:26" ht="14.75" customHeight="1">
      <c r="A110" s="143">
        <v>440</v>
      </c>
      <c r="B110" s="152">
        <v>44061</v>
      </c>
      <c r="C110" s="143">
        <v>23.81</v>
      </c>
      <c r="D110" s="143">
        <v>33.590000000000003</v>
      </c>
      <c r="E110" s="169">
        <v>3.8099999999999996</v>
      </c>
      <c r="F110" s="143">
        <v>12.629300000000001</v>
      </c>
      <c r="G110" s="200">
        <v>24.748999999999999</v>
      </c>
      <c r="H110" s="200">
        <v>4.0720000000000001</v>
      </c>
      <c r="I110" s="12"/>
      <c r="J110" s="12"/>
      <c r="K110" s="12"/>
      <c r="L110" s="12"/>
      <c r="M110" s="12"/>
      <c r="N110" s="12"/>
      <c r="O110" s="12"/>
      <c r="P110" s="12"/>
      <c r="Q110" s="12"/>
      <c r="R110" s="12"/>
      <c r="S110" s="12"/>
      <c r="T110" s="12"/>
      <c r="U110" s="12"/>
      <c r="V110" s="12"/>
      <c r="W110" s="12"/>
      <c r="X110" s="12"/>
      <c r="Y110" s="12"/>
      <c r="Z110" s="12"/>
    </row>
    <row r="111" spans="1:26" ht="14.75" customHeight="1">
      <c r="A111" s="143">
        <v>440</v>
      </c>
      <c r="B111" s="152">
        <v>44062</v>
      </c>
      <c r="C111" s="143">
        <v>23.74</v>
      </c>
      <c r="D111" s="143">
        <v>32.32</v>
      </c>
      <c r="E111" s="169">
        <v>23.063199999999998</v>
      </c>
      <c r="F111" s="143">
        <v>5.5950100000000003</v>
      </c>
      <c r="G111" s="200">
        <v>25.021999999999998</v>
      </c>
      <c r="H111" s="200">
        <v>3.8759999999999999</v>
      </c>
      <c r="I111" s="12"/>
      <c r="J111" s="12"/>
      <c r="K111" s="12"/>
      <c r="L111" s="12"/>
      <c r="M111" s="12"/>
      <c r="N111" s="12"/>
      <c r="O111" s="12"/>
      <c r="P111" s="12"/>
      <c r="Q111" s="12"/>
      <c r="R111" s="12"/>
      <c r="S111" s="12"/>
      <c r="T111" s="12"/>
      <c r="U111" s="12"/>
      <c r="V111" s="12"/>
      <c r="W111" s="12"/>
      <c r="X111" s="12"/>
      <c r="Y111" s="12"/>
      <c r="Z111" s="12"/>
    </row>
    <row r="112" spans="1:26" ht="14.75" customHeight="1">
      <c r="A112" s="143">
        <v>440</v>
      </c>
      <c r="B112" s="152">
        <v>44063</v>
      </c>
      <c r="C112" s="143">
        <v>25.46</v>
      </c>
      <c r="D112" s="143">
        <v>33.57</v>
      </c>
      <c r="E112" s="169">
        <v>0.254</v>
      </c>
      <c r="F112" s="143">
        <v>6.4447199999999996E-2</v>
      </c>
      <c r="G112" s="200">
        <v>26.167999999999999</v>
      </c>
      <c r="H112" s="200">
        <v>4.6900000000000004</v>
      </c>
      <c r="I112" s="12"/>
      <c r="J112" s="12"/>
      <c r="K112" s="12"/>
      <c r="L112" s="12"/>
      <c r="M112" s="12"/>
      <c r="N112" s="12"/>
      <c r="O112" s="12"/>
      <c r="P112" s="12"/>
      <c r="Q112" s="12"/>
      <c r="R112" s="12"/>
      <c r="S112" s="12"/>
      <c r="T112" s="12"/>
      <c r="U112" s="12"/>
      <c r="V112" s="12"/>
      <c r="W112" s="12"/>
      <c r="X112" s="12"/>
      <c r="Y112" s="12"/>
      <c r="Z112" s="12"/>
    </row>
    <row r="113" spans="1:26" ht="14.75" customHeight="1">
      <c r="A113" s="143">
        <v>440</v>
      </c>
      <c r="B113" s="152">
        <v>44064</v>
      </c>
      <c r="C113" s="143">
        <v>24.3</v>
      </c>
      <c r="D113" s="143">
        <v>33.1</v>
      </c>
      <c r="E113" s="169">
        <v>0</v>
      </c>
      <c r="F113" s="143">
        <v>0.121059</v>
      </c>
      <c r="G113" s="200">
        <v>25.727</v>
      </c>
      <c r="H113" s="200">
        <v>6.0069999999999997</v>
      </c>
      <c r="I113" s="12"/>
      <c r="J113" s="12"/>
      <c r="K113" s="12"/>
      <c r="L113" s="12"/>
      <c r="M113" s="12"/>
      <c r="N113" s="12"/>
      <c r="O113" s="12"/>
      <c r="P113" s="12"/>
      <c r="Q113" s="12"/>
      <c r="R113" s="12"/>
      <c r="S113" s="12"/>
      <c r="T113" s="12"/>
      <c r="U113" s="12"/>
      <c r="V113" s="12"/>
      <c r="W113" s="12"/>
      <c r="X113" s="12"/>
      <c r="Y113" s="12"/>
      <c r="Z113" s="12"/>
    </row>
    <row r="114" spans="1:26" ht="14.75" customHeight="1">
      <c r="A114" s="143">
        <v>440</v>
      </c>
      <c r="B114" s="152">
        <v>44065</v>
      </c>
      <c r="C114" s="143">
        <v>26.18</v>
      </c>
      <c r="D114" s="143">
        <v>32.770000000000003</v>
      </c>
      <c r="E114" s="169">
        <v>2.2859999999999996</v>
      </c>
      <c r="F114" s="143">
        <v>6.1226099999999999E-2</v>
      </c>
      <c r="G114" s="200">
        <v>25.542000000000002</v>
      </c>
      <c r="H114" s="200">
        <v>7.7290000000000001</v>
      </c>
      <c r="I114" s="12"/>
      <c r="J114" s="12"/>
      <c r="K114" s="12"/>
      <c r="L114" s="12"/>
      <c r="M114" s="12"/>
      <c r="N114" s="12"/>
      <c r="O114" s="12"/>
      <c r="P114" s="12"/>
      <c r="Q114" s="12"/>
      <c r="R114" s="12"/>
      <c r="S114" s="12"/>
      <c r="T114" s="12"/>
      <c r="U114" s="12"/>
      <c r="V114" s="12"/>
      <c r="W114" s="12"/>
      <c r="X114" s="12"/>
      <c r="Y114" s="12"/>
      <c r="Z114" s="12"/>
    </row>
    <row r="115" spans="1:26" ht="14.75" customHeight="1">
      <c r="A115" s="143">
        <v>440</v>
      </c>
      <c r="B115" s="152">
        <v>44066</v>
      </c>
      <c r="C115" s="143">
        <v>25.36</v>
      </c>
      <c r="D115" s="143">
        <v>32.79</v>
      </c>
      <c r="E115" s="169">
        <v>2.794</v>
      </c>
      <c r="F115" s="143">
        <v>6.1008300000000001E-2</v>
      </c>
      <c r="G115" s="200">
        <v>26.443999999999999</v>
      </c>
      <c r="H115" s="200">
        <v>9.7469999999999999</v>
      </c>
      <c r="I115" s="12"/>
      <c r="J115" s="12"/>
      <c r="K115" s="12"/>
      <c r="L115" s="12"/>
      <c r="M115" s="12"/>
      <c r="N115" s="12"/>
      <c r="O115" s="12"/>
      <c r="P115" s="12"/>
      <c r="Q115" s="12"/>
      <c r="R115" s="12"/>
      <c r="S115" s="12"/>
      <c r="T115" s="12"/>
      <c r="U115" s="12"/>
      <c r="V115" s="12"/>
      <c r="W115" s="12"/>
      <c r="X115" s="12"/>
      <c r="Y115" s="12"/>
      <c r="Z115" s="12"/>
    </row>
    <row r="116" spans="1:26" ht="14.75" customHeight="1">
      <c r="A116" s="143">
        <v>440</v>
      </c>
      <c r="B116" s="152">
        <v>44067</v>
      </c>
      <c r="C116" s="143">
        <v>25.28</v>
      </c>
      <c r="D116" s="143">
        <v>31.39</v>
      </c>
      <c r="E116" s="169">
        <v>23.825199999999999</v>
      </c>
      <c r="F116" s="143">
        <v>5.1874200000000002E-2</v>
      </c>
      <c r="G116" s="200">
        <v>26.024000000000001</v>
      </c>
      <c r="H116" s="200">
        <v>14.882</v>
      </c>
      <c r="I116" s="12"/>
      <c r="J116" s="12"/>
      <c r="K116" s="12"/>
      <c r="L116" s="12"/>
      <c r="M116" s="12"/>
      <c r="N116" s="12"/>
      <c r="O116" s="12"/>
      <c r="P116" s="12"/>
      <c r="Q116" s="12"/>
      <c r="R116" s="12"/>
      <c r="S116" s="12"/>
      <c r="T116" s="12"/>
      <c r="U116" s="12"/>
      <c r="V116" s="12"/>
      <c r="W116" s="12"/>
      <c r="X116" s="12"/>
      <c r="Y116" s="12"/>
      <c r="Z116" s="12"/>
    </row>
    <row r="117" spans="1:26" ht="14.75" customHeight="1">
      <c r="A117" s="143">
        <v>440</v>
      </c>
      <c r="B117" s="152">
        <v>44068</v>
      </c>
      <c r="C117" s="143">
        <v>27.81</v>
      </c>
      <c r="D117" s="143">
        <v>32.340000000000003</v>
      </c>
      <c r="E117" s="169">
        <v>0.50800000000000001</v>
      </c>
      <c r="F117" s="143">
        <v>5.6421899999999997E-2</v>
      </c>
      <c r="G117" s="200">
        <v>26.151</v>
      </c>
      <c r="H117" s="200">
        <v>11.092000000000001</v>
      </c>
      <c r="I117" s="12"/>
      <c r="J117" s="12"/>
      <c r="K117" s="12"/>
      <c r="L117" s="12"/>
      <c r="M117" s="12"/>
      <c r="N117" s="12"/>
      <c r="O117" s="12"/>
      <c r="P117" s="12"/>
      <c r="Q117" s="12"/>
      <c r="R117" s="12"/>
      <c r="S117" s="12"/>
      <c r="T117" s="12"/>
      <c r="U117" s="12"/>
      <c r="V117" s="12"/>
      <c r="W117" s="12"/>
      <c r="X117" s="12"/>
      <c r="Y117" s="12"/>
      <c r="Z117" s="12"/>
    </row>
    <row r="118" spans="1:26" ht="14.75" customHeight="1">
      <c r="A118" s="143">
        <v>440</v>
      </c>
      <c r="B118" s="152">
        <v>44069</v>
      </c>
      <c r="C118" s="143">
        <v>24.67</v>
      </c>
      <c r="D118" s="143">
        <v>32.04</v>
      </c>
      <c r="E118" s="169">
        <v>12.166599999999999</v>
      </c>
      <c r="F118" s="143">
        <v>5.02236E-2</v>
      </c>
      <c r="G118" s="200">
        <v>25.417000000000002</v>
      </c>
      <c r="H118" s="200">
        <v>6.7720000000000002</v>
      </c>
      <c r="I118" s="12"/>
      <c r="J118" s="12"/>
      <c r="K118" s="12"/>
      <c r="L118" s="12"/>
      <c r="M118" s="12"/>
      <c r="N118" s="12"/>
      <c r="O118" s="12"/>
      <c r="P118" s="12"/>
      <c r="Q118" s="12"/>
      <c r="R118" s="12"/>
      <c r="S118" s="12"/>
      <c r="T118" s="12"/>
      <c r="U118" s="12"/>
      <c r="V118" s="12"/>
      <c r="W118" s="12"/>
      <c r="X118" s="12"/>
      <c r="Y118" s="12"/>
      <c r="Z118" s="12"/>
    </row>
    <row r="119" spans="1:26" ht="14.75" customHeight="1">
      <c r="A119" s="143">
        <v>440</v>
      </c>
      <c r="B119" s="152">
        <v>44070</v>
      </c>
      <c r="C119" s="143">
        <v>25.05</v>
      </c>
      <c r="D119" s="143">
        <v>33.130000000000003</v>
      </c>
      <c r="E119" s="169">
        <v>0.50800000000000001</v>
      </c>
      <c r="F119" s="143">
        <v>5.0812200000000002E-2</v>
      </c>
      <c r="G119" s="200">
        <v>25.831</v>
      </c>
      <c r="H119" s="200">
        <v>5.4489999999999998</v>
      </c>
      <c r="I119" s="12"/>
      <c r="J119" s="12"/>
      <c r="K119" s="12"/>
      <c r="L119" s="12"/>
      <c r="M119" s="12"/>
      <c r="N119" s="12"/>
      <c r="O119" s="12"/>
      <c r="P119" s="12"/>
      <c r="Q119" s="12"/>
      <c r="R119" s="12"/>
      <c r="S119" s="12"/>
      <c r="T119" s="12"/>
      <c r="U119" s="12"/>
      <c r="V119" s="12"/>
      <c r="W119" s="12"/>
      <c r="X119" s="12"/>
      <c r="Y119" s="12"/>
      <c r="Z119" s="12"/>
    </row>
    <row r="120" spans="1:26" ht="14.75" customHeight="1">
      <c r="A120" s="143">
        <v>440</v>
      </c>
      <c r="B120" s="152">
        <v>44071</v>
      </c>
      <c r="C120" s="143">
        <v>25.09</v>
      </c>
      <c r="D120" s="143">
        <v>33.29</v>
      </c>
      <c r="E120" s="169">
        <v>0</v>
      </c>
      <c r="F120" s="143">
        <v>4.7761199999999997E-2</v>
      </c>
      <c r="G120" s="200">
        <v>26.013000000000002</v>
      </c>
      <c r="H120" s="200">
        <v>4.883</v>
      </c>
      <c r="I120" s="12"/>
      <c r="J120" s="12"/>
      <c r="K120" s="12"/>
      <c r="L120" s="12"/>
      <c r="M120" s="12"/>
      <c r="N120" s="12"/>
      <c r="O120" s="12"/>
      <c r="P120" s="12"/>
      <c r="Q120" s="12"/>
      <c r="R120" s="12"/>
      <c r="S120" s="12"/>
      <c r="T120" s="12"/>
      <c r="U120" s="12"/>
      <c r="V120" s="12"/>
      <c r="W120" s="12"/>
      <c r="X120" s="12"/>
      <c r="Y120" s="12"/>
      <c r="Z120" s="12"/>
    </row>
    <row r="121" spans="1:26" ht="14.75" customHeight="1">
      <c r="A121" s="143">
        <v>440</v>
      </c>
      <c r="B121" s="152">
        <v>44072</v>
      </c>
      <c r="C121" s="143">
        <v>24.61</v>
      </c>
      <c r="D121" s="143">
        <v>32.69</v>
      </c>
      <c r="E121" s="169">
        <v>0</v>
      </c>
      <c r="F121" s="143">
        <v>4.3401599999999999E-2</v>
      </c>
      <c r="G121" s="200">
        <v>25.827999999999999</v>
      </c>
      <c r="H121" s="200">
        <v>3.613</v>
      </c>
      <c r="I121" s="12"/>
      <c r="J121" s="12"/>
      <c r="K121" s="12"/>
      <c r="L121" s="12"/>
      <c r="M121" s="12"/>
      <c r="N121" s="12"/>
      <c r="O121" s="12"/>
      <c r="P121" s="12"/>
      <c r="Q121" s="12"/>
      <c r="R121" s="12"/>
      <c r="S121" s="12"/>
      <c r="T121" s="12"/>
      <c r="U121" s="12"/>
      <c r="V121" s="12"/>
      <c r="W121" s="12"/>
      <c r="X121" s="12"/>
      <c r="Y121" s="12"/>
      <c r="Z121" s="12"/>
    </row>
    <row r="122" spans="1:26" ht="14.75" customHeight="1">
      <c r="A122" s="143">
        <v>440</v>
      </c>
      <c r="B122" s="152">
        <v>44073</v>
      </c>
      <c r="C122" s="143">
        <v>24.85</v>
      </c>
      <c r="D122" s="143">
        <v>33.979999999999997</v>
      </c>
      <c r="E122" s="169">
        <v>11.6586</v>
      </c>
      <c r="F122" s="143">
        <v>0.386181</v>
      </c>
      <c r="G122" s="200">
        <v>25.376999999999999</v>
      </c>
      <c r="H122" s="200">
        <v>4.6970000000000001</v>
      </c>
      <c r="I122" s="12"/>
      <c r="J122" s="12"/>
      <c r="K122" s="12"/>
      <c r="L122" s="12"/>
      <c r="M122" s="12"/>
      <c r="N122" s="12"/>
      <c r="O122" s="12"/>
      <c r="P122" s="12"/>
      <c r="Q122" s="12"/>
      <c r="R122" s="12"/>
      <c r="S122" s="12"/>
      <c r="T122" s="12"/>
      <c r="U122" s="12"/>
      <c r="V122" s="12"/>
      <c r="W122" s="12"/>
      <c r="X122" s="12"/>
      <c r="Y122" s="12"/>
      <c r="Z122" s="12"/>
    </row>
    <row r="123" spans="1:26" ht="14.75" customHeight="1">
      <c r="A123" s="143">
        <v>440</v>
      </c>
      <c r="B123" s="152">
        <v>44074</v>
      </c>
      <c r="C123" s="143">
        <v>24.52</v>
      </c>
      <c r="D123" s="143">
        <v>33.61</v>
      </c>
      <c r="E123" s="169">
        <v>0</v>
      </c>
      <c r="F123" s="143">
        <v>3.6611999999999999E-2</v>
      </c>
      <c r="G123" s="200">
        <v>25.091000000000001</v>
      </c>
      <c r="H123" s="200">
        <v>3.7519999999999998</v>
      </c>
      <c r="I123" s="12"/>
      <c r="J123" s="12"/>
      <c r="K123" s="12"/>
      <c r="L123" s="12"/>
      <c r="M123" s="12"/>
      <c r="N123" s="12"/>
      <c r="O123" s="12"/>
      <c r="P123" s="12"/>
      <c r="Q123" s="12"/>
      <c r="R123" s="12"/>
      <c r="S123" s="12"/>
      <c r="T123" s="12"/>
      <c r="U123" s="12"/>
      <c r="V123" s="12"/>
      <c r="W123" s="12"/>
      <c r="X123" s="12"/>
      <c r="Y123" s="12"/>
      <c r="Z123" s="12"/>
    </row>
    <row r="124" spans="1:26" ht="14.75" customHeight="1">
      <c r="A124" s="143">
        <v>440</v>
      </c>
      <c r="B124" s="152">
        <v>44075</v>
      </c>
      <c r="C124" s="143">
        <v>24.28</v>
      </c>
      <c r="D124" s="143">
        <v>33.65</v>
      </c>
      <c r="E124" s="169">
        <v>1.5239999999999998</v>
      </c>
      <c r="F124" s="143">
        <v>8.7010500000000004</v>
      </c>
      <c r="G124" s="200">
        <v>24.805</v>
      </c>
      <c r="H124" s="200">
        <v>5.2060000000000004</v>
      </c>
      <c r="I124" s="12"/>
      <c r="J124" s="12"/>
      <c r="K124" s="12"/>
      <c r="L124" s="12"/>
      <c r="M124" s="12"/>
      <c r="N124" s="12"/>
      <c r="O124" s="12"/>
      <c r="P124" s="12"/>
      <c r="Q124" s="12"/>
      <c r="R124" s="12"/>
      <c r="S124" s="12"/>
      <c r="T124" s="12"/>
      <c r="U124" s="12"/>
      <c r="V124" s="12"/>
      <c r="W124" s="12"/>
      <c r="X124" s="12"/>
      <c r="Y124" s="12"/>
      <c r="Z124" s="12"/>
    </row>
    <row r="125" spans="1:26" ht="14.75" customHeight="1">
      <c r="A125" s="143">
        <v>440</v>
      </c>
      <c r="B125" s="152">
        <v>44076</v>
      </c>
      <c r="C125" s="143">
        <v>24.1</v>
      </c>
      <c r="D125" s="143">
        <v>32.67</v>
      </c>
      <c r="E125" s="169">
        <v>0</v>
      </c>
      <c r="F125" s="143">
        <v>21.4544</v>
      </c>
      <c r="G125" s="200">
        <v>25.84</v>
      </c>
      <c r="H125" s="200">
        <v>7.34</v>
      </c>
      <c r="I125" s="12"/>
      <c r="J125" s="12"/>
      <c r="K125" s="12"/>
      <c r="L125" s="12"/>
      <c r="M125" s="12"/>
      <c r="N125" s="12"/>
      <c r="O125" s="12"/>
      <c r="P125" s="12"/>
      <c r="Q125" s="12"/>
      <c r="R125" s="12"/>
      <c r="S125" s="12"/>
      <c r="T125" s="12"/>
      <c r="U125" s="12"/>
      <c r="V125" s="12"/>
      <c r="W125" s="12"/>
      <c r="X125" s="12"/>
      <c r="Y125" s="12"/>
      <c r="Z125" s="12"/>
    </row>
    <row r="126" spans="1:26" ht="14.75" customHeight="1">
      <c r="A126" s="143">
        <v>440</v>
      </c>
      <c r="B126" s="152">
        <v>44077</v>
      </c>
      <c r="C126" s="143">
        <v>27.34</v>
      </c>
      <c r="D126" s="143">
        <v>32.869999999999997</v>
      </c>
      <c r="E126" s="169">
        <v>0</v>
      </c>
      <c r="F126" s="143">
        <v>22.255199999999999</v>
      </c>
      <c r="G126" s="200">
        <v>26.283000000000001</v>
      </c>
      <c r="H126" s="200">
        <v>7.48</v>
      </c>
      <c r="I126" s="12"/>
      <c r="J126" s="12"/>
      <c r="K126" s="12"/>
      <c r="L126" s="12"/>
      <c r="M126" s="12"/>
      <c r="N126" s="12"/>
      <c r="O126" s="12"/>
      <c r="P126" s="12"/>
      <c r="Q126" s="12"/>
      <c r="R126" s="12"/>
      <c r="S126" s="12"/>
      <c r="T126" s="12"/>
      <c r="U126" s="12"/>
      <c r="V126" s="12"/>
      <c r="W126" s="12"/>
      <c r="X126" s="12"/>
      <c r="Y126" s="12"/>
      <c r="Z126" s="12"/>
    </row>
    <row r="127" spans="1:26" ht="14.75" customHeight="1">
      <c r="A127" s="143">
        <v>440</v>
      </c>
      <c r="B127" s="152">
        <v>44078</v>
      </c>
      <c r="C127" s="143">
        <v>25.47</v>
      </c>
      <c r="D127" s="143">
        <v>33.06</v>
      </c>
      <c r="E127" s="169">
        <v>0</v>
      </c>
      <c r="F127" s="143">
        <v>22.1403</v>
      </c>
      <c r="G127" s="200">
        <v>26.125</v>
      </c>
      <c r="H127" s="200">
        <v>6.8490000000000002</v>
      </c>
      <c r="I127" s="12"/>
      <c r="J127" s="12"/>
      <c r="K127" s="12"/>
      <c r="L127" s="12"/>
      <c r="M127" s="12"/>
      <c r="N127" s="12"/>
      <c r="O127" s="12"/>
      <c r="P127" s="12"/>
      <c r="Q127" s="12"/>
      <c r="R127" s="12"/>
      <c r="S127" s="12"/>
      <c r="T127" s="12"/>
      <c r="U127" s="12"/>
      <c r="V127" s="12"/>
      <c r="W127" s="12"/>
      <c r="X127" s="12"/>
      <c r="Y127" s="12"/>
      <c r="Z127" s="12"/>
    </row>
    <row r="128" spans="1:26" ht="14.75" customHeight="1">
      <c r="A128" s="143">
        <v>440</v>
      </c>
      <c r="B128" s="152">
        <v>44079</v>
      </c>
      <c r="C128" s="143">
        <v>23.17</v>
      </c>
      <c r="D128" s="143">
        <v>33.26</v>
      </c>
      <c r="E128" s="169">
        <v>14.706599999999998</v>
      </c>
      <c r="F128" s="143">
        <v>19.103100000000001</v>
      </c>
      <c r="G128" s="200">
        <v>25.04</v>
      </c>
      <c r="H128" s="200">
        <v>5.9409999999999998</v>
      </c>
      <c r="I128" s="12"/>
      <c r="J128" s="12"/>
      <c r="K128" s="12"/>
      <c r="L128" s="12"/>
      <c r="M128" s="12"/>
      <c r="N128" s="12"/>
      <c r="O128" s="12"/>
      <c r="P128" s="12"/>
      <c r="Q128" s="12"/>
      <c r="R128" s="12"/>
      <c r="S128" s="12"/>
      <c r="T128" s="12"/>
      <c r="U128" s="12"/>
      <c r="V128" s="12"/>
      <c r="W128" s="12"/>
      <c r="X128" s="12"/>
      <c r="Y128" s="12"/>
      <c r="Z128" s="12"/>
    </row>
    <row r="129" spans="1:26" ht="14.75" customHeight="1">
      <c r="A129" s="143">
        <v>440</v>
      </c>
      <c r="B129" s="152">
        <v>44080</v>
      </c>
      <c r="C129" s="143">
        <v>23.37</v>
      </c>
      <c r="D129" s="143">
        <v>31.93</v>
      </c>
      <c r="E129" s="169">
        <v>6.6040000000000001</v>
      </c>
      <c r="F129" s="143">
        <v>18.7301</v>
      </c>
      <c r="G129" s="200">
        <v>24.216999999999999</v>
      </c>
      <c r="H129" s="200">
        <v>5.8819999999999997</v>
      </c>
      <c r="I129" s="12"/>
      <c r="J129" s="12"/>
      <c r="K129" s="12"/>
      <c r="L129" s="12"/>
      <c r="M129" s="12"/>
      <c r="N129" s="12"/>
      <c r="O129" s="12"/>
      <c r="P129" s="12"/>
      <c r="Q129" s="12"/>
      <c r="R129" s="12"/>
      <c r="S129" s="12"/>
      <c r="T129" s="12"/>
      <c r="U129" s="12"/>
      <c r="V129" s="12"/>
      <c r="W129" s="12"/>
      <c r="X129" s="12"/>
      <c r="Y129" s="12"/>
      <c r="Z129" s="12"/>
    </row>
    <row r="130" spans="1:26" ht="14.75" customHeight="1">
      <c r="A130" s="143">
        <v>440</v>
      </c>
      <c r="B130" s="152">
        <v>44081</v>
      </c>
      <c r="C130" s="143">
        <v>23.01</v>
      </c>
      <c r="D130" s="143">
        <v>29.49</v>
      </c>
      <c r="E130" s="169">
        <v>5.08</v>
      </c>
      <c r="F130" s="143">
        <v>13.6768</v>
      </c>
      <c r="G130" s="200">
        <v>24.388999999999999</v>
      </c>
      <c r="H130" s="200">
        <v>5.19</v>
      </c>
      <c r="I130" s="12"/>
      <c r="J130" s="12"/>
      <c r="K130" s="12"/>
      <c r="L130" s="12"/>
      <c r="M130" s="12"/>
      <c r="N130" s="12"/>
      <c r="O130" s="12"/>
      <c r="P130" s="12"/>
      <c r="Q130" s="12"/>
      <c r="R130" s="12"/>
      <c r="S130" s="12"/>
      <c r="T130" s="12"/>
      <c r="U130" s="12"/>
      <c r="V130" s="12"/>
      <c r="W130" s="12"/>
      <c r="X130" s="12"/>
      <c r="Y130" s="12"/>
      <c r="Z130" s="12"/>
    </row>
    <row r="131" spans="1:26" ht="14.75" customHeight="1">
      <c r="A131" s="143">
        <v>440</v>
      </c>
      <c r="B131" s="152">
        <v>44082</v>
      </c>
      <c r="C131" s="143">
        <v>23.95</v>
      </c>
      <c r="D131" s="143">
        <v>31.06</v>
      </c>
      <c r="E131" s="169">
        <v>1.016</v>
      </c>
      <c r="F131" s="143">
        <v>13.286899999999999</v>
      </c>
      <c r="G131" s="200">
        <v>24.863</v>
      </c>
      <c r="H131" s="200">
        <v>4.0519999999999996</v>
      </c>
      <c r="I131" s="12"/>
      <c r="J131" s="12"/>
      <c r="K131" s="12"/>
      <c r="L131" s="12"/>
      <c r="M131" s="12"/>
      <c r="N131" s="12"/>
      <c r="O131" s="12"/>
      <c r="P131" s="12"/>
      <c r="Q131" s="12"/>
      <c r="R131" s="12"/>
      <c r="S131" s="12"/>
      <c r="T131" s="12"/>
      <c r="U131" s="12"/>
      <c r="V131" s="12"/>
      <c r="W131" s="12"/>
      <c r="X131" s="12"/>
      <c r="Y131" s="12"/>
      <c r="Z131" s="12"/>
    </row>
    <row r="132" spans="1:26" ht="14.75" customHeight="1">
      <c r="A132" s="143">
        <v>440</v>
      </c>
      <c r="B132" s="152">
        <v>44083</v>
      </c>
      <c r="C132" s="143">
        <v>24.21</v>
      </c>
      <c r="D132" s="143">
        <v>30.63</v>
      </c>
      <c r="E132" s="169">
        <v>3.302</v>
      </c>
      <c r="F132" s="143">
        <v>8.5951199999999996</v>
      </c>
      <c r="G132" s="200">
        <v>24.827999999999999</v>
      </c>
      <c r="H132" s="200">
        <v>4.4160000000000004</v>
      </c>
      <c r="I132" s="12"/>
      <c r="J132" s="12"/>
      <c r="K132" s="12"/>
      <c r="L132" s="12"/>
      <c r="M132" s="12"/>
      <c r="N132" s="12"/>
      <c r="O132" s="12"/>
      <c r="P132" s="12"/>
      <c r="Q132" s="12"/>
      <c r="R132" s="12"/>
      <c r="S132" s="12"/>
      <c r="T132" s="12"/>
      <c r="U132" s="12"/>
      <c r="V132" s="12"/>
      <c r="W132" s="12"/>
      <c r="X132" s="12"/>
      <c r="Y132" s="12"/>
      <c r="Z132" s="12"/>
    </row>
    <row r="133" spans="1:26" ht="14.75" customHeight="1">
      <c r="A133" s="143">
        <v>440</v>
      </c>
      <c r="B133" s="152">
        <v>44084</v>
      </c>
      <c r="C133" s="143">
        <v>24.12</v>
      </c>
      <c r="D133" s="143">
        <v>31.11</v>
      </c>
      <c r="E133" s="169">
        <v>1.016</v>
      </c>
      <c r="F133" s="143">
        <v>13.8216</v>
      </c>
      <c r="G133" s="200">
        <v>25.068999999999999</v>
      </c>
      <c r="H133" s="200">
        <v>4.6840000000000002</v>
      </c>
      <c r="I133" s="12"/>
      <c r="J133" s="12"/>
      <c r="K133" s="12"/>
      <c r="L133" s="12"/>
      <c r="M133" s="12"/>
      <c r="N133" s="12"/>
      <c r="O133" s="12"/>
      <c r="P133" s="12"/>
      <c r="Q133" s="12"/>
      <c r="R133" s="12"/>
      <c r="S133" s="12"/>
      <c r="T133" s="12"/>
      <c r="U133" s="12"/>
      <c r="V133" s="12"/>
      <c r="W133" s="12"/>
      <c r="X133" s="12"/>
      <c r="Y133" s="12"/>
      <c r="Z133" s="12"/>
    </row>
    <row r="134" spans="1:26" ht="14.75" customHeight="1">
      <c r="A134" s="143">
        <v>440</v>
      </c>
      <c r="B134" s="152">
        <v>44085</v>
      </c>
      <c r="C134" s="143">
        <v>24.93</v>
      </c>
      <c r="D134" s="143">
        <v>31.88</v>
      </c>
      <c r="E134" s="169">
        <v>1.27</v>
      </c>
      <c r="F134" s="143">
        <v>14.161300000000001</v>
      </c>
      <c r="G134" s="200">
        <v>25.55</v>
      </c>
      <c r="H134" s="200">
        <v>4.3959999999999999</v>
      </c>
      <c r="I134" s="12"/>
      <c r="J134" s="12"/>
      <c r="K134" s="12"/>
      <c r="L134" s="12"/>
      <c r="M134" s="12"/>
      <c r="N134" s="12"/>
      <c r="O134" s="12"/>
      <c r="P134" s="12"/>
      <c r="Q134" s="12"/>
      <c r="R134" s="12"/>
      <c r="S134" s="12"/>
      <c r="T134" s="12"/>
      <c r="U134" s="12"/>
      <c r="V134" s="12"/>
      <c r="W134" s="12"/>
      <c r="X134" s="12"/>
      <c r="Y134" s="12"/>
      <c r="Z134" s="12"/>
    </row>
    <row r="135" spans="1:26" ht="14.75" customHeight="1">
      <c r="A135" s="143">
        <v>440</v>
      </c>
      <c r="B135" s="152">
        <v>44086</v>
      </c>
      <c r="C135" s="143">
        <v>23.98</v>
      </c>
      <c r="D135" s="143">
        <v>26.2</v>
      </c>
      <c r="E135" s="169">
        <v>57.048399999999994</v>
      </c>
      <c r="F135" s="143">
        <v>2.7256100000000001</v>
      </c>
      <c r="G135" s="200">
        <v>24.53</v>
      </c>
      <c r="H135" s="200">
        <v>11.117000000000001</v>
      </c>
      <c r="I135" s="12"/>
      <c r="J135" s="12"/>
      <c r="K135" s="12"/>
      <c r="L135" s="12"/>
      <c r="M135" s="12"/>
      <c r="N135" s="12"/>
      <c r="O135" s="12"/>
      <c r="P135" s="12"/>
      <c r="Q135" s="12"/>
      <c r="R135" s="12"/>
      <c r="S135" s="12"/>
      <c r="T135" s="12"/>
      <c r="U135" s="12"/>
      <c r="V135" s="12"/>
      <c r="W135" s="12"/>
      <c r="X135" s="12"/>
      <c r="Y135" s="12"/>
      <c r="Z135" s="12"/>
    </row>
    <row r="136" spans="1:26" ht="14.75" customHeight="1">
      <c r="A136" s="143">
        <v>440</v>
      </c>
      <c r="B136" s="152">
        <v>44087</v>
      </c>
      <c r="C136" s="143">
        <v>24.25</v>
      </c>
      <c r="D136" s="143">
        <v>29.97</v>
      </c>
      <c r="E136" s="169">
        <v>1.778</v>
      </c>
      <c r="F136" s="143">
        <v>8.0994200000000003</v>
      </c>
      <c r="G136" s="200">
        <v>25.431999999999999</v>
      </c>
      <c r="H136" s="200">
        <v>5.6319999999999997</v>
      </c>
      <c r="I136" s="12"/>
      <c r="J136" s="12"/>
      <c r="K136" s="12"/>
      <c r="L136" s="12"/>
      <c r="M136" s="12"/>
      <c r="N136" s="12"/>
      <c r="O136" s="12"/>
      <c r="P136" s="12"/>
      <c r="Q136" s="12"/>
      <c r="R136" s="12"/>
      <c r="S136" s="12"/>
      <c r="T136" s="12"/>
      <c r="U136" s="12"/>
      <c r="V136" s="12"/>
      <c r="W136" s="12"/>
      <c r="X136" s="12"/>
      <c r="Y136" s="12"/>
      <c r="Z136" s="12"/>
    </row>
    <row r="137" spans="1:26" ht="14.75" customHeight="1">
      <c r="A137" s="143">
        <v>440</v>
      </c>
      <c r="B137" s="152">
        <v>44088</v>
      </c>
      <c r="C137" s="143">
        <v>24.77</v>
      </c>
      <c r="D137" s="143">
        <v>31.62</v>
      </c>
      <c r="E137" s="169">
        <v>0</v>
      </c>
      <c r="F137" s="143">
        <v>14.410500000000001</v>
      </c>
      <c r="G137" s="200">
        <v>25.925999999999998</v>
      </c>
      <c r="H137" s="200">
        <v>5.8760000000000003</v>
      </c>
      <c r="I137" s="12"/>
      <c r="J137" s="12"/>
      <c r="K137" s="12"/>
      <c r="L137" s="12"/>
      <c r="M137" s="12"/>
      <c r="N137" s="12"/>
      <c r="O137" s="12"/>
      <c r="P137" s="12"/>
      <c r="Q137" s="12"/>
      <c r="R137" s="12"/>
      <c r="S137" s="12"/>
      <c r="T137" s="12"/>
      <c r="U137" s="12"/>
      <c r="V137" s="12"/>
      <c r="W137" s="12"/>
      <c r="X137" s="12"/>
      <c r="Y137" s="12"/>
      <c r="Z137" s="12"/>
    </row>
    <row r="138" spans="1:26" ht="14.75" customHeight="1">
      <c r="A138" s="143">
        <v>440</v>
      </c>
      <c r="B138" s="152">
        <v>44089</v>
      </c>
      <c r="C138" s="143">
        <v>23.85</v>
      </c>
      <c r="D138" s="143">
        <v>32.35</v>
      </c>
      <c r="E138" s="169">
        <v>0</v>
      </c>
      <c r="F138" s="143">
        <v>21.064900000000002</v>
      </c>
      <c r="G138" s="200">
        <v>25.257999999999999</v>
      </c>
      <c r="H138" s="200">
        <v>5.0460000000000003</v>
      </c>
      <c r="I138" s="12"/>
      <c r="J138" s="12"/>
      <c r="K138" s="12"/>
      <c r="L138" s="12"/>
      <c r="M138" s="12"/>
      <c r="N138" s="12"/>
      <c r="O138" s="12"/>
      <c r="P138" s="12"/>
      <c r="Q138" s="12"/>
      <c r="R138" s="12"/>
      <c r="S138" s="12"/>
      <c r="T138" s="12"/>
      <c r="U138" s="12"/>
      <c r="V138" s="12"/>
      <c r="W138" s="12"/>
      <c r="X138" s="12"/>
      <c r="Y138" s="12"/>
      <c r="Z138" s="12"/>
    </row>
    <row r="139" spans="1:26" ht="14.75" customHeight="1">
      <c r="A139" s="143">
        <v>440</v>
      </c>
      <c r="B139" s="152">
        <v>44090</v>
      </c>
      <c r="C139" s="143">
        <v>23.7</v>
      </c>
      <c r="D139" s="143">
        <v>32.42</v>
      </c>
      <c r="E139" s="169">
        <v>0</v>
      </c>
      <c r="F139" s="143">
        <v>20.567499999999999</v>
      </c>
      <c r="G139" s="200">
        <v>24.986999999999998</v>
      </c>
      <c r="H139" s="200">
        <v>5.4589999999999996</v>
      </c>
      <c r="I139" s="12"/>
      <c r="J139" s="12"/>
      <c r="K139" s="12"/>
      <c r="L139" s="12"/>
      <c r="M139" s="12"/>
      <c r="N139" s="12"/>
      <c r="O139" s="12"/>
      <c r="P139" s="12"/>
      <c r="Q139" s="12"/>
      <c r="R139" s="12"/>
      <c r="S139" s="12"/>
      <c r="T139" s="12"/>
      <c r="U139" s="12"/>
      <c r="V139" s="12"/>
      <c r="W139" s="12"/>
      <c r="X139" s="12"/>
      <c r="Y139" s="12"/>
      <c r="Z139" s="12"/>
    </row>
    <row r="140" spans="1:26" ht="14.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4.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4.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4.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4.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4.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4.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4.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4.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4.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4.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4.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4.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4.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4.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4.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4.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4.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4.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4.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4.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sheetData>
  <mergeCells count="1">
    <mergeCell ref="A1:F1"/>
  </mergeCells>
  <pageMargins left="0.7" right="0.7" top="0.75" bottom="0.75"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3E88-4B11-441C-BC6B-2544AF16DBFE}">
  <sheetPr>
    <tabColor rgb="FFFFFF00"/>
  </sheetPr>
  <dimension ref="A1:Z1004"/>
  <sheetViews>
    <sheetView topLeftCell="I32" workbookViewId="0">
      <selection activeCell="I32" sqref="I32"/>
    </sheetView>
  </sheetViews>
  <sheetFormatPr baseColWidth="10" defaultColWidth="11.1640625" defaultRowHeight="15"/>
  <cols>
    <col min="1" max="1" width="23.33203125" customWidth="1"/>
    <col min="2" max="2" width="28.1640625" customWidth="1"/>
    <col min="3" max="3" width="44.5" customWidth="1"/>
    <col min="4" max="4" width="13.5" customWidth="1"/>
    <col min="5" max="5" width="6.5" customWidth="1"/>
    <col min="6" max="6" width="14.5" customWidth="1"/>
    <col min="7" max="7" width="22.5" customWidth="1"/>
    <col min="8" max="26" width="8.6640625" customWidth="1"/>
  </cols>
  <sheetData>
    <row r="1" spans="1:26" ht="120" customHeight="1">
      <c r="A1" s="243" t="s">
        <v>509</v>
      </c>
      <c r="B1" s="220"/>
      <c r="C1" s="220"/>
      <c r="D1" s="220"/>
      <c r="E1" s="220"/>
      <c r="F1" s="221"/>
      <c r="G1" s="51"/>
      <c r="H1" s="51"/>
    </row>
    <row r="2" spans="1:26" ht="14.25" customHeight="1"/>
    <row r="3" spans="1:26" ht="14.25" customHeight="1">
      <c r="A3" s="67"/>
      <c r="B3" s="67"/>
      <c r="C3" s="67"/>
      <c r="D3" s="67"/>
      <c r="E3" s="67"/>
      <c r="F3" s="67"/>
      <c r="G3" s="67"/>
      <c r="H3" s="67"/>
      <c r="I3" s="67"/>
      <c r="J3" s="67"/>
      <c r="K3" s="67"/>
      <c r="L3" s="67"/>
      <c r="M3" s="67"/>
      <c r="N3" s="67"/>
      <c r="O3" s="67"/>
      <c r="P3" s="67"/>
      <c r="Q3" s="67"/>
      <c r="R3" s="67"/>
      <c r="S3" s="67"/>
      <c r="T3" s="67"/>
      <c r="U3" s="67"/>
      <c r="V3" s="67"/>
      <c r="W3" s="67"/>
      <c r="X3" s="67"/>
      <c r="Y3" s="67"/>
      <c r="Z3" s="67"/>
    </row>
    <row r="4" spans="1:26" ht="14.25" customHeight="1">
      <c r="A4" s="95" t="s">
        <v>510</v>
      </c>
      <c r="B4" s="92" t="s">
        <v>511</v>
      </c>
      <c r="C4" s="92" t="s">
        <v>512</v>
      </c>
      <c r="D4" s="92" t="s">
        <v>513</v>
      </c>
      <c r="E4" s="92" t="s">
        <v>514</v>
      </c>
      <c r="F4" s="92" t="s">
        <v>515</v>
      </c>
      <c r="G4" s="92" t="s">
        <v>516</v>
      </c>
      <c r="H4" s="39"/>
      <c r="I4" s="39"/>
      <c r="J4" s="39"/>
      <c r="K4" s="39"/>
      <c r="L4" s="39"/>
      <c r="M4" s="39"/>
      <c r="N4" s="39"/>
      <c r="O4" s="39"/>
      <c r="P4" s="39"/>
      <c r="Q4" s="39"/>
      <c r="R4" s="39"/>
      <c r="S4" s="39"/>
      <c r="T4" s="39"/>
      <c r="U4" s="39"/>
      <c r="V4" s="39"/>
      <c r="W4" s="39"/>
      <c r="X4" s="39"/>
      <c r="Y4" s="39"/>
      <c r="Z4" s="39"/>
    </row>
    <row r="5" spans="1:26" ht="14.25" customHeight="1">
      <c r="A5" s="68" t="s">
        <v>517</v>
      </c>
      <c r="B5" s="115" t="s">
        <v>143</v>
      </c>
      <c r="C5" s="68"/>
      <c r="D5" s="68"/>
      <c r="E5" s="68"/>
      <c r="F5" s="116" t="s">
        <v>25</v>
      </c>
      <c r="G5" s="76" t="s">
        <v>376</v>
      </c>
    </row>
    <row r="6" spans="1:26" ht="14.25" customHeight="1">
      <c r="A6" s="68" t="s">
        <v>517</v>
      </c>
      <c r="B6" s="115" t="s">
        <v>144</v>
      </c>
      <c r="C6" s="68"/>
      <c r="D6" s="68"/>
      <c r="E6" s="68"/>
      <c r="F6" s="92" t="s">
        <v>518</v>
      </c>
      <c r="G6" s="76" t="s">
        <v>519</v>
      </c>
    </row>
    <row r="7" spans="1:26" ht="14.25" customHeight="1">
      <c r="A7" s="68" t="s">
        <v>517</v>
      </c>
      <c r="B7" s="115" t="s">
        <v>145</v>
      </c>
      <c r="C7" s="68"/>
      <c r="D7" s="68"/>
      <c r="E7" s="68"/>
      <c r="F7" s="95" t="s">
        <v>520</v>
      </c>
      <c r="G7" s="76" t="s">
        <v>521</v>
      </c>
    </row>
    <row r="8" spans="1:26" ht="14.25" customHeight="1">
      <c r="A8" s="68" t="s">
        <v>517</v>
      </c>
      <c r="B8" s="117" t="s">
        <v>146</v>
      </c>
      <c r="C8" s="68"/>
      <c r="D8" s="68"/>
      <c r="E8" s="68"/>
      <c r="F8" s="95" t="s">
        <v>522</v>
      </c>
      <c r="G8" s="76" t="s">
        <v>523</v>
      </c>
    </row>
    <row r="9" spans="1:26" ht="14.25" customHeight="1">
      <c r="A9" s="68" t="s">
        <v>517</v>
      </c>
      <c r="B9" s="117" t="s">
        <v>147</v>
      </c>
      <c r="C9" s="68"/>
      <c r="D9" s="68"/>
      <c r="E9" s="68"/>
      <c r="F9" s="95" t="s">
        <v>524</v>
      </c>
      <c r="G9" s="76" t="s">
        <v>525</v>
      </c>
    </row>
    <row r="10" spans="1:26" ht="14.25" customHeight="1">
      <c r="A10" s="68" t="s">
        <v>517</v>
      </c>
      <c r="B10" s="117" t="s">
        <v>148</v>
      </c>
      <c r="C10" s="68"/>
      <c r="D10" s="68" t="s">
        <v>489</v>
      </c>
      <c r="E10" s="68"/>
      <c r="F10" s="95" t="s">
        <v>375</v>
      </c>
      <c r="G10" s="76" t="s">
        <v>377</v>
      </c>
    </row>
    <row r="11" spans="1:26" ht="14.25" customHeight="1">
      <c r="A11" s="68" t="s">
        <v>517</v>
      </c>
      <c r="B11" s="117" t="s">
        <v>149</v>
      </c>
      <c r="C11" s="68"/>
      <c r="D11" s="68" t="s">
        <v>526</v>
      </c>
      <c r="E11" s="68"/>
      <c r="F11" s="95" t="s">
        <v>527</v>
      </c>
      <c r="G11" s="76" t="s">
        <v>528</v>
      </c>
    </row>
    <row r="12" spans="1:26" ht="14.25" customHeight="1">
      <c r="A12" s="68" t="s">
        <v>517</v>
      </c>
      <c r="B12" s="117" t="s">
        <v>150</v>
      </c>
      <c r="C12" s="68"/>
      <c r="D12" s="68"/>
      <c r="E12" s="68"/>
      <c r="F12" s="95" t="s">
        <v>529</v>
      </c>
      <c r="G12" s="76" t="s">
        <v>530</v>
      </c>
    </row>
    <row r="13" spans="1:26" ht="14.25" customHeight="1">
      <c r="A13" s="68" t="s">
        <v>517</v>
      </c>
      <c r="B13" s="117" t="s">
        <v>151</v>
      </c>
      <c r="C13" s="68" t="s">
        <v>531</v>
      </c>
      <c r="D13" s="68" t="s">
        <v>532</v>
      </c>
      <c r="E13" s="68"/>
      <c r="F13" s="95" t="s">
        <v>533</v>
      </c>
      <c r="G13" s="76" t="s">
        <v>534</v>
      </c>
    </row>
    <row r="14" spans="1:26" ht="14.25" customHeight="1">
      <c r="A14" s="68" t="s">
        <v>535</v>
      </c>
      <c r="B14" s="121" t="s">
        <v>159</v>
      </c>
      <c r="C14" s="68"/>
      <c r="D14" s="68"/>
      <c r="E14" s="68"/>
      <c r="F14" s="116" t="s">
        <v>29</v>
      </c>
      <c r="G14" s="76" t="s">
        <v>536</v>
      </c>
    </row>
    <row r="15" spans="1:26" ht="14.25" customHeight="1">
      <c r="A15" s="68" t="s">
        <v>535</v>
      </c>
      <c r="B15" s="122" t="s">
        <v>160</v>
      </c>
      <c r="C15" s="68"/>
      <c r="D15" s="68"/>
      <c r="E15" s="68"/>
      <c r="F15" s="118" t="s">
        <v>537</v>
      </c>
      <c r="G15" s="123" t="s">
        <v>538</v>
      </c>
    </row>
    <row r="16" spans="1:26" ht="14.25" customHeight="1">
      <c r="A16" s="68" t="s">
        <v>535</v>
      </c>
      <c r="B16" s="121" t="s">
        <v>161</v>
      </c>
      <c r="C16" s="68"/>
      <c r="D16" s="68"/>
      <c r="E16" s="68"/>
      <c r="F16" s="95" t="s">
        <v>539</v>
      </c>
      <c r="G16" s="76" t="s">
        <v>540</v>
      </c>
    </row>
    <row r="17" spans="1:7" ht="14.25" customHeight="1">
      <c r="A17" s="68" t="s">
        <v>535</v>
      </c>
      <c r="B17" s="121" t="s">
        <v>162</v>
      </c>
      <c r="C17" s="68"/>
      <c r="D17" s="68"/>
      <c r="E17" s="68"/>
      <c r="F17" s="95" t="s">
        <v>541</v>
      </c>
      <c r="G17" s="76" t="s">
        <v>542</v>
      </c>
    </row>
    <row r="18" spans="1:7" ht="14.25" customHeight="1">
      <c r="A18" s="68" t="s">
        <v>535</v>
      </c>
      <c r="B18" s="136" t="s">
        <v>163</v>
      </c>
      <c r="C18" s="68"/>
      <c r="D18" s="68"/>
      <c r="E18" s="68"/>
      <c r="F18" s="137" t="s">
        <v>543</v>
      </c>
      <c r="G18" s="76"/>
    </row>
    <row r="19" spans="1:7" ht="14.25" customHeight="1">
      <c r="A19" s="68" t="s">
        <v>535</v>
      </c>
      <c r="B19" s="95" t="s">
        <v>164</v>
      </c>
      <c r="C19" s="68"/>
      <c r="D19" s="68" t="s">
        <v>158</v>
      </c>
      <c r="E19" s="68"/>
      <c r="F19" s="95" t="s">
        <v>544</v>
      </c>
      <c r="G19" s="76" t="s">
        <v>545</v>
      </c>
    </row>
    <row r="20" spans="1:7" ht="14.25" customHeight="1">
      <c r="A20" s="68" t="s">
        <v>535</v>
      </c>
      <c r="B20" s="95" t="s">
        <v>165</v>
      </c>
      <c r="C20" s="68"/>
      <c r="D20" s="68" t="s">
        <v>158</v>
      </c>
      <c r="E20" s="68"/>
      <c r="F20" s="95" t="s">
        <v>546</v>
      </c>
      <c r="G20" s="76" t="s">
        <v>547</v>
      </c>
    </row>
    <row r="21" spans="1:7" ht="14.25" customHeight="1">
      <c r="A21" s="68" t="s">
        <v>548</v>
      </c>
      <c r="B21" s="115" t="s">
        <v>143</v>
      </c>
      <c r="C21" s="68"/>
      <c r="D21" s="68"/>
      <c r="E21" s="68"/>
      <c r="F21" s="116" t="s">
        <v>25</v>
      </c>
      <c r="G21" s="76" t="s">
        <v>376</v>
      </c>
    </row>
    <row r="22" spans="1:7" ht="14.25" customHeight="1">
      <c r="A22" s="68" t="s">
        <v>548</v>
      </c>
      <c r="B22" s="121" t="s">
        <v>159</v>
      </c>
      <c r="C22" s="68"/>
      <c r="D22" s="68"/>
      <c r="E22" s="68"/>
      <c r="F22" s="116" t="s">
        <v>29</v>
      </c>
      <c r="G22" s="76" t="s">
        <v>536</v>
      </c>
    </row>
    <row r="23" spans="1:7" ht="14.25" customHeight="1">
      <c r="A23" s="68" t="s">
        <v>548</v>
      </c>
      <c r="B23" s="138" t="s">
        <v>173</v>
      </c>
      <c r="C23" s="68"/>
      <c r="D23" s="68" t="s">
        <v>170</v>
      </c>
      <c r="E23" s="68"/>
      <c r="F23" s="118" t="s">
        <v>549</v>
      </c>
      <c r="G23" s="119" t="s">
        <v>550</v>
      </c>
    </row>
    <row r="24" spans="1:7" ht="14.25" customHeight="1">
      <c r="A24" s="68" t="s">
        <v>548</v>
      </c>
      <c r="B24" s="115" t="s">
        <v>174</v>
      </c>
      <c r="C24" s="68"/>
      <c r="D24" s="68" t="s">
        <v>170</v>
      </c>
      <c r="E24" s="68"/>
      <c r="F24" s="118" t="s">
        <v>551</v>
      </c>
      <c r="G24" s="119" t="s">
        <v>552</v>
      </c>
    </row>
    <row r="25" spans="1:7" ht="14.25" customHeight="1">
      <c r="A25" s="68" t="s">
        <v>548</v>
      </c>
      <c r="B25" s="138" t="s">
        <v>175</v>
      </c>
      <c r="C25" s="68"/>
      <c r="D25" s="68"/>
      <c r="E25" s="68"/>
      <c r="F25" s="118" t="s">
        <v>553</v>
      </c>
      <c r="G25" s="119" t="s">
        <v>554</v>
      </c>
    </row>
    <row r="26" spans="1:7" ht="14.25" customHeight="1">
      <c r="A26" s="68" t="s">
        <v>548</v>
      </c>
      <c r="B26" s="120" t="s">
        <v>176</v>
      </c>
      <c r="C26" s="68"/>
      <c r="D26" s="68"/>
      <c r="E26" s="68"/>
      <c r="F26" s="92" t="s">
        <v>555</v>
      </c>
      <c r="G26" s="69" t="s">
        <v>556</v>
      </c>
    </row>
    <row r="27" spans="1:7" ht="14.25" customHeight="1">
      <c r="A27" s="68" t="s">
        <v>548</v>
      </c>
      <c r="B27" s="138" t="s">
        <v>177</v>
      </c>
      <c r="C27" s="68"/>
      <c r="D27" s="68"/>
      <c r="E27" s="68"/>
      <c r="F27" s="92" t="s">
        <v>557</v>
      </c>
      <c r="G27" s="76" t="s">
        <v>558</v>
      </c>
    </row>
    <row r="28" spans="1:7" ht="14.25" customHeight="1">
      <c r="A28" s="68" t="s">
        <v>548</v>
      </c>
      <c r="B28" s="139" t="s">
        <v>178</v>
      </c>
      <c r="C28" s="68"/>
      <c r="D28" s="68"/>
      <c r="E28" s="68"/>
      <c r="F28" s="92" t="s">
        <v>559</v>
      </c>
      <c r="G28" s="69" t="s">
        <v>560</v>
      </c>
    </row>
    <row r="29" spans="1:7" ht="14.25" customHeight="1">
      <c r="A29" s="68" t="s">
        <v>548</v>
      </c>
      <c r="B29" s="117" t="s">
        <v>179</v>
      </c>
      <c r="C29" s="68" t="s">
        <v>561</v>
      </c>
      <c r="D29" s="68" t="s">
        <v>172</v>
      </c>
      <c r="E29" s="68"/>
      <c r="F29" s="95"/>
      <c r="G29" s="76"/>
    </row>
    <row r="30" spans="1:7" ht="14.25" customHeight="1">
      <c r="A30" s="68" t="s">
        <v>548</v>
      </c>
      <c r="B30" s="117" t="s">
        <v>180</v>
      </c>
      <c r="C30" s="68" t="s">
        <v>562</v>
      </c>
      <c r="D30" s="68" t="s">
        <v>172</v>
      </c>
      <c r="E30" s="68"/>
      <c r="F30" s="95"/>
      <c r="G30" s="76"/>
    </row>
    <row r="31" spans="1:7" ht="14.25" customHeight="1">
      <c r="A31" s="68" t="s">
        <v>563</v>
      </c>
      <c r="B31" s="121" t="s">
        <v>187</v>
      </c>
      <c r="C31" s="68"/>
      <c r="D31" s="68"/>
      <c r="E31" s="68"/>
      <c r="F31" s="116" t="s">
        <v>36</v>
      </c>
      <c r="G31" s="69" t="s">
        <v>564</v>
      </c>
    </row>
    <row r="32" spans="1:7" ht="14.25" customHeight="1">
      <c r="A32" s="68" t="s">
        <v>563</v>
      </c>
      <c r="B32" s="121" t="s">
        <v>188</v>
      </c>
      <c r="C32" s="68"/>
      <c r="D32" s="68"/>
      <c r="E32" s="68"/>
      <c r="F32" s="92" t="s">
        <v>565</v>
      </c>
      <c r="G32" s="69" t="s">
        <v>566</v>
      </c>
    </row>
    <row r="33" spans="1:7" ht="14.25" customHeight="1">
      <c r="A33" s="68" t="s">
        <v>563</v>
      </c>
      <c r="B33" s="121" t="s">
        <v>143</v>
      </c>
      <c r="C33" s="68"/>
      <c r="D33" s="68"/>
      <c r="E33" s="68"/>
      <c r="F33" s="124" t="s">
        <v>25</v>
      </c>
      <c r="G33" s="76" t="s">
        <v>376</v>
      </c>
    </row>
    <row r="34" spans="1:7" ht="14.25" customHeight="1">
      <c r="A34" s="68" t="s">
        <v>563</v>
      </c>
      <c r="B34" s="92" t="s">
        <v>159</v>
      </c>
      <c r="C34" s="68"/>
      <c r="D34" s="68"/>
      <c r="E34" s="68"/>
      <c r="F34" s="124" t="s">
        <v>29</v>
      </c>
      <c r="G34" s="76" t="s">
        <v>536</v>
      </c>
    </row>
    <row r="35" spans="1:7" ht="14.25" customHeight="1">
      <c r="A35" s="68" t="s">
        <v>563</v>
      </c>
      <c r="B35" s="121" t="s">
        <v>189</v>
      </c>
      <c r="C35" s="68"/>
      <c r="D35" s="68"/>
      <c r="E35" s="68"/>
      <c r="F35" s="124" t="s">
        <v>40</v>
      </c>
      <c r="G35" s="69" t="s">
        <v>567</v>
      </c>
    </row>
    <row r="36" spans="1:7" ht="14.25" customHeight="1">
      <c r="A36" s="68" t="s">
        <v>563</v>
      </c>
      <c r="B36" s="95" t="s">
        <v>190</v>
      </c>
      <c r="C36" s="68"/>
      <c r="D36" s="68"/>
      <c r="E36" s="68"/>
      <c r="F36" s="92" t="s">
        <v>568</v>
      </c>
      <c r="G36" s="69" t="s">
        <v>569</v>
      </c>
    </row>
    <row r="37" spans="1:7" ht="14.25" customHeight="1">
      <c r="A37" s="68" t="s">
        <v>563</v>
      </c>
      <c r="B37" s="95" t="s">
        <v>191</v>
      </c>
      <c r="C37" s="68"/>
      <c r="D37" s="68"/>
      <c r="E37" s="68"/>
      <c r="F37" s="124" t="s">
        <v>48</v>
      </c>
      <c r="G37" s="69" t="s">
        <v>570</v>
      </c>
    </row>
    <row r="38" spans="1:7" ht="14.25" customHeight="1">
      <c r="A38" s="68" t="s">
        <v>563</v>
      </c>
      <c r="B38" s="95" t="s">
        <v>192</v>
      </c>
      <c r="C38" s="68"/>
      <c r="D38" s="68"/>
      <c r="E38" s="68"/>
      <c r="F38" s="124" t="s">
        <v>52</v>
      </c>
      <c r="G38" s="69" t="s">
        <v>571</v>
      </c>
    </row>
    <row r="39" spans="1:7" ht="14.25" customHeight="1">
      <c r="A39" s="68" t="s">
        <v>563</v>
      </c>
      <c r="B39" s="95" t="s">
        <v>193</v>
      </c>
      <c r="C39" s="68"/>
      <c r="D39" s="68"/>
      <c r="E39" s="68"/>
      <c r="F39" s="124" t="s">
        <v>55</v>
      </c>
      <c r="G39" s="69" t="s">
        <v>572</v>
      </c>
    </row>
    <row r="40" spans="1:7" ht="14.25" customHeight="1">
      <c r="A40" s="68" t="s">
        <v>563</v>
      </c>
      <c r="B40" s="95" t="s">
        <v>194</v>
      </c>
      <c r="C40" s="68"/>
      <c r="D40" s="68"/>
      <c r="E40" s="68"/>
      <c r="F40" s="124" t="s">
        <v>58</v>
      </c>
      <c r="G40" s="69" t="s">
        <v>573</v>
      </c>
    </row>
    <row r="41" spans="1:7" ht="14.25" customHeight="1">
      <c r="A41" s="68" t="s">
        <v>563</v>
      </c>
      <c r="B41" s="95" t="s">
        <v>195</v>
      </c>
      <c r="C41" s="68"/>
      <c r="D41" s="68"/>
      <c r="E41" s="68"/>
      <c r="F41" s="124" t="s">
        <v>61</v>
      </c>
      <c r="G41" s="69" t="s">
        <v>574</v>
      </c>
    </row>
    <row r="42" spans="1:7" ht="14.25" customHeight="1">
      <c r="A42" s="68" t="s">
        <v>563</v>
      </c>
      <c r="B42" s="95" t="s">
        <v>196</v>
      </c>
      <c r="C42" s="68"/>
      <c r="D42" s="68"/>
      <c r="E42" s="68"/>
      <c r="F42" s="124" t="s">
        <v>67</v>
      </c>
      <c r="G42" s="69" t="s">
        <v>575</v>
      </c>
    </row>
    <row r="43" spans="1:7" ht="14.25" customHeight="1">
      <c r="A43" s="68" t="s">
        <v>563</v>
      </c>
      <c r="B43" s="95" t="s">
        <v>197</v>
      </c>
      <c r="C43" s="68"/>
      <c r="D43" s="68"/>
      <c r="E43" s="68"/>
      <c r="F43" s="124" t="s">
        <v>64</v>
      </c>
      <c r="G43" s="69" t="s">
        <v>576</v>
      </c>
    </row>
    <row r="44" spans="1:7" ht="14.25" customHeight="1">
      <c r="A44" s="68" t="s">
        <v>563</v>
      </c>
      <c r="B44" s="95" t="s">
        <v>198</v>
      </c>
      <c r="C44" s="68"/>
      <c r="D44" s="68"/>
      <c r="E44" s="68"/>
      <c r="F44" s="124" t="s">
        <v>70</v>
      </c>
      <c r="G44" s="69" t="s">
        <v>577</v>
      </c>
    </row>
    <row r="45" spans="1:7" ht="14.25" customHeight="1">
      <c r="A45" s="68" t="s">
        <v>563</v>
      </c>
      <c r="B45" s="95" t="s">
        <v>199</v>
      </c>
      <c r="C45" s="68"/>
      <c r="D45" s="68"/>
      <c r="E45" s="68"/>
      <c r="F45" s="92" t="s">
        <v>578</v>
      </c>
      <c r="G45" s="69" t="s">
        <v>579</v>
      </c>
    </row>
    <row r="46" spans="1:7" ht="14.25" customHeight="1">
      <c r="A46" s="68"/>
      <c r="B46" s="125"/>
      <c r="C46" s="68"/>
      <c r="D46" s="68"/>
      <c r="E46" s="68"/>
      <c r="F46" s="68"/>
      <c r="G46" s="68"/>
    </row>
    <row r="47" spans="1:7" ht="14.25" customHeight="1">
      <c r="A47" s="68" t="s">
        <v>580</v>
      </c>
      <c r="B47" s="121" t="s">
        <v>143</v>
      </c>
      <c r="C47" s="76"/>
      <c r="D47" s="76"/>
      <c r="E47" s="68"/>
      <c r="F47" s="124" t="s">
        <v>25</v>
      </c>
      <c r="G47" s="69" t="s">
        <v>376</v>
      </c>
    </row>
    <row r="48" spans="1:7" ht="14.25" customHeight="1">
      <c r="A48" s="68" t="s">
        <v>580</v>
      </c>
      <c r="B48" s="92" t="s">
        <v>159</v>
      </c>
      <c r="C48" s="76"/>
      <c r="D48" s="76"/>
      <c r="E48" s="68"/>
      <c r="F48" s="124" t="s">
        <v>29</v>
      </c>
      <c r="G48" s="76" t="s">
        <v>536</v>
      </c>
    </row>
    <row r="49" spans="1:7" ht="14.25" customHeight="1">
      <c r="A49" s="68" t="s">
        <v>580</v>
      </c>
      <c r="B49" s="121" t="s">
        <v>189</v>
      </c>
      <c r="C49" s="76"/>
      <c r="D49" s="76"/>
      <c r="E49" s="68"/>
      <c r="F49" s="116" t="s">
        <v>40</v>
      </c>
      <c r="G49" s="69" t="s">
        <v>567</v>
      </c>
    </row>
    <row r="50" spans="1:7" ht="14.25" customHeight="1">
      <c r="A50" s="68" t="s">
        <v>580</v>
      </c>
      <c r="B50" s="121" t="s">
        <v>164</v>
      </c>
      <c r="C50" s="76"/>
      <c r="D50" s="76" t="s">
        <v>158</v>
      </c>
      <c r="E50" s="68"/>
      <c r="F50" s="95" t="s">
        <v>544</v>
      </c>
      <c r="G50" s="76" t="s">
        <v>545</v>
      </c>
    </row>
    <row r="51" spans="1:7" ht="14.25" customHeight="1">
      <c r="A51" s="68" t="s">
        <v>580</v>
      </c>
      <c r="B51" s="121" t="s">
        <v>165</v>
      </c>
      <c r="C51" s="76"/>
      <c r="D51" s="76" t="s">
        <v>158</v>
      </c>
      <c r="E51" s="68"/>
      <c r="F51" s="95" t="s">
        <v>546</v>
      </c>
      <c r="G51" s="76" t="s">
        <v>547</v>
      </c>
    </row>
    <row r="52" spans="1:7" ht="14.25" customHeight="1">
      <c r="A52" s="68" t="s">
        <v>580</v>
      </c>
      <c r="B52" s="121" t="s">
        <v>224</v>
      </c>
      <c r="C52" s="76"/>
      <c r="D52" s="76"/>
      <c r="E52" s="68"/>
      <c r="F52" s="124" t="s">
        <v>92</v>
      </c>
      <c r="G52" s="69" t="s">
        <v>581</v>
      </c>
    </row>
    <row r="53" spans="1:7" ht="14.25" customHeight="1">
      <c r="A53" s="68" t="s">
        <v>580</v>
      </c>
      <c r="B53" s="121" t="s">
        <v>225</v>
      </c>
      <c r="C53" s="76"/>
      <c r="D53" s="76"/>
      <c r="E53" s="68"/>
      <c r="F53" s="124" t="s">
        <v>99</v>
      </c>
      <c r="G53" s="76" t="s">
        <v>582</v>
      </c>
    </row>
    <row r="54" spans="1:7" ht="14.25" customHeight="1">
      <c r="A54" s="68" t="s">
        <v>580</v>
      </c>
      <c r="B54" s="95" t="s">
        <v>226</v>
      </c>
      <c r="C54" s="76"/>
      <c r="D54" s="76" t="s">
        <v>220</v>
      </c>
      <c r="E54" s="68"/>
      <c r="F54" s="95" t="s">
        <v>583</v>
      </c>
      <c r="G54" s="76" t="s">
        <v>584</v>
      </c>
    </row>
    <row r="55" spans="1:7" ht="14.25" customHeight="1">
      <c r="A55" s="68" t="s">
        <v>580</v>
      </c>
      <c r="B55" s="92" t="s">
        <v>227</v>
      </c>
      <c r="C55" s="76"/>
      <c r="D55" s="76" t="s">
        <v>221</v>
      </c>
      <c r="E55" s="68"/>
      <c r="F55" s="92" t="s">
        <v>585</v>
      </c>
      <c r="G55" s="69" t="s">
        <v>586</v>
      </c>
    </row>
    <row r="56" spans="1:7" ht="14.25" customHeight="1">
      <c r="A56" s="68" t="s">
        <v>580</v>
      </c>
      <c r="B56" s="92" t="s">
        <v>228</v>
      </c>
      <c r="C56" s="76"/>
      <c r="D56" s="76"/>
      <c r="E56" s="68"/>
      <c r="F56" s="92" t="s">
        <v>587</v>
      </c>
      <c r="G56" s="69" t="s">
        <v>588</v>
      </c>
    </row>
    <row r="57" spans="1:7" ht="14.25" customHeight="1">
      <c r="A57" s="68" t="s">
        <v>580</v>
      </c>
      <c r="B57" s="92" t="s">
        <v>229</v>
      </c>
      <c r="C57" s="76"/>
      <c r="D57" s="76" t="s">
        <v>349</v>
      </c>
      <c r="E57" s="68"/>
      <c r="F57" s="92" t="s">
        <v>589</v>
      </c>
      <c r="G57" s="69" t="s">
        <v>590</v>
      </c>
    </row>
    <row r="58" spans="1:7" ht="14.25" customHeight="1">
      <c r="A58" s="68" t="s">
        <v>580</v>
      </c>
      <c r="B58" s="48" t="s">
        <v>230</v>
      </c>
      <c r="C58" s="76"/>
      <c r="D58" s="76"/>
      <c r="E58" s="68"/>
      <c r="F58" s="92" t="s">
        <v>591</v>
      </c>
      <c r="G58" s="69" t="s">
        <v>592</v>
      </c>
    </row>
    <row r="59" spans="1:7" ht="14.25" customHeight="1">
      <c r="A59" s="68" t="s">
        <v>580</v>
      </c>
      <c r="B59" s="92" t="s">
        <v>231</v>
      </c>
      <c r="C59" s="76"/>
      <c r="D59" s="76" t="s">
        <v>172</v>
      </c>
      <c r="E59" s="68"/>
      <c r="F59" s="92" t="s">
        <v>593</v>
      </c>
      <c r="G59" s="69" t="s">
        <v>594</v>
      </c>
    </row>
    <row r="60" spans="1:7" ht="14.25" customHeight="1">
      <c r="A60" s="68"/>
      <c r="B60" s="125"/>
      <c r="C60" s="68"/>
      <c r="D60" s="68"/>
      <c r="E60" s="68"/>
      <c r="F60" s="68"/>
      <c r="G60" s="68"/>
    </row>
    <row r="61" spans="1:7" ht="14.25" customHeight="1">
      <c r="A61" s="68" t="s">
        <v>595</v>
      </c>
      <c r="B61" s="121" t="s">
        <v>236</v>
      </c>
      <c r="C61" s="68"/>
      <c r="D61" s="68"/>
      <c r="E61" s="68"/>
      <c r="F61" s="116" t="s">
        <v>44</v>
      </c>
      <c r="G61" s="69" t="s">
        <v>596</v>
      </c>
    </row>
    <row r="62" spans="1:7" ht="14.25" customHeight="1">
      <c r="A62" s="68" t="s">
        <v>595</v>
      </c>
      <c r="B62" s="121" t="s">
        <v>143</v>
      </c>
      <c r="C62" s="68"/>
      <c r="D62" s="68"/>
      <c r="E62" s="68"/>
      <c r="F62" s="126" t="s">
        <v>25</v>
      </c>
      <c r="G62" s="76" t="s">
        <v>376</v>
      </c>
    </row>
    <row r="63" spans="1:7" ht="14.25" customHeight="1">
      <c r="A63" s="68" t="s">
        <v>595</v>
      </c>
      <c r="B63" s="127" t="s">
        <v>159</v>
      </c>
      <c r="C63" s="68"/>
      <c r="D63" s="68"/>
      <c r="E63" s="68"/>
      <c r="F63" s="126" t="s">
        <v>29</v>
      </c>
      <c r="G63" s="76" t="s">
        <v>536</v>
      </c>
    </row>
    <row r="64" spans="1:7" ht="14.25" customHeight="1">
      <c r="A64" s="68" t="s">
        <v>595</v>
      </c>
      <c r="B64" s="121" t="s">
        <v>189</v>
      </c>
      <c r="C64" s="68"/>
      <c r="D64" s="68"/>
      <c r="E64" s="68"/>
      <c r="F64" s="126" t="s">
        <v>40</v>
      </c>
      <c r="G64" s="69" t="s">
        <v>567</v>
      </c>
    </row>
    <row r="65" spans="1:7" ht="14.25" customHeight="1">
      <c r="A65" s="68" t="s">
        <v>595</v>
      </c>
      <c r="B65" s="121" t="s">
        <v>187</v>
      </c>
      <c r="C65" s="68"/>
      <c r="D65" s="68"/>
      <c r="E65" s="68"/>
      <c r="F65" s="126" t="s">
        <v>36</v>
      </c>
      <c r="G65" s="69" t="s">
        <v>564</v>
      </c>
    </row>
    <row r="66" spans="1:7" ht="14.25" customHeight="1">
      <c r="A66" s="68" t="s">
        <v>595</v>
      </c>
      <c r="B66" s="95" t="s">
        <v>116</v>
      </c>
      <c r="C66" s="68"/>
      <c r="D66" s="68"/>
      <c r="E66" s="68"/>
      <c r="F66" s="128" t="s">
        <v>597</v>
      </c>
      <c r="G66" s="69" t="s">
        <v>598</v>
      </c>
    </row>
    <row r="67" spans="1:7" ht="14.25" customHeight="1">
      <c r="A67" s="68"/>
      <c r="B67" s="125"/>
      <c r="C67" s="68"/>
      <c r="D67" s="68"/>
      <c r="E67" s="68"/>
      <c r="F67" s="68"/>
      <c r="G67" s="68"/>
    </row>
    <row r="68" spans="1:7" ht="14.25" customHeight="1">
      <c r="A68" s="68" t="s">
        <v>599</v>
      </c>
      <c r="B68" s="121" t="s">
        <v>143</v>
      </c>
      <c r="C68" s="68"/>
      <c r="D68" s="68"/>
      <c r="E68" s="68"/>
      <c r="F68" s="124" t="s">
        <v>25</v>
      </c>
      <c r="G68" s="76" t="s">
        <v>376</v>
      </c>
    </row>
    <row r="69" spans="1:7" ht="14.25" customHeight="1">
      <c r="A69" s="68" t="s">
        <v>599</v>
      </c>
      <c r="B69" s="92" t="s">
        <v>159</v>
      </c>
      <c r="C69" s="68"/>
      <c r="D69" s="68"/>
      <c r="E69" s="68"/>
      <c r="F69" s="124" t="s">
        <v>29</v>
      </c>
      <c r="G69" s="69" t="s">
        <v>536</v>
      </c>
    </row>
    <row r="70" spans="1:7" ht="14.25" customHeight="1">
      <c r="A70" s="68" t="s">
        <v>599</v>
      </c>
      <c r="B70" s="92" t="s">
        <v>246</v>
      </c>
      <c r="C70" s="68"/>
      <c r="D70" s="68" t="s">
        <v>417</v>
      </c>
      <c r="E70" s="68"/>
      <c r="F70" s="92" t="s">
        <v>568</v>
      </c>
      <c r="G70" s="69" t="s">
        <v>569</v>
      </c>
    </row>
    <row r="71" spans="1:7" ht="14.25" customHeight="1">
      <c r="A71" s="68" t="s">
        <v>599</v>
      </c>
      <c r="B71" s="121" t="s">
        <v>191</v>
      </c>
      <c r="C71" s="68"/>
      <c r="D71" s="68"/>
      <c r="E71" s="68"/>
      <c r="F71" s="129" t="s">
        <v>48</v>
      </c>
      <c r="G71" s="85" t="s">
        <v>570</v>
      </c>
    </row>
    <row r="72" spans="1:7" ht="14.25" customHeight="1">
      <c r="A72" s="68" t="s">
        <v>599</v>
      </c>
      <c r="B72" s="121" t="s">
        <v>247</v>
      </c>
      <c r="C72" s="68"/>
      <c r="D72" s="68"/>
      <c r="E72" s="68"/>
      <c r="F72" s="95" t="s">
        <v>600</v>
      </c>
      <c r="G72" s="76" t="s">
        <v>601</v>
      </c>
    </row>
    <row r="73" spans="1:7" ht="14.25" customHeight="1">
      <c r="A73" s="68" t="s">
        <v>599</v>
      </c>
      <c r="B73" s="121" t="s">
        <v>248</v>
      </c>
      <c r="C73" s="68"/>
      <c r="D73" s="68"/>
      <c r="E73" s="68"/>
      <c r="F73" s="95" t="s">
        <v>602</v>
      </c>
      <c r="G73" s="76" t="s">
        <v>603</v>
      </c>
    </row>
    <row r="74" spans="1:7" ht="14.25" customHeight="1">
      <c r="A74" s="68" t="s">
        <v>599</v>
      </c>
      <c r="B74" s="95" t="s">
        <v>249</v>
      </c>
      <c r="C74" s="68" t="s">
        <v>604</v>
      </c>
      <c r="D74" s="68"/>
      <c r="E74" s="68"/>
      <c r="F74" s="95" t="s">
        <v>605</v>
      </c>
      <c r="G74" s="76" t="s">
        <v>606</v>
      </c>
    </row>
    <row r="75" spans="1:7" ht="14.25" customHeight="1">
      <c r="A75" s="68" t="s">
        <v>599</v>
      </c>
      <c r="B75" s="95" t="s">
        <v>250</v>
      </c>
      <c r="C75" s="68"/>
      <c r="D75" s="68"/>
      <c r="E75" s="68"/>
      <c r="F75" s="128" t="s">
        <v>607</v>
      </c>
      <c r="G75" s="76" t="s">
        <v>608</v>
      </c>
    </row>
    <row r="76" spans="1:7" ht="14.25" customHeight="1">
      <c r="A76" s="68"/>
      <c r="B76" s="125"/>
      <c r="C76" s="68"/>
      <c r="D76" s="68"/>
      <c r="E76" s="68"/>
      <c r="F76" s="68"/>
      <c r="G76" s="68"/>
    </row>
    <row r="77" spans="1:7" ht="14.25" customHeight="1">
      <c r="A77" s="68" t="s">
        <v>609</v>
      </c>
      <c r="B77" s="121" t="s">
        <v>143</v>
      </c>
      <c r="C77" s="68"/>
      <c r="D77" s="68"/>
      <c r="E77" s="68"/>
      <c r="F77" s="124" t="s">
        <v>25</v>
      </c>
      <c r="G77" s="76" t="s">
        <v>376</v>
      </c>
    </row>
    <row r="78" spans="1:7" ht="14.25" customHeight="1">
      <c r="A78" s="68" t="s">
        <v>609</v>
      </c>
      <c r="B78" s="92" t="s">
        <v>159</v>
      </c>
      <c r="C78" s="68"/>
      <c r="D78" s="68"/>
      <c r="E78" s="68"/>
      <c r="F78" s="124" t="s">
        <v>29</v>
      </c>
      <c r="G78" s="69" t="s">
        <v>536</v>
      </c>
    </row>
    <row r="79" spans="1:7" ht="14.25" customHeight="1">
      <c r="A79" s="68" t="s">
        <v>609</v>
      </c>
      <c r="B79" s="92" t="s">
        <v>246</v>
      </c>
      <c r="C79" s="68"/>
      <c r="D79" s="68" t="s">
        <v>417</v>
      </c>
      <c r="E79" s="68"/>
      <c r="F79" s="92" t="s">
        <v>568</v>
      </c>
      <c r="G79" s="69" t="s">
        <v>569</v>
      </c>
    </row>
    <row r="80" spans="1:7" ht="14.25" customHeight="1">
      <c r="A80" s="68" t="s">
        <v>609</v>
      </c>
      <c r="B80" s="121" t="s">
        <v>192</v>
      </c>
      <c r="C80" s="68"/>
      <c r="D80" s="68"/>
      <c r="E80" s="68"/>
      <c r="F80" s="129" t="s">
        <v>52</v>
      </c>
      <c r="G80" s="85" t="s">
        <v>571</v>
      </c>
    </row>
    <row r="81" spans="1:7" ht="14.25" customHeight="1">
      <c r="A81" s="68" t="s">
        <v>609</v>
      </c>
      <c r="B81" s="121" t="s">
        <v>264</v>
      </c>
      <c r="C81" s="68"/>
      <c r="D81" s="68" t="s">
        <v>259</v>
      </c>
      <c r="E81" s="68"/>
      <c r="F81" s="128" t="s">
        <v>610</v>
      </c>
      <c r="G81" s="85" t="s">
        <v>611</v>
      </c>
    </row>
    <row r="82" spans="1:7" ht="14.25" customHeight="1">
      <c r="A82" s="68" t="s">
        <v>609</v>
      </c>
      <c r="B82" s="121" t="s">
        <v>265</v>
      </c>
      <c r="C82" s="68"/>
      <c r="D82" s="68"/>
      <c r="E82" s="68"/>
      <c r="F82" s="128" t="s">
        <v>612</v>
      </c>
      <c r="G82" s="85" t="s">
        <v>613</v>
      </c>
    </row>
    <row r="83" spans="1:7" ht="14.25" customHeight="1">
      <c r="A83" s="68" t="s">
        <v>609</v>
      </c>
      <c r="B83" s="121" t="s">
        <v>266</v>
      </c>
      <c r="C83" s="68"/>
      <c r="D83" s="68" t="s">
        <v>261</v>
      </c>
      <c r="E83" s="68"/>
      <c r="F83" s="128" t="s">
        <v>614</v>
      </c>
      <c r="G83" s="85" t="s">
        <v>615</v>
      </c>
    </row>
    <row r="84" spans="1:7" ht="14.25" customHeight="1">
      <c r="A84" s="68" t="s">
        <v>609</v>
      </c>
      <c r="B84" s="95" t="s">
        <v>267</v>
      </c>
      <c r="C84" s="68"/>
      <c r="D84" s="68" t="s">
        <v>261</v>
      </c>
      <c r="E84" s="68"/>
      <c r="F84" s="128" t="s">
        <v>616</v>
      </c>
      <c r="G84" s="85" t="s">
        <v>617</v>
      </c>
    </row>
    <row r="85" spans="1:7" ht="14.25" customHeight="1">
      <c r="A85" s="68" t="s">
        <v>609</v>
      </c>
      <c r="B85" s="95" t="s">
        <v>268</v>
      </c>
      <c r="C85" s="68" t="s">
        <v>618</v>
      </c>
      <c r="D85" s="68"/>
      <c r="E85" s="68"/>
      <c r="F85" s="128" t="s">
        <v>619</v>
      </c>
      <c r="G85" s="85" t="s">
        <v>620</v>
      </c>
    </row>
    <row r="86" spans="1:7" ht="14.25" customHeight="1">
      <c r="A86" s="68" t="s">
        <v>609</v>
      </c>
      <c r="B86" s="95" t="s">
        <v>269</v>
      </c>
      <c r="C86" s="68" t="s">
        <v>621</v>
      </c>
      <c r="D86" s="68"/>
      <c r="E86" s="68"/>
      <c r="F86" s="128" t="s">
        <v>622</v>
      </c>
      <c r="G86" s="85" t="s">
        <v>623</v>
      </c>
    </row>
    <row r="87" spans="1:7" ht="14.25" customHeight="1">
      <c r="A87" s="68"/>
      <c r="B87" s="125"/>
      <c r="C87" s="68"/>
      <c r="D87" s="68"/>
      <c r="E87" s="68"/>
      <c r="F87" s="68"/>
      <c r="G87" s="68"/>
    </row>
    <row r="88" spans="1:7" ht="14.25" customHeight="1">
      <c r="A88" s="68" t="s">
        <v>624</v>
      </c>
      <c r="B88" s="121" t="s">
        <v>143</v>
      </c>
      <c r="C88" s="68"/>
      <c r="D88" s="68"/>
      <c r="E88" s="68"/>
      <c r="F88" s="124" t="s">
        <v>25</v>
      </c>
      <c r="G88" s="76" t="s">
        <v>376</v>
      </c>
    </row>
    <row r="89" spans="1:7" ht="14.25" customHeight="1">
      <c r="A89" s="68" t="s">
        <v>624</v>
      </c>
      <c r="B89" s="92" t="s">
        <v>159</v>
      </c>
      <c r="C89" s="68"/>
      <c r="D89" s="68"/>
      <c r="E89" s="68"/>
      <c r="F89" s="124" t="s">
        <v>29</v>
      </c>
      <c r="G89" s="69" t="s">
        <v>536</v>
      </c>
    </row>
    <row r="90" spans="1:7" ht="14.25" customHeight="1">
      <c r="A90" s="68" t="s">
        <v>624</v>
      </c>
      <c r="B90" s="92" t="s">
        <v>246</v>
      </c>
      <c r="C90" s="68"/>
      <c r="D90" s="68" t="s">
        <v>417</v>
      </c>
      <c r="E90" s="68"/>
      <c r="F90" s="92" t="s">
        <v>568</v>
      </c>
      <c r="G90" s="69" t="s">
        <v>569</v>
      </c>
    </row>
    <row r="91" spans="1:7" ht="14.25" customHeight="1">
      <c r="A91" s="68" t="s">
        <v>624</v>
      </c>
      <c r="B91" s="136" t="s">
        <v>193</v>
      </c>
      <c r="C91" s="68"/>
      <c r="D91" s="68"/>
      <c r="E91" s="68"/>
      <c r="F91" s="116" t="s">
        <v>55</v>
      </c>
      <c r="G91" s="85" t="s">
        <v>572</v>
      </c>
    </row>
    <row r="92" spans="1:7" ht="14.25" customHeight="1">
      <c r="A92" s="68" t="s">
        <v>624</v>
      </c>
      <c r="B92" s="121" t="s">
        <v>276</v>
      </c>
      <c r="C92" s="68"/>
      <c r="D92" s="68" t="s">
        <v>259</v>
      </c>
      <c r="E92" s="68"/>
      <c r="F92" s="92" t="s">
        <v>625</v>
      </c>
      <c r="G92" s="85" t="s">
        <v>626</v>
      </c>
    </row>
    <row r="93" spans="1:7" ht="14.25" customHeight="1">
      <c r="A93" s="68" t="s">
        <v>624</v>
      </c>
      <c r="B93" s="121" t="s">
        <v>277</v>
      </c>
      <c r="C93" s="68"/>
      <c r="D93" s="68"/>
      <c r="E93" s="68"/>
      <c r="F93" s="92" t="s">
        <v>627</v>
      </c>
      <c r="G93" s="85" t="s">
        <v>628</v>
      </c>
    </row>
    <row r="94" spans="1:7" ht="14.25" customHeight="1">
      <c r="A94" s="68" t="s">
        <v>624</v>
      </c>
      <c r="B94" s="121" t="s">
        <v>278</v>
      </c>
      <c r="C94" s="68"/>
      <c r="D94" s="68" t="s">
        <v>275</v>
      </c>
      <c r="E94" s="68"/>
      <c r="F94" s="92" t="s">
        <v>629</v>
      </c>
      <c r="G94" s="85" t="s">
        <v>630</v>
      </c>
    </row>
    <row r="95" spans="1:7" ht="14.25" customHeight="1">
      <c r="A95" s="68" t="s">
        <v>624</v>
      </c>
      <c r="B95" s="125" t="s">
        <v>279</v>
      </c>
      <c r="C95" s="68"/>
      <c r="D95" s="68"/>
      <c r="E95" s="68"/>
      <c r="F95" s="140" t="s">
        <v>631</v>
      </c>
      <c r="G95" s="68"/>
    </row>
    <row r="96" spans="1:7" ht="14.25" customHeight="1">
      <c r="A96" s="68"/>
      <c r="B96" s="125"/>
      <c r="C96" s="68"/>
      <c r="D96" s="68"/>
      <c r="E96" s="68"/>
      <c r="F96" s="68"/>
      <c r="G96" s="68"/>
    </row>
    <row r="97" spans="1:7" ht="14.25" customHeight="1">
      <c r="A97" s="68" t="s">
        <v>632</v>
      </c>
      <c r="B97" s="121" t="s">
        <v>143</v>
      </c>
      <c r="C97" s="68"/>
      <c r="D97" s="68"/>
      <c r="E97" s="68"/>
      <c r="F97" s="124" t="s">
        <v>25</v>
      </c>
      <c r="G97" s="76" t="s">
        <v>376</v>
      </c>
    </row>
    <row r="98" spans="1:7" ht="14.25" customHeight="1">
      <c r="A98" s="68" t="s">
        <v>632</v>
      </c>
      <c r="B98" s="92" t="s">
        <v>159</v>
      </c>
      <c r="C98" s="68"/>
      <c r="D98" s="68"/>
      <c r="E98" s="68"/>
      <c r="F98" s="124" t="s">
        <v>29</v>
      </c>
      <c r="G98" s="69" t="s">
        <v>536</v>
      </c>
    </row>
    <row r="99" spans="1:7" ht="14.25" customHeight="1">
      <c r="A99" s="68" t="s">
        <v>632</v>
      </c>
      <c r="B99" s="92" t="s">
        <v>246</v>
      </c>
      <c r="C99" s="68"/>
      <c r="D99" s="68" t="s">
        <v>417</v>
      </c>
      <c r="E99" s="68"/>
      <c r="F99" s="92" t="s">
        <v>568</v>
      </c>
      <c r="G99" s="69" t="s">
        <v>569</v>
      </c>
    </row>
    <row r="100" spans="1:7" ht="14.25" customHeight="1">
      <c r="A100" s="68" t="s">
        <v>632</v>
      </c>
      <c r="B100" s="121" t="s">
        <v>194</v>
      </c>
      <c r="C100" s="68"/>
      <c r="D100" s="68"/>
      <c r="E100" s="68"/>
      <c r="F100" s="116" t="s">
        <v>58</v>
      </c>
      <c r="G100" s="69" t="s">
        <v>573</v>
      </c>
    </row>
    <row r="101" spans="1:7" ht="14.25" customHeight="1">
      <c r="A101" s="68" t="s">
        <v>632</v>
      </c>
      <c r="B101" s="121" t="s">
        <v>318</v>
      </c>
      <c r="C101" s="68"/>
      <c r="D101" s="68" t="s">
        <v>259</v>
      </c>
      <c r="E101" s="68"/>
      <c r="F101" s="130" t="s">
        <v>633</v>
      </c>
      <c r="G101" s="131" t="s">
        <v>634</v>
      </c>
    </row>
    <row r="102" spans="1:7" ht="14.25" customHeight="1">
      <c r="A102" s="68" t="s">
        <v>632</v>
      </c>
      <c r="B102" s="121" t="s">
        <v>319</v>
      </c>
      <c r="C102" s="68"/>
      <c r="D102" s="68"/>
      <c r="E102" s="68"/>
      <c r="F102" s="92" t="s">
        <v>635</v>
      </c>
      <c r="G102" s="69" t="s">
        <v>636</v>
      </c>
    </row>
    <row r="103" spans="1:7" ht="14.25" customHeight="1">
      <c r="A103" s="68" t="s">
        <v>632</v>
      </c>
      <c r="B103" s="121" t="s">
        <v>320</v>
      </c>
      <c r="C103" s="68"/>
      <c r="D103" s="68" t="s">
        <v>317</v>
      </c>
      <c r="E103" s="68"/>
      <c r="F103" s="92" t="s">
        <v>637</v>
      </c>
      <c r="G103" s="69" t="s">
        <v>638</v>
      </c>
    </row>
    <row r="104" spans="1:7" ht="14.25" customHeight="1">
      <c r="A104" s="68" t="s">
        <v>632</v>
      </c>
      <c r="B104" s="136" t="s">
        <v>321</v>
      </c>
      <c r="C104" s="68"/>
      <c r="D104" s="68" t="s">
        <v>317</v>
      </c>
      <c r="E104" s="68"/>
      <c r="F104" s="92" t="s">
        <v>639</v>
      </c>
      <c r="G104" s="69" t="s">
        <v>640</v>
      </c>
    </row>
    <row r="105" spans="1:7" ht="14.25" customHeight="1">
      <c r="A105" s="68" t="s">
        <v>632</v>
      </c>
      <c r="B105" s="136" t="s">
        <v>322</v>
      </c>
      <c r="C105" s="68"/>
      <c r="D105" s="68" t="s">
        <v>317</v>
      </c>
      <c r="E105" s="68"/>
      <c r="F105" s="92" t="s">
        <v>641</v>
      </c>
      <c r="G105" s="69" t="s">
        <v>642</v>
      </c>
    </row>
    <row r="106" spans="1:7" ht="14.25" customHeight="1">
      <c r="A106" s="68" t="s">
        <v>632</v>
      </c>
      <c r="B106" s="121" t="s">
        <v>323</v>
      </c>
      <c r="C106" s="68"/>
      <c r="D106" s="68"/>
      <c r="E106" s="68"/>
      <c r="F106" s="92" t="s">
        <v>643</v>
      </c>
      <c r="G106" s="68" t="s">
        <v>644</v>
      </c>
    </row>
    <row r="107" spans="1:7" ht="14.25" customHeight="1">
      <c r="A107" s="68" t="s">
        <v>632</v>
      </c>
      <c r="B107" s="121" t="s">
        <v>324</v>
      </c>
      <c r="C107" s="68"/>
      <c r="D107" s="68" t="s">
        <v>260</v>
      </c>
      <c r="E107" s="68"/>
      <c r="F107" s="92" t="s">
        <v>645</v>
      </c>
      <c r="G107" s="69" t="s">
        <v>646</v>
      </c>
    </row>
    <row r="108" spans="1:7" ht="14.25" customHeight="1">
      <c r="A108" s="68" t="s">
        <v>632</v>
      </c>
      <c r="B108" s="95" t="s">
        <v>325</v>
      </c>
      <c r="C108" s="68"/>
      <c r="D108" s="68"/>
      <c r="E108" s="68"/>
      <c r="F108" s="92"/>
      <c r="G108" s="69"/>
    </row>
    <row r="109" spans="1:7" ht="14.25" customHeight="1">
      <c r="A109" s="68" t="s">
        <v>632</v>
      </c>
      <c r="B109" s="95" t="s">
        <v>326</v>
      </c>
      <c r="C109" s="68"/>
      <c r="D109" s="68"/>
      <c r="E109" s="68"/>
    </row>
    <row r="110" spans="1:7" ht="14.25" customHeight="1">
      <c r="A110" s="68" t="s">
        <v>632</v>
      </c>
      <c r="B110" s="68" t="s">
        <v>327</v>
      </c>
      <c r="D110" s="68"/>
      <c r="E110" s="68"/>
      <c r="F110" s="92" t="s">
        <v>647</v>
      </c>
      <c r="G110" s="69" t="s">
        <v>648</v>
      </c>
    </row>
    <row r="111" spans="1:7" ht="14.25" customHeight="1">
      <c r="A111" s="68"/>
      <c r="B111" s="68"/>
      <c r="D111" s="68"/>
      <c r="E111" s="68"/>
      <c r="F111" s="68"/>
      <c r="G111" s="68"/>
    </row>
    <row r="112" spans="1:7" ht="14.25" customHeight="1">
      <c r="A112" s="68" t="s">
        <v>649</v>
      </c>
      <c r="B112" s="121" t="s">
        <v>143</v>
      </c>
      <c r="C112" s="68"/>
      <c r="D112" s="68"/>
      <c r="E112" s="68"/>
      <c r="F112" s="124" t="s">
        <v>25</v>
      </c>
      <c r="G112" s="76" t="s">
        <v>376</v>
      </c>
    </row>
    <row r="113" spans="1:7" ht="14.25" customHeight="1">
      <c r="A113" s="68" t="s">
        <v>649</v>
      </c>
      <c r="B113" s="92" t="s">
        <v>159</v>
      </c>
      <c r="C113" s="68"/>
      <c r="D113" s="68"/>
      <c r="E113" s="68"/>
      <c r="F113" s="124" t="s">
        <v>29</v>
      </c>
      <c r="G113" s="69" t="s">
        <v>536</v>
      </c>
    </row>
    <row r="114" spans="1:7" ht="14.25" customHeight="1">
      <c r="A114" s="68" t="s">
        <v>649</v>
      </c>
      <c r="B114" s="92" t="s">
        <v>246</v>
      </c>
      <c r="C114" s="68"/>
      <c r="D114" s="68" t="s">
        <v>417</v>
      </c>
      <c r="E114" s="68"/>
      <c r="F114" s="92" t="s">
        <v>568</v>
      </c>
      <c r="G114" s="69" t="s">
        <v>569</v>
      </c>
    </row>
    <row r="115" spans="1:7" ht="14.25" customHeight="1">
      <c r="A115" s="68" t="s">
        <v>649</v>
      </c>
      <c r="B115" s="121" t="s">
        <v>195</v>
      </c>
      <c r="C115" s="68"/>
      <c r="D115" s="68"/>
      <c r="E115" s="68"/>
      <c r="F115" s="116" t="s">
        <v>61</v>
      </c>
      <c r="G115" s="69" t="s">
        <v>574</v>
      </c>
    </row>
    <row r="116" spans="1:7" ht="14.25" customHeight="1">
      <c r="A116" s="68" t="s">
        <v>649</v>
      </c>
      <c r="B116" s="121" t="s">
        <v>318</v>
      </c>
      <c r="C116" s="68"/>
      <c r="D116" s="68" t="s">
        <v>259</v>
      </c>
      <c r="E116" s="68"/>
      <c r="F116" s="130" t="s">
        <v>650</v>
      </c>
      <c r="G116" s="131" t="s">
        <v>651</v>
      </c>
    </row>
    <row r="117" spans="1:7" ht="14.25" customHeight="1">
      <c r="A117" s="68" t="s">
        <v>649</v>
      </c>
      <c r="B117" s="121" t="s">
        <v>350</v>
      </c>
      <c r="C117" s="68"/>
      <c r="D117" s="68"/>
      <c r="E117" s="68"/>
      <c r="F117" s="92" t="s">
        <v>652</v>
      </c>
      <c r="G117" s="69" t="s">
        <v>653</v>
      </c>
    </row>
    <row r="118" spans="1:7" ht="14.25" customHeight="1">
      <c r="A118" s="68" t="s">
        <v>649</v>
      </c>
      <c r="B118" s="121" t="s">
        <v>351</v>
      </c>
      <c r="C118" s="68"/>
      <c r="D118" s="68" t="s">
        <v>654</v>
      </c>
      <c r="E118" s="68"/>
      <c r="F118" s="92" t="s">
        <v>655</v>
      </c>
      <c r="G118" s="69" t="s">
        <v>638</v>
      </c>
    </row>
    <row r="119" spans="1:7" ht="14.25" customHeight="1">
      <c r="A119" s="68" t="s">
        <v>649</v>
      </c>
      <c r="B119" s="95" t="s">
        <v>323</v>
      </c>
      <c r="C119" s="68"/>
      <c r="D119" s="68"/>
      <c r="E119" s="68"/>
      <c r="F119" s="92" t="s">
        <v>656</v>
      </c>
      <c r="G119" s="69" t="s">
        <v>657</v>
      </c>
    </row>
    <row r="120" spans="1:7" ht="14.25" customHeight="1">
      <c r="A120" s="68" t="s">
        <v>649</v>
      </c>
      <c r="B120" s="95" t="s">
        <v>324</v>
      </c>
      <c r="C120" s="68"/>
      <c r="D120" s="68" t="s">
        <v>260</v>
      </c>
      <c r="E120" s="68"/>
      <c r="F120" s="92" t="s">
        <v>658</v>
      </c>
      <c r="G120" s="69" t="s">
        <v>659</v>
      </c>
    </row>
    <row r="121" spans="1:7" ht="14.25" customHeight="1">
      <c r="A121" s="68" t="s">
        <v>649</v>
      </c>
      <c r="B121" s="95" t="s">
        <v>352</v>
      </c>
      <c r="C121" s="68"/>
      <c r="D121" s="68" t="s">
        <v>349</v>
      </c>
      <c r="E121" s="68"/>
      <c r="F121" s="92" t="s">
        <v>660</v>
      </c>
      <c r="G121" s="69" t="s">
        <v>661</v>
      </c>
    </row>
    <row r="122" spans="1:7" ht="14.25" customHeight="1">
      <c r="A122" s="68" t="s">
        <v>649</v>
      </c>
      <c r="B122" s="95" t="s">
        <v>327</v>
      </c>
      <c r="C122" s="68"/>
      <c r="D122" s="68"/>
      <c r="E122" s="68"/>
      <c r="F122" s="92" t="s">
        <v>662</v>
      </c>
      <c r="G122" s="69" t="s">
        <v>663</v>
      </c>
    </row>
    <row r="123" spans="1:7" ht="14.25" customHeight="1">
      <c r="A123" s="68"/>
      <c r="B123" s="125"/>
      <c r="C123" s="68"/>
      <c r="D123" s="68"/>
      <c r="E123" s="68"/>
      <c r="F123" s="68"/>
      <c r="G123" s="68"/>
    </row>
    <row r="124" spans="1:7" ht="14.25" customHeight="1">
      <c r="A124" s="68" t="s">
        <v>664</v>
      </c>
      <c r="B124" s="121" t="s">
        <v>143</v>
      </c>
      <c r="C124" s="68"/>
      <c r="D124" s="68"/>
      <c r="E124" s="68"/>
      <c r="F124" s="124" t="s">
        <v>25</v>
      </c>
      <c r="G124" s="76" t="s">
        <v>376</v>
      </c>
    </row>
    <row r="125" spans="1:7" ht="14.25" customHeight="1">
      <c r="A125" s="68" t="s">
        <v>664</v>
      </c>
      <c r="B125" s="92" t="s">
        <v>159</v>
      </c>
      <c r="C125" s="68"/>
      <c r="D125" s="68"/>
      <c r="E125" s="68"/>
      <c r="F125" s="124" t="s">
        <v>29</v>
      </c>
      <c r="G125" s="69" t="s">
        <v>536</v>
      </c>
    </row>
    <row r="126" spans="1:7" ht="14.25" customHeight="1">
      <c r="A126" s="68" t="s">
        <v>664</v>
      </c>
      <c r="B126" s="92" t="s">
        <v>246</v>
      </c>
      <c r="C126" s="68"/>
      <c r="D126" s="68" t="s">
        <v>417</v>
      </c>
      <c r="E126" s="68"/>
      <c r="F126" s="92" t="s">
        <v>568</v>
      </c>
      <c r="G126" s="69" t="s">
        <v>569</v>
      </c>
    </row>
    <row r="127" spans="1:7" ht="14.25" customHeight="1">
      <c r="A127" s="68" t="s">
        <v>664</v>
      </c>
      <c r="B127" s="121" t="s">
        <v>197</v>
      </c>
      <c r="C127" s="68"/>
      <c r="D127" s="68"/>
      <c r="E127" s="68"/>
      <c r="F127" s="116" t="s">
        <v>64</v>
      </c>
      <c r="G127" s="69" t="s">
        <v>576</v>
      </c>
    </row>
    <row r="128" spans="1:7" ht="14.25" customHeight="1">
      <c r="A128" s="68" t="s">
        <v>664</v>
      </c>
      <c r="B128" s="121" t="s">
        <v>318</v>
      </c>
      <c r="C128" s="68"/>
      <c r="D128" s="68" t="s">
        <v>259</v>
      </c>
      <c r="E128" s="68"/>
      <c r="F128" s="130" t="s">
        <v>665</v>
      </c>
      <c r="G128" s="131" t="s">
        <v>666</v>
      </c>
    </row>
    <row r="129" spans="1:7" ht="14.25" customHeight="1">
      <c r="A129" s="68" t="s">
        <v>664</v>
      </c>
      <c r="B129" s="121" t="s">
        <v>341</v>
      </c>
      <c r="C129" s="68"/>
      <c r="D129" s="68"/>
      <c r="E129" s="68"/>
      <c r="F129" s="92" t="s">
        <v>667</v>
      </c>
      <c r="G129" s="69" t="s">
        <v>668</v>
      </c>
    </row>
    <row r="130" spans="1:7" ht="14.25" customHeight="1">
      <c r="A130" s="68" t="s">
        <v>664</v>
      </c>
      <c r="B130" s="95" t="s">
        <v>324</v>
      </c>
      <c r="C130" s="68"/>
      <c r="D130" s="68" t="s">
        <v>260</v>
      </c>
      <c r="E130" s="68"/>
      <c r="F130" s="92" t="s">
        <v>669</v>
      </c>
      <c r="G130" s="69" t="s">
        <v>670</v>
      </c>
    </row>
    <row r="131" spans="1:7" ht="14.25" customHeight="1">
      <c r="A131" s="68" t="s">
        <v>664</v>
      </c>
      <c r="B131" s="95" t="s">
        <v>342</v>
      </c>
      <c r="C131" s="68"/>
      <c r="D131" s="68"/>
      <c r="E131" s="68"/>
      <c r="F131" s="92" t="s">
        <v>671</v>
      </c>
      <c r="G131" s="69" t="s">
        <v>672</v>
      </c>
    </row>
    <row r="132" spans="1:7" ht="14.25" customHeight="1">
      <c r="A132" s="68"/>
      <c r="B132" s="125"/>
      <c r="C132" s="68"/>
      <c r="D132" s="68"/>
      <c r="E132" s="68"/>
      <c r="F132" s="68"/>
      <c r="G132" s="68"/>
    </row>
    <row r="133" spans="1:7" ht="14.25" customHeight="1">
      <c r="A133" s="68" t="s">
        <v>673</v>
      </c>
      <c r="B133" s="121" t="s">
        <v>143</v>
      </c>
      <c r="C133" s="68"/>
      <c r="D133" s="68"/>
      <c r="E133" s="68"/>
      <c r="F133" s="124" t="s">
        <v>25</v>
      </c>
      <c r="G133" s="76" t="s">
        <v>376</v>
      </c>
    </row>
    <row r="134" spans="1:7" ht="14.25" customHeight="1">
      <c r="A134" s="68" t="s">
        <v>673</v>
      </c>
      <c r="B134" s="92" t="s">
        <v>159</v>
      </c>
      <c r="C134" s="68"/>
      <c r="D134" s="68"/>
      <c r="E134" s="68"/>
      <c r="F134" s="124" t="s">
        <v>29</v>
      </c>
      <c r="G134" s="69" t="s">
        <v>536</v>
      </c>
    </row>
    <row r="135" spans="1:7" ht="14.25" customHeight="1">
      <c r="A135" s="68" t="s">
        <v>673</v>
      </c>
      <c r="B135" s="92" t="s">
        <v>246</v>
      </c>
      <c r="C135" s="68"/>
      <c r="D135" s="68" t="s">
        <v>417</v>
      </c>
      <c r="E135" s="68"/>
      <c r="F135" s="92" t="s">
        <v>568</v>
      </c>
      <c r="G135" s="69" t="s">
        <v>569</v>
      </c>
    </row>
    <row r="136" spans="1:7" ht="14.25" customHeight="1">
      <c r="A136" s="68" t="s">
        <v>673</v>
      </c>
      <c r="B136" s="121" t="s">
        <v>356</v>
      </c>
      <c r="C136" s="68"/>
      <c r="D136" s="68"/>
      <c r="E136" s="68"/>
      <c r="F136" s="116" t="s">
        <v>67</v>
      </c>
      <c r="G136" s="69" t="s">
        <v>575</v>
      </c>
    </row>
    <row r="137" spans="1:7" ht="14.25" customHeight="1">
      <c r="A137" s="68" t="s">
        <v>673</v>
      </c>
      <c r="B137" s="121" t="s">
        <v>318</v>
      </c>
      <c r="C137" s="68"/>
      <c r="D137" s="68" t="s">
        <v>259</v>
      </c>
      <c r="E137" s="68"/>
      <c r="F137" s="130" t="s">
        <v>674</v>
      </c>
      <c r="G137" s="131" t="s">
        <v>675</v>
      </c>
    </row>
    <row r="138" spans="1:7" ht="14.25" customHeight="1">
      <c r="A138" s="68" t="s">
        <v>673</v>
      </c>
      <c r="B138" s="121" t="s">
        <v>357</v>
      </c>
      <c r="C138" s="68"/>
      <c r="D138" s="68"/>
      <c r="E138" s="68"/>
      <c r="F138" s="92" t="s">
        <v>676</v>
      </c>
      <c r="G138" s="69" t="s">
        <v>677</v>
      </c>
    </row>
    <row r="139" spans="1:7" ht="14.25" customHeight="1">
      <c r="A139" s="68" t="s">
        <v>673</v>
      </c>
      <c r="B139" s="92" t="s">
        <v>358</v>
      </c>
      <c r="C139" s="68"/>
      <c r="D139" s="68" t="s">
        <v>678</v>
      </c>
      <c r="E139" s="68"/>
      <c r="F139" s="92" t="s">
        <v>679</v>
      </c>
      <c r="G139" s="69" t="s">
        <v>680</v>
      </c>
    </row>
    <row r="140" spans="1:7" ht="14.25" customHeight="1">
      <c r="A140" s="68" t="s">
        <v>673</v>
      </c>
      <c r="B140" s="92" t="s">
        <v>359</v>
      </c>
      <c r="C140" s="68"/>
      <c r="D140" s="68"/>
      <c r="E140" s="68"/>
      <c r="F140" s="92" t="s">
        <v>681</v>
      </c>
      <c r="G140" s="69" t="s">
        <v>682</v>
      </c>
    </row>
    <row r="141" spans="1:7" ht="14.25" customHeight="1">
      <c r="A141" s="68" t="s">
        <v>673</v>
      </c>
      <c r="B141" s="48" t="s">
        <v>360</v>
      </c>
      <c r="C141" s="68"/>
      <c r="D141" s="68" t="s">
        <v>260</v>
      </c>
      <c r="E141" s="68"/>
      <c r="F141" s="92" t="s">
        <v>683</v>
      </c>
      <c r="G141" s="69" t="s">
        <v>684</v>
      </c>
    </row>
    <row r="142" spans="1:7" ht="14.25" customHeight="1">
      <c r="A142" s="68" t="s">
        <v>673</v>
      </c>
      <c r="B142" s="92" t="s">
        <v>361</v>
      </c>
      <c r="C142" s="68"/>
      <c r="D142" s="68"/>
      <c r="E142" s="68"/>
      <c r="F142" s="92" t="s">
        <v>685</v>
      </c>
      <c r="G142" s="69" t="s">
        <v>686</v>
      </c>
    </row>
    <row r="143" spans="1:7" ht="14.25" customHeight="1">
      <c r="A143" s="68" t="s">
        <v>673</v>
      </c>
      <c r="B143" s="95" t="s">
        <v>327</v>
      </c>
      <c r="C143" s="68"/>
      <c r="D143" s="68"/>
      <c r="E143" s="68"/>
      <c r="F143" s="92" t="s">
        <v>687</v>
      </c>
      <c r="G143" s="69" t="s">
        <v>688</v>
      </c>
    </row>
    <row r="144" spans="1:7" ht="14.25" customHeight="1">
      <c r="A144" s="68"/>
      <c r="B144" s="125"/>
      <c r="C144" s="68"/>
      <c r="D144" s="68"/>
      <c r="E144" s="68"/>
      <c r="F144" s="68"/>
      <c r="G144" s="68"/>
    </row>
    <row r="145" spans="1:7" ht="14.25" customHeight="1">
      <c r="A145" s="68" t="s">
        <v>689</v>
      </c>
      <c r="B145" s="121" t="s">
        <v>143</v>
      </c>
      <c r="C145" s="68"/>
      <c r="D145" s="68"/>
      <c r="E145" s="68"/>
      <c r="F145" s="124" t="s">
        <v>25</v>
      </c>
      <c r="G145" s="76" t="s">
        <v>376</v>
      </c>
    </row>
    <row r="146" spans="1:7" ht="14.25" customHeight="1">
      <c r="A146" s="68" t="s">
        <v>689</v>
      </c>
      <c r="B146" s="92" t="s">
        <v>159</v>
      </c>
      <c r="C146" s="68"/>
      <c r="D146" s="68"/>
      <c r="E146" s="68"/>
      <c r="F146" s="124" t="s">
        <v>29</v>
      </c>
      <c r="G146" s="69" t="s">
        <v>536</v>
      </c>
    </row>
    <row r="147" spans="1:7" ht="14.25" customHeight="1">
      <c r="A147" s="68" t="s">
        <v>689</v>
      </c>
      <c r="B147" s="92" t="s">
        <v>246</v>
      </c>
      <c r="C147" s="68"/>
      <c r="D147" s="68" t="s">
        <v>417</v>
      </c>
      <c r="E147" s="68"/>
      <c r="F147" s="92" t="s">
        <v>568</v>
      </c>
      <c r="G147" s="69" t="s">
        <v>569</v>
      </c>
    </row>
    <row r="148" spans="1:7" ht="14.25" customHeight="1">
      <c r="A148" s="68" t="s">
        <v>689</v>
      </c>
      <c r="B148" s="121" t="s">
        <v>198</v>
      </c>
      <c r="C148" s="68"/>
      <c r="D148" s="68"/>
      <c r="E148" s="68"/>
      <c r="F148" s="116" t="s">
        <v>70</v>
      </c>
      <c r="G148" s="69" t="s">
        <v>577</v>
      </c>
    </row>
    <row r="149" spans="1:7" ht="14.25" customHeight="1">
      <c r="A149" s="68" t="s">
        <v>689</v>
      </c>
      <c r="B149" s="121" t="s">
        <v>363</v>
      </c>
      <c r="C149" s="68"/>
      <c r="D149" s="68" t="s">
        <v>259</v>
      </c>
      <c r="E149" s="68"/>
      <c r="F149" s="92" t="s">
        <v>690</v>
      </c>
      <c r="G149" s="69" t="s">
        <v>691</v>
      </c>
    </row>
    <row r="150" spans="1:7" ht="14.25" customHeight="1">
      <c r="A150" s="68" t="s">
        <v>689</v>
      </c>
      <c r="B150" s="95" t="s">
        <v>364</v>
      </c>
      <c r="C150" s="68"/>
      <c r="E150" s="68"/>
      <c r="F150" s="132" t="s">
        <v>692</v>
      </c>
      <c r="G150" s="69" t="s">
        <v>693</v>
      </c>
    </row>
    <row r="151" spans="1:7" ht="14.25" customHeight="1">
      <c r="A151" s="68" t="s">
        <v>689</v>
      </c>
      <c r="B151" s="95" t="s">
        <v>365</v>
      </c>
      <c r="C151" s="68"/>
      <c r="D151" s="68"/>
      <c r="E151" s="68"/>
      <c r="F151" s="92" t="s">
        <v>694</v>
      </c>
      <c r="G151" s="69" t="s">
        <v>695</v>
      </c>
    </row>
    <row r="152" spans="1:7" ht="14.25" customHeight="1">
      <c r="A152" s="68" t="s">
        <v>689</v>
      </c>
      <c r="B152" s="95" t="s">
        <v>366</v>
      </c>
      <c r="C152" s="68"/>
      <c r="D152" s="68"/>
      <c r="E152" s="68"/>
      <c r="F152" s="92" t="s">
        <v>696</v>
      </c>
      <c r="G152" s="69" t="s">
        <v>697</v>
      </c>
    </row>
    <row r="153" spans="1:7" ht="14.25" customHeight="1">
      <c r="A153" s="68" t="s">
        <v>689</v>
      </c>
      <c r="B153" s="48" t="s">
        <v>367</v>
      </c>
      <c r="C153" s="68"/>
      <c r="D153" s="68" t="s">
        <v>349</v>
      </c>
      <c r="E153" s="68"/>
      <c r="F153" s="92" t="s">
        <v>698</v>
      </c>
      <c r="G153" s="69" t="s">
        <v>699</v>
      </c>
    </row>
    <row r="154" spans="1:7" ht="14.25" customHeight="1">
      <c r="A154" s="68" t="s">
        <v>689</v>
      </c>
      <c r="B154" s="95" t="s">
        <v>368</v>
      </c>
      <c r="C154" s="68"/>
      <c r="D154" s="68" t="s">
        <v>349</v>
      </c>
      <c r="E154" s="68"/>
      <c r="F154" s="92" t="s">
        <v>700</v>
      </c>
      <c r="G154" s="69" t="s">
        <v>701</v>
      </c>
    </row>
    <row r="155" spans="1:7" ht="14.25" customHeight="1"/>
    <row r="156" spans="1:7" ht="14.25" customHeight="1"/>
    <row r="157" spans="1:7" ht="14.25" customHeight="1"/>
    <row r="158" spans="1:7" ht="14.25" customHeight="1"/>
    <row r="159" spans="1:7" ht="14.25" customHeight="1"/>
    <row r="160" spans="1:7"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sheetData>
  <mergeCells count="1">
    <mergeCell ref="A1:F1"/>
  </mergeCells>
  <pageMargins left="0.7" right="0.7" top="0.75" bottom="0.75" header="0" footer="0"/>
  <pageSetup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CA0C1-4DA7-44AA-B3CC-D3F08049864B}">
  <dimension ref="A1:H986"/>
  <sheetViews>
    <sheetView tabSelected="1" topLeftCell="A16" workbookViewId="0">
      <selection activeCell="E48" sqref="E48"/>
    </sheetView>
  </sheetViews>
  <sheetFormatPr baseColWidth="10" defaultColWidth="11.1640625" defaultRowHeight="15"/>
  <cols>
    <col min="1" max="1" width="25.83203125" customWidth="1"/>
    <col min="2" max="2" width="26.5" customWidth="1"/>
    <col min="3" max="3" width="32.6640625" customWidth="1"/>
    <col min="4" max="4" width="9.6640625" customWidth="1"/>
    <col min="5" max="5" width="6.5" customWidth="1"/>
    <col min="6" max="6" width="14.5" customWidth="1"/>
    <col min="7" max="7" width="18.1640625" customWidth="1"/>
    <col min="8" max="26" width="8.6640625" customWidth="1"/>
  </cols>
  <sheetData>
    <row r="1" spans="1:8" ht="120" customHeight="1">
      <c r="A1" s="243" t="s">
        <v>702</v>
      </c>
      <c r="B1" s="220"/>
      <c r="C1" s="220"/>
      <c r="D1" s="220"/>
      <c r="E1" s="220"/>
      <c r="F1" s="221"/>
      <c r="G1" s="51"/>
      <c r="H1" s="51"/>
    </row>
    <row r="2" spans="1:8" ht="14.25" customHeight="1">
      <c r="G2" t="s">
        <v>703</v>
      </c>
    </row>
    <row r="3" spans="1:8" ht="14.25" customHeight="1">
      <c r="A3" s="67"/>
      <c r="B3" s="67"/>
      <c r="C3" s="67"/>
      <c r="D3" s="67"/>
      <c r="E3" s="67"/>
      <c r="F3" s="67"/>
      <c r="G3" s="67"/>
      <c r="H3" s="67"/>
    </row>
    <row r="4" spans="1:8" ht="14.25" customHeight="1">
      <c r="A4" s="95" t="s">
        <v>510</v>
      </c>
      <c r="B4" s="95" t="s">
        <v>511</v>
      </c>
      <c r="C4" s="95" t="s">
        <v>512</v>
      </c>
      <c r="D4" s="95" t="s">
        <v>513</v>
      </c>
      <c r="E4" s="95" t="s">
        <v>514</v>
      </c>
      <c r="F4" s="95" t="s">
        <v>515</v>
      </c>
      <c r="G4" s="95" t="s">
        <v>516</v>
      </c>
      <c r="H4" s="68"/>
    </row>
    <row r="5" spans="1:8" ht="14.25" customHeight="1">
      <c r="A5" s="68" t="s">
        <v>704</v>
      </c>
      <c r="B5" s="121" t="s">
        <v>143</v>
      </c>
      <c r="C5" s="68"/>
      <c r="D5" s="68"/>
      <c r="E5" s="68"/>
      <c r="F5" s="124" t="s">
        <v>25</v>
      </c>
      <c r="G5" s="76" t="s">
        <v>376</v>
      </c>
    </row>
    <row r="6" spans="1:8" ht="14.25" customHeight="1">
      <c r="A6" s="68" t="s">
        <v>704</v>
      </c>
      <c r="B6" s="92" t="s">
        <v>705</v>
      </c>
      <c r="C6" s="68"/>
      <c r="D6" s="68"/>
      <c r="E6" s="68"/>
      <c r="F6" s="95" t="s">
        <v>373</v>
      </c>
      <c r="G6" s="95"/>
    </row>
    <row r="7" spans="1:8" ht="14.25" customHeight="1">
      <c r="A7" s="68" t="s">
        <v>704</v>
      </c>
      <c r="B7" s="121" t="s">
        <v>706</v>
      </c>
      <c r="C7" s="68"/>
      <c r="D7" s="68"/>
      <c r="E7" s="68"/>
      <c r="F7" s="121" t="s">
        <v>74</v>
      </c>
      <c r="G7" s="95"/>
    </row>
    <row r="8" spans="1:8" ht="14.25" customHeight="1">
      <c r="A8" s="68" t="s">
        <v>704</v>
      </c>
      <c r="B8" s="95" t="s">
        <v>237</v>
      </c>
      <c r="C8" s="68"/>
      <c r="D8" s="68"/>
      <c r="E8" s="68"/>
      <c r="F8" s="95" t="s">
        <v>374</v>
      </c>
      <c r="G8" s="95"/>
    </row>
    <row r="9" spans="1:8" ht="14.25" customHeight="1">
      <c r="A9" s="68" t="s">
        <v>704</v>
      </c>
      <c r="B9" s="95" t="s">
        <v>707</v>
      </c>
      <c r="C9" s="68"/>
      <c r="D9" s="68"/>
      <c r="E9" s="68"/>
      <c r="F9" s="95"/>
      <c r="G9" s="95"/>
    </row>
    <row r="10" spans="1:8" ht="14.25" customHeight="1">
      <c r="A10" s="68" t="s">
        <v>704</v>
      </c>
      <c r="B10" s="95" t="s">
        <v>708</v>
      </c>
      <c r="C10" s="68"/>
      <c r="D10" s="68"/>
      <c r="E10" s="68"/>
      <c r="F10" s="95"/>
      <c r="G10" s="95"/>
    </row>
    <row r="11" spans="1:8" ht="14.25" customHeight="1">
      <c r="A11" s="68" t="s">
        <v>704</v>
      </c>
      <c r="B11" s="95" t="s">
        <v>709</v>
      </c>
      <c r="C11" s="68"/>
      <c r="D11" s="68"/>
      <c r="E11" s="68"/>
      <c r="F11" s="76"/>
      <c r="G11" s="76"/>
    </row>
    <row r="12" spans="1:8" ht="14.25" customHeight="1">
      <c r="A12" s="68"/>
      <c r="B12" s="68"/>
      <c r="C12" s="68"/>
      <c r="D12" s="68"/>
      <c r="E12" s="68"/>
      <c r="F12" s="68"/>
      <c r="G12" s="68"/>
    </row>
    <row r="13" spans="1:8" ht="14.25" customHeight="1">
      <c r="A13" s="68" t="s">
        <v>710</v>
      </c>
      <c r="B13" s="121" t="s">
        <v>143</v>
      </c>
      <c r="C13" s="76"/>
      <c r="D13" s="76"/>
      <c r="E13" s="68"/>
      <c r="F13" s="124" t="s">
        <v>25</v>
      </c>
      <c r="G13" s="76" t="s">
        <v>376</v>
      </c>
    </row>
    <row r="14" spans="1:8" ht="14.25" customHeight="1">
      <c r="A14" s="68" t="s">
        <v>710</v>
      </c>
      <c r="B14" s="92" t="s">
        <v>159</v>
      </c>
      <c r="C14" s="76"/>
      <c r="D14" s="76"/>
      <c r="E14" s="68"/>
      <c r="F14" s="124" t="s">
        <v>29</v>
      </c>
      <c r="G14" s="69" t="s">
        <v>536</v>
      </c>
    </row>
    <row r="15" spans="1:8" ht="14.25" customHeight="1">
      <c r="A15" s="68" t="s">
        <v>710</v>
      </c>
      <c r="B15" s="92" t="s">
        <v>246</v>
      </c>
      <c r="C15" s="76"/>
      <c r="D15" s="76" t="s">
        <v>417</v>
      </c>
      <c r="E15" s="68"/>
      <c r="F15" s="92" t="s">
        <v>568</v>
      </c>
      <c r="G15" s="69" t="s">
        <v>569</v>
      </c>
    </row>
    <row r="16" spans="1:8" ht="14.25" customHeight="1">
      <c r="A16" s="68" t="s">
        <v>710</v>
      </c>
      <c r="B16" s="121" t="s">
        <v>236</v>
      </c>
      <c r="C16" s="76"/>
      <c r="D16" s="76"/>
      <c r="E16" s="68"/>
      <c r="F16" s="116" t="s">
        <v>44</v>
      </c>
      <c r="G16" s="69" t="s">
        <v>596</v>
      </c>
    </row>
    <row r="17" spans="1:7" ht="14.25" customHeight="1">
      <c r="A17" s="68" t="s">
        <v>710</v>
      </c>
      <c r="B17" s="95" t="s">
        <v>187</v>
      </c>
      <c r="C17" s="76"/>
      <c r="D17" s="76"/>
      <c r="E17" s="68"/>
      <c r="F17" s="124" t="s">
        <v>36</v>
      </c>
      <c r="G17" s="69" t="s">
        <v>564</v>
      </c>
    </row>
    <row r="18" spans="1:7" ht="14.25" customHeight="1">
      <c r="A18" s="68" t="s">
        <v>710</v>
      </c>
      <c r="B18" s="95" t="s">
        <v>116</v>
      </c>
      <c r="C18" s="76"/>
      <c r="D18" s="76"/>
      <c r="E18" s="68"/>
      <c r="F18" s="92" t="s">
        <v>597</v>
      </c>
      <c r="G18" s="69" t="s">
        <v>598</v>
      </c>
    </row>
    <row r="19" spans="1:7" ht="14.25" customHeight="1">
      <c r="A19" s="68" t="s">
        <v>710</v>
      </c>
      <c r="B19" s="121" t="s">
        <v>853</v>
      </c>
      <c r="D19" s="68" t="s">
        <v>259</v>
      </c>
      <c r="E19" s="68"/>
      <c r="F19" s="68"/>
      <c r="G19" s="68"/>
    </row>
    <row r="20" spans="1:7" ht="14.25" customHeight="1">
      <c r="A20" s="68" t="s">
        <v>710</v>
      </c>
      <c r="B20" s="244" t="s">
        <v>418</v>
      </c>
      <c r="C20" s="68"/>
      <c r="D20" s="68" t="s">
        <v>317</v>
      </c>
      <c r="E20" s="68"/>
      <c r="F20" s="68"/>
      <c r="G20" s="68"/>
    </row>
    <row r="21" spans="1:7" ht="14.25" customHeight="1">
      <c r="A21" s="68" t="s">
        <v>710</v>
      </c>
      <c r="B21" s="244" t="s">
        <v>419</v>
      </c>
      <c r="C21" s="68"/>
      <c r="D21" s="68" t="s">
        <v>317</v>
      </c>
      <c r="E21" s="68"/>
      <c r="F21" s="68"/>
      <c r="G21" s="68"/>
    </row>
    <row r="22" spans="1:7" ht="14.25" customHeight="1">
      <c r="A22" s="68" t="s">
        <v>710</v>
      </c>
      <c r="B22" s="207" t="s">
        <v>420</v>
      </c>
      <c r="C22" s="68"/>
      <c r="D22" s="68" t="s">
        <v>317</v>
      </c>
      <c r="E22" s="68"/>
      <c r="F22" s="68"/>
      <c r="G22" s="68"/>
    </row>
    <row r="23" spans="1:7" ht="14.25" customHeight="1">
      <c r="A23" s="68" t="s">
        <v>710</v>
      </c>
      <c r="B23" s="207" t="s">
        <v>421</v>
      </c>
      <c r="C23" s="68"/>
      <c r="D23" s="68" t="s">
        <v>317</v>
      </c>
      <c r="E23" s="68"/>
      <c r="F23" s="68"/>
      <c r="G23" s="68"/>
    </row>
    <row r="24" spans="1:7" ht="14.25" customHeight="1">
      <c r="A24" s="68" t="s">
        <v>710</v>
      </c>
      <c r="B24" s="207" t="s">
        <v>422</v>
      </c>
      <c r="C24" s="68"/>
      <c r="D24" s="68" t="s">
        <v>349</v>
      </c>
      <c r="E24" s="68"/>
      <c r="F24" s="68"/>
      <c r="G24" s="68"/>
    </row>
    <row r="25" spans="1:7" ht="14.25" customHeight="1">
      <c r="A25" s="68" t="s">
        <v>710</v>
      </c>
      <c r="B25" s="207" t="s">
        <v>848</v>
      </c>
      <c r="C25" s="68"/>
      <c r="D25" s="68" t="s">
        <v>349</v>
      </c>
      <c r="E25" s="68"/>
      <c r="F25" s="68"/>
      <c r="G25" s="68"/>
    </row>
    <row r="26" spans="1:7" ht="14.25" customHeight="1">
      <c r="A26" s="68" t="s">
        <v>710</v>
      </c>
      <c r="B26" s="207" t="s">
        <v>423</v>
      </c>
      <c r="C26" s="68"/>
      <c r="D26" s="68" t="s">
        <v>349</v>
      </c>
      <c r="E26" s="68"/>
      <c r="F26" s="68"/>
      <c r="G26" s="68"/>
    </row>
    <row r="27" spans="1:7" ht="14.25" customHeight="1">
      <c r="A27" s="68" t="s">
        <v>710</v>
      </c>
      <c r="B27" s="207" t="s">
        <v>849</v>
      </c>
      <c r="C27" s="68"/>
      <c r="D27" s="68" t="s">
        <v>349</v>
      </c>
      <c r="E27" s="68"/>
      <c r="F27" s="68"/>
      <c r="G27" s="68"/>
    </row>
    <row r="28" spans="1:7" ht="14.25" customHeight="1">
      <c r="A28" s="68" t="s">
        <v>710</v>
      </c>
      <c r="B28" s="207" t="s">
        <v>850</v>
      </c>
      <c r="C28" s="68"/>
      <c r="D28" s="68" t="s">
        <v>349</v>
      </c>
      <c r="E28" s="68"/>
      <c r="F28" s="68"/>
      <c r="G28" s="68"/>
    </row>
    <row r="29" spans="1:7" ht="14.25" customHeight="1">
      <c r="A29" s="68"/>
      <c r="B29" s="244"/>
      <c r="C29" s="68"/>
      <c r="D29" s="68"/>
      <c r="E29" s="68"/>
      <c r="F29" s="68"/>
      <c r="G29" s="68"/>
    </row>
    <row r="30" spans="1:7" ht="14.25" customHeight="1">
      <c r="A30" s="68" t="s">
        <v>711</v>
      </c>
      <c r="B30" s="121" t="s">
        <v>143</v>
      </c>
      <c r="C30" s="68"/>
      <c r="D30" s="68"/>
      <c r="E30" s="68"/>
      <c r="F30" s="124" t="s">
        <v>25</v>
      </c>
      <c r="G30" s="76" t="s">
        <v>376</v>
      </c>
    </row>
    <row r="31" spans="1:7" ht="14.25" customHeight="1">
      <c r="A31" s="68" t="s">
        <v>711</v>
      </c>
      <c r="B31" s="92" t="s">
        <v>159</v>
      </c>
      <c r="C31" s="68"/>
      <c r="D31" s="68"/>
      <c r="E31" s="68"/>
      <c r="F31" s="124" t="s">
        <v>29</v>
      </c>
      <c r="G31" s="69" t="s">
        <v>536</v>
      </c>
    </row>
    <row r="32" spans="1:7" ht="14.25" customHeight="1">
      <c r="A32" s="68" t="s">
        <v>711</v>
      </c>
      <c r="B32" s="92" t="s">
        <v>246</v>
      </c>
      <c r="C32" s="68"/>
      <c r="D32" s="68" t="s">
        <v>417</v>
      </c>
      <c r="E32" s="68"/>
      <c r="F32" s="92" t="s">
        <v>568</v>
      </c>
      <c r="G32" s="69" t="s">
        <v>569</v>
      </c>
    </row>
    <row r="33" spans="1:7" ht="14.25" customHeight="1">
      <c r="A33" s="68" t="s">
        <v>711</v>
      </c>
      <c r="B33" s="121" t="s">
        <v>236</v>
      </c>
      <c r="C33" s="68"/>
      <c r="D33" s="68"/>
      <c r="E33" s="68"/>
      <c r="F33" s="116" t="s">
        <v>44</v>
      </c>
      <c r="G33" s="69" t="s">
        <v>596</v>
      </c>
    </row>
    <row r="34" spans="1:7" ht="14.25" customHeight="1">
      <c r="A34" s="68" t="s">
        <v>711</v>
      </c>
      <c r="B34" s="95" t="s">
        <v>187</v>
      </c>
      <c r="C34" s="68"/>
      <c r="D34" s="68"/>
      <c r="E34" s="68"/>
      <c r="F34" s="124" t="s">
        <v>36</v>
      </c>
      <c r="G34" s="69" t="s">
        <v>564</v>
      </c>
    </row>
    <row r="35" spans="1:7" ht="14.25" customHeight="1">
      <c r="A35" s="68" t="s">
        <v>711</v>
      </c>
      <c r="B35" s="95" t="s">
        <v>116</v>
      </c>
      <c r="C35" s="68"/>
      <c r="D35" s="68"/>
      <c r="E35" s="68"/>
      <c r="F35" s="92" t="s">
        <v>597</v>
      </c>
      <c r="G35" s="69" t="s">
        <v>598</v>
      </c>
    </row>
    <row r="36" spans="1:7" ht="14.25" customHeight="1">
      <c r="A36" s="68" t="s">
        <v>711</v>
      </c>
      <c r="B36" s="121" t="s">
        <v>425</v>
      </c>
      <c r="C36" s="68"/>
      <c r="D36" s="68" t="s">
        <v>259</v>
      </c>
      <c r="E36" s="68"/>
      <c r="F36" s="116" t="s">
        <v>712</v>
      </c>
      <c r="G36" s="69" t="s">
        <v>713</v>
      </c>
    </row>
    <row r="37" spans="1:7" ht="14.25" customHeight="1">
      <c r="A37" s="68" t="s">
        <v>711</v>
      </c>
      <c r="B37" s="121" t="s">
        <v>714</v>
      </c>
      <c r="C37" s="68"/>
      <c r="D37" s="140" t="s">
        <v>317</v>
      </c>
      <c r="E37" s="68"/>
      <c r="F37" s="92" t="s">
        <v>715</v>
      </c>
      <c r="G37" s="69" t="s">
        <v>716</v>
      </c>
    </row>
    <row r="38" spans="1:7" ht="14.25" customHeight="1">
      <c r="A38" s="68" t="s">
        <v>711</v>
      </c>
      <c r="B38" s="133" t="s">
        <v>717</v>
      </c>
      <c r="C38" s="68"/>
      <c r="D38" s="140" t="s">
        <v>317</v>
      </c>
      <c r="E38" s="68"/>
      <c r="F38" s="92" t="s">
        <v>718</v>
      </c>
      <c r="G38" s="69" t="s">
        <v>719</v>
      </c>
    </row>
    <row r="39" spans="1:7" ht="14.25" customHeight="1">
      <c r="A39" s="68" t="s">
        <v>711</v>
      </c>
      <c r="B39" s="121" t="s">
        <v>720</v>
      </c>
      <c r="C39" s="68"/>
      <c r="D39" s="140" t="s">
        <v>317</v>
      </c>
      <c r="E39" s="68"/>
      <c r="F39" s="92" t="s">
        <v>721</v>
      </c>
      <c r="G39" s="69" t="s">
        <v>722</v>
      </c>
    </row>
    <row r="40" spans="1:7" ht="14.25" customHeight="1">
      <c r="A40" s="68" t="s">
        <v>711</v>
      </c>
      <c r="B40" s="121" t="s">
        <v>723</v>
      </c>
      <c r="C40" s="68"/>
      <c r="D40" s="140" t="s">
        <v>317</v>
      </c>
      <c r="E40" s="68"/>
      <c r="F40" s="92" t="s">
        <v>724</v>
      </c>
      <c r="G40" s="69" t="s">
        <v>725</v>
      </c>
    </row>
    <row r="41" spans="1:7" ht="14.25" customHeight="1">
      <c r="A41" s="68" t="s">
        <v>711</v>
      </c>
      <c r="B41" s="136" t="s">
        <v>726</v>
      </c>
      <c r="C41" s="68"/>
      <c r="D41" s="140" t="s">
        <v>727</v>
      </c>
      <c r="E41" s="68"/>
      <c r="F41" s="92" t="s">
        <v>728</v>
      </c>
      <c r="G41" s="69" t="s">
        <v>729</v>
      </c>
    </row>
    <row r="42" spans="1:7" ht="14.25" customHeight="1">
      <c r="A42" s="68" t="s">
        <v>711</v>
      </c>
      <c r="B42" s="136" t="s">
        <v>730</v>
      </c>
      <c r="C42" s="68"/>
      <c r="D42" s="140" t="s">
        <v>731</v>
      </c>
      <c r="E42" s="68"/>
      <c r="F42" s="92" t="s">
        <v>732</v>
      </c>
      <c r="G42" s="69" t="s">
        <v>733</v>
      </c>
    </row>
    <row r="43" spans="1:7" ht="14.25" customHeight="1">
      <c r="A43" s="68" t="s">
        <v>711</v>
      </c>
      <c r="B43" s="137" t="s">
        <v>734</v>
      </c>
      <c r="C43" s="68"/>
      <c r="D43" s="140" t="s">
        <v>349</v>
      </c>
      <c r="E43" s="68"/>
      <c r="F43" s="92" t="s">
        <v>735</v>
      </c>
      <c r="G43" s="69" t="s">
        <v>736</v>
      </c>
    </row>
    <row r="44" spans="1:7" ht="14.25" customHeight="1">
      <c r="A44" s="68" t="s">
        <v>711</v>
      </c>
      <c r="B44" s="137" t="s">
        <v>737</v>
      </c>
      <c r="C44" s="68"/>
      <c r="D44" s="140" t="s">
        <v>349</v>
      </c>
      <c r="E44" s="68"/>
      <c r="F44" s="92" t="s">
        <v>738</v>
      </c>
      <c r="G44" s="69" t="s">
        <v>739</v>
      </c>
    </row>
    <row r="45" spans="1:7" ht="14.25" customHeight="1">
      <c r="A45" s="68" t="s">
        <v>711</v>
      </c>
      <c r="B45" s="95" t="s">
        <v>426</v>
      </c>
      <c r="C45" s="68"/>
      <c r="D45" s="68" t="s">
        <v>260</v>
      </c>
      <c r="E45" s="68"/>
      <c r="F45" s="92"/>
      <c r="G45" s="69"/>
    </row>
    <row r="46" spans="1:7" ht="14.25" customHeight="1">
      <c r="A46" s="68" t="s">
        <v>711</v>
      </c>
      <c r="B46" s="95" t="s">
        <v>851</v>
      </c>
      <c r="C46" s="68"/>
      <c r="D46" s="68" t="s">
        <v>349</v>
      </c>
      <c r="E46" s="68"/>
      <c r="F46" s="92"/>
      <c r="G46" s="69"/>
    </row>
    <row r="47" spans="1:7" ht="14.25" customHeight="1">
      <c r="A47" s="68" t="s">
        <v>711</v>
      </c>
      <c r="B47" s="95" t="s">
        <v>852</v>
      </c>
      <c r="C47" s="68"/>
      <c r="D47" s="68" t="s">
        <v>349</v>
      </c>
      <c r="E47" s="68"/>
      <c r="F47" s="92"/>
      <c r="G47" s="69"/>
    </row>
    <row r="48" spans="1:7" ht="14.25" customHeight="1">
      <c r="A48" s="68"/>
      <c r="B48" s="68"/>
      <c r="C48" s="68"/>
      <c r="D48" s="68"/>
      <c r="E48" s="68"/>
      <c r="F48" s="68"/>
      <c r="G48" s="68"/>
    </row>
    <row r="49" spans="1:7" ht="14.25" customHeight="1">
      <c r="A49" s="68" t="s">
        <v>740</v>
      </c>
      <c r="B49" s="121" t="s">
        <v>143</v>
      </c>
      <c r="C49" s="68"/>
      <c r="D49" s="68"/>
      <c r="E49" s="68"/>
      <c r="F49" s="124" t="s">
        <v>25</v>
      </c>
      <c r="G49" s="76" t="s">
        <v>376</v>
      </c>
    </row>
    <row r="50" spans="1:7" ht="14.25" customHeight="1">
      <c r="A50" s="68" t="s">
        <v>740</v>
      </c>
      <c r="B50" s="92" t="s">
        <v>159</v>
      </c>
      <c r="C50" s="68"/>
      <c r="D50" s="68"/>
      <c r="E50" s="68"/>
      <c r="F50" s="124" t="s">
        <v>29</v>
      </c>
      <c r="G50" s="69" t="s">
        <v>536</v>
      </c>
    </row>
    <row r="51" spans="1:7" ht="14.25" customHeight="1">
      <c r="A51" s="68" t="s">
        <v>740</v>
      </c>
      <c r="B51" s="92" t="s">
        <v>246</v>
      </c>
      <c r="C51" s="68"/>
      <c r="D51" s="68"/>
      <c r="E51" s="68"/>
      <c r="F51" s="92" t="s">
        <v>568</v>
      </c>
      <c r="G51" s="69" t="s">
        <v>569</v>
      </c>
    </row>
    <row r="52" spans="1:7" ht="14.25" customHeight="1">
      <c r="A52" s="68" t="s">
        <v>740</v>
      </c>
      <c r="B52" s="121" t="s">
        <v>236</v>
      </c>
      <c r="C52" s="68"/>
      <c r="D52" s="68"/>
      <c r="E52" s="68"/>
      <c r="F52" s="116" t="s">
        <v>44</v>
      </c>
      <c r="G52" s="69" t="s">
        <v>596</v>
      </c>
    </row>
    <row r="53" spans="1:7" ht="14.25" customHeight="1">
      <c r="A53" s="68" t="s">
        <v>740</v>
      </c>
      <c r="B53" s="95" t="s">
        <v>187</v>
      </c>
      <c r="C53" s="68"/>
      <c r="D53" s="68"/>
      <c r="E53" s="68"/>
      <c r="F53" s="124" t="s">
        <v>36</v>
      </c>
      <c r="G53" s="69" t="s">
        <v>564</v>
      </c>
    </row>
    <row r="54" spans="1:7" ht="14.25" customHeight="1">
      <c r="A54" s="68" t="s">
        <v>740</v>
      </c>
      <c r="B54" s="95" t="s">
        <v>116</v>
      </c>
      <c r="C54" s="68"/>
      <c r="D54" s="68"/>
      <c r="E54" s="68"/>
      <c r="F54" s="92" t="s">
        <v>597</v>
      </c>
      <c r="G54" s="69" t="s">
        <v>598</v>
      </c>
    </row>
    <row r="55" spans="1:7" ht="14.25" customHeight="1">
      <c r="A55" s="68" t="s">
        <v>740</v>
      </c>
      <c r="B55" s="121" t="s">
        <v>425</v>
      </c>
      <c r="C55" s="68"/>
      <c r="D55" s="68"/>
      <c r="E55" s="68"/>
      <c r="F55" s="116" t="s">
        <v>712</v>
      </c>
      <c r="G55" s="69" t="s">
        <v>713</v>
      </c>
    </row>
    <row r="56" spans="1:7" ht="14.25" customHeight="1">
      <c r="A56" s="68" t="s">
        <v>740</v>
      </c>
      <c r="B56" s="95" t="s">
        <v>741</v>
      </c>
      <c r="C56" s="68"/>
      <c r="D56" s="68"/>
      <c r="E56" s="68"/>
      <c r="F56" s="92" t="s">
        <v>742</v>
      </c>
      <c r="G56" s="69" t="s">
        <v>743</v>
      </c>
    </row>
    <row r="57" spans="1:7" ht="14.25" customHeight="1">
      <c r="A57" s="68"/>
      <c r="B57" s="68"/>
      <c r="C57" s="68"/>
      <c r="D57" s="68"/>
      <c r="E57" s="68"/>
      <c r="F57" s="68"/>
      <c r="G57" s="68"/>
    </row>
    <row r="58" spans="1:7" ht="14.25" customHeight="1">
      <c r="A58" s="68" t="s">
        <v>744</v>
      </c>
      <c r="B58" s="121" t="s">
        <v>143</v>
      </c>
      <c r="C58" s="68"/>
      <c r="D58" s="68"/>
      <c r="E58" s="68"/>
      <c r="F58" s="124" t="s">
        <v>25</v>
      </c>
      <c r="G58" s="76" t="s">
        <v>376</v>
      </c>
    </row>
    <row r="59" spans="1:7" ht="14.25" customHeight="1">
      <c r="A59" s="68" t="s">
        <v>744</v>
      </c>
      <c r="B59" s="92" t="s">
        <v>159</v>
      </c>
      <c r="C59" s="68"/>
      <c r="D59" s="68"/>
      <c r="E59" s="68"/>
      <c r="F59" s="124" t="s">
        <v>29</v>
      </c>
      <c r="G59" s="69" t="s">
        <v>536</v>
      </c>
    </row>
    <row r="60" spans="1:7" ht="14.25" customHeight="1">
      <c r="A60" s="68" t="s">
        <v>744</v>
      </c>
      <c r="B60" s="92" t="s">
        <v>246</v>
      </c>
      <c r="C60" s="68"/>
      <c r="D60" s="68"/>
      <c r="E60" s="68"/>
      <c r="F60" s="92" t="s">
        <v>568</v>
      </c>
      <c r="G60" s="69" t="s">
        <v>569</v>
      </c>
    </row>
    <row r="61" spans="1:7" ht="14.25" customHeight="1">
      <c r="A61" s="68" t="s">
        <v>744</v>
      </c>
      <c r="B61" s="121" t="s">
        <v>236</v>
      </c>
      <c r="C61" s="68"/>
      <c r="D61" s="68"/>
      <c r="E61" s="68"/>
      <c r="F61" s="116" t="s">
        <v>44</v>
      </c>
      <c r="G61" s="69" t="s">
        <v>596</v>
      </c>
    </row>
    <row r="62" spans="1:7" ht="14.25" customHeight="1">
      <c r="A62" s="68" t="s">
        <v>744</v>
      </c>
      <c r="B62" s="95" t="s">
        <v>187</v>
      </c>
      <c r="C62" s="68"/>
      <c r="D62" s="68"/>
      <c r="E62" s="68"/>
      <c r="F62" s="124" t="s">
        <v>36</v>
      </c>
      <c r="G62" s="69" t="s">
        <v>564</v>
      </c>
    </row>
    <row r="63" spans="1:7" ht="14.25" customHeight="1">
      <c r="A63" s="68" t="s">
        <v>744</v>
      </c>
      <c r="B63" s="95" t="s">
        <v>116</v>
      </c>
      <c r="C63" s="68"/>
      <c r="D63" s="68"/>
      <c r="E63" s="68"/>
      <c r="F63" s="92" t="s">
        <v>597</v>
      </c>
      <c r="G63" s="69" t="s">
        <v>598</v>
      </c>
    </row>
    <row r="64" spans="1:7" ht="14.25" customHeight="1">
      <c r="A64" s="68" t="s">
        <v>744</v>
      </c>
      <c r="B64" s="121" t="s">
        <v>440</v>
      </c>
      <c r="C64" s="68"/>
      <c r="D64" s="68"/>
      <c r="E64" s="68"/>
      <c r="F64" s="116" t="s">
        <v>712</v>
      </c>
      <c r="G64" s="69" t="s">
        <v>713</v>
      </c>
    </row>
    <row r="65" spans="1:7" ht="14.25" customHeight="1">
      <c r="A65" s="68" t="s">
        <v>744</v>
      </c>
      <c r="B65" s="92" t="s">
        <v>350</v>
      </c>
      <c r="C65" s="68" t="s">
        <v>745</v>
      </c>
      <c r="D65" s="68"/>
      <c r="E65" s="68"/>
      <c r="F65" s="92" t="s">
        <v>746</v>
      </c>
      <c r="G65" s="69" t="s">
        <v>747</v>
      </c>
    </row>
    <row r="66" spans="1:7" ht="14.25" customHeight="1">
      <c r="A66" s="68" t="s">
        <v>744</v>
      </c>
      <c r="B66" s="92" t="s">
        <v>430</v>
      </c>
      <c r="C66" s="68"/>
      <c r="D66" s="68" t="s">
        <v>317</v>
      </c>
      <c r="E66" s="68"/>
      <c r="F66" s="92" t="s">
        <v>748</v>
      </c>
      <c r="G66" s="69" t="s">
        <v>749</v>
      </c>
    </row>
    <row r="67" spans="1:7" ht="14.25" customHeight="1">
      <c r="A67" s="68" t="s">
        <v>744</v>
      </c>
      <c r="B67" s="92" t="s">
        <v>431</v>
      </c>
      <c r="C67" s="68"/>
      <c r="D67" s="68" t="s">
        <v>349</v>
      </c>
      <c r="E67" s="68"/>
      <c r="F67" s="92" t="s">
        <v>750</v>
      </c>
      <c r="G67" s="69" t="s">
        <v>751</v>
      </c>
    </row>
    <row r="68" spans="1:7" ht="14.25" customHeight="1">
      <c r="A68" s="68" t="s">
        <v>744</v>
      </c>
      <c r="B68" s="92" t="s">
        <v>432</v>
      </c>
      <c r="C68" s="68"/>
      <c r="D68" s="68" t="s">
        <v>349</v>
      </c>
      <c r="E68" s="68"/>
      <c r="F68" s="92" t="s">
        <v>752</v>
      </c>
      <c r="G68" s="69" t="s">
        <v>753</v>
      </c>
    </row>
    <row r="69" spans="1:7" ht="14.25" customHeight="1">
      <c r="A69" s="68" t="s">
        <v>744</v>
      </c>
      <c r="B69" s="92" t="s">
        <v>433</v>
      </c>
      <c r="C69" s="68"/>
      <c r="D69" s="68" t="s">
        <v>349</v>
      </c>
      <c r="E69" s="68"/>
      <c r="F69" s="92" t="s">
        <v>754</v>
      </c>
      <c r="G69" s="69" t="s">
        <v>755</v>
      </c>
    </row>
    <row r="70" spans="1:7" ht="14.25" customHeight="1">
      <c r="A70" s="68"/>
      <c r="B70" s="68"/>
      <c r="C70" s="68"/>
      <c r="D70" s="68"/>
      <c r="E70" s="68"/>
      <c r="F70" s="68"/>
      <c r="G70" s="68"/>
    </row>
    <row r="71" spans="1:7" ht="14.25" customHeight="1">
      <c r="A71" s="68"/>
      <c r="B71" s="68"/>
      <c r="C71" s="68"/>
      <c r="D71" s="68"/>
      <c r="E71" s="68"/>
      <c r="F71" s="68"/>
      <c r="G71" s="68"/>
    </row>
    <row r="72" spans="1:7" ht="14.25" customHeight="1">
      <c r="A72" s="68"/>
      <c r="B72" s="68"/>
      <c r="C72" s="68"/>
      <c r="D72" s="68"/>
      <c r="E72" s="68"/>
      <c r="F72" s="68"/>
      <c r="G72" s="68"/>
    </row>
    <row r="73" spans="1:7" ht="14.25" customHeight="1">
      <c r="A73" s="68" t="s">
        <v>756</v>
      </c>
      <c r="B73" s="121" t="s">
        <v>143</v>
      </c>
      <c r="C73" s="68"/>
      <c r="D73" s="68"/>
      <c r="E73" s="68"/>
      <c r="F73" s="124" t="s">
        <v>25</v>
      </c>
      <c r="G73" s="76" t="s">
        <v>376</v>
      </c>
    </row>
    <row r="74" spans="1:7" ht="14.25" customHeight="1">
      <c r="A74" s="68" t="s">
        <v>756</v>
      </c>
      <c r="B74" s="92" t="s">
        <v>159</v>
      </c>
      <c r="C74" s="68"/>
      <c r="D74" s="68"/>
      <c r="E74" s="68"/>
      <c r="F74" s="124" t="s">
        <v>29</v>
      </c>
      <c r="G74" s="69" t="s">
        <v>536</v>
      </c>
    </row>
    <row r="75" spans="1:7" ht="14.25" customHeight="1">
      <c r="A75" s="68" t="s">
        <v>756</v>
      </c>
      <c r="B75" s="92" t="s">
        <v>246</v>
      </c>
      <c r="C75" s="68"/>
      <c r="D75" s="68"/>
      <c r="E75" s="68"/>
      <c r="F75" s="92" t="s">
        <v>568</v>
      </c>
      <c r="G75" s="69" t="s">
        <v>569</v>
      </c>
    </row>
    <row r="76" spans="1:7" ht="14.25" customHeight="1">
      <c r="A76" s="68" t="s">
        <v>756</v>
      </c>
      <c r="B76" s="121" t="s">
        <v>236</v>
      </c>
      <c r="C76" s="68"/>
      <c r="D76" s="68"/>
      <c r="E76" s="68"/>
      <c r="F76" s="116" t="s">
        <v>44</v>
      </c>
      <c r="G76" s="69" t="s">
        <v>596</v>
      </c>
    </row>
    <row r="77" spans="1:7" ht="14.25" customHeight="1">
      <c r="A77" s="68" t="s">
        <v>756</v>
      </c>
      <c r="B77" s="95" t="s">
        <v>187</v>
      </c>
      <c r="C77" s="68"/>
      <c r="D77" s="68"/>
      <c r="E77" s="68"/>
      <c r="F77" s="124" t="s">
        <v>36</v>
      </c>
      <c r="G77" s="69" t="s">
        <v>564</v>
      </c>
    </row>
    <row r="78" spans="1:7" ht="14.25" customHeight="1">
      <c r="A78" s="68" t="s">
        <v>756</v>
      </c>
      <c r="B78" s="95" t="s">
        <v>116</v>
      </c>
      <c r="C78" s="68"/>
      <c r="D78" s="68"/>
      <c r="E78" s="68"/>
      <c r="F78" s="92" t="s">
        <v>597</v>
      </c>
      <c r="G78" s="69" t="s">
        <v>598</v>
      </c>
    </row>
    <row r="79" spans="1:7" ht="14.25" customHeight="1">
      <c r="A79" s="68" t="s">
        <v>756</v>
      </c>
      <c r="B79" s="121" t="s">
        <v>440</v>
      </c>
      <c r="C79" s="68"/>
      <c r="D79" s="68"/>
      <c r="E79" s="68"/>
      <c r="F79" s="116" t="s">
        <v>712</v>
      </c>
      <c r="G79" s="69" t="s">
        <v>713</v>
      </c>
    </row>
    <row r="80" spans="1:7" ht="14.25" customHeight="1">
      <c r="A80" s="68" t="s">
        <v>756</v>
      </c>
      <c r="B80" s="95" t="s">
        <v>441</v>
      </c>
      <c r="C80" s="68"/>
      <c r="D80" s="68" t="s">
        <v>260</v>
      </c>
      <c r="E80" s="68"/>
      <c r="F80" s="95" t="s">
        <v>757</v>
      </c>
      <c r="G80" s="69" t="s">
        <v>758</v>
      </c>
    </row>
    <row r="81" spans="1:7" ht="14.25" customHeight="1">
      <c r="A81" s="68" t="s">
        <v>756</v>
      </c>
      <c r="B81" s="121" t="s">
        <v>442</v>
      </c>
      <c r="C81" s="68"/>
      <c r="D81" s="68" t="s">
        <v>260</v>
      </c>
      <c r="E81" s="68"/>
      <c r="F81" s="95" t="s">
        <v>759</v>
      </c>
      <c r="G81" s="69" t="s">
        <v>760</v>
      </c>
    </row>
    <row r="82" spans="1:7" ht="14.25" customHeight="1">
      <c r="A82" s="68" t="s">
        <v>756</v>
      </c>
      <c r="B82" s="121" t="s">
        <v>443</v>
      </c>
      <c r="C82" s="68"/>
      <c r="D82" s="68" t="s">
        <v>436</v>
      </c>
      <c r="E82" s="68"/>
      <c r="F82" s="95" t="s">
        <v>761</v>
      </c>
      <c r="G82" s="69" t="s">
        <v>762</v>
      </c>
    </row>
    <row r="83" spans="1:7" ht="14.25" customHeight="1">
      <c r="A83" s="68" t="s">
        <v>756</v>
      </c>
      <c r="B83" s="121" t="s">
        <v>444</v>
      </c>
      <c r="C83" s="68"/>
      <c r="D83" s="68" t="s">
        <v>437</v>
      </c>
      <c r="E83" s="68"/>
      <c r="F83" s="92" t="s">
        <v>763</v>
      </c>
      <c r="G83" s="69" t="s">
        <v>764</v>
      </c>
    </row>
    <row r="84" spans="1:7" ht="14.25" customHeight="1">
      <c r="A84" s="68" t="s">
        <v>756</v>
      </c>
      <c r="B84" s="121" t="s">
        <v>445</v>
      </c>
      <c r="C84" s="68"/>
      <c r="D84" s="68" t="s">
        <v>437</v>
      </c>
      <c r="E84" s="68"/>
      <c r="F84" s="92" t="s">
        <v>765</v>
      </c>
      <c r="G84" s="69" t="s">
        <v>766</v>
      </c>
    </row>
    <row r="85" spans="1:7" ht="14.25" customHeight="1">
      <c r="A85" s="68" t="s">
        <v>756</v>
      </c>
      <c r="B85" s="95" t="s">
        <v>446</v>
      </c>
      <c r="C85" s="68"/>
      <c r="D85" s="68" t="s">
        <v>437</v>
      </c>
      <c r="E85" s="68"/>
      <c r="F85" s="134" t="s">
        <v>767</v>
      </c>
      <c r="G85" s="69" t="s">
        <v>768</v>
      </c>
    </row>
    <row r="86" spans="1:7" ht="14.25" customHeight="1">
      <c r="A86" s="68" t="s">
        <v>756</v>
      </c>
      <c r="B86" s="137" t="s">
        <v>449</v>
      </c>
      <c r="C86" s="68"/>
      <c r="D86" s="67" t="s">
        <v>391</v>
      </c>
      <c r="E86" s="68"/>
      <c r="F86" s="134"/>
      <c r="G86" s="69"/>
    </row>
    <row r="87" spans="1:7" ht="14.25" customHeight="1">
      <c r="A87" s="68" t="s">
        <v>756</v>
      </c>
      <c r="B87" s="137" t="s">
        <v>450</v>
      </c>
      <c r="C87" s="68"/>
      <c r="D87" s="67" t="s">
        <v>391</v>
      </c>
      <c r="E87" s="68"/>
      <c r="F87" s="134"/>
      <c r="G87" s="69"/>
    </row>
    <row r="88" spans="1:7" ht="14.25" customHeight="1">
      <c r="A88" s="68" t="s">
        <v>756</v>
      </c>
      <c r="B88" s="137" t="s">
        <v>451</v>
      </c>
      <c r="C88" s="68"/>
      <c r="D88" s="67" t="s">
        <v>391</v>
      </c>
      <c r="E88" s="68"/>
      <c r="F88" s="134"/>
      <c r="G88" s="69"/>
    </row>
    <row r="89" spans="1:7" ht="14.25" customHeight="1">
      <c r="A89" s="68" t="s">
        <v>756</v>
      </c>
      <c r="B89" s="95" t="s">
        <v>447</v>
      </c>
      <c r="C89" s="68"/>
      <c r="D89" s="68"/>
      <c r="E89" s="68"/>
      <c r="F89" s="92" t="s">
        <v>769</v>
      </c>
      <c r="G89" s="69" t="s">
        <v>770</v>
      </c>
    </row>
    <row r="90" spans="1:7" ht="14.25" customHeight="1">
      <c r="A90" s="68" t="s">
        <v>756</v>
      </c>
      <c r="B90" s="95" t="s">
        <v>448</v>
      </c>
      <c r="C90" s="68"/>
      <c r="D90" s="68" t="s">
        <v>438</v>
      </c>
      <c r="E90" s="68"/>
      <c r="F90" s="92" t="s">
        <v>771</v>
      </c>
      <c r="G90" s="69" t="s">
        <v>772</v>
      </c>
    </row>
    <row r="91" spans="1:7" ht="14.25" customHeight="1">
      <c r="A91" s="68" t="s">
        <v>756</v>
      </c>
      <c r="B91" s="141" t="s">
        <v>773</v>
      </c>
      <c r="D91" s="111" t="s">
        <v>439</v>
      </c>
    </row>
    <row r="92" spans="1:7" ht="14.25" customHeight="1">
      <c r="A92" s="68" t="s">
        <v>756</v>
      </c>
      <c r="B92" s="142" t="s">
        <v>774</v>
      </c>
      <c r="D92" s="111" t="s">
        <v>439</v>
      </c>
    </row>
    <row r="93" spans="1:7" ht="14.25" customHeight="1">
      <c r="A93" s="68" t="s">
        <v>756</v>
      </c>
      <c r="B93" s="141" t="s">
        <v>775</v>
      </c>
      <c r="D93" s="111" t="s">
        <v>439</v>
      </c>
    </row>
    <row r="94" spans="1:7" ht="14.25" customHeight="1">
      <c r="A94" s="68" t="s">
        <v>756</v>
      </c>
      <c r="B94" s="141" t="s">
        <v>456</v>
      </c>
      <c r="D94" s="111" t="s">
        <v>439</v>
      </c>
    </row>
    <row r="95" spans="1:7" ht="14.25" customHeight="1"/>
    <row r="96" spans="1:7"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sheetData>
  <mergeCells count="1">
    <mergeCell ref="A1:F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outlinePr summaryBelow="0" summaryRight="0"/>
  </sheetPr>
  <dimension ref="A1:T1006"/>
  <sheetViews>
    <sheetView topLeftCell="A24" workbookViewId="0">
      <selection activeCell="D58" sqref="D58"/>
    </sheetView>
  </sheetViews>
  <sheetFormatPr baseColWidth="10" defaultColWidth="10.83203125" defaultRowHeight="15"/>
  <cols>
    <col min="1" max="1" width="11" customWidth="1"/>
    <col min="5" max="5" width="10.1640625" customWidth="1"/>
    <col min="6" max="6" width="8.6640625" customWidth="1"/>
    <col min="11" max="11" width="10.1640625" customWidth="1"/>
    <col min="12" max="12" width="10.5" customWidth="1"/>
    <col min="13" max="13" width="7.1640625" customWidth="1"/>
  </cols>
  <sheetData>
    <row r="1" spans="1:9" ht="30" customHeight="1">
      <c r="A1" s="33" t="s">
        <v>111</v>
      </c>
      <c r="H1" s="222" t="s">
        <v>112</v>
      </c>
      <c r="I1" s="223"/>
    </row>
    <row r="2" spans="1:9" ht="14.25" customHeight="1">
      <c r="A2" s="34" t="s">
        <v>33</v>
      </c>
      <c r="B2" s="228" t="s">
        <v>113</v>
      </c>
      <c r="C2" s="213"/>
      <c r="D2" s="213"/>
      <c r="E2" s="213"/>
      <c r="F2" s="213"/>
      <c r="H2" s="224"/>
      <c r="I2" s="225"/>
    </row>
    <row r="3" spans="1:9" ht="14.25" customHeight="1">
      <c r="A3" s="34" t="s">
        <v>114</v>
      </c>
      <c r="B3" s="228" t="s">
        <v>115</v>
      </c>
      <c r="C3" s="213"/>
      <c r="D3" s="213"/>
      <c r="E3" s="213"/>
      <c r="F3" s="213"/>
      <c r="H3" s="224"/>
      <c r="I3" s="225"/>
    </row>
    <row r="4" spans="1:9" ht="14.25" customHeight="1">
      <c r="A4" s="34" t="s">
        <v>116</v>
      </c>
      <c r="B4" s="228" t="s">
        <v>117</v>
      </c>
      <c r="C4" s="213"/>
      <c r="D4" s="213"/>
      <c r="E4" s="213"/>
      <c r="F4" s="213"/>
      <c r="H4" s="226"/>
      <c r="I4" s="227"/>
    </row>
    <row r="5" spans="1:9" ht="14.25" customHeight="1">
      <c r="A5" s="33"/>
    </row>
    <row r="6" spans="1:9" ht="14.25" customHeight="1">
      <c r="A6" s="33"/>
    </row>
    <row r="7" spans="1:9" ht="30" customHeight="1">
      <c r="A7" s="33" t="s">
        <v>118</v>
      </c>
    </row>
    <row r="8" spans="1:9" ht="14.25" customHeight="1"/>
    <row r="9" spans="1:9" ht="14.25" customHeight="1"/>
    <row r="10" spans="1:9" ht="14.25" customHeight="1"/>
    <row r="11" spans="1:9" ht="14.25" customHeight="1"/>
    <row r="12" spans="1:9" ht="14.25" customHeight="1"/>
    <row r="13" spans="1:9" ht="14.25" customHeight="1"/>
    <row r="14" spans="1:9" ht="14.25" customHeight="1"/>
    <row r="15" spans="1:9" ht="14.25" customHeight="1"/>
    <row r="16" spans="1:9" ht="14.25" customHeight="1"/>
    <row r="17" spans="1:20" ht="14.25" customHeight="1"/>
    <row r="18" spans="1:20" ht="14.25" customHeight="1"/>
    <row r="19" spans="1:20" ht="14.25" customHeight="1"/>
    <row r="20" spans="1:20" ht="14.25" customHeight="1"/>
    <row r="21" spans="1:20" ht="14.25" customHeight="1"/>
    <row r="22" spans="1:20" ht="14.25" customHeight="1"/>
    <row r="23" spans="1:20" ht="14.25" customHeight="1"/>
    <row r="24" spans="1:20" ht="14.25" customHeight="1"/>
    <row r="25" spans="1:20" ht="14.25" customHeight="1"/>
    <row r="26" spans="1:20" ht="14.25" customHeight="1">
      <c r="A26" s="35" t="s">
        <v>28</v>
      </c>
      <c r="B26" s="36" t="s">
        <v>119</v>
      </c>
      <c r="C26" s="37"/>
      <c r="D26" s="37"/>
      <c r="E26" s="37"/>
      <c r="F26" s="35" t="s">
        <v>39</v>
      </c>
      <c r="G26" s="218" t="s">
        <v>120</v>
      </c>
      <c r="H26" s="213"/>
      <c r="I26" s="213"/>
      <c r="J26" s="213"/>
      <c r="K26" s="37"/>
      <c r="L26" s="37"/>
      <c r="M26" s="35" t="s">
        <v>43</v>
      </c>
      <c r="N26" s="38" t="s">
        <v>121</v>
      </c>
      <c r="O26" s="37"/>
      <c r="P26" s="37"/>
      <c r="Q26" s="37"/>
      <c r="R26" s="37"/>
      <c r="S26" s="37"/>
      <c r="T26" s="37"/>
    </row>
    <row r="27" spans="1:20" ht="45" customHeight="1">
      <c r="A27" s="37"/>
      <c r="B27" s="229" t="s">
        <v>122</v>
      </c>
      <c r="C27" s="213"/>
      <c r="D27" s="213"/>
      <c r="E27" s="37"/>
      <c r="F27" s="37"/>
      <c r="G27" s="38" t="s">
        <v>123</v>
      </c>
      <c r="H27" s="37"/>
      <c r="I27" s="37"/>
      <c r="J27" s="37"/>
      <c r="K27" s="37"/>
      <c r="L27" s="37"/>
      <c r="M27" s="37"/>
      <c r="N27" s="218" t="s">
        <v>124</v>
      </c>
      <c r="O27" s="213"/>
      <c r="P27" s="213"/>
      <c r="Q27" s="213"/>
      <c r="R27" s="213"/>
      <c r="S27" s="213"/>
      <c r="T27" s="37"/>
    </row>
    <row r="28" spans="1:20" ht="50" customHeight="1">
      <c r="A28" s="37"/>
      <c r="B28" s="36" t="s">
        <v>125</v>
      </c>
      <c r="C28" s="37"/>
      <c r="D28" s="37"/>
      <c r="E28" s="37"/>
      <c r="F28" s="37"/>
      <c r="G28" s="218" t="s">
        <v>126</v>
      </c>
      <c r="H28" s="213"/>
      <c r="I28" s="213"/>
      <c r="J28" s="213"/>
      <c r="K28" s="37"/>
      <c r="L28" s="37"/>
      <c r="M28" s="37"/>
      <c r="N28" s="38" t="s">
        <v>127</v>
      </c>
      <c r="O28" s="37"/>
      <c r="P28" s="37"/>
      <c r="Q28" s="37"/>
      <c r="R28" s="37"/>
      <c r="S28" s="37"/>
      <c r="T28" s="37"/>
    </row>
    <row r="29" spans="1:20" ht="14.25" customHeight="1">
      <c r="B29" s="39"/>
    </row>
    <row r="30" spans="1:20" ht="14.25" customHeight="1"/>
    <row r="31" spans="1:20" ht="14.25" customHeight="1">
      <c r="A31" s="3" t="s">
        <v>128</v>
      </c>
    </row>
    <row r="32" spans="1:20" ht="14.25" customHeight="1">
      <c r="A32" s="30" t="s">
        <v>129</v>
      </c>
      <c r="B32" s="12"/>
      <c r="C32" s="12"/>
      <c r="D32" s="12"/>
      <c r="E32" s="12"/>
      <c r="F32" s="12"/>
    </row>
    <row r="33" spans="1:11" ht="14.25" customHeight="1">
      <c r="A33" s="40" t="s">
        <v>130</v>
      </c>
      <c r="B33" s="40" t="s">
        <v>131</v>
      </c>
      <c r="C33" s="41" t="s">
        <v>132</v>
      </c>
      <c r="D33" s="41" t="s">
        <v>133</v>
      </c>
      <c r="E33" s="40" t="s">
        <v>134</v>
      </c>
      <c r="F33" s="230" t="s">
        <v>135</v>
      </c>
      <c r="G33" s="220"/>
      <c r="H33" s="220"/>
      <c r="I33" s="220"/>
      <c r="J33" s="220"/>
      <c r="K33" s="221"/>
    </row>
    <row r="34" spans="1:11" ht="14.25" customHeight="1">
      <c r="A34" s="42">
        <v>1</v>
      </c>
      <c r="B34" s="42">
        <v>1</v>
      </c>
      <c r="C34" s="43">
        <v>6</v>
      </c>
      <c r="D34" s="42">
        <v>3</v>
      </c>
      <c r="E34" s="42">
        <f>C34*D34</f>
        <v>18</v>
      </c>
      <c r="F34" s="231" t="s">
        <v>136</v>
      </c>
      <c r="G34" s="220"/>
      <c r="H34" s="220"/>
      <c r="I34" s="220"/>
      <c r="J34" s="220"/>
      <c r="K34" s="221"/>
    </row>
    <row r="35" spans="1:11" ht="14.25" customHeight="1">
      <c r="A35" s="42">
        <v>2</v>
      </c>
      <c r="B35" s="42">
        <v>2</v>
      </c>
      <c r="C35" s="42">
        <v>6</v>
      </c>
      <c r="D35" s="42">
        <v>3</v>
      </c>
      <c r="E35" s="42">
        <f t="shared" ref="E35:E36" si="0">A35*C35*D35</f>
        <v>36</v>
      </c>
      <c r="F35" s="231" t="s">
        <v>137</v>
      </c>
      <c r="G35" s="220"/>
      <c r="H35" s="220"/>
      <c r="I35" s="220"/>
      <c r="J35" s="220"/>
      <c r="K35" s="221"/>
    </row>
    <row r="36" spans="1:11" ht="14.25" customHeight="1">
      <c r="A36" s="42">
        <v>2</v>
      </c>
      <c r="B36" s="42">
        <v>8</v>
      </c>
      <c r="C36" s="42">
        <v>6</v>
      </c>
      <c r="D36" s="42">
        <v>3</v>
      </c>
      <c r="E36" s="42">
        <f t="shared" si="0"/>
        <v>36</v>
      </c>
      <c r="F36" s="231" t="s">
        <v>138</v>
      </c>
      <c r="G36" s="220"/>
      <c r="H36" s="220"/>
      <c r="I36" s="220"/>
      <c r="J36" s="220"/>
      <c r="K36" s="221"/>
    </row>
    <row r="37" spans="1:11" ht="33" customHeight="1">
      <c r="A37" s="43">
        <v>1</v>
      </c>
      <c r="B37" s="43">
        <v>18</v>
      </c>
      <c r="C37" s="43">
        <v>6</v>
      </c>
      <c r="D37" s="43">
        <v>3</v>
      </c>
      <c r="E37" s="43">
        <v>18</v>
      </c>
      <c r="F37" s="219" t="s">
        <v>139</v>
      </c>
      <c r="G37" s="220"/>
      <c r="H37" s="220"/>
      <c r="I37" s="220"/>
      <c r="J37" s="220"/>
      <c r="K37" s="221"/>
    </row>
    <row r="38" spans="1:11" ht="14.25" customHeight="1"/>
    <row r="39" spans="1:11" ht="14.25" customHeight="1"/>
    <row r="40" spans="1:11" ht="14.25" customHeight="1">
      <c r="A40" s="3" t="s">
        <v>140</v>
      </c>
    </row>
    <row r="41" spans="1:11" ht="14.25" customHeight="1"/>
    <row r="42" spans="1:11" ht="14.25" customHeight="1"/>
    <row r="43" spans="1:11" ht="14.25" customHeight="1"/>
    <row r="44" spans="1:11" ht="14.25" customHeight="1"/>
    <row r="45" spans="1:11" ht="14.25" customHeight="1"/>
    <row r="46" spans="1:11" ht="14.25" customHeight="1"/>
    <row r="47" spans="1:11" ht="14.25" customHeight="1"/>
    <row r="48" spans="1:11"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sheetData>
  <mergeCells count="13">
    <mergeCell ref="N27:S27"/>
    <mergeCell ref="F37:K37"/>
    <mergeCell ref="H1:I4"/>
    <mergeCell ref="B2:F2"/>
    <mergeCell ref="B3:F3"/>
    <mergeCell ref="B4:F4"/>
    <mergeCell ref="G26:J26"/>
    <mergeCell ref="B27:D27"/>
    <mergeCell ref="G28:J28"/>
    <mergeCell ref="F33:K33"/>
    <mergeCell ref="F34:K34"/>
    <mergeCell ref="F35:K35"/>
    <mergeCell ref="F36:K36"/>
  </mergeCells>
  <pageMargins left="0.7" right="0.7" top="0.75" bottom="0.75" header="0" footer="0"/>
  <pageSetup orientation="landscape"/>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3BD50-D443-476E-90E8-B2F358B0F88A}">
  <dimension ref="A1:K1000"/>
  <sheetViews>
    <sheetView workbookViewId="0">
      <selection activeCell="B16" sqref="B16"/>
    </sheetView>
  </sheetViews>
  <sheetFormatPr baseColWidth="10" defaultColWidth="11.1640625" defaultRowHeight="15"/>
  <cols>
    <col min="1" max="1" width="27.1640625" customWidth="1"/>
    <col min="2" max="2" width="65.6640625" customWidth="1"/>
    <col min="3" max="3" width="8.5" customWidth="1"/>
    <col min="4" max="4" width="11.5" customWidth="1"/>
    <col min="5" max="5" width="6.5" customWidth="1"/>
    <col min="6" max="6" width="14.5" customWidth="1"/>
    <col min="7" max="7" width="21.5" customWidth="1"/>
    <col min="8" max="26" width="8.6640625" customWidth="1"/>
  </cols>
  <sheetData>
    <row r="1" spans="1:8" ht="120" customHeight="1">
      <c r="A1" s="243" t="s">
        <v>776</v>
      </c>
      <c r="B1" s="220"/>
      <c r="C1" s="220"/>
      <c r="D1" s="220"/>
      <c r="E1" s="220"/>
      <c r="F1" s="221"/>
      <c r="G1" s="51"/>
      <c r="H1" s="51"/>
    </row>
    <row r="2" spans="1:8" ht="14.25" customHeight="1"/>
    <row r="3" spans="1:8" ht="14.25" customHeight="1"/>
    <row r="4" spans="1:8" ht="14.25" customHeight="1">
      <c r="A4" s="95" t="s">
        <v>510</v>
      </c>
      <c r="B4" s="95" t="s">
        <v>511</v>
      </c>
      <c r="C4" s="95" t="s">
        <v>512</v>
      </c>
      <c r="D4" s="95" t="s">
        <v>513</v>
      </c>
      <c r="E4" s="95" t="s">
        <v>514</v>
      </c>
      <c r="F4" s="95" t="s">
        <v>515</v>
      </c>
      <c r="G4" s="95" t="s">
        <v>516</v>
      </c>
    </row>
    <row r="5" spans="1:8" ht="14.25" customHeight="1">
      <c r="A5" s="68" t="s">
        <v>777</v>
      </c>
      <c r="B5" s="121" t="s">
        <v>224</v>
      </c>
      <c r="C5" s="68"/>
      <c r="D5" s="68"/>
      <c r="E5" s="68"/>
      <c r="F5" s="129" t="s">
        <v>92</v>
      </c>
      <c r="G5" s="85" t="s">
        <v>581</v>
      </c>
    </row>
    <row r="6" spans="1:8" ht="14.25" customHeight="1">
      <c r="A6" s="68" t="s">
        <v>777</v>
      </c>
      <c r="B6" s="121" t="s">
        <v>462</v>
      </c>
      <c r="C6" s="68"/>
      <c r="D6" s="68"/>
      <c r="E6" s="68"/>
      <c r="F6" s="85" t="s">
        <v>778</v>
      </c>
      <c r="G6" s="76" t="s">
        <v>779</v>
      </c>
    </row>
    <row r="7" spans="1:8" ht="14.25" customHeight="1">
      <c r="A7" s="68" t="s">
        <v>777</v>
      </c>
      <c r="B7" s="136" t="s">
        <v>463</v>
      </c>
      <c r="C7" s="68"/>
      <c r="D7" s="68"/>
      <c r="E7" s="68"/>
      <c r="F7" s="128" t="s">
        <v>780</v>
      </c>
      <c r="G7" s="76" t="s">
        <v>781</v>
      </c>
    </row>
    <row r="8" spans="1:8" ht="14.25" customHeight="1">
      <c r="A8" s="68" t="s">
        <v>777</v>
      </c>
      <c r="B8" s="121" t="s">
        <v>464</v>
      </c>
      <c r="C8" s="68"/>
      <c r="D8" s="68"/>
      <c r="E8" s="68"/>
      <c r="F8" s="128" t="s">
        <v>782</v>
      </c>
      <c r="G8" s="76" t="s">
        <v>783</v>
      </c>
    </row>
    <row r="9" spans="1:8" ht="14.25" customHeight="1">
      <c r="A9" s="68" t="s">
        <v>777</v>
      </c>
      <c r="B9" s="121" t="s">
        <v>465</v>
      </c>
      <c r="C9" s="68"/>
      <c r="D9" s="68"/>
      <c r="E9" s="68"/>
      <c r="F9" s="135" t="s">
        <v>784</v>
      </c>
      <c r="G9" s="76" t="s">
        <v>785</v>
      </c>
    </row>
    <row r="10" spans="1:8" ht="14.25" customHeight="1">
      <c r="A10" s="68" t="s">
        <v>777</v>
      </c>
      <c r="B10" s="95" t="s">
        <v>164</v>
      </c>
      <c r="C10" s="68"/>
      <c r="D10" s="68"/>
      <c r="E10" s="68"/>
      <c r="F10" s="92" t="s">
        <v>786</v>
      </c>
      <c r="G10" s="76" t="s">
        <v>787</v>
      </c>
    </row>
    <row r="11" spans="1:8" ht="14.25" customHeight="1">
      <c r="A11" s="68" t="s">
        <v>777</v>
      </c>
      <c r="B11" s="95" t="s">
        <v>165</v>
      </c>
      <c r="C11" s="68"/>
      <c r="D11" s="68"/>
      <c r="E11" s="68"/>
      <c r="F11" s="92" t="s">
        <v>788</v>
      </c>
      <c r="G11" s="76" t="s">
        <v>789</v>
      </c>
    </row>
    <row r="12" spans="1:8" ht="14.25" customHeight="1">
      <c r="A12" s="68" t="s">
        <v>777</v>
      </c>
      <c r="B12" s="95" t="s">
        <v>466</v>
      </c>
      <c r="C12" s="68"/>
      <c r="D12" s="68"/>
      <c r="E12" s="68"/>
      <c r="F12" s="128" t="s">
        <v>790</v>
      </c>
      <c r="G12" s="76" t="s">
        <v>791</v>
      </c>
    </row>
    <row r="13" spans="1:8" ht="14.25" customHeight="1">
      <c r="A13" s="68" t="s">
        <v>777</v>
      </c>
      <c r="B13" s="121" t="s">
        <v>467</v>
      </c>
      <c r="C13" s="68"/>
      <c r="D13" s="68"/>
      <c r="E13" s="68"/>
      <c r="F13" s="128" t="s">
        <v>792</v>
      </c>
      <c r="G13" s="76" t="s">
        <v>793</v>
      </c>
    </row>
    <row r="14" spans="1:8" ht="14.25" customHeight="1">
      <c r="A14" s="68" t="s">
        <v>777</v>
      </c>
      <c r="B14" s="121" t="s">
        <v>468</v>
      </c>
      <c r="C14" s="68"/>
      <c r="D14" s="68"/>
      <c r="E14" s="68"/>
      <c r="F14" s="128" t="s">
        <v>794</v>
      </c>
      <c r="G14" s="76" t="s">
        <v>795</v>
      </c>
    </row>
    <row r="15" spans="1:8" ht="14.25" customHeight="1">
      <c r="A15" s="68"/>
      <c r="B15" s="68"/>
      <c r="C15" s="68"/>
      <c r="D15" s="68"/>
      <c r="E15" s="68"/>
      <c r="F15" s="68"/>
      <c r="G15" s="68"/>
    </row>
    <row r="16" spans="1:8" ht="14.25" customHeight="1">
      <c r="A16" s="68" t="s">
        <v>796</v>
      </c>
      <c r="B16" s="121" t="s">
        <v>224</v>
      </c>
      <c r="C16" s="68"/>
      <c r="D16" s="68"/>
      <c r="E16" s="68"/>
      <c r="F16" s="126" t="s">
        <v>92</v>
      </c>
      <c r="G16" s="85" t="s">
        <v>581</v>
      </c>
    </row>
    <row r="17" spans="1:11" ht="14.25" customHeight="1">
      <c r="A17" s="68" t="s">
        <v>796</v>
      </c>
      <c r="B17" s="137" t="s">
        <v>478</v>
      </c>
      <c r="C17" s="68"/>
      <c r="D17" s="68" t="s">
        <v>260</v>
      </c>
      <c r="E17" s="68"/>
      <c r="F17" s="128" t="s">
        <v>797</v>
      </c>
      <c r="G17" s="76" t="s">
        <v>798</v>
      </c>
    </row>
    <row r="18" spans="1:11" ht="14.25" customHeight="1">
      <c r="A18" s="68" t="s">
        <v>796</v>
      </c>
      <c r="B18" s="136" t="s">
        <v>479</v>
      </c>
      <c r="C18" s="68"/>
      <c r="D18" s="68" t="s">
        <v>260</v>
      </c>
      <c r="E18" s="68"/>
      <c r="F18" s="129" t="s">
        <v>95</v>
      </c>
      <c r="G18" s="76" t="s">
        <v>799</v>
      </c>
    </row>
    <row r="19" spans="1:11" ht="14.25" customHeight="1">
      <c r="A19" s="68" t="s">
        <v>796</v>
      </c>
      <c r="B19" s="136" t="s">
        <v>480</v>
      </c>
      <c r="C19" s="68"/>
      <c r="D19" s="68" t="s">
        <v>349</v>
      </c>
      <c r="E19" s="68"/>
      <c r="F19" s="92" t="s">
        <v>800</v>
      </c>
      <c r="G19" s="76" t="s">
        <v>801</v>
      </c>
    </row>
    <row r="20" spans="1:11" ht="14.25" customHeight="1">
      <c r="A20" s="68" t="s">
        <v>796</v>
      </c>
      <c r="B20" s="136" t="s">
        <v>481</v>
      </c>
      <c r="C20" s="68"/>
      <c r="D20" s="68" t="s">
        <v>349</v>
      </c>
      <c r="E20" s="68"/>
      <c r="F20" s="92" t="s">
        <v>802</v>
      </c>
      <c r="G20" s="76" t="s">
        <v>803</v>
      </c>
    </row>
    <row r="21" spans="1:11" ht="14.25" customHeight="1">
      <c r="A21" s="68" t="s">
        <v>796</v>
      </c>
      <c r="B21" s="136" t="s">
        <v>482</v>
      </c>
      <c r="C21" s="68"/>
      <c r="D21" s="68" t="s">
        <v>349</v>
      </c>
      <c r="E21" s="68"/>
      <c r="F21" s="92" t="s">
        <v>804</v>
      </c>
      <c r="G21" s="76" t="s">
        <v>805</v>
      </c>
    </row>
    <row r="22" spans="1:11" ht="14.25" customHeight="1">
      <c r="A22" s="68" t="s">
        <v>796</v>
      </c>
      <c r="B22" s="137" t="s">
        <v>483</v>
      </c>
      <c r="C22" s="68"/>
      <c r="D22" s="68" t="s">
        <v>349</v>
      </c>
      <c r="E22" s="68"/>
      <c r="F22" s="92" t="s">
        <v>806</v>
      </c>
      <c r="G22" s="76" t="s">
        <v>807</v>
      </c>
    </row>
    <row r="23" spans="1:11" ht="14.25" customHeight="1">
      <c r="A23" s="68" t="s">
        <v>796</v>
      </c>
      <c r="B23" s="121" t="s">
        <v>387</v>
      </c>
      <c r="C23" s="68"/>
      <c r="D23" s="68" t="s">
        <v>475</v>
      </c>
      <c r="E23" s="68"/>
      <c r="F23" s="92" t="s">
        <v>808</v>
      </c>
      <c r="G23" s="76" t="s">
        <v>809</v>
      </c>
    </row>
    <row r="24" spans="1:11" ht="14.25" customHeight="1">
      <c r="A24" s="68" t="s">
        <v>796</v>
      </c>
      <c r="B24" s="136" t="s">
        <v>484</v>
      </c>
      <c r="C24" s="68"/>
      <c r="D24" s="68" t="s">
        <v>810</v>
      </c>
      <c r="E24" s="68"/>
      <c r="F24" s="92" t="s">
        <v>811</v>
      </c>
      <c r="G24" s="76" t="s">
        <v>812</v>
      </c>
    </row>
    <row r="25" spans="1:11" ht="14.25" customHeight="1">
      <c r="A25" s="68" t="s">
        <v>796</v>
      </c>
      <c r="B25" s="136" t="s">
        <v>485</v>
      </c>
      <c r="C25" s="68"/>
      <c r="D25" s="68" t="s">
        <v>436</v>
      </c>
      <c r="E25" s="68"/>
      <c r="F25" s="92" t="s">
        <v>813</v>
      </c>
      <c r="G25" s="76" t="s">
        <v>814</v>
      </c>
    </row>
    <row r="26" spans="1:11" ht="14.25" customHeight="1">
      <c r="A26" s="68" t="s">
        <v>796</v>
      </c>
      <c r="B26" s="136" t="s">
        <v>486</v>
      </c>
      <c r="C26" s="68"/>
      <c r="D26" s="68" t="s">
        <v>436</v>
      </c>
      <c r="E26" s="68"/>
      <c r="F26" s="92" t="s">
        <v>815</v>
      </c>
      <c r="G26" s="76" t="s">
        <v>816</v>
      </c>
    </row>
    <row r="27" spans="1:11" ht="14.25" customHeight="1">
      <c r="A27" s="68" t="s">
        <v>796</v>
      </c>
      <c r="B27" s="136" t="s">
        <v>487</v>
      </c>
      <c r="C27" s="68"/>
      <c r="D27" s="68" t="s">
        <v>477</v>
      </c>
      <c r="E27" s="68"/>
      <c r="F27" s="92" t="s">
        <v>817</v>
      </c>
      <c r="G27" s="76" t="s">
        <v>818</v>
      </c>
      <c r="K27" s="49"/>
    </row>
    <row r="28" spans="1:11" ht="14.25" customHeight="1">
      <c r="A28" s="68"/>
      <c r="B28" s="68"/>
      <c r="C28" s="68"/>
      <c r="D28" s="68"/>
      <c r="E28" s="68"/>
      <c r="F28" s="68"/>
      <c r="G28" s="68"/>
    </row>
    <row r="29" spans="1:11" ht="14.25" customHeight="1">
      <c r="A29" s="68" t="s">
        <v>819</v>
      </c>
      <c r="B29" s="121" t="s">
        <v>225</v>
      </c>
      <c r="C29" s="68"/>
      <c r="D29" s="68"/>
      <c r="E29" s="68"/>
      <c r="F29" s="116" t="s">
        <v>99</v>
      </c>
      <c r="G29" s="76" t="s">
        <v>582</v>
      </c>
    </row>
    <row r="30" spans="1:11" ht="14.25" customHeight="1">
      <c r="A30" s="68" t="s">
        <v>819</v>
      </c>
      <c r="B30" s="121" t="s">
        <v>490</v>
      </c>
      <c r="C30" s="68"/>
      <c r="D30" s="68"/>
      <c r="E30" s="68"/>
      <c r="F30" s="92" t="s">
        <v>820</v>
      </c>
      <c r="G30" s="76" t="s">
        <v>821</v>
      </c>
    </row>
    <row r="31" spans="1:11" ht="14.25" customHeight="1">
      <c r="A31" s="68" t="s">
        <v>819</v>
      </c>
      <c r="B31" s="136" t="s">
        <v>491</v>
      </c>
      <c r="C31" s="68"/>
      <c r="D31" s="140" t="s">
        <v>822</v>
      </c>
      <c r="E31" s="68"/>
      <c r="F31" s="92" t="s">
        <v>823</v>
      </c>
      <c r="G31" s="76" t="s">
        <v>824</v>
      </c>
    </row>
    <row r="32" spans="1:11" ht="14.25" customHeight="1">
      <c r="A32" s="68" t="s">
        <v>819</v>
      </c>
      <c r="B32" s="136" t="s">
        <v>492</v>
      </c>
      <c r="C32" s="68"/>
      <c r="D32" s="140" t="s">
        <v>822</v>
      </c>
      <c r="E32" s="68"/>
      <c r="F32" s="92" t="s">
        <v>825</v>
      </c>
      <c r="G32" s="76" t="s">
        <v>826</v>
      </c>
    </row>
    <row r="33" spans="1:7" ht="14.25" customHeight="1">
      <c r="A33" s="68" t="s">
        <v>819</v>
      </c>
      <c r="B33" s="95" t="s">
        <v>493</v>
      </c>
      <c r="C33" s="68"/>
      <c r="D33" s="68" t="s">
        <v>172</v>
      </c>
      <c r="E33" s="68"/>
      <c r="F33" s="92" t="s">
        <v>827</v>
      </c>
      <c r="G33" s="76" t="s">
        <v>828</v>
      </c>
    </row>
    <row r="34" spans="1:7" ht="14.25" customHeight="1">
      <c r="A34" s="68" t="s">
        <v>819</v>
      </c>
      <c r="B34" s="95" t="s">
        <v>494</v>
      </c>
      <c r="C34" s="68"/>
      <c r="D34" s="68" t="s">
        <v>172</v>
      </c>
      <c r="E34" s="68"/>
      <c r="F34" s="92" t="s">
        <v>829</v>
      </c>
      <c r="G34" s="76" t="s">
        <v>830</v>
      </c>
    </row>
    <row r="35" spans="1:7" ht="14.25" customHeight="1">
      <c r="A35" s="68" t="s">
        <v>819</v>
      </c>
      <c r="B35" s="48" t="s">
        <v>495</v>
      </c>
      <c r="C35" s="68"/>
      <c r="D35" s="68"/>
      <c r="E35" s="68"/>
      <c r="F35" s="92" t="s">
        <v>831</v>
      </c>
      <c r="G35" s="76" t="s">
        <v>832</v>
      </c>
    </row>
    <row r="36" spans="1:7" ht="14.25" customHeight="1">
      <c r="A36" s="68"/>
      <c r="B36" s="68"/>
      <c r="C36" s="68"/>
      <c r="D36" s="68"/>
      <c r="E36" s="68"/>
      <c r="F36" s="68"/>
      <c r="G36" s="68"/>
    </row>
    <row r="37" spans="1:7" ht="14.25" customHeight="1">
      <c r="A37" s="68" t="s">
        <v>833</v>
      </c>
      <c r="B37" s="121" t="s">
        <v>225</v>
      </c>
      <c r="C37" s="68"/>
      <c r="D37" s="68"/>
      <c r="E37" s="68"/>
      <c r="F37" s="124" t="s">
        <v>99</v>
      </c>
      <c r="G37" s="76" t="s">
        <v>582</v>
      </c>
    </row>
    <row r="38" spans="1:7" ht="14.25" customHeight="1">
      <c r="A38" s="68" t="s">
        <v>833</v>
      </c>
      <c r="B38" s="121" t="s">
        <v>318</v>
      </c>
      <c r="C38" s="68"/>
      <c r="D38" s="68"/>
      <c r="E38" s="68"/>
      <c r="F38" s="116" t="s">
        <v>103</v>
      </c>
      <c r="G38" s="69" t="s">
        <v>834</v>
      </c>
    </row>
    <row r="39" spans="1:7" ht="14.25" customHeight="1">
      <c r="A39" s="68" t="s">
        <v>833</v>
      </c>
      <c r="B39" s="136" t="s">
        <v>503</v>
      </c>
      <c r="C39" s="68"/>
      <c r="D39" s="140" t="s">
        <v>499</v>
      </c>
      <c r="E39" s="68"/>
      <c r="F39" s="92" t="s">
        <v>835</v>
      </c>
      <c r="G39" s="69" t="s">
        <v>836</v>
      </c>
    </row>
    <row r="40" spans="1:7" ht="14.25" customHeight="1">
      <c r="A40" s="68" t="s">
        <v>833</v>
      </c>
      <c r="B40" s="136" t="s">
        <v>504</v>
      </c>
      <c r="C40" s="68"/>
      <c r="D40" s="140" t="s">
        <v>499</v>
      </c>
      <c r="E40" s="68"/>
      <c r="F40" s="92" t="s">
        <v>837</v>
      </c>
      <c r="G40" s="69" t="s">
        <v>838</v>
      </c>
    </row>
    <row r="41" spans="1:7" ht="14.25" customHeight="1">
      <c r="A41" s="68" t="s">
        <v>833</v>
      </c>
      <c r="B41" s="136" t="s">
        <v>505</v>
      </c>
      <c r="C41" s="68"/>
      <c r="D41" s="140" t="s">
        <v>500</v>
      </c>
      <c r="E41" s="68"/>
      <c r="F41" s="92" t="s">
        <v>839</v>
      </c>
      <c r="G41" s="69" t="s">
        <v>840</v>
      </c>
    </row>
    <row r="42" spans="1:7" ht="14.25" customHeight="1">
      <c r="A42" s="68" t="s">
        <v>833</v>
      </c>
      <c r="B42" s="136" t="s">
        <v>506</v>
      </c>
      <c r="C42" s="68"/>
      <c r="D42" s="140" t="s">
        <v>501</v>
      </c>
      <c r="E42" s="68"/>
      <c r="F42" s="92" t="s">
        <v>841</v>
      </c>
      <c r="G42" s="69" t="s">
        <v>842</v>
      </c>
    </row>
    <row r="43" spans="1:7" ht="14.25" customHeight="1">
      <c r="A43" s="68" t="s">
        <v>833</v>
      </c>
      <c r="B43" s="137" t="s">
        <v>507</v>
      </c>
      <c r="C43" s="68"/>
      <c r="D43" s="140" t="s">
        <v>843</v>
      </c>
      <c r="E43" s="68"/>
      <c r="F43" s="92" t="s">
        <v>844</v>
      </c>
      <c r="G43" s="69" t="s">
        <v>845</v>
      </c>
    </row>
    <row r="44" spans="1:7" ht="14.25" customHeight="1">
      <c r="A44" s="68" t="s">
        <v>833</v>
      </c>
      <c r="B44" s="137" t="s">
        <v>508</v>
      </c>
      <c r="C44" s="68"/>
      <c r="D44" s="140" t="s">
        <v>502</v>
      </c>
      <c r="E44" s="68"/>
      <c r="F44" s="92" t="s">
        <v>846</v>
      </c>
      <c r="G44" s="69" t="s">
        <v>847</v>
      </c>
    </row>
    <row r="45" spans="1:7" ht="14.25" customHeight="1"/>
    <row r="46" spans="1:7" ht="14.25" customHeight="1"/>
    <row r="47" spans="1:7" ht="14.25" customHeight="1"/>
    <row r="48" spans="1:7"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F1"/>
  </mergeCell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8761D"/>
  </sheetPr>
  <dimension ref="A1:Z99"/>
  <sheetViews>
    <sheetView workbookViewId="0">
      <selection activeCell="F5" activeCellId="2" sqref="C24 G5 F5"/>
    </sheetView>
  </sheetViews>
  <sheetFormatPr baseColWidth="10" defaultColWidth="10.83203125" defaultRowHeight="15"/>
  <cols>
    <col min="1" max="1" width="20.5" customWidth="1"/>
    <col min="2" max="2" width="19.1640625" customWidth="1"/>
    <col min="3" max="3" width="21.6640625" customWidth="1"/>
    <col min="4" max="4" width="15.83203125" customWidth="1"/>
    <col min="5" max="5" width="20.33203125" customWidth="1"/>
    <col min="6" max="6" width="15.33203125" customWidth="1"/>
    <col min="7" max="7" width="14.83203125" customWidth="1"/>
    <col min="8" max="8" width="17.83203125" customWidth="1"/>
    <col min="9" max="9" width="17.1640625" customWidth="1"/>
    <col min="10" max="26" width="8.6640625" customWidth="1"/>
  </cols>
  <sheetData>
    <row r="1" spans="1:26" ht="97.5" customHeight="1">
      <c r="A1" s="232" t="s">
        <v>141</v>
      </c>
      <c r="B1" s="220"/>
      <c r="C1" s="220"/>
      <c r="D1" s="220"/>
      <c r="E1" s="220"/>
      <c r="F1" s="221"/>
      <c r="G1" s="44"/>
      <c r="H1" s="44"/>
      <c r="J1" s="12"/>
      <c r="K1" s="12"/>
      <c r="L1" s="12"/>
      <c r="M1" s="12"/>
      <c r="N1" s="12"/>
      <c r="O1" s="12"/>
      <c r="P1" s="12"/>
      <c r="Q1" s="12"/>
      <c r="R1" s="12"/>
      <c r="S1" s="12"/>
      <c r="T1" s="12"/>
      <c r="U1" s="12"/>
      <c r="V1" s="12"/>
      <c r="W1" s="12"/>
      <c r="X1" s="12"/>
      <c r="Y1" s="12"/>
      <c r="Z1" s="12"/>
    </row>
    <row r="2" spans="1:26" ht="14.25" customHeight="1">
      <c r="A2" s="45"/>
      <c r="B2" s="28"/>
      <c r="C2" s="14"/>
      <c r="D2" s="14"/>
      <c r="E2" s="14"/>
      <c r="F2" s="14"/>
      <c r="G2" s="14"/>
      <c r="H2" s="14"/>
      <c r="I2" s="14"/>
      <c r="J2" s="14"/>
      <c r="K2" s="14"/>
      <c r="L2" s="14"/>
      <c r="M2" s="14"/>
      <c r="N2" s="14"/>
      <c r="O2" s="14"/>
      <c r="P2" s="14"/>
      <c r="Q2" s="14"/>
      <c r="R2" s="14"/>
      <c r="S2" s="14"/>
      <c r="T2" s="14"/>
      <c r="U2" s="14"/>
      <c r="V2" s="14"/>
      <c r="W2" s="14"/>
      <c r="X2" s="14"/>
      <c r="Y2" s="14"/>
      <c r="Z2" s="14"/>
    </row>
    <row r="3" spans="1:26" ht="14.25" customHeight="1">
      <c r="A3" s="46"/>
      <c r="B3" s="46"/>
      <c r="C3" s="46"/>
      <c r="D3" s="15"/>
      <c r="E3" s="15"/>
      <c r="F3" s="15"/>
      <c r="G3" s="15"/>
      <c r="H3" s="15"/>
      <c r="I3" s="15" t="s">
        <v>142</v>
      </c>
      <c r="J3" s="47"/>
      <c r="K3" s="47"/>
      <c r="L3" s="47"/>
      <c r="M3" s="47"/>
      <c r="N3" s="47"/>
      <c r="O3" s="47"/>
      <c r="P3" s="47"/>
      <c r="Q3" s="47"/>
      <c r="R3" s="47"/>
      <c r="S3" s="47"/>
      <c r="T3" s="47"/>
      <c r="U3" s="47"/>
      <c r="V3" s="47"/>
      <c r="W3" s="47"/>
      <c r="X3" s="47"/>
      <c r="Y3" s="47"/>
      <c r="Z3" s="47"/>
    </row>
    <row r="4" spans="1:26" ht="27" customHeight="1">
      <c r="A4" s="48" t="s">
        <v>143</v>
      </c>
      <c r="B4" s="48" t="s">
        <v>144</v>
      </c>
      <c r="C4" s="48" t="s">
        <v>145</v>
      </c>
      <c r="D4" s="49" t="s">
        <v>146</v>
      </c>
      <c r="E4" s="49" t="s">
        <v>147</v>
      </c>
      <c r="F4" s="49" t="s">
        <v>148</v>
      </c>
      <c r="G4" s="49" t="s">
        <v>149</v>
      </c>
      <c r="H4" s="49" t="s">
        <v>150</v>
      </c>
      <c r="I4" s="117" t="s">
        <v>151</v>
      </c>
      <c r="J4" s="50"/>
      <c r="K4" s="50"/>
      <c r="L4" s="50"/>
      <c r="M4" s="50"/>
      <c r="N4" s="50"/>
      <c r="O4" s="50"/>
      <c r="P4" s="50"/>
      <c r="Q4" s="50"/>
      <c r="R4" s="50"/>
      <c r="S4" s="50"/>
      <c r="T4" s="50"/>
      <c r="U4" s="50"/>
      <c r="V4" s="50"/>
      <c r="W4" s="50"/>
      <c r="X4" s="50"/>
      <c r="Y4" s="50"/>
      <c r="Z4" s="50"/>
    </row>
    <row r="5" spans="1:26" ht="14.25" customHeight="1">
      <c r="A5" s="143" t="s">
        <v>152</v>
      </c>
      <c r="B5" s="143" t="s">
        <v>153</v>
      </c>
      <c r="C5" s="143" t="s">
        <v>154</v>
      </c>
      <c r="D5" s="143"/>
      <c r="E5" s="143"/>
      <c r="F5" s="147" t="s">
        <v>155</v>
      </c>
      <c r="G5" s="143"/>
      <c r="H5" s="143" t="s">
        <v>156</v>
      </c>
      <c r="I5" s="148">
        <v>45383</v>
      </c>
      <c r="J5" s="12"/>
      <c r="K5" s="12"/>
      <c r="L5" s="12"/>
      <c r="M5" s="12"/>
      <c r="N5" s="12"/>
      <c r="O5" s="12"/>
      <c r="P5" s="12"/>
      <c r="Q5" s="12"/>
      <c r="R5" s="12"/>
      <c r="S5" s="12"/>
      <c r="T5" s="12"/>
      <c r="U5" s="12"/>
      <c r="V5" s="12"/>
      <c r="W5" s="12"/>
      <c r="X5" s="12"/>
      <c r="Y5" s="12"/>
      <c r="Z5" s="12"/>
    </row>
    <row r="6" spans="1:26" ht="14.25" customHeight="1">
      <c r="B6" s="12"/>
      <c r="C6" s="12"/>
      <c r="D6" s="12"/>
      <c r="E6" s="12"/>
      <c r="F6" s="12"/>
      <c r="G6" s="12"/>
      <c r="H6" s="12"/>
      <c r="I6" s="12"/>
      <c r="J6" s="12"/>
      <c r="K6" s="12"/>
      <c r="L6" s="12"/>
      <c r="M6" s="12"/>
      <c r="N6" s="12"/>
      <c r="O6" s="12"/>
      <c r="P6" s="12"/>
      <c r="Q6" s="12"/>
      <c r="R6" s="12"/>
      <c r="S6" s="12"/>
      <c r="T6" s="12"/>
      <c r="U6" s="12"/>
      <c r="V6" s="12"/>
      <c r="W6" s="12"/>
      <c r="X6" s="12"/>
      <c r="Y6" s="12"/>
      <c r="Z6" s="12"/>
    </row>
    <row r="7" spans="1:26" ht="14.25" customHeight="1">
      <c r="B7" s="12"/>
      <c r="C7" s="12"/>
      <c r="D7" s="12"/>
      <c r="E7" s="12"/>
      <c r="F7" s="12"/>
      <c r="G7" s="12"/>
      <c r="H7" s="12"/>
      <c r="I7" s="12"/>
      <c r="J7" s="12"/>
      <c r="K7" s="12"/>
      <c r="L7" s="12"/>
      <c r="M7" s="12"/>
      <c r="N7" s="12"/>
      <c r="O7" s="12"/>
      <c r="P7" s="12"/>
      <c r="Q7" s="12"/>
      <c r="R7" s="12"/>
      <c r="S7" s="12"/>
      <c r="T7" s="12"/>
      <c r="U7" s="12"/>
      <c r="V7" s="12"/>
      <c r="W7" s="12"/>
      <c r="X7" s="12"/>
      <c r="Y7" s="12"/>
      <c r="Z7" s="12"/>
    </row>
    <row r="8" spans="1:26" ht="14.25" customHeight="1">
      <c r="B8" s="12"/>
      <c r="C8" s="12"/>
      <c r="D8" s="12"/>
      <c r="E8" s="12"/>
      <c r="F8" s="14"/>
      <c r="G8" s="12"/>
      <c r="H8" s="12"/>
      <c r="I8" s="12"/>
      <c r="J8" s="12"/>
      <c r="K8" s="12"/>
      <c r="L8" s="12"/>
      <c r="M8" s="12"/>
      <c r="N8" s="12"/>
      <c r="O8" s="12"/>
      <c r="P8" s="12"/>
      <c r="Q8" s="12"/>
      <c r="R8" s="12"/>
      <c r="S8" s="12"/>
      <c r="T8" s="12"/>
      <c r="U8" s="12"/>
      <c r="V8" s="12"/>
      <c r="W8" s="12"/>
      <c r="X8" s="12"/>
      <c r="Y8" s="12"/>
      <c r="Z8" s="12"/>
    </row>
    <row r="9" spans="1:26" ht="14.25" customHeight="1">
      <c r="A9" s="30"/>
      <c r="B9" s="12"/>
      <c r="C9" s="12"/>
      <c r="D9" s="12"/>
      <c r="E9" s="12"/>
      <c r="F9" s="14"/>
      <c r="G9" s="12"/>
      <c r="H9" s="12"/>
      <c r="I9" s="12"/>
      <c r="J9" s="12"/>
      <c r="K9" s="12"/>
      <c r="L9" s="12"/>
      <c r="M9" s="12"/>
      <c r="N9" s="12"/>
      <c r="O9" s="12"/>
      <c r="P9" s="12"/>
      <c r="Q9" s="12"/>
      <c r="R9" s="12"/>
      <c r="S9" s="12"/>
      <c r="T9" s="12"/>
      <c r="U9" s="12"/>
      <c r="V9" s="12"/>
      <c r="W9" s="12"/>
      <c r="X9" s="12"/>
      <c r="Y9" s="12"/>
      <c r="Z9" s="12"/>
    </row>
    <row r="10" spans="1:26" ht="14.25" customHeight="1">
      <c r="A10" s="12"/>
      <c r="B10" s="12"/>
      <c r="C10" s="12"/>
      <c r="D10" s="12"/>
      <c r="E10" s="39"/>
      <c r="F10" s="14"/>
      <c r="G10" s="12"/>
      <c r="H10" s="39"/>
      <c r="I10" s="12"/>
      <c r="J10" s="12"/>
      <c r="K10" s="12"/>
      <c r="L10" s="12"/>
      <c r="M10" s="12"/>
      <c r="N10" s="12"/>
      <c r="O10" s="12"/>
      <c r="P10" s="12"/>
      <c r="Q10" s="12"/>
      <c r="R10" s="12"/>
      <c r="S10" s="12"/>
      <c r="T10" s="12"/>
      <c r="U10" s="12"/>
      <c r="V10" s="12"/>
      <c r="W10" s="12"/>
      <c r="X10" s="12"/>
      <c r="Y10" s="12"/>
      <c r="Z10" s="12"/>
    </row>
    <row r="11" spans="1:26" ht="14.25" customHeight="1">
      <c r="A11" s="12"/>
      <c r="B11" s="12"/>
      <c r="C11" s="12"/>
      <c r="D11" s="12"/>
      <c r="E11" s="39"/>
      <c r="F11" s="14"/>
      <c r="G11" s="12"/>
      <c r="H11" s="39"/>
      <c r="I11" s="12"/>
      <c r="J11" s="12"/>
      <c r="K11" s="12"/>
      <c r="L11" s="12"/>
      <c r="M11" s="12"/>
      <c r="N11" s="12"/>
      <c r="O11" s="12"/>
      <c r="P11" s="12"/>
      <c r="Q11" s="12"/>
      <c r="R11" s="12"/>
      <c r="S11" s="12"/>
      <c r="T11" s="12"/>
      <c r="U11" s="12"/>
      <c r="V11" s="12"/>
      <c r="W11" s="12"/>
      <c r="X11" s="12"/>
      <c r="Y11" s="12"/>
      <c r="Z11" s="12"/>
    </row>
    <row r="12" spans="1:26" ht="14.25" customHeight="1">
      <c r="A12" s="12"/>
      <c r="B12" s="12"/>
      <c r="C12" s="12"/>
      <c r="D12" s="12"/>
      <c r="E12" s="39"/>
      <c r="F12" s="14"/>
      <c r="G12" s="12"/>
      <c r="H12" s="39"/>
      <c r="I12" s="12"/>
      <c r="J12" s="12"/>
      <c r="K12" s="12"/>
      <c r="L12" s="12"/>
      <c r="M12" s="12"/>
      <c r="N12" s="12"/>
      <c r="O12" s="12"/>
      <c r="P12" s="12"/>
      <c r="Q12" s="12"/>
      <c r="R12" s="12"/>
      <c r="S12" s="12"/>
      <c r="T12" s="12"/>
      <c r="U12" s="12"/>
      <c r="V12" s="12"/>
      <c r="W12" s="12"/>
      <c r="X12" s="12"/>
      <c r="Y12" s="12"/>
      <c r="Z12" s="12"/>
    </row>
    <row r="13" spans="1:26" ht="14.25" customHeight="1">
      <c r="A13" s="12"/>
      <c r="B13" s="12"/>
      <c r="C13" s="12"/>
      <c r="D13" s="12"/>
      <c r="E13" s="12"/>
      <c r="H13" s="12"/>
      <c r="I13" s="12"/>
      <c r="J13" s="12"/>
      <c r="K13" s="12"/>
      <c r="L13" s="12"/>
      <c r="M13" s="12"/>
      <c r="N13" s="12"/>
      <c r="O13" s="12"/>
      <c r="P13" s="12"/>
      <c r="Q13" s="12"/>
      <c r="R13" s="12"/>
      <c r="S13" s="12"/>
      <c r="T13" s="12"/>
      <c r="U13" s="12"/>
      <c r="V13" s="12"/>
      <c r="W13" s="12"/>
      <c r="X13" s="12"/>
      <c r="Y13" s="12"/>
      <c r="Z13" s="12"/>
    </row>
    <row r="14" spans="1:26" ht="14.2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ht="14.2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ht="14.2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ht="14.2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14.2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ht="14.2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ht="14.2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ht="14.2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ht="14.2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4.2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4.2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4.2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14.2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14.2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4.2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4.2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4.2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4.2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4.2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4.2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4.2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4.2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4.2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4.2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4.2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4.2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4.2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4.2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4.2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4.2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4.2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4.2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4.2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4.2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4.2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4.2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4.2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4.2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4.2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4.2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4.2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4.2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4.2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4.2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4.2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4.2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4.2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4.2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4.2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4.2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4.2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4.2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4.2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4.2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4.2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4.2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4.2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4.2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4.2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4.2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4.2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4.2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4.2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4.2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4.2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4.2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4.2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4.2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4.2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4.2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4.2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4.2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4.2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4.2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4.2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4.2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4.2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4.2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4.2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4.2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4.2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4.2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4.2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4.2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4.2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4.2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sheetData>
  <mergeCells count="1">
    <mergeCell ref="A1:F1"/>
  </mergeCells>
  <hyperlinks>
    <hyperlink ref="F5" r:id="rId1" xr:uid="{57953C84-D030-4E3B-A1C9-9F4CF51636A9}"/>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8761D"/>
  </sheetPr>
  <dimension ref="A1:Z59"/>
  <sheetViews>
    <sheetView workbookViewId="0">
      <selection activeCell="E4" sqref="E4"/>
    </sheetView>
  </sheetViews>
  <sheetFormatPr baseColWidth="10" defaultColWidth="10.83203125" defaultRowHeight="15"/>
  <cols>
    <col min="1" max="1" width="11.5" customWidth="1"/>
    <col min="2" max="2" width="23.83203125" customWidth="1"/>
    <col min="3" max="3" width="12.5" customWidth="1"/>
    <col min="4" max="4" width="17.5" customWidth="1"/>
    <col min="5" max="5" width="16.83203125" customWidth="1"/>
    <col min="6" max="6" width="17.6640625" customWidth="1"/>
    <col min="7" max="7" width="16.1640625" customWidth="1"/>
    <col min="8" max="9" width="16.33203125" customWidth="1"/>
    <col min="10" max="10" width="8.6640625" customWidth="1"/>
    <col min="11" max="11" width="11.5" customWidth="1"/>
    <col min="12" max="12" width="8.6640625" customWidth="1"/>
    <col min="13" max="13" width="21.83203125" customWidth="1"/>
    <col min="14" max="14" width="34.5" customWidth="1"/>
    <col min="15" max="26" width="8.6640625" customWidth="1"/>
  </cols>
  <sheetData>
    <row r="1" spans="1:26" ht="61.5" customHeight="1">
      <c r="A1" s="232" t="s">
        <v>157</v>
      </c>
      <c r="B1" s="220"/>
      <c r="C1" s="220"/>
      <c r="D1" s="220"/>
      <c r="E1" s="220"/>
      <c r="F1" s="221"/>
      <c r="G1" s="51"/>
      <c r="H1" s="51"/>
      <c r="I1" s="47"/>
      <c r="J1" s="26"/>
      <c r="K1" s="26"/>
      <c r="L1" s="26"/>
      <c r="M1" s="24"/>
      <c r="N1" s="12"/>
      <c r="O1" s="12"/>
      <c r="P1" s="12"/>
      <c r="Q1" s="12"/>
      <c r="R1" s="12"/>
      <c r="S1" s="12"/>
      <c r="T1" s="12"/>
      <c r="U1" s="12"/>
      <c r="V1" s="12"/>
      <c r="W1" s="12"/>
      <c r="X1" s="12"/>
      <c r="Y1" s="12"/>
      <c r="Z1" s="12"/>
    </row>
    <row r="2" spans="1:26" ht="14.25" customHeight="1">
      <c r="A2" s="32"/>
      <c r="B2" s="12"/>
      <c r="C2" s="12"/>
      <c r="D2" s="30"/>
      <c r="E2" s="30"/>
      <c r="F2" s="12"/>
      <c r="G2" s="12"/>
      <c r="H2" s="52"/>
      <c r="I2" s="12"/>
      <c r="J2" s="12"/>
      <c r="K2" s="12"/>
      <c r="L2" s="12"/>
      <c r="M2" s="53"/>
      <c r="N2" s="12"/>
      <c r="O2" s="12"/>
      <c r="P2" s="12"/>
      <c r="Q2" s="12"/>
      <c r="R2" s="12"/>
      <c r="S2" s="12"/>
      <c r="T2" s="12"/>
      <c r="U2" s="12"/>
      <c r="V2" s="12"/>
      <c r="W2" s="12"/>
      <c r="X2" s="12"/>
      <c r="Y2" s="12"/>
      <c r="Z2" s="12"/>
    </row>
    <row r="3" spans="1:26" ht="14.25" customHeight="1">
      <c r="A3" s="47"/>
      <c r="B3" s="54"/>
      <c r="C3" s="47"/>
      <c r="D3" s="47"/>
      <c r="F3" s="47" t="s">
        <v>158</v>
      </c>
      <c r="G3" s="47" t="s">
        <v>158</v>
      </c>
      <c r="H3" s="55"/>
      <c r="I3" s="47"/>
      <c r="J3" s="47"/>
      <c r="K3" s="47"/>
      <c r="L3" s="47"/>
      <c r="M3" s="56"/>
      <c r="N3" s="47"/>
      <c r="O3" s="47"/>
      <c r="P3" s="47"/>
      <c r="Q3" s="47"/>
      <c r="R3" s="47"/>
      <c r="S3" s="47"/>
      <c r="T3" s="47"/>
      <c r="U3" s="47"/>
      <c r="V3" s="47"/>
      <c r="W3" s="47"/>
      <c r="X3" s="47"/>
      <c r="Y3" s="47"/>
      <c r="Z3" s="47"/>
    </row>
    <row r="4" spans="1:26" ht="32.75" customHeight="1">
      <c r="A4" s="48" t="s">
        <v>159</v>
      </c>
      <c r="B4" s="57" t="s">
        <v>160</v>
      </c>
      <c r="C4" s="48" t="s">
        <v>161</v>
      </c>
      <c r="D4" s="48" t="s">
        <v>162</v>
      </c>
      <c r="E4" s="162" t="s">
        <v>163</v>
      </c>
      <c r="F4" s="48" t="s">
        <v>164</v>
      </c>
      <c r="G4" s="48" t="s">
        <v>165</v>
      </c>
      <c r="H4" s="58"/>
      <c r="I4" s="59"/>
      <c r="J4" s="60"/>
      <c r="K4" s="60"/>
      <c r="L4" s="60"/>
      <c r="M4" s="61"/>
      <c r="N4" s="50"/>
      <c r="O4" s="50"/>
      <c r="P4" s="50"/>
      <c r="Q4" s="50"/>
      <c r="R4" s="50"/>
      <c r="S4" s="50"/>
      <c r="T4" s="50"/>
      <c r="U4" s="50"/>
      <c r="V4" s="50"/>
      <c r="W4" s="50"/>
      <c r="X4" s="50"/>
      <c r="Y4" s="50"/>
      <c r="Z4" s="50"/>
    </row>
    <row r="5" spans="1:26" ht="14.25" customHeight="1">
      <c r="A5" s="143" t="s">
        <v>166</v>
      </c>
      <c r="B5" s="143" t="s">
        <v>166</v>
      </c>
      <c r="C5" s="143" t="s">
        <v>40</v>
      </c>
      <c r="D5" s="143" t="s">
        <v>167</v>
      </c>
      <c r="E5" s="143" t="s">
        <v>168</v>
      </c>
      <c r="F5" s="143">
        <v>25.507687000000001</v>
      </c>
      <c r="G5" s="143">
        <v>-80.496778000000006</v>
      </c>
      <c r="H5" s="62"/>
      <c r="I5" s="62"/>
      <c r="J5" s="12"/>
      <c r="K5" s="12"/>
      <c r="L5" s="12"/>
      <c r="M5" s="62"/>
      <c r="N5" s="12"/>
      <c r="O5" s="12"/>
      <c r="P5" s="12"/>
      <c r="Q5" s="12"/>
      <c r="R5" s="12"/>
      <c r="S5" s="12"/>
      <c r="T5" s="12"/>
      <c r="U5" s="12"/>
      <c r="V5" s="12"/>
      <c r="W5" s="12"/>
      <c r="X5" s="12"/>
      <c r="Y5" s="12"/>
      <c r="Z5" s="12"/>
    </row>
    <row r="6" spans="1:26" ht="14.25" customHeight="1">
      <c r="A6" s="13"/>
      <c r="B6" s="12"/>
      <c r="C6" s="12"/>
      <c r="D6" s="12"/>
      <c r="F6" s="12"/>
      <c r="G6" s="12"/>
      <c r="H6" s="62"/>
      <c r="I6" s="62"/>
      <c r="J6" s="12"/>
      <c r="K6" s="12"/>
      <c r="L6" s="12"/>
      <c r="M6" s="62"/>
      <c r="N6" s="12"/>
      <c r="O6" s="12"/>
      <c r="P6" s="12"/>
      <c r="Q6" s="12"/>
      <c r="R6" s="12"/>
      <c r="S6" s="12"/>
      <c r="T6" s="12"/>
      <c r="U6" s="12"/>
      <c r="V6" s="12"/>
      <c r="W6" s="12"/>
      <c r="X6" s="12"/>
      <c r="Y6" s="12"/>
      <c r="Z6" s="12"/>
    </row>
    <row r="7" spans="1:26" ht="14.25" customHeight="1">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ht="14.25" customHeight="1">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ht="14.25" customHeight="1">
      <c r="A9" s="30"/>
      <c r="B9" s="12"/>
      <c r="C9" s="12"/>
      <c r="D9" s="12"/>
      <c r="E9" s="12"/>
      <c r="F9" s="12"/>
      <c r="G9" s="12"/>
      <c r="H9" s="12"/>
      <c r="I9" s="12"/>
      <c r="J9" s="12"/>
      <c r="K9" s="12"/>
      <c r="L9" s="12"/>
      <c r="M9" s="12"/>
      <c r="N9" s="12"/>
      <c r="O9" s="12"/>
      <c r="P9" s="12"/>
      <c r="Q9" s="12"/>
      <c r="R9" s="12"/>
      <c r="S9" s="12"/>
      <c r="T9" s="12"/>
      <c r="U9" s="12"/>
      <c r="V9" s="12"/>
      <c r="W9" s="12"/>
      <c r="X9" s="12"/>
      <c r="Y9" s="12"/>
      <c r="Z9" s="12"/>
    </row>
    <row r="10" spans="1:26" ht="14.25" customHeight="1">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ht="14.25" customHeight="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ht="14.2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ht="14.25" customHeight="1">
      <c r="A13" s="24"/>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ht="14.2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ht="14.2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ht="14.2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ht="14.25" customHeight="1">
      <c r="A17" s="63"/>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14.25" customHeight="1">
      <c r="A18" s="63"/>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ht="14.2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ht="14.2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ht="14.2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ht="14.2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4.2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4.2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4.2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14.2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14.2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4.2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4.2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4.2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4.2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4.2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4.2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4.2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4.2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4.2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4.2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4.2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4.2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4.2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4.2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4.2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4.2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4.2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4.2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4.2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4.2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4.2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4.2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4.2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4.2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4.2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4.2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4.2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4.2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4.2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4.2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4.2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4.2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sheetData>
  <mergeCells count="1">
    <mergeCell ref="A1:F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8761D"/>
  </sheetPr>
  <dimension ref="A1:AC39"/>
  <sheetViews>
    <sheetView workbookViewId="0">
      <selection activeCell="B5" sqref="B5"/>
    </sheetView>
  </sheetViews>
  <sheetFormatPr baseColWidth="10" defaultColWidth="10.83203125" defaultRowHeight="15"/>
  <cols>
    <col min="1" max="1" width="19.83203125" customWidth="1"/>
    <col min="2" max="3" width="12.83203125" customWidth="1"/>
    <col min="4" max="4" width="16.5" customWidth="1"/>
    <col min="5" max="5" width="10.83203125" customWidth="1"/>
    <col min="6" max="7" width="18.33203125" customWidth="1"/>
    <col min="8" max="8" width="17.6640625" customWidth="1"/>
    <col min="9" max="9" width="18" customWidth="1"/>
    <col min="10" max="10" width="11.1640625" customWidth="1"/>
    <col min="11" max="11" width="18.5" customWidth="1"/>
    <col min="12" max="16" width="8.6640625" customWidth="1"/>
  </cols>
  <sheetData>
    <row r="1" spans="1:29" ht="66" customHeight="1">
      <c r="A1" s="232" t="s">
        <v>169</v>
      </c>
      <c r="B1" s="220"/>
      <c r="C1" s="220"/>
      <c r="D1" s="220"/>
      <c r="E1" s="220"/>
      <c r="F1" s="220"/>
      <c r="G1" s="221"/>
      <c r="H1" s="51"/>
      <c r="I1" s="51"/>
      <c r="K1" s="64"/>
      <c r="L1" s="12"/>
      <c r="M1" s="12"/>
      <c r="N1" s="12"/>
      <c r="O1" s="12"/>
      <c r="P1" s="12"/>
    </row>
    <row r="2" spans="1:29" ht="14.25" customHeight="1">
      <c r="A2" s="12"/>
      <c r="B2" s="12"/>
      <c r="C2" s="12"/>
      <c r="D2" s="12"/>
      <c r="E2" s="12"/>
      <c r="F2" s="12"/>
      <c r="G2" s="12"/>
      <c r="H2" s="12"/>
      <c r="I2" s="12"/>
      <c r="J2" s="12"/>
      <c r="K2" s="12"/>
      <c r="L2" s="12"/>
      <c r="M2" s="12"/>
      <c r="N2" s="12"/>
      <c r="O2" s="12"/>
      <c r="P2" s="12"/>
    </row>
    <row r="3" spans="1:29" ht="31.5" customHeight="1">
      <c r="A3" s="65"/>
      <c r="B3" s="65"/>
      <c r="C3" s="65" t="s">
        <v>170</v>
      </c>
      <c r="D3" s="65" t="s">
        <v>170</v>
      </c>
      <c r="E3" s="65"/>
      <c r="F3" s="66" t="s">
        <v>171</v>
      </c>
      <c r="G3" s="47"/>
      <c r="H3" s="66"/>
      <c r="I3" s="47" t="s">
        <v>172</v>
      </c>
      <c r="J3" s="47" t="s">
        <v>172</v>
      </c>
      <c r="K3" s="67"/>
      <c r="L3" s="47"/>
      <c r="M3" s="47"/>
      <c r="N3" s="47"/>
      <c r="O3" s="47"/>
      <c r="P3" s="47"/>
      <c r="Q3" s="67"/>
      <c r="R3" s="67"/>
      <c r="S3" s="67"/>
      <c r="T3" s="67"/>
      <c r="U3" s="67"/>
      <c r="V3" s="67"/>
      <c r="W3" s="67"/>
      <c r="X3" s="67"/>
      <c r="Y3" s="67"/>
      <c r="Z3" s="67"/>
      <c r="AA3" s="67"/>
      <c r="AB3" s="67"/>
      <c r="AC3" s="67"/>
    </row>
    <row r="4" spans="1:29" ht="42" customHeight="1">
      <c r="A4" s="48" t="s">
        <v>143</v>
      </c>
      <c r="B4" s="48" t="s">
        <v>159</v>
      </c>
      <c r="C4" s="48" t="s">
        <v>173</v>
      </c>
      <c r="D4" s="48" t="s">
        <v>174</v>
      </c>
      <c r="E4" s="48" t="s">
        <v>175</v>
      </c>
      <c r="F4" s="48" t="s">
        <v>176</v>
      </c>
      <c r="G4" s="48" t="s">
        <v>177</v>
      </c>
      <c r="H4" s="49" t="s">
        <v>178</v>
      </c>
      <c r="I4" s="49" t="s">
        <v>179</v>
      </c>
      <c r="J4" s="49" t="s">
        <v>180</v>
      </c>
      <c r="K4" s="68"/>
      <c r="L4" s="49"/>
      <c r="M4" s="49"/>
      <c r="N4" s="49"/>
      <c r="O4" s="49"/>
      <c r="P4" s="49"/>
      <c r="Q4" s="68"/>
      <c r="R4" s="68"/>
      <c r="S4" s="68"/>
      <c r="T4" s="68"/>
      <c r="U4" s="68"/>
      <c r="V4" s="68"/>
      <c r="W4" s="68"/>
      <c r="X4" s="68"/>
      <c r="Y4" s="68"/>
      <c r="Z4" s="68"/>
      <c r="AA4" s="68"/>
      <c r="AB4" s="68"/>
      <c r="AC4" s="68"/>
    </row>
    <row r="5" spans="1:29" ht="14.25" customHeight="1">
      <c r="A5" s="143" t="s">
        <v>152</v>
      </c>
      <c r="B5" t="s">
        <v>166</v>
      </c>
      <c r="C5" s="143">
        <v>24</v>
      </c>
      <c r="D5" s="143">
        <v>4</v>
      </c>
      <c r="E5" s="143" t="s">
        <v>181</v>
      </c>
      <c r="F5" s="143" t="s">
        <v>182</v>
      </c>
      <c r="G5" s="143" t="s">
        <v>183</v>
      </c>
      <c r="H5" s="143" t="s">
        <v>184</v>
      </c>
      <c r="I5" s="143">
        <v>40</v>
      </c>
      <c r="J5" s="143">
        <v>97</v>
      </c>
      <c r="K5" s="12"/>
      <c r="L5" s="12"/>
      <c r="M5" s="12"/>
      <c r="N5" s="12"/>
      <c r="O5" s="12"/>
      <c r="P5" s="12"/>
    </row>
    <row r="6" spans="1:29" ht="14.25" customHeight="1">
      <c r="A6" s="12"/>
      <c r="B6" s="12"/>
      <c r="C6" s="12"/>
      <c r="D6" s="12"/>
      <c r="E6" s="12"/>
      <c r="F6" s="12"/>
      <c r="G6" s="12"/>
      <c r="H6" s="12"/>
      <c r="I6" s="12"/>
      <c r="J6" s="12"/>
      <c r="L6" s="12"/>
      <c r="M6" s="12"/>
      <c r="N6" s="12"/>
      <c r="O6" s="12"/>
      <c r="P6" s="12"/>
    </row>
    <row r="7" spans="1:29" ht="14.25" customHeight="1">
      <c r="A7" s="12"/>
      <c r="B7" s="12"/>
      <c r="C7" s="12"/>
      <c r="D7" s="12"/>
      <c r="E7" s="12"/>
      <c r="F7" s="12"/>
      <c r="G7" s="12"/>
      <c r="H7" s="12"/>
      <c r="I7" s="12"/>
      <c r="J7" s="12"/>
      <c r="L7" s="12"/>
      <c r="M7" s="12"/>
      <c r="N7" s="12"/>
      <c r="O7" s="12"/>
      <c r="P7" s="12"/>
    </row>
    <row r="8" spans="1:29" ht="14.25" customHeight="1">
      <c r="A8" s="12"/>
      <c r="B8" s="12"/>
      <c r="C8" s="12"/>
      <c r="D8" s="12"/>
      <c r="E8" s="12"/>
      <c r="F8" s="12"/>
      <c r="G8" s="12"/>
      <c r="H8" s="12"/>
      <c r="I8" s="12"/>
      <c r="J8" s="12"/>
      <c r="K8" s="12"/>
      <c r="L8" s="12"/>
      <c r="M8" s="12"/>
      <c r="N8" s="12"/>
      <c r="O8" s="12"/>
      <c r="P8" s="12"/>
    </row>
    <row r="9" spans="1:29" ht="14.25" customHeight="1">
      <c r="A9" s="12"/>
      <c r="B9" s="12"/>
      <c r="C9" s="12"/>
      <c r="D9" s="12"/>
      <c r="E9" s="12"/>
      <c r="F9" s="12"/>
      <c r="G9" s="12"/>
      <c r="H9" s="12"/>
      <c r="I9" s="69"/>
      <c r="J9" s="69"/>
      <c r="K9" s="69"/>
      <c r="L9" s="12"/>
      <c r="M9" s="12"/>
      <c r="N9" s="12"/>
      <c r="O9" s="12"/>
      <c r="P9" s="12"/>
    </row>
    <row r="10" spans="1:29" ht="14.25" customHeight="1">
      <c r="A10" s="12"/>
      <c r="B10" s="12"/>
      <c r="C10" s="12"/>
      <c r="D10" s="12"/>
      <c r="E10" s="12"/>
      <c r="F10" s="12"/>
      <c r="G10" s="12"/>
      <c r="H10" s="12"/>
      <c r="I10" s="12"/>
      <c r="J10" s="12"/>
      <c r="K10" s="12"/>
      <c r="L10" s="12"/>
      <c r="M10" s="12"/>
      <c r="N10" s="12"/>
      <c r="O10" s="12"/>
      <c r="P10" s="12"/>
    </row>
    <row r="11" spans="1:29" ht="14.25" customHeight="1">
      <c r="A11" s="12"/>
      <c r="B11" s="12"/>
      <c r="C11" s="12"/>
      <c r="D11" s="12"/>
      <c r="E11" s="12"/>
      <c r="F11" s="12"/>
      <c r="G11" s="70"/>
      <c r="H11" s="12"/>
      <c r="I11" s="12"/>
      <c r="J11" s="28"/>
      <c r="K11" s="12"/>
      <c r="L11" s="12"/>
      <c r="M11" s="12"/>
      <c r="N11" s="12"/>
      <c r="O11" s="12"/>
      <c r="P11" s="12"/>
    </row>
    <row r="12" spans="1:29" ht="14.25" customHeight="1">
      <c r="A12" s="12"/>
      <c r="B12" s="12"/>
      <c r="C12" s="12"/>
      <c r="D12" s="12"/>
      <c r="E12" s="12"/>
      <c r="F12" s="12"/>
      <c r="G12" s="70"/>
      <c r="H12" s="12"/>
      <c r="I12" s="12"/>
      <c r="J12" s="12"/>
      <c r="K12" s="12"/>
      <c r="L12" s="12"/>
      <c r="M12" s="12"/>
      <c r="N12" s="12"/>
      <c r="O12" s="12"/>
      <c r="P12" s="12"/>
    </row>
    <row r="13" spans="1:29" ht="14.25" customHeight="1">
      <c r="A13" s="12"/>
      <c r="B13" s="12"/>
      <c r="C13" s="12"/>
      <c r="D13" s="12"/>
      <c r="E13" s="12"/>
      <c r="F13" s="12"/>
      <c r="G13" s="28"/>
      <c r="H13" s="12"/>
      <c r="I13" s="12"/>
      <c r="J13" s="12"/>
      <c r="K13" s="12"/>
      <c r="L13" s="12"/>
      <c r="M13" s="12"/>
      <c r="N13" s="12"/>
      <c r="O13" s="12"/>
      <c r="P13" s="12"/>
    </row>
    <row r="14" spans="1:29" ht="14.25" customHeight="1">
      <c r="A14" s="12"/>
      <c r="B14" s="12"/>
      <c r="C14" s="12"/>
      <c r="D14" s="12"/>
      <c r="E14" s="12"/>
      <c r="F14" s="12"/>
      <c r="G14" s="12"/>
      <c r="H14" s="12"/>
      <c r="I14" s="12"/>
      <c r="J14" s="12"/>
      <c r="K14" s="12"/>
      <c r="L14" s="12"/>
      <c r="M14" s="12"/>
      <c r="N14" s="12"/>
      <c r="O14" s="12"/>
      <c r="P14" s="12"/>
    </row>
    <row r="15" spans="1:29" ht="14.25" customHeight="1">
      <c r="A15" s="71"/>
      <c r="B15" s="12"/>
      <c r="C15" s="12"/>
      <c r="D15" s="12"/>
      <c r="E15" s="12"/>
      <c r="F15" s="12"/>
      <c r="G15" s="12"/>
      <c r="H15" s="12"/>
      <c r="I15" s="12"/>
      <c r="J15" s="12"/>
      <c r="K15" s="12"/>
      <c r="L15" s="12"/>
      <c r="M15" s="12"/>
      <c r="N15" s="12"/>
      <c r="O15" s="12"/>
      <c r="P15" s="12"/>
    </row>
    <row r="16" spans="1:29" ht="14.25" customHeight="1">
      <c r="G16" s="12"/>
      <c r="H16" s="12"/>
      <c r="I16" s="12"/>
      <c r="J16" s="12"/>
      <c r="K16" s="12"/>
      <c r="L16" s="12"/>
      <c r="M16" s="12"/>
      <c r="N16" s="12"/>
      <c r="O16" s="12"/>
      <c r="P16" s="12"/>
    </row>
    <row r="17" spans="1:16" ht="14.25" customHeight="1">
      <c r="A17" s="12"/>
      <c r="B17" s="12"/>
      <c r="C17" s="12"/>
      <c r="D17" s="12"/>
      <c r="E17" s="12"/>
      <c r="F17" s="12"/>
      <c r="G17" s="12"/>
      <c r="H17" s="12"/>
      <c r="I17" s="12"/>
      <c r="J17" s="12"/>
      <c r="K17" s="12"/>
      <c r="L17" s="12"/>
      <c r="M17" s="12"/>
      <c r="N17" s="12"/>
      <c r="O17" s="12"/>
      <c r="P17" s="12"/>
    </row>
    <row r="18" spans="1:16" ht="14.25" customHeight="1">
      <c r="A18" s="12"/>
      <c r="B18" s="12"/>
      <c r="C18" s="12"/>
      <c r="D18" s="12"/>
      <c r="E18" s="12"/>
      <c r="F18" s="12"/>
      <c r="G18" s="12"/>
      <c r="H18" s="12"/>
      <c r="I18" s="12"/>
      <c r="J18" s="12"/>
      <c r="K18" s="12"/>
      <c r="L18" s="12"/>
      <c r="M18" s="12"/>
      <c r="N18" s="12"/>
      <c r="O18" s="12"/>
      <c r="P18" s="12"/>
    </row>
    <row r="19" spans="1:16" ht="14.25" customHeight="1">
      <c r="A19" s="12"/>
      <c r="B19" s="12"/>
      <c r="C19" s="12"/>
      <c r="D19" s="12"/>
      <c r="E19" s="12"/>
      <c r="F19" s="12"/>
      <c r="G19" s="12"/>
      <c r="H19" s="12"/>
      <c r="I19" s="12"/>
      <c r="J19" s="12"/>
      <c r="K19" s="12"/>
      <c r="L19" s="12"/>
      <c r="M19" s="12"/>
      <c r="N19" s="12"/>
      <c r="O19" s="12"/>
      <c r="P19" s="12"/>
    </row>
    <row r="20" spans="1:16" ht="14.25" customHeight="1">
      <c r="A20" s="12"/>
      <c r="B20" s="12"/>
      <c r="C20" s="12"/>
      <c r="D20" s="12"/>
      <c r="E20" s="12"/>
      <c r="F20" s="12"/>
      <c r="G20" s="12"/>
      <c r="H20" s="12"/>
      <c r="I20" s="12"/>
      <c r="J20" s="12"/>
      <c r="K20" s="12"/>
      <c r="L20" s="12"/>
      <c r="M20" s="12"/>
      <c r="N20" s="12"/>
      <c r="O20" s="12"/>
      <c r="P20" s="12"/>
    </row>
    <row r="21" spans="1:16" ht="14.25" customHeight="1">
      <c r="A21" s="12"/>
      <c r="B21" s="12"/>
      <c r="C21" s="12"/>
      <c r="D21" s="12"/>
      <c r="E21" s="12"/>
      <c r="F21" s="12"/>
      <c r="G21" s="12"/>
      <c r="H21" s="12"/>
      <c r="I21" s="12"/>
      <c r="J21" s="12"/>
      <c r="K21" s="12"/>
      <c r="L21" s="12"/>
      <c r="M21" s="12"/>
      <c r="N21" s="12"/>
      <c r="O21" s="12"/>
      <c r="P21" s="12"/>
    </row>
    <row r="22" spans="1:16" ht="14.25" customHeight="1">
      <c r="A22" s="12"/>
      <c r="B22" s="12"/>
      <c r="C22" s="12"/>
      <c r="D22" s="12"/>
      <c r="E22" s="12"/>
      <c r="F22" s="12"/>
      <c r="G22" s="12"/>
      <c r="H22" s="12"/>
      <c r="I22" s="12"/>
      <c r="J22" s="12"/>
      <c r="K22" s="12"/>
      <c r="L22" s="12"/>
      <c r="M22" s="12"/>
      <c r="N22" s="12"/>
      <c r="O22" s="12"/>
      <c r="P22" s="12"/>
    </row>
    <row r="23" spans="1:16" ht="14.25" customHeight="1">
      <c r="A23" s="12"/>
      <c r="B23" s="12"/>
      <c r="C23" s="12"/>
      <c r="D23" s="12"/>
      <c r="E23" s="12"/>
      <c r="F23" s="12"/>
      <c r="G23" s="12"/>
      <c r="H23" s="12"/>
      <c r="I23" s="12"/>
      <c r="J23" s="12"/>
      <c r="K23" s="12"/>
      <c r="L23" s="12"/>
      <c r="M23" s="12"/>
      <c r="N23" s="12"/>
      <c r="O23" s="12"/>
      <c r="P23" s="12"/>
    </row>
    <row r="24" spans="1:16" ht="14.25" customHeight="1">
      <c r="A24" s="12"/>
      <c r="B24" s="12"/>
      <c r="C24" s="12"/>
      <c r="D24" s="12"/>
      <c r="E24" s="12"/>
      <c r="F24" s="12"/>
      <c r="G24" s="12"/>
      <c r="H24" s="12"/>
      <c r="I24" s="12"/>
      <c r="J24" s="12"/>
      <c r="K24" s="12"/>
      <c r="L24" s="12"/>
      <c r="M24" s="12"/>
      <c r="N24" s="12"/>
      <c r="O24" s="12"/>
      <c r="P24" s="12"/>
    </row>
    <row r="25" spans="1:16" ht="14.25" customHeight="1">
      <c r="A25" s="12"/>
      <c r="B25" s="12"/>
      <c r="C25" s="12"/>
      <c r="D25" s="12"/>
      <c r="E25" s="12"/>
      <c r="F25" s="12"/>
      <c r="G25" s="12"/>
      <c r="H25" s="12"/>
      <c r="I25" s="12"/>
      <c r="J25" s="12"/>
      <c r="K25" s="12"/>
      <c r="L25" s="12"/>
      <c r="M25" s="12"/>
      <c r="N25" s="12"/>
      <c r="O25" s="12"/>
      <c r="P25" s="12"/>
    </row>
    <row r="26" spans="1:16" ht="14.25" customHeight="1">
      <c r="A26" s="12"/>
      <c r="B26" s="12"/>
      <c r="C26" s="12"/>
      <c r="D26" s="12"/>
      <c r="E26" s="12"/>
      <c r="F26" s="12"/>
      <c r="G26" s="12"/>
      <c r="H26" s="12"/>
      <c r="I26" s="12"/>
      <c r="J26" s="12"/>
      <c r="K26" s="12"/>
      <c r="L26" s="12"/>
      <c r="M26" s="12"/>
      <c r="N26" s="12"/>
      <c r="O26" s="12"/>
      <c r="P26" s="12"/>
    </row>
    <row r="27" spans="1:16" ht="14.25" customHeight="1">
      <c r="A27" s="12"/>
      <c r="B27" s="12"/>
      <c r="C27" s="12"/>
      <c r="D27" s="12"/>
      <c r="E27" s="12"/>
      <c r="F27" s="12"/>
      <c r="G27" s="12"/>
      <c r="H27" s="12"/>
      <c r="I27" s="12"/>
      <c r="J27" s="12"/>
      <c r="K27" s="12"/>
      <c r="L27" s="12"/>
      <c r="M27" s="12"/>
      <c r="N27" s="12"/>
      <c r="O27" s="12"/>
      <c r="P27" s="12"/>
    </row>
    <row r="28" spans="1:16" ht="14.25" customHeight="1">
      <c r="A28" s="12"/>
      <c r="B28" s="12"/>
      <c r="C28" s="12"/>
      <c r="D28" s="12"/>
      <c r="E28" s="12"/>
      <c r="F28" s="12"/>
      <c r="G28" s="12"/>
      <c r="H28" s="12"/>
      <c r="I28" s="12"/>
      <c r="J28" s="12"/>
      <c r="K28" s="12"/>
      <c r="L28" s="12"/>
      <c r="M28" s="12"/>
      <c r="N28" s="12"/>
      <c r="O28" s="12"/>
      <c r="P28" s="12"/>
    </row>
    <row r="29" spans="1:16" ht="14.25" customHeight="1">
      <c r="A29" s="12"/>
      <c r="B29" s="12"/>
      <c r="C29" s="12"/>
      <c r="D29" s="12"/>
      <c r="E29" s="12"/>
      <c r="F29" s="12"/>
      <c r="G29" s="12"/>
      <c r="H29" s="12"/>
      <c r="I29" s="12"/>
      <c r="J29" s="12"/>
      <c r="K29" s="12"/>
      <c r="L29" s="12"/>
      <c r="M29" s="12"/>
      <c r="N29" s="12"/>
      <c r="O29" s="12"/>
      <c r="P29" s="12"/>
    </row>
    <row r="30" spans="1:16" ht="14.25" customHeight="1">
      <c r="A30" s="12"/>
      <c r="B30" s="12"/>
      <c r="C30" s="12"/>
      <c r="D30" s="12"/>
      <c r="E30" s="12"/>
      <c r="F30" s="12"/>
      <c r="G30" s="12"/>
      <c r="H30" s="12"/>
      <c r="I30" s="12"/>
      <c r="J30" s="12"/>
      <c r="K30" s="12"/>
      <c r="L30" s="12"/>
      <c r="M30" s="12"/>
      <c r="N30" s="12"/>
      <c r="O30" s="12"/>
      <c r="P30" s="12"/>
    </row>
    <row r="31" spans="1:16" ht="14.25" customHeight="1">
      <c r="A31" s="12"/>
      <c r="B31" s="12"/>
      <c r="C31" s="12"/>
      <c r="D31" s="12"/>
      <c r="E31" s="12"/>
      <c r="F31" s="12"/>
      <c r="G31" s="12"/>
      <c r="H31" s="12"/>
      <c r="I31" s="12"/>
      <c r="J31" s="12"/>
      <c r="K31" s="12"/>
      <c r="L31" s="12"/>
      <c r="M31" s="12"/>
      <c r="N31" s="12"/>
      <c r="O31" s="12"/>
      <c r="P31" s="12"/>
    </row>
    <row r="32" spans="1:16" ht="14.25" customHeight="1">
      <c r="A32" s="12"/>
      <c r="B32" s="12"/>
      <c r="C32" s="12"/>
      <c r="D32" s="12"/>
      <c r="E32" s="12"/>
      <c r="F32" s="12"/>
      <c r="G32" s="12"/>
      <c r="H32" s="12"/>
      <c r="I32" s="12"/>
      <c r="J32" s="12"/>
      <c r="K32" s="12"/>
      <c r="L32" s="12"/>
      <c r="M32" s="12"/>
      <c r="N32" s="12"/>
      <c r="O32" s="12"/>
      <c r="P32" s="12"/>
    </row>
    <row r="33" spans="1:16" ht="14.25" customHeight="1">
      <c r="A33" s="12"/>
      <c r="B33" s="12"/>
      <c r="C33" s="12"/>
      <c r="D33" s="12"/>
      <c r="E33" s="12"/>
      <c r="F33" s="12"/>
      <c r="G33" s="12"/>
      <c r="H33" s="12"/>
      <c r="I33" s="12"/>
      <c r="J33" s="12"/>
      <c r="K33" s="12"/>
      <c r="L33" s="12"/>
      <c r="M33" s="12"/>
      <c r="N33" s="12"/>
      <c r="O33" s="12"/>
      <c r="P33" s="12"/>
    </row>
    <row r="34" spans="1:16" ht="14.25" customHeight="1">
      <c r="A34" s="12"/>
      <c r="B34" s="12"/>
      <c r="C34" s="12"/>
      <c r="D34" s="12"/>
      <c r="E34" s="12"/>
      <c r="F34" s="12"/>
      <c r="G34" s="12"/>
      <c r="H34" s="12"/>
      <c r="I34" s="12"/>
      <c r="J34" s="12"/>
      <c r="K34" s="12"/>
      <c r="L34" s="12"/>
      <c r="M34" s="12"/>
      <c r="N34" s="12"/>
      <c r="O34" s="12"/>
      <c r="P34" s="12"/>
    </row>
    <row r="35" spans="1:16" ht="14.25" customHeight="1">
      <c r="A35" s="12"/>
      <c r="B35" s="12"/>
      <c r="C35" s="12"/>
      <c r="D35" s="12"/>
      <c r="E35" s="12"/>
      <c r="F35" s="12"/>
      <c r="G35" s="12"/>
      <c r="H35" s="12"/>
      <c r="I35" s="12"/>
      <c r="J35" s="12"/>
      <c r="K35" s="12"/>
      <c r="L35" s="12"/>
      <c r="M35" s="12"/>
      <c r="N35" s="12"/>
      <c r="O35" s="12"/>
      <c r="P35" s="12"/>
    </row>
    <row r="36" spans="1:16" ht="14.25" customHeight="1">
      <c r="A36" s="12"/>
      <c r="B36" s="12"/>
      <c r="C36" s="12"/>
      <c r="D36" s="12"/>
      <c r="E36" s="12"/>
      <c r="F36" s="12"/>
      <c r="G36" s="12"/>
      <c r="H36" s="12"/>
      <c r="I36" s="12"/>
      <c r="J36" s="12"/>
      <c r="K36" s="12"/>
      <c r="L36" s="12"/>
      <c r="M36" s="12"/>
      <c r="N36" s="12"/>
      <c r="O36" s="12"/>
      <c r="P36" s="12"/>
    </row>
    <row r="37" spans="1:16" ht="14.25" customHeight="1">
      <c r="A37" s="12"/>
      <c r="B37" s="12"/>
      <c r="C37" s="12"/>
      <c r="D37" s="12"/>
      <c r="E37" s="12"/>
      <c r="F37" s="12"/>
      <c r="G37" s="12"/>
      <c r="H37" s="12"/>
      <c r="I37" s="12"/>
      <c r="J37" s="12"/>
      <c r="K37" s="12"/>
      <c r="L37" s="12"/>
      <c r="M37" s="12"/>
      <c r="N37" s="12"/>
      <c r="O37" s="12"/>
      <c r="P37" s="12"/>
    </row>
    <row r="38" spans="1:16" ht="14.25" customHeight="1">
      <c r="A38" s="12"/>
      <c r="B38" s="12"/>
      <c r="C38" s="12"/>
      <c r="D38" s="12"/>
      <c r="E38" s="12"/>
      <c r="F38" s="12"/>
      <c r="G38" s="12"/>
      <c r="H38" s="12"/>
      <c r="I38" s="12"/>
      <c r="J38" s="12"/>
      <c r="K38" s="12"/>
      <c r="L38" s="12"/>
      <c r="M38" s="12"/>
      <c r="N38" s="12"/>
      <c r="O38" s="12"/>
      <c r="P38" s="12"/>
    </row>
    <row r="39" spans="1:16" ht="14.25" customHeight="1">
      <c r="A39" s="12"/>
      <c r="B39" s="12"/>
      <c r="C39" s="12"/>
      <c r="D39" s="12"/>
      <c r="E39" s="12"/>
      <c r="F39" s="12"/>
      <c r="G39" s="12"/>
      <c r="H39" s="12"/>
      <c r="I39" s="12"/>
      <c r="J39" s="12"/>
      <c r="K39" s="12"/>
      <c r="L39" s="12"/>
      <c r="M39" s="12"/>
      <c r="N39" s="12"/>
      <c r="O39" s="12"/>
      <c r="P39" s="12"/>
    </row>
  </sheetData>
  <mergeCells count="1">
    <mergeCell ref="A1:G1"/>
  </mergeCell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outlinePr summaryBelow="0" summaryRight="0"/>
  </sheetPr>
  <dimension ref="A1:AD97"/>
  <sheetViews>
    <sheetView topLeftCell="A2" zoomScale="90" zoomScaleNormal="90" workbookViewId="0">
      <selection activeCell="C5" sqref="C5"/>
    </sheetView>
  </sheetViews>
  <sheetFormatPr baseColWidth="10" defaultColWidth="10.83203125" defaultRowHeight="15"/>
  <cols>
    <col min="1" max="1" width="10.5" customWidth="1"/>
    <col min="2" max="2" width="32.83203125" customWidth="1"/>
    <col min="3" max="3" width="21" customWidth="1"/>
    <col min="4" max="4" width="11" customWidth="1"/>
    <col min="5" max="6" width="10" customWidth="1"/>
    <col min="7" max="7" width="13.83203125" customWidth="1"/>
    <col min="8" max="8" width="15.1640625" customWidth="1"/>
    <col min="9" max="14" width="10" customWidth="1"/>
    <col min="15" max="15" width="33.33203125" customWidth="1"/>
  </cols>
  <sheetData>
    <row r="1" spans="1:30" ht="108.75" customHeight="1">
      <c r="A1" s="232" t="s">
        <v>185</v>
      </c>
      <c r="B1" s="220"/>
      <c r="C1" s="220"/>
      <c r="D1" s="220"/>
      <c r="E1" s="220"/>
      <c r="F1" s="221"/>
      <c r="G1" s="51"/>
      <c r="H1" s="51"/>
      <c r="I1" s="64"/>
      <c r="J1" s="23"/>
      <c r="L1" s="12"/>
      <c r="M1" s="12"/>
      <c r="N1" s="12"/>
      <c r="O1" s="12"/>
      <c r="P1" s="12"/>
      <c r="Q1" s="12"/>
      <c r="R1" s="12"/>
      <c r="S1" s="12"/>
      <c r="T1" s="12"/>
      <c r="U1" s="12"/>
      <c r="V1" s="12"/>
      <c r="W1" s="12"/>
      <c r="X1" s="12"/>
      <c r="Y1" s="12"/>
      <c r="Z1" s="12"/>
      <c r="AA1" s="12"/>
      <c r="AB1" s="12"/>
      <c r="AC1" s="12"/>
      <c r="AD1" s="12"/>
    </row>
    <row r="2" spans="1:30" ht="14.75" customHeight="1">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spans="1:30" ht="14.75" customHeight="1">
      <c r="A3" s="13"/>
      <c r="B3" s="13"/>
      <c r="C3" s="13"/>
      <c r="D3" s="13"/>
      <c r="E3" s="13"/>
      <c r="F3" s="13" t="s">
        <v>186</v>
      </c>
      <c r="G3" s="13"/>
      <c r="H3" s="13"/>
      <c r="I3" s="13"/>
      <c r="J3" s="13"/>
      <c r="K3" s="13"/>
      <c r="L3" s="13"/>
      <c r="M3" s="13"/>
      <c r="N3" s="13"/>
      <c r="O3" s="13"/>
      <c r="P3" s="13"/>
      <c r="Q3" s="13"/>
      <c r="R3" s="13"/>
      <c r="S3" s="13"/>
      <c r="T3" s="13"/>
      <c r="U3" s="13"/>
      <c r="V3" s="13"/>
      <c r="W3" s="13"/>
      <c r="X3" s="13"/>
      <c r="Y3" s="13"/>
      <c r="Z3" s="13"/>
      <c r="AA3" s="13"/>
      <c r="AB3" s="13"/>
      <c r="AC3" s="13"/>
      <c r="AD3" s="13"/>
    </row>
    <row r="4" spans="1:30" ht="39.5" customHeight="1">
      <c r="A4" s="48" t="s">
        <v>187</v>
      </c>
      <c r="B4" s="48" t="s">
        <v>188</v>
      </c>
      <c r="C4" s="48" t="s">
        <v>143</v>
      </c>
      <c r="D4" s="48" t="s">
        <v>159</v>
      </c>
      <c r="E4" s="48" t="s">
        <v>189</v>
      </c>
      <c r="F4" s="49" t="s">
        <v>190</v>
      </c>
      <c r="G4" s="49" t="s">
        <v>191</v>
      </c>
      <c r="H4" s="49" t="s">
        <v>192</v>
      </c>
      <c r="I4" s="49" t="s">
        <v>193</v>
      </c>
      <c r="J4" s="49" t="s">
        <v>194</v>
      </c>
      <c r="K4" s="49" t="s">
        <v>195</v>
      </c>
      <c r="L4" s="49" t="s">
        <v>196</v>
      </c>
      <c r="M4" s="49" t="s">
        <v>197</v>
      </c>
      <c r="N4" s="49" t="s">
        <v>198</v>
      </c>
      <c r="O4" s="49" t="s">
        <v>199</v>
      </c>
      <c r="P4" s="50"/>
      <c r="Q4" s="50"/>
      <c r="R4" s="50"/>
      <c r="S4" s="50"/>
      <c r="T4" s="50"/>
      <c r="U4" s="50"/>
      <c r="V4" s="50"/>
      <c r="W4" s="50"/>
      <c r="X4" s="50"/>
      <c r="Y4" s="50"/>
      <c r="Z4" s="50"/>
      <c r="AA4" s="50"/>
      <c r="AB4" s="50"/>
      <c r="AC4" s="50"/>
      <c r="AD4" s="50"/>
    </row>
    <row r="5" spans="1:30" ht="14.75" customHeight="1">
      <c r="A5" s="144">
        <v>1</v>
      </c>
      <c r="B5" s="143" t="s">
        <v>200</v>
      </c>
      <c r="C5" s="143" t="s">
        <v>152</v>
      </c>
      <c r="D5" s="143" t="s">
        <v>166</v>
      </c>
      <c r="E5" s="144" t="s">
        <v>201</v>
      </c>
      <c r="F5" s="144">
        <v>2020</v>
      </c>
      <c r="G5" s="144">
        <v>1</v>
      </c>
      <c r="H5" s="144">
        <v>1</v>
      </c>
      <c r="I5" s="144">
        <v>1</v>
      </c>
      <c r="J5" s="144">
        <v>1</v>
      </c>
      <c r="K5" s="144">
        <v>0</v>
      </c>
      <c r="L5" s="144">
        <v>0</v>
      </c>
      <c r="M5" s="144">
        <v>0</v>
      </c>
      <c r="N5" s="144">
        <v>1</v>
      </c>
      <c r="O5" s="151"/>
      <c r="P5" s="152"/>
      <c r="Q5" s="12"/>
      <c r="R5" s="12"/>
      <c r="S5" s="12"/>
      <c r="T5" s="12"/>
      <c r="U5" s="12"/>
      <c r="V5" s="12"/>
      <c r="W5" s="12"/>
      <c r="X5" s="12"/>
      <c r="Y5" s="12"/>
      <c r="Z5" s="12"/>
      <c r="AA5" s="12"/>
      <c r="AB5" s="12"/>
      <c r="AC5" s="12"/>
      <c r="AD5" s="12"/>
    </row>
    <row r="6" spans="1:30" ht="14.75" customHeight="1">
      <c r="A6" s="144">
        <v>2</v>
      </c>
      <c r="B6" s="143" t="s">
        <v>202</v>
      </c>
      <c r="C6" s="143" t="s">
        <v>152</v>
      </c>
      <c r="D6" s="143" t="s">
        <v>166</v>
      </c>
      <c r="E6" s="144" t="s">
        <v>201</v>
      </c>
      <c r="F6" s="144">
        <v>2020</v>
      </c>
      <c r="G6" s="144">
        <v>1</v>
      </c>
      <c r="H6" s="144">
        <v>1</v>
      </c>
      <c r="I6" s="144">
        <v>1</v>
      </c>
      <c r="J6" s="144">
        <v>2</v>
      </c>
      <c r="K6" s="144">
        <v>0</v>
      </c>
      <c r="L6" s="144">
        <v>0</v>
      </c>
      <c r="M6" s="144">
        <v>0</v>
      </c>
      <c r="N6" s="144">
        <v>1</v>
      </c>
      <c r="O6" s="151"/>
      <c r="P6" s="152"/>
      <c r="Q6" s="12"/>
      <c r="R6" s="12"/>
      <c r="S6" s="12"/>
      <c r="T6" s="12"/>
      <c r="U6" s="12"/>
      <c r="V6" s="12"/>
      <c r="W6" s="12"/>
      <c r="X6" s="12"/>
      <c r="Y6" s="12"/>
      <c r="Z6" s="12"/>
      <c r="AA6" s="12"/>
      <c r="AB6" s="12"/>
      <c r="AC6" s="12"/>
      <c r="AD6" s="12"/>
    </row>
    <row r="7" spans="1:30" ht="14.75" customHeight="1">
      <c r="A7" s="144">
        <v>3</v>
      </c>
      <c r="B7" s="143" t="s">
        <v>203</v>
      </c>
      <c r="C7" s="143" t="s">
        <v>152</v>
      </c>
      <c r="D7" s="143" t="s">
        <v>166</v>
      </c>
      <c r="E7" s="144" t="s">
        <v>201</v>
      </c>
      <c r="F7" s="144">
        <v>2020</v>
      </c>
      <c r="G7" s="144">
        <v>1</v>
      </c>
      <c r="H7" s="144">
        <v>1</v>
      </c>
      <c r="I7" s="144">
        <v>1</v>
      </c>
      <c r="J7" s="144">
        <v>3</v>
      </c>
      <c r="K7" s="144">
        <v>0</v>
      </c>
      <c r="L7" s="144">
        <v>0</v>
      </c>
      <c r="M7" s="144">
        <v>0</v>
      </c>
      <c r="N7" s="144">
        <v>1</v>
      </c>
      <c r="O7" s="151"/>
      <c r="P7" s="152"/>
      <c r="Q7" s="12"/>
      <c r="R7" s="12"/>
      <c r="S7" s="12"/>
      <c r="T7" s="12"/>
      <c r="U7" s="12"/>
      <c r="V7" s="12"/>
      <c r="W7" s="12"/>
      <c r="X7" s="12"/>
      <c r="Y7" s="12"/>
      <c r="Z7" s="12"/>
      <c r="AA7" s="12"/>
      <c r="AB7" s="12"/>
      <c r="AC7" s="12"/>
      <c r="AD7" s="12"/>
    </row>
    <row r="8" spans="1:30" ht="14.75" customHeight="1">
      <c r="A8" s="144">
        <v>4</v>
      </c>
      <c r="B8" s="143" t="s">
        <v>204</v>
      </c>
      <c r="C8" s="143" t="s">
        <v>152</v>
      </c>
      <c r="D8" s="143" t="s">
        <v>166</v>
      </c>
      <c r="E8" s="144" t="s">
        <v>201</v>
      </c>
      <c r="F8" s="144">
        <v>2020</v>
      </c>
      <c r="G8" s="144">
        <v>1</v>
      </c>
      <c r="H8" s="144">
        <v>1</v>
      </c>
      <c r="I8" s="144">
        <v>1</v>
      </c>
      <c r="J8" s="144">
        <v>4</v>
      </c>
      <c r="K8" s="144">
        <v>0</v>
      </c>
      <c r="L8" s="144">
        <v>0</v>
      </c>
      <c r="M8" s="144">
        <v>0</v>
      </c>
      <c r="N8" s="144">
        <v>1</v>
      </c>
      <c r="O8" s="151"/>
      <c r="P8" s="152"/>
      <c r="Q8" s="12"/>
      <c r="R8" s="12"/>
      <c r="S8" s="12"/>
      <c r="T8" s="12"/>
      <c r="U8" s="12"/>
      <c r="V8" s="12"/>
      <c r="W8" s="12"/>
      <c r="X8" s="12"/>
      <c r="Y8" s="12"/>
      <c r="Z8" s="12"/>
      <c r="AA8" s="12"/>
      <c r="AB8" s="12"/>
      <c r="AC8" s="12"/>
      <c r="AD8" s="12"/>
    </row>
    <row r="9" spans="1:30" ht="14.75" customHeight="1">
      <c r="A9" s="144">
        <v>5</v>
      </c>
      <c r="B9" s="143" t="s">
        <v>205</v>
      </c>
      <c r="C9" s="143" t="s">
        <v>152</v>
      </c>
      <c r="D9" s="143" t="s">
        <v>166</v>
      </c>
      <c r="E9" s="144" t="s">
        <v>201</v>
      </c>
      <c r="F9" s="144">
        <v>2020</v>
      </c>
      <c r="G9" s="144">
        <v>1</v>
      </c>
      <c r="H9" s="144">
        <v>1</v>
      </c>
      <c r="I9" s="144">
        <v>1</v>
      </c>
      <c r="J9" s="144">
        <v>5</v>
      </c>
      <c r="K9" s="144">
        <v>0</v>
      </c>
      <c r="L9" s="144">
        <v>0</v>
      </c>
      <c r="M9" s="144">
        <v>0</v>
      </c>
      <c r="N9" s="144">
        <v>1</v>
      </c>
      <c r="O9" s="151"/>
      <c r="P9" s="152"/>
      <c r="Q9" s="12"/>
      <c r="R9" s="12"/>
      <c r="S9" s="12"/>
      <c r="T9" s="12"/>
      <c r="U9" s="12"/>
      <c r="V9" s="12"/>
      <c r="W9" s="12"/>
      <c r="X9" s="12"/>
      <c r="Y9" s="12"/>
      <c r="Z9" s="12"/>
      <c r="AA9" s="12"/>
      <c r="AB9" s="12"/>
      <c r="AC9" s="12"/>
      <c r="AD9" s="12"/>
    </row>
    <row r="10" spans="1:30" ht="14.75" customHeight="1">
      <c r="A10" s="144">
        <v>6</v>
      </c>
      <c r="B10" s="143" t="s">
        <v>206</v>
      </c>
      <c r="C10" s="143" t="s">
        <v>152</v>
      </c>
      <c r="D10" s="143" t="s">
        <v>166</v>
      </c>
      <c r="E10" s="144" t="s">
        <v>201</v>
      </c>
      <c r="F10" s="144">
        <v>2020</v>
      </c>
      <c r="G10" s="144">
        <v>1</v>
      </c>
      <c r="H10" s="144">
        <v>1</v>
      </c>
      <c r="I10" s="144">
        <v>1</v>
      </c>
      <c r="J10" s="144">
        <v>6</v>
      </c>
      <c r="K10" s="144">
        <v>0</v>
      </c>
      <c r="L10" s="144">
        <v>0</v>
      </c>
      <c r="M10" s="144">
        <v>0</v>
      </c>
      <c r="N10" s="144">
        <v>1</v>
      </c>
      <c r="O10" s="151"/>
      <c r="P10" s="152"/>
      <c r="Q10" s="12"/>
      <c r="R10" s="12"/>
      <c r="S10" s="12"/>
      <c r="T10" s="12"/>
      <c r="U10" s="12"/>
      <c r="V10" s="12"/>
      <c r="W10" s="12"/>
      <c r="X10" s="12"/>
      <c r="Y10" s="12"/>
      <c r="Z10" s="12"/>
      <c r="AA10" s="12"/>
      <c r="AB10" s="12"/>
      <c r="AC10" s="12"/>
      <c r="AD10" s="12"/>
    </row>
    <row r="11" spans="1:30" ht="14.75" customHeight="1">
      <c r="A11" s="144">
        <v>7</v>
      </c>
      <c r="B11" s="143" t="s">
        <v>207</v>
      </c>
      <c r="C11" s="143" t="s">
        <v>152</v>
      </c>
      <c r="D11" s="143" t="s">
        <v>166</v>
      </c>
      <c r="E11" s="144" t="s">
        <v>201</v>
      </c>
      <c r="F11" s="144">
        <v>2020</v>
      </c>
      <c r="G11" s="144">
        <v>2</v>
      </c>
      <c r="H11" s="144">
        <v>1</v>
      </c>
      <c r="I11" s="144">
        <v>1</v>
      </c>
      <c r="J11" s="144">
        <v>1</v>
      </c>
      <c r="K11" s="144">
        <v>0</v>
      </c>
      <c r="L11" s="144">
        <v>0</v>
      </c>
      <c r="M11" s="144">
        <v>0</v>
      </c>
      <c r="N11" s="144">
        <v>1</v>
      </c>
      <c r="O11" s="151"/>
      <c r="P11" s="152"/>
      <c r="Q11" s="12"/>
      <c r="R11" s="12"/>
      <c r="S11" s="12"/>
      <c r="T11" s="12"/>
      <c r="U11" s="12"/>
      <c r="V11" s="12"/>
      <c r="W11" s="12"/>
      <c r="X11" s="12"/>
      <c r="Y11" s="12"/>
      <c r="Z11" s="12"/>
      <c r="AA11" s="12"/>
      <c r="AB11" s="12"/>
      <c r="AC11" s="12"/>
      <c r="AD11" s="12"/>
    </row>
    <row r="12" spans="1:30" ht="14.75" customHeight="1">
      <c r="A12" s="144">
        <v>8</v>
      </c>
      <c r="B12" s="143" t="s">
        <v>208</v>
      </c>
      <c r="C12" s="143" t="s">
        <v>152</v>
      </c>
      <c r="D12" s="143" t="s">
        <v>166</v>
      </c>
      <c r="E12" s="144" t="s">
        <v>201</v>
      </c>
      <c r="F12" s="144">
        <v>2020</v>
      </c>
      <c r="G12" s="144">
        <v>2</v>
      </c>
      <c r="H12" s="144">
        <v>1</v>
      </c>
      <c r="I12" s="144">
        <v>1</v>
      </c>
      <c r="J12" s="144">
        <v>2</v>
      </c>
      <c r="K12" s="144">
        <v>0</v>
      </c>
      <c r="L12" s="144">
        <v>0</v>
      </c>
      <c r="M12" s="144">
        <v>0</v>
      </c>
      <c r="N12" s="144">
        <v>1</v>
      </c>
      <c r="O12" s="151"/>
      <c r="P12" s="152"/>
      <c r="Q12" s="12"/>
      <c r="R12" s="12"/>
      <c r="S12" s="12"/>
      <c r="T12" s="12"/>
      <c r="U12" s="12"/>
      <c r="V12" s="12"/>
      <c r="W12" s="12"/>
      <c r="X12" s="12"/>
      <c r="Y12" s="12"/>
      <c r="Z12" s="12"/>
      <c r="AA12" s="12"/>
      <c r="AB12" s="12"/>
      <c r="AC12" s="12"/>
      <c r="AD12" s="12"/>
    </row>
    <row r="13" spans="1:30" ht="14.75" customHeight="1">
      <c r="A13" s="144">
        <v>9</v>
      </c>
      <c r="B13" s="143" t="s">
        <v>209</v>
      </c>
      <c r="C13" s="143" t="s">
        <v>152</v>
      </c>
      <c r="D13" s="143" t="s">
        <v>166</v>
      </c>
      <c r="E13" s="144" t="s">
        <v>201</v>
      </c>
      <c r="F13" s="144">
        <v>2020</v>
      </c>
      <c r="G13" s="144">
        <v>2</v>
      </c>
      <c r="H13" s="144">
        <v>1</v>
      </c>
      <c r="I13" s="144">
        <v>1</v>
      </c>
      <c r="J13" s="144">
        <v>3</v>
      </c>
      <c r="K13" s="144">
        <v>0</v>
      </c>
      <c r="L13" s="144">
        <v>0</v>
      </c>
      <c r="M13" s="144">
        <v>0</v>
      </c>
      <c r="N13" s="144">
        <v>1</v>
      </c>
      <c r="O13" s="151"/>
      <c r="P13" s="152"/>
      <c r="Q13" s="12"/>
      <c r="R13" s="12"/>
      <c r="S13" s="12"/>
      <c r="T13" s="12"/>
      <c r="U13" s="12"/>
      <c r="V13" s="12"/>
      <c r="W13" s="12"/>
      <c r="X13" s="12"/>
      <c r="Y13" s="12"/>
      <c r="Z13" s="12"/>
      <c r="AA13" s="12"/>
      <c r="AB13" s="12"/>
      <c r="AC13" s="12"/>
      <c r="AD13" s="12"/>
    </row>
    <row r="14" spans="1:30" ht="14.75" customHeight="1">
      <c r="A14" s="144">
        <v>10</v>
      </c>
      <c r="B14" s="143" t="s">
        <v>210</v>
      </c>
      <c r="C14" s="143" t="s">
        <v>152</v>
      </c>
      <c r="D14" s="143" t="s">
        <v>166</v>
      </c>
      <c r="E14" s="144" t="s">
        <v>201</v>
      </c>
      <c r="F14" s="144">
        <v>2020</v>
      </c>
      <c r="G14" s="144">
        <v>2</v>
      </c>
      <c r="H14" s="144">
        <v>1</v>
      </c>
      <c r="I14" s="144">
        <v>1</v>
      </c>
      <c r="J14" s="144">
        <v>4</v>
      </c>
      <c r="K14" s="144">
        <v>0</v>
      </c>
      <c r="L14" s="144">
        <v>0</v>
      </c>
      <c r="M14" s="144">
        <v>0</v>
      </c>
      <c r="N14" s="144">
        <v>1</v>
      </c>
      <c r="O14" s="151"/>
      <c r="P14" s="152"/>
      <c r="Q14" s="12"/>
      <c r="R14" s="12"/>
      <c r="S14" s="12"/>
      <c r="T14" s="12"/>
      <c r="U14" s="12"/>
      <c r="V14" s="12"/>
      <c r="W14" s="12"/>
      <c r="X14" s="12"/>
      <c r="Y14" s="12"/>
      <c r="Z14" s="12"/>
      <c r="AA14" s="12"/>
      <c r="AB14" s="12"/>
      <c r="AC14" s="12"/>
      <c r="AD14" s="12"/>
    </row>
    <row r="15" spans="1:30" ht="14.75" customHeight="1">
      <c r="A15" s="144">
        <v>11</v>
      </c>
      <c r="B15" s="143" t="s">
        <v>211</v>
      </c>
      <c r="C15" s="143" t="s">
        <v>152</v>
      </c>
      <c r="D15" s="143" t="s">
        <v>166</v>
      </c>
      <c r="E15" s="144" t="s">
        <v>201</v>
      </c>
      <c r="F15" s="144">
        <v>2020</v>
      </c>
      <c r="G15" s="144">
        <v>2</v>
      </c>
      <c r="H15" s="144">
        <v>1</v>
      </c>
      <c r="I15" s="144">
        <v>1</v>
      </c>
      <c r="J15" s="144">
        <v>5</v>
      </c>
      <c r="K15" s="144">
        <v>0</v>
      </c>
      <c r="L15" s="144">
        <v>0</v>
      </c>
      <c r="M15" s="144">
        <v>0</v>
      </c>
      <c r="N15" s="144">
        <v>1</v>
      </c>
      <c r="O15" s="151"/>
      <c r="P15" s="152"/>
      <c r="Q15" s="12"/>
      <c r="R15" s="12"/>
      <c r="S15" s="12"/>
      <c r="T15" s="12"/>
      <c r="U15" s="12"/>
      <c r="V15" s="12"/>
      <c r="W15" s="12"/>
      <c r="X15" s="12"/>
      <c r="Y15" s="12"/>
      <c r="Z15" s="12"/>
      <c r="AA15" s="12"/>
      <c r="AB15" s="12"/>
      <c r="AC15" s="12"/>
      <c r="AD15" s="12"/>
    </row>
    <row r="16" spans="1:30" ht="14.75" customHeight="1">
      <c r="A16" s="144">
        <v>12</v>
      </c>
      <c r="B16" s="143" t="s">
        <v>212</v>
      </c>
      <c r="C16" s="143" t="s">
        <v>152</v>
      </c>
      <c r="D16" s="143" t="s">
        <v>166</v>
      </c>
      <c r="E16" s="144" t="s">
        <v>201</v>
      </c>
      <c r="F16" s="144">
        <v>2020</v>
      </c>
      <c r="G16" s="144">
        <v>2</v>
      </c>
      <c r="H16" s="144">
        <v>1</v>
      </c>
      <c r="I16" s="144">
        <v>1</v>
      </c>
      <c r="J16" s="144">
        <v>6</v>
      </c>
      <c r="K16" s="144">
        <v>0</v>
      </c>
      <c r="L16" s="144">
        <v>0</v>
      </c>
      <c r="M16" s="144">
        <v>0</v>
      </c>
      <c r="N16" s="144">
        <v>1</v>
      </c>
      <c r="O16" s="151"/>
      <c r="P16" s="152"/>
      <c r="Q16" s="12"/>
      <c r="R16" s="12"/>
      <c r="S16" s="12"/>
      <c r="T16" s="12"/>
      <c r="U16" s="12"/>
      <c r="V16" s="12"/>
      <c r="W16" s="12"/>
      <c r="X16" s="12"/>
      <c r="Y16" s="12"/>
      <c r="Z16" s="12"/>
      <c r="AA16" s="12"/>
      <c r="AB16" s="12"/>
      <c r="AC16" s="12"/>
      <c r="AD16" s="12"/>
    </row>
    <row r="17" spans="1:30" ht="14.75" customHeight="1">
      <c r="A17" s="144">
        <v>13</v>
      </c>
      <c r="B17" s="143" t="s">
        <v>213</v>
      </c>
      <c r="C17" s="143" t="s">
        <v>152</v>
      </c>
      <c r="D17" s="143" t="s">
        <v>166</v>
      </c>
      <c r="E17" s="144" t="s">
        <v>201</v>
      </c>
      <c r="F17" s="144">
        <v>2020</v>
      </c>
      <c r="G17" s="144">
        <v>3</v>
      </c>
      <c r="H17" s="144">
        <v>2</v>
      </c>
      <c r="I17" s="144">
        <v>1</v>
      </c>
      <c r="J17" s="144">
        <v>1</v>
      </c>
      <c r="K17" s="144">
        <v>0</v>
      </c>
      <c r="L17" s="144">
        <v>0</v>
      </c>
      <c r="M17" s="144">
        <v>0</v>
      </c>
      <c r="N17" s="144">
        <v>2</v>
      </c>
      <c r="O17" s="152"/>
      <c r="P17" s="152"/>
      <c r="Q17" s="12"/>
      <c r="R17" s="12"/>
      <c r="S17" s="12"/>
      <c r="T17" s="12"/>
      <c r="U17" s="12"/>
      <c r="V17" s="12"/>
      <c r="W17" s="12"/>
      <c r="X17" s="12"/>
      <c r="Y17" s="12"/>
      <c r="Z17" s="12"/>
      <c r="AA17" s="12"/>
      <c r="AB17" s="12"/>
      <c r="AC17" s="12"/>
      <c r="AD17" s="12"/>
    </row>
    <row r="18" spans="1:30" ht="14.75" customHeight="1">
      <c r="A18" s="144">
        <v>14</v>
      </c>
      <c r="B18" s="143" t="s">
        <v>214</v>
      </c>
      <c r="C18" s="143" t="s">
        <v>152</v>
      </c>
      <c r="D18" s="143" t="s">
        <v>166</v>
      </c>
      <c r="E18" s="144" t="s">
        <v>201</v>
      </c>
      <c r="F18" s="144">
        <v>2020</v>
      </c>
      <c r="G18" s="144">
        <v>3</v>
      </c>
      <c r="H18" s="153">
        <v>2</v>
      </c>
      <c r="I18" s="144">
        <v>1</v>
      </c>
      <c r="J18" s="144">
        <v>2</v>
      </c>
      <c r="K18" s="144">
        <v>0</v>
      </c>
      <c r="L18" s="144">
        <v>0</v>
      </c>
      <c r="M18" s="144">
        <v>0</v>
      </c>
      <c r="N18" s="144">
        <v>2</v>
      </c>
      <c r="O18" s="152"/>
      <c r="P18" s="152"/>
      <c r="Q18" s="12"/>
      <c r="R18" s="12"/>
      <c r="S18" s="12"/>
      <c r="T18" s="12"/>
      <c r="U18" s="12"/>
      <c r="V18" s="12"/>
      <c r="W18" s="12"/>
      <c r="X18" s="12"/>
      <c r="Y18" s="12"/>
      <c r="Z18" s="12"/>
      <c r="AA18" s="12"/>
      <c r="AB18" s="12"/>
      <c r="AC18" s="12"/>
      <c r="AD18" s="12"/>
    </row>
    <row r="19" spans="1:30" ht="14.75" customHeight="1">
      <c r="A19" s="144">
        <v>15</v>
      </c>
      <c r="B19" s="143" t="s">
        <v>215</v>
      </c>
      <c r="C19" s="143" t="s">
        <v>152</v>
      </c>
      <c r="D19" s="143" t="s">
        <v>166</v>
      </c>
      <c r="E19" s="144" t="s">
        <v>201</v>
      </c>
      <c r="F19" s="144">
        <v>2020</v>
      </c>
      <c r="G19" s="144">
        <v>3</v>
      </c>
      <c r="H19" s="144">
        <v>2</v>
      </c>
      <c r="I19" s="144">
        <v>1</v>
      </c>
      <c r="J19" s="144">
        <v>3</v>
      </c>
      <c r="K19" s="144">
        <v>0</v>
      </c>
      <c r="L19" s="144">
        <v>0</v>
      </c>
      <c r="M19" s="144">
        <v>0</v>
      </c>
      <c r="N19" s="144">
        <v>2</v>
      </c>
      <c r="O19" s="152"/>
      <c r="P19" s="152"/>
      <c r="Q19" s="12"/>
      <c r="R19" s="12"/>
      <c r="S19" s="12"/>
      <c r="T19" s="12"/>
      <c r="U19" s="12"/>
      <c r="V19" s="12"/>
      <c r="W19" s="12"/>
      <c r="X19" s="12"/>
      <c r="Y19" s="12"/>
      <c r="Z19" s="12"/>
      <c r="AA19" s="12"/>
      <c r="AB19" s="12"/>
      <c r="AC19" s="12"/>
      <c r="AD19" s="12"/>
    </row>
    <row r="20" spans="1:30" ht="14.75" customHeight="1">
      <c r="A20" s="144">
        <v>16</v>
      </c>
      <c r="B20" s="143" t="s">
        <v>216</v>
      </c>
      <c r="C20" s="143" t="s">
        <v>152</v>
      </c>
      <c r="D20" s="143" t="s">
        <v>166</v>
      </c>
      <c r="E20" s="144" t="s">
        <v>201</v>
      </c>
      <c r="F20" s="144">
        <v>2020</v>
      </c>
      <c r="G20" s="144">
        <v>3</v>
      </c>
      <c r="H20" s="144">
        <v>2</v>
      </c>
      <c r="I20" s="144">
        <v>1</v>
      </c>
      <c r="J20" s="144">
        <v>4</v>
      </c>
      <c r="K20" s="144">
        <v>0</v>
      </c>
      <c r="L20" s="144">
        <v>0</v>
      </c>
      <c r="M20" s="144">
        <v>0</v>
      </c>
      <c r="N20" s="144">
        <v>2</v>
      </c>
      <c r="O20" s="152"/>
      <c r="P20" s="152"/>
      <c r="Q20" s="12"/>
      <c r="R20" s="12"/>
      <c r="S20" s="12"/>
      <c r="T20" s="12"/>
      <c r="U20" s="12"/>
      <c r="V20" s="12"/>
      <c r="W20" s="12"/>
      <c r="X20" s="12"/>
      <c r="Y20" s="12"/>
      <c r="Z20" s="12"/>
      <c r="AA20" s="12"/>
      <c r="AB20" s="12"/>
      <c r="AC20" s="12"/>
      <c r="AD20" s="12"/>
    </row>
    <row r="21" spans="1:30" ht="14.75" customHeight="1">
      <c r="A21" s="144">
        <v>17</v>
      </c>
      <c r="B21" s="143" t="s">
        <v>217</v>
      </c>
      <c r="C21" s="143" t="s">
        <v>152</v>
      </c>
      <c r="D21" s="143" t="s">
        <v>166</v>
      </c>
      <c r="E21" s="144" t="s">
        <v>201</v>
      </c>
      <c r="F21" s="144">
        <v>2020</v>
      </c>
      <c r="G21" s="144">
        <v>3</v>
      </c>
      <c r="H21" s="144">
        <v>2</v>
      </c>
      <c r="I21" s="144">
        <v>1</v>
      </c>
      <c r="J21" s="144">
        <v>5</v>
      </c>
      <c r="K21" s="144">
        <v>0</v>
      </c>
      <c r="L21" s="144">
        <v>0</v>
      </c>
      <c r="M21" s="144">
        <v>0</v>
      </c>
      <c r="N21" s="144">
        <v>2</v>
      </c>
      <c r="O21" s="152"/>
      <c r="P21" s="152"/>
      <c r="Q21" s="12"/>
      <c r="R21" s="12"/>
      <c r="S21" s="12"/>
      <c r="T21" s="12"/>
      <c r="U21" s="12"/>
      <c r="V21" s="12"/>
      <c r="W21" s="12"/>
      <c r="X21" s="12"/>
      <c r="Y21" s="12"/>
      <c r="Z21" s="12"/>
      <c r="AA21" s="12"/>
      <c r="AB21" s="12"/>
      <c r="AC21" s="12"/>
      <c r="AD21" s="12"/>
    </row>
    <row r="22" spans="1:30" ht="14.75" customHeight="1">
      <c r="A22" s="144">
        <v>18</v>
      </c>
      <c r="B22" s="143" t="s">
        <v>218</v>
      </c>
      <c r="C22" s="143" t="s">
        <v>152</v>
      </c>
      <c r="D22" s="143" t="s">
        <v>166</v>
      </c>
      <c r="E22" s="144" t="s">
        <v>201</v>
      </c>
      <c r="F22" s="144">
        <v>2020</v>
      </c>
      <c r="G22" s="144">
        <v>3</v>
      </c>
      <c r="H22" s="144">
        <v>2</v>
      </c>
      <c r="I22" s="144">
        <v>1</v>
      </c>
      <c r="J22" s="144">
        <v>6</v>
      </c>
      <c r="K22" s="144">
        <v>0</v>
      </c>
      <c r="L22" s="144">
        <v>0</v>
      </c>
      <c r="M22" s="144">
        <v>0</v>
      </c>
      <c r="N22" s="144">
        <v>2</v>
      </c>
      <c r="O22" s="152"/>
      <c r="P22" s="152"/>
      <c r="Q22" s="12"/>
      <c r="R22" s="12"/>
      <c r="S22" s="12"/>
      <c r="T22" s="12"/>
      <c r="U22" s="12"/>
      <c r="V22" s="12"/>
      <c r="W22" s="12"/>
      <c r="X22" s="12"/>
      <c r="Y22" s="12"/>
      <c r="Z22" s="12"/>
      <c r="AA22" s="12"/>
      <c r="AB22" s="12"/>
      <c r="AC22" s="12"/>
      <c r="AD22" s="12"/>
    </row>
    <row r="23" spans="1:30" ht="14.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row>
    <row r="24" spans="1:30" ht="14.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row>
    <row r="25" spans="1:30" ht="14.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row>
    <row r="26" spans="1:30" ht="14.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row>
    <row r="27" spans="1:30" ht="14.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row>
    <row r="28" spans="1:30" ht="14.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row>
    <row r="29" spans="1:30" ht="14.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row>
    <row r="30" spans="1:30" ht="14.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row>
    <row r="31" spans="1:30" ht="14.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row>
    <row r="32" spans="1:30" ht="14.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row>
    <row r="33" spans="1:30" ht="14.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row>
    <row r="34" spans="1:30" ht="14.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row>
    <row r="35" spans="1:30" ht="14.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row>
    <row r="36" spans="1:30" ht="14.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row>
    <row r="37" spans="1:30" ht="14.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row>
    <row r="38" spans="1:30" ht="14.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row>
    <row r="39" spans="1:30" ht="14.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row>
    <row r="40" spans="1:30" ht="14.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row>
    <row r="41" spans="1:30" ht="14.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row>
    <row r="42" spans="1:30" ht="14.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row>
    <row r="43" spans="1:30" ht="14.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row>
    <row r="44" spans="1:30" ht="14.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row>
    <row r="45" spans="1:30" ht="14.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row>
    <row r="46" spans="1:30" ht="14.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row>
    <row r="47" spans="1:30" ht="14.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row>
    <row r="48" spans="1:30" ht="14.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row>
    <row r="49" spans="1:30" ht="14.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row>
    <row r="50" spans="1:30" ht="14.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row>
    <row r="51" spans="1:30" ht="14.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row>
    <row r="52" spans="1:30" ht="14.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row>
    <row r="53" spans="1:30" ht="14.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row>
    <row r="54" spans="1:30" ht="14.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row>
    <row r="55" spans="1:30" ht="14.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row>
    <row r="56" spans="1:30" ht="14.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row>
    <row r="57" spans="1:30" ht="14.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row>
    <row r="58" spans="1:30" ht="14.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row>
    <row r="59" spans="1:30" ht="14.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row>
    <row r="60" spans="1:30" ht="14.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row>
    <row r="61" spans="1:30" ht="14.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row>
    <row r="62" spans="1:30" ht="14.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row>
    <row r="63" spans="1:30" ht="14.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row>
    <row r="64" spans="1:30" ht="14.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row>
    <row r="65" spans="1:30" ht="14.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row>
    <row r="66" spans="1:30" ht="14.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row>
    <row r="67" spans="1:30" ht="14.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row>
    <row r="68" spans="1:30" ht="14.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row>
    <row r="69" spans="1:30" ht="14.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row>
    <row r="70" spans="1:30" ht="14.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row>
    <row r="71" spans="1:30" ht="14.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row>
    <row r="72" spans="1:30" ht="14.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row>
    <row r="73" spans="1:30" ht="14.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row>
    <row r="74" spans="1:30" ht="14.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row>
    <row r="75" spans="1:30" ht="14.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row>
    <row r="76" spans="1:30" ht="14.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spans="1:30" ht="14.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row>
    <row r="78" spans="1:30" ht="14.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row>
    <row r="79" spans="1:30" ht="14.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row>
    <row r="80" spans="1:30" ht="14.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row>
    <row r="81" spans="1:30" ht="14.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row>
    <row r="82" spans="1:30" ht="14.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row>
    <row r="83" spans="1:30" ht="14.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4.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row>
    <row r="85" spans="1:30" ht="14.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row>
    <row r="86" spans="1:30" ht="14.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row>
    <row r="87" spans="1:30" ht="14.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row>
    <row r="88" spans="1:30" ht="14.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row>
    <row r="89" spans="1:30" ht="14.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row>
    <row r="90" spans="1:30" ht="14.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row>
    <row r="91" spans="1:30" ht="14.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row>
    <row r="92" spans="1:30" ht="14.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row>
    <row r="93" spans="1:30" ht="14.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row>
    <row r="94" spans="1:30" ht="14.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row>
    <row r="95" spans="1:30" ht="14.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row>
    <row r="96" spans="1:30" ht="14.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row>
    <row r="97" spans="1:30" ht="14.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row>
  </sheetData>
  <mergeCells count="1">
    <mergeCell ref="A1:F1"/>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outlinePr summaryBelow="0" summaryRight="0"/>
  </sheetPr>
  <dimension ref="A1:S43"/>
  <sheetViews>
    <sheetView workbookViewId="0">
      <selection activeCell="I13" sqref="I13"/>
    </sheetView>
  </sheetViews>
  <sheetFormatPr baseColWidth="10" defaultColWidth="10.83203125" defaultRowHeight="15"/>
  <sheetData>
    <row r="1" spans="1:19" ht="171" customHeight="1">
      <c r="A1" s="233" t="s">
        <v>219</v>
      </c>
      <c r="B1" s="234"/>
      <c r="C1" s="234"/>
      <c r="D1" s="234"/>
      <c r="E1" s="234"/>
      <c r="F1" s="234"/>
      <c r="G1" s="234"/>
      <c r="H1" s="51"/>
      <c r="I1" s="23"/>
      <c r="J1" s="23"/>
      <c r="K1" s="72"/>
      <c r="L1" s="12"/>
      <c r="M1" s="12"/>
      <c r="N1" s="12"/>
      <c r="O1" s="12"/>
      <c r="P1" s="12"/>
      <c r="Q1" s="12"/>
      <c r="R1" s="12"/>
      <c r="S1" s="12"/>
    </row>
    <row r="2" spans="1:19" ht="14.75" customHeight="1">
      <c r="A2" s="12"/>
      <c r="B2" s="12"/>
      <c r="C2" s="12"/>
      <c r="D2" s="12"/>
      <c r="E2" s="12"/>
      <c r="F2" s="12"/>
      <c r="G2" s="12"/>
      <c r="H2" s="12"/>
      <c r="I2" s="12"/>
      <c r="J2" s="12"/>
      <c r="K2" s="12"/>
      <c r="L2" s="12"/>
      <c r="M2" s="12"/>
      <c r="N2" s="12"/>
      <c r="O2" s="12"/>
      <c r="P2" s="12"/>
      <c r="Q2" s="12"/>
      <c r="R2" s="12"/>
      <c r="S2" s="12"/>
    </row>
    <row r="3" spans="1:19" ht="26.75" customHeight="1">
      <c r="A3" s="66"/>
      <c r="B3" s="47"/>
      <c r="C3" s="66"/>
      <c r="D3" s="47" t="s">
        <v>158</v>
      </c>
      <c r="E3" s="47" t="s">
        <v>158</v>
      </c>
      <c r="F3" s="66"/>
      <c r="G3" s="47"/>
      <c r="H3" s="47" t="s">
        <v>220</v>
      </c>
      <c r="I3" s="66" t="s">
        <v>221</v>
      </c>
      <c r="J3" s="66"/>
      <c r="K3" s="66" t="s">
        <v>222</v>
      </c>
      <c r="L3" s="66" t="s">
        <v>223</v>
      </c>
      <c r="M3" s="66" t="s">
        <v>172</v>
      </c>
      <c r="N3" s="67"/>
      <c r="O3" s="47"/>
      <c r="P3" s="47"/>
      <c r="Q3" s="47"/>
      <c r="R3" s="47"/>
      <c r="S3" s="47"/>
    </row>
    <row r="4" spans="1:19" ht="26.75" customHeight="1">
      <c r="A4" s="48" t="s">
        <v>143</v>
      </c>
      <c r="B4" s="48" t="s">
        <v>159</v>
      </c>
      <c r="C4" s="48" t="s">
        <v>189</v>
      </c>
      <c r="D4" s="48" t="s">
        <v>164</v>
      </c>
      <c r="E4" s="48" t="s">
        <v>165</v>
      </c>
      <c r="F4" s="48" t="s">
        <v>224</v>
      </c>
      <c r="G4" s="48" t="s">
        <v>225</v>
      </c>
      <c r="H4" s="49" t="s">
        <v>226</v>
      </c>
      <c r="I4" s="48" t="s">
        <v>227</v>
      </c>
      <c r="J4" s="48" t="s">
        <v>228</v>
      </c>
      <c r="K4" s="48" t="s">
        <v>229</v>
      </c>
      <c r="L4" s="48" t="s">
        <v>230</v>
      </c>
      <c r="M4" s="48" t="s">
        <v>231</v>
      </c>
      <c r="N4" s="68"/>
      <c r="O4" s="49"/>
      <c r="P4" s="49"/>
      <c r="Q4" s="49"/>
      <c r="R4" s="49"/>
      <c r="S4" s="49"/>
    </row>
    <row r="5" spans="1:19" ht="14.75" customHeight="1">
      <c r="A5" s="143" t="s">
        <v>152</v>
      </c>
      <c r="B5" s="143" t="s">
        <v>166</v>
      </c>
      <c r="C5" s="143" t="s">
        <v>201</v>
      </c>
      <c r="D5" s="143">
        <v>25.507687000000001</v>
      </c>
      <c r="E5" s="143">
        <v>-80.496778000000006</v>
      </c>
      <c r="F5" s="143" t="s">
        <v>232</v>
      </c>
      <c r="G5" s="143">
        <v>440</v>
      </c>
      <c r="H5" s="12"/>
      <c r="I5" s="12"/>
      <c r="J5" s="12"/>
      <c r="K5" s="12"/>
      <c r="L5" s="12"/>
      <c r="M5" s="12">
        <v>3</v>
      </c>
      <c r="N5" s="12"/>
      <c r="O5" s="12"/>
      <c r="P5" s="12"/>
      <c r="Q5" s="12"/>
      <c r="R5" s="12"/>
      <c r="S5" s="12"/>
    </row>
    <row r="6" spans="1:19" ht="14.75" customHeight="1">
      <c r="A6" s="143"/>
      <c r="B6" s="143"/>
      <c r="C6" s="143"/>
      <c r="D6" s="143"/>
      <c r="E6" s="143"/>
      <c r="F6" s="143"/>
      <c r="G6" s="143"/>
      <c r="H6" s="12"/>
      <c r="I6" s="12"/>
      <c r="J6" s="12"/>
      <c r="K6" s="12"/>
      <c r="L6" s="12"/>
      <c r="M6" s="12"/>
      <c r="N6" s="12"/>
      <c r="O6" s="12"/>
      <c r="P6" s="12"/>
      <c r="Q6" s="12"/>
      <c r="R6" s="12"/>
      <c r="S6" s="12"/>
    </row>
    <row r="7" spans="1:19" ht="14.75" customHeight="1">
      <c r="A7" s="143"/>
      <c r="B7" s="143"/>
      <c r="C7" s="143"/>
      <c r="D7" s="143"/>
      <c r="E7" s="143"/>
      <c r="F7" s="143"/>
      <c r="G7" s="143"/>
      <c r="H7" s="12"/>
      <c r="I7" s="12"/>
      <c r="J7" s="12"/>
      <c r="K7" s="12"/>
      <c r="L7" s="12"/>
      <c r="M7" s="12"/>
      <c r="N7" s="12"/>
      <c r="O7" s="12"/>
      <c r="P7" s="12"/>
      <c r="Q7" s="12"/>
      <c r="R7" s="12"/>
      <c r="S7" s="12"/>
    </row>
    <row r="8" spans="1:19" ht="14.75" customHeight="1">
      <c r="A8" s="12"/>
      <c r="B8" s="12"/>
      <c r="C8" s="12"/>
      <c r="D8" s="12"/>
      <c r="E8" s="12"/>
      <c r="F8" s="12"/>
      <c r="G8" s="12"/>
      <c r="H8" s="12"/>
      <c r="I8" s="12"/>
      <c r="J8" s="12"/>
      <c r="K8" s="12"/>
      <c r="L8" s="12"/>
      <c r="M8" s="12"/>
      <c r="N8" s="12"/>
      <c r="O8" s="12"/>
      <c r="P8" s="12"/>
      <c r="Q8" s="12"/>
      <c r="R8" s="12"/>
      <c r="S8" s="12"/>
    </row>
    <row r="9" spans="1:19" ht="14.75" customHeight="1">
      <c r="A9" s="12"/>
      <c r="B9" s="12"/>
      <c r="C9" s="12"/>
      <c r="D9" s="12"/>
      <c r="E9" s="12"/>
      <c r="F9" s="12"/>
      <c r="G9" s="12"/>
      <c r="H9" s="12"/>
      <c r="I9" s="12"/>
      <c r="J9" s="12"/>
      <c r="K9" s="12"/>
      <c r="L9" s="12"/>
      <c r="M9" s="12"/>
      <c r="N9" s="12"/>
      <c r="O9" s="12"/>
      <c r="P9" s="12"/>
      <c r="Q9" s="12"/>
      <c r="R9" s="12"/>
      <c r="S9" s="12"/>
    </row>
    <row r="10" spans="1:19" ht="14.75" customHeight="1">
      <c r="A10" s="12"/>
      <c r="B10" s="12"/>
      <c r="C10" s="12"/>
      <c r="D10" s="12"/>
      <c r="E10" s="12"/>
      <c r="F10" s="12"/>
      <c r="G10" s="12"/>
      <c r="H10" s="12"/>
      <c r="I10" s="12"/>
      <c r="J10" s="12"/>
      <c r="K10" s="12"/>
      <c r="L10" s="12"/>
      <c r="M10" s="12"/>
      <c r="N10" s="12"/>
      <c r="O10" s="12"/>
      <c r="P10" s="12"/>
      <c r="Q10" s="12"/>
      <c r="R10" s="12"/>
      <c r="S10" s="12"/>
    </row>
    <row r="11" spans="1:19" ht="14.75" customHeight="1">
      <c r="A11" s="12"/>
      <c r="B11" s="12"/>
      <c r="C11" s="12"/>
      <c r="D11" s="12"/>
      <c r="E11" s="12"/>
      <c r="F11" s="12"/>
      <c r="G11" s="12"/>
      <c r="H11" s="69"/>
      <c r="I11" s="69"/>
      <c r="J11" s="69"/>
      <c r="K11" s="12"/>
      <c r="L11" s="69"/>
      <c r="M11" s="12"/>
      <c r="N11" s="12"/>
      <c r="O11" s="12"/>
      <c r="P11" s="12"/>
      <c r="Q11" s="12"/>
      <c r="R11" s="12"/>
      <c r="S11" s="12"/>
    </row>
    <row r="12" spans="1:19" ht="14.75" customHeight="1">
      <c r="A12" s="30"/>
      <c r="B12" s="73"/>
      <c r="C12" s="24"/>
      <c r="D12" s="12"/>
      <c r="E12" s="12"/>
      <c r="F12" s="12"/>
      <c r="G12" s="12"/>
      <c r="H12" s="69"/>
      <c r="I12" s="69"/>
      <c r="J12" s="69"/>
      <c r="K12" s="69"/>
      <c r="L12" s="69"/>
      <c r="M12" s="12"/>
      <c r="N12" s="12"/>
      <c r="O12" s="12"/>
      <c r="P12" s="12"/>
      <c r="Q12" s="12"/>
      <c r="R12" s="12"/>
      <c r="S12" s="12"/>
    </row>
    <row r="13" spans="1:19" ht="14.75" customHeight="1">
      <c r="A13" s="12"/>
      <c r="B13" s="12"/>
      <c r="C13" s="12"/>
      <c r="D13" s="12"/>
      <c r="E13" s="12"/>
      <c r="F13" s="12"/>
      <c r="G13" s="12"/>
      <c r="H13" s="69"/>
      <c r="I13" s="69"/>
      <c r="J13" s="69"/>
      <c r="K13" s="69"/>
      <c r="L13" s="69"/>
      <c r="M13" s="12"/>
      <c r="N13" s="12"/>
      <c r="O13" s="12"/>
      <c r="P13" s="12"/>
      <c r="Q13" s="12"/>
      <c r="R13" s="12"/>
      <c r="S13" s="12"/>
    </row>
    <row r="14" spans="1:19" ht="14.75" customHeight="1">
      <c r="A14" s="12"/>
      <c r="B14" s="12"/>
      <c r="C14" s="12"/>
      <c r="D14" s="12"/>
      <c r="E14" s="12"/>
      <c r="F14" s="12"/>
      <c r="G14" s="12"/>
      <c r="H14" s="69"/>
      <c r="I14" s="69"/>
      <c r="J14" s="69"/>
      <c r="K14" s="69"/>
      <c r="L14" s="69"/>
      <c r="M14" s="12"/>
      <c r="N14" s="12"/>
      <c r="O14" s="12"/>
      <c r="P14" s="12"/>
      <c r="Q14" s="12"/>
      <c r="R14" s="12"/>
      <c r="S14" s="12"/>
    </row>
    <row r="15" spans="1:19" ht="14.75" customHeight="1">
      <c r="A15" s="12"/>
      <c r="B15" s="12"/>
      <c r="C15" s="12"/>
      <c r="D15" s="12"/>
      <c r="E15" s="12"/>
      <c r="F15" s="12"/>
      <c r="G15" s="12"/>
      <c r="H15" s="69"/>
      <c r="I15" s="69"/>
      <c r="J15" s="69"/>
      <c r="K15" s="69"/>
      <c r="L15" s="69"/>
      <c r="M15" s="12"/>
      <c r="N15" s="12"/>
      <c r="O15" s="12"/>
      <c r="P15" s="12"/>
      <c r="Q15" s="12"/>
      <c r="R15" s="12"/>
      <c r="S15" s="12"/>
    </row>
    <row r="16" spans="1:19" ht="14.75" customHeight="1">
      <c r="A16" s="12"/>
      <c r="B16" s="12"/>
      <c r="C16" s="12"/>
      <c r="D16" s="12"/>
      <c r="E16" s="12"/>
      <c r="F16" s="12"/>
      <c r="G16" s="12"/>
      <c r="H16" s="12"/>
      <c r="I16" s="12"/>
      <c r="J16" s="12"/>
      <c r="K16" s="12"/>
      <c r="L16" s="12"/>
      <c r="M16" s="12"/>
      <c r="N16" s="12"/>
      <c r="O16" s="12"/>
      <c r="P16" s="12"/>
      <c r="Q16" s="12"/>
      <c r="R16" s="12"/>
      <c r="S16" s="12"/>
    </row>
    <row r="17" spans="1:19" ht="14.75" customHeight="1">
      <c r="A17" s="12"/>
      <c r="B17" s="12"/>
      <c r="C17" s="12"/>
      <c r="D17" s="12"/>
      <c r="E17" s="12"/>
      <c r="F17" s="12"/>
      <c r="G17" s="12"/>
      <c r="H17" s="12"/>
      <c r="I17" s="12"/>
      <c r="J17" s="12"/>
      <c r="K17" s="12"/>
      <c r="L17" s="12"/>
      <c r="M17" s="12"/>
      <c r="N17" s="12"/>
      <c r="O17" s="12"/>
      <c r="P17" s="12"/>
      <c r="Q17" s="12"/>
      <c r="R17" s="12"/>
      <c r="S17" s="12"/>
    </row>
    <row r="18" spans="1:19" ht="14.75" customHeight="1">
      <c r="A18" s="12"/>
      <c r="B18" s="12"/>
      <c r="C18" s="12"/>
      <c r="D18" s="12"/>
      <c r="E18" s="12"/>
      <c r="F18" s="12"/>
      <c r="G18" s="12"/>
      <c r="H18" s="12"/>
      <c r="I18" s="12"/>
      <c r="J18" s="12"/>
      <c r="K18" s="12"/>
      <c r="L18" s="12"/>
      <c r="M18" s="12"/>
      <c r="N18" s="12"/>
      <c r="O18" s="12"/>
      <c r="P18" s="12"/>
      <c r="Q18" s="12"/>
      <c r="R18" s="12"/>
      <c r="S18" s="12"/>
    </row>
    <row r="19" spans="1:19" ht="14.75" customHeight="1">
      <c r="B19" s="12"/>
      <c r="C19" s="12"/>
      <c r="D19" s="12"/>
      <c r="E19" s="12"/>
      <c r="F19" s="12"/>
      <c r="G19" s="12"/>
      <c r="H19" s="12"/>
      <c r="I19" s="12"/>
      <c r="J19" s="12"/>
      <c r="K19" s="12"/>
      <c r="L19" s="12"/>
      <c r="M19" s="12"/>
      <c r="N19" s="12"/>
      <c r="O19" s="12"/>
      <c r="P19" s="12"/>
      <c r="Q19" s="12"/>
      <c r="R19" s="12"/>
      <c r="S19" s="12"/>
    </row>
    <row r="20" spans="1:19" ht="14.75" customHeight="1">
      <c r="B20" s="12"/>
      <c r="C20" s="12"/>
      <c r="D20" s="12"/>
      <c r="E20" s="12"/>
      <c r="F20" s="12"/>
      <c r="G20" s="12"/>
      <c r="H20" s="12"/>
      <c r="I20" s="12"/>
      <c r="J20" s="12"/>
      <c r="K20" s="12"/>
      <c r="L20" s="12"/>
      <c r="M20" s="12"/>
      <c r="N20" s="12"/>
      <c r="O20" s="12"/>
      <c r="P20" s="12"/>
      <c r="Q20" s="12"/>
      <c r="R20" s="12"/>
      <c r="S20" s="12"/>
    </row>
    <row r="21" spans="1:19" ht="14.75" customHeight="1">
      <c r="A21" s="30"/>
      <c r="B21" s="12"/>
      <c r="C21" s="12"/>
      <c r="D21" s="12"/>
      <c r="E21" s="12"/>
      <c r="F21" s="12"/>
      <c r="G21" s="12"/>
      <c r="H21" s="12"/>
      <c r="I21" s="12"/>
      <c r="J21" s="12"/>
      <c r="K21" s="12"/>
      <c r="L21" s="12"/>
      <c r="M21" s="12"/>
      <c r="N21" s="12"/>
      <c r="O21" s="12"/>
      <c r="P21" s="12"/>
      <c r="Q21" s="12"/>
      <c r="R21" s="12"/>
      <c r="S21" s="12"/>
    </row>
    <row r="22" spans="1:19" ht="14.75" customHeight="1">
      <c r="A22" s="30"/>
      <c r="B22" s="12"/>
      <c r="C22" s="12"/>
      <c r="D22" s="12"/>
      <c r="E22" s="12"/>
      <c r="F22" s="12"/>
      <c r="G22" s="12"/>
      <c r="H22" s="12"/>
      <c r="I22" s="12"/>
      <c r="J22" s="12"/>
      <c r="K22" s="12"/>
      <c r="L22" s="12"/>
      <c r="M22" s="12"/>
      <c r="N22" s="12"/>
      <c r="O22" s="12"/>
      <c r="P22" s="12"/>
      <c r="Q22" s="12"/>
      <c r="R22" s="12"/>
      <c r="S22" s="12"/>
    </row>
    <row r="23" spans="1:19" ht="14.75" customHeight="1">
      <c r="A23" s="74"/>
      <c r="B23" s="74"/>
      <c r="C23" s="75"/>
      <c r="D23" s="75"/>
      <c r="E23" s="74"/>
      <c r="F23" s="12"/>
      <c r="G23" s="12"/>
      <c r="H23" s="12"/>
      <c r="I23" s="12"/>
      <c r="J23" s="12"/>
      <c r="K23" s="12"/>
      <c r="L23" s="12"/>
      <c r="M23" s="12"/>
      <c r="N23" s="12"/>
      <c r="O23" s="12"/>
      <c r="P23" s="12"/>
      <c r="Q23" s="12"/>
      <c r="R23" s="12"/>
      <c r="S23" s="12"/>
    </row>
    <row r="24" spans="1:19" ht="14.75" customHeight="1">
      <c r="A24" s="12"/>
      <c r="B24" s="12"/>
      <c r="D24" s="12"/>
      <c r="E24" s="12"/>
      <c r="F24" s="12"/>
      <c r="G24" s="12"/>
      <c r="H24" s="12"/>
      <c r="I24" s="12"/>
      <c r="J24" s="12"/>
      <c r="K24" s="12"/>
      <c r="L24" s="12"/>
      <c r="M24" s="12"/>
      <c r="N24" s="12"/>
      <c r="O24" s="12"/>
      <c r="P24" s="12"/>
      <c r="Q24" s="12"/>
      <c r="R24" s="12"/>
      <c r="S24" s="12"/>
    </row>
    <row r="25" spans="1:19" ht="14.75" customHeight="1">
      <c r="A25" s="12"/>
      <c r="B25" s="12"/>
      <c r="C25" s="12"/>
      <c r="D25" s="12"/>
      <c r="E25" s="12"/>
      <c r="F25" s="12"/>
      <c r="G25" s="12"/>
      <c r="H25" s="12"/>
      <c r="I25" s="12"/>
      <c r="J25" s="12"/>
      <c r="K25" s="12"/>
      <c r="L25" s="12"/>
      <c r="M25" s="12"/>
      <c r="N25" s="12"/>
      <c r="O25" s="12"/>
      <c r="P25" s="12"/>
      <c r="Q25" s="12"/>
      <c r="R25" s="12"/>
      <c r="S25" s="12"/>
    </row>
    <row r="26" spans="1:19" ht="14.75" customHeight="1">
      <c r="A26" s="12"/>
      <c r="B26" s="12"/>
      <c r="C26" s="12"/>
      <c r="D26" s="12"/>
      <c r="E26" s="12"/>
      <c r="F26" s="12"/>
      <c r="G26" s="12"/>
      <c r="H26" s="12"/>
      <c r="I26" s="12"/>
      <c r="J26" s="12"/>
      <c r="K26" s="12"/>
      <c r="L26" s="12"/>
      <c r="M26" s="12"/>
      <c r="N26" s="12"/>
      <c r="O26" s="12"/>
      <c r="P26" s="12"/>
      <c r="Q26" s="12"/>
      <c r="R26" s="12"/>
      <c r="S26" s="12"/>
    </row>
    <row r="28" spans="1:19" ht="14.75" customHeight="1">
      <c r="A28" s="12"/>
      <c r="B28" s="12"/>
      <c r="C28" s="12"/>
      <c r="D28" s="12"/>
      <c r="E28" s="12"/>
      <c r="F28" s="12"/>
      <c r="G28" s="12"/>
      <c r="H28" s="12"/>
      <c r="I28" s="12"/>
      <c r="J28" s="12"/>
      <c r="K28" s="12"/>
      <c r="L28" s="12"/>
      <c r="M28" s="12"/>
      <c r="N28" s="12"/>
      <c r="O28" s="12"/>
      <c r="P28" s="12"/>
      <c r="Q28" s="12"/>
      <c r="R28" s="12"/>
      <c r="S28" s="12"/>
    </row>
    <row r="29" spans="1:19" ht="14.75" customHeight="1">
      <c r="A29" s="12"/>
      <c r="B29" s="74"/>
      <c r="C29" s="74"/>
      <c r="D29" s="74"/>
      <c r="E29" s="74"/>
      <c r="F29" s="12"/>
      <c r="G29" s="12"/>
      <c r="H29" s="12"/>
      <c r="I29" s="12"/>
      <c r="J29" s="12"/>
      <c r="K29" s="12"/>
      <c r="L29" s="12"/>
      <c r="M29" s="12"/>
      <c r="N29" s="12"/>
      <c r="O29" s="12"/>
      <c r="P29" s="12"/>
      <c r="Q29" s="12"/>
      <c r="R29" s="12"/>
      <c r="S29" s="12"/>
    </row>
    <row r="30" spans="1:19" ht="14.75" customHeight="1">
      <c r="A30" s="12"/>
      <c r="B30" s="74"/>
      <c r="C30" s="74"/>
      <c r="D30" s="74"/>
      <c r="E30" s="74"/>
      <c r="F30" s="12"/>
      <c r="G30" s="12"/>
      <c r="H30" s="12"/>
      <c r="I30" s="12"/>
      <c r="J30" s="12"/>
      <c r="K30" s="12"/>
      <c r="L30" s="12"/>
      <c r="M30" s="12"/>
      <c r="N30" s="12"/>
      <c r="O30" s="12"/>
      <c r="P30" s="12"/>
      <c r="Q30" s="12"/>
      <c r="R30" s="12"/>
      <c r="S30" s="12"/>
    </row>
    <row r="31" spans="1:19" ht="14.75" customHeight="1">
      <c r="A31" s="12"/>
      <c r="B31" s="74"/>
      <c r="C31" s="74"/>
      <c r="D31" s="74"/>
      <c r="E31" s="74"/>
      <c r="F31" s="12"/>
      <c r="G31" s="12"/>
      <c r="H31" s="12"/>
      <c r="I31" s="12"/>
      <c r="J31" s="12"/>
      <c r="K31" s="12"/>
      <c r="L31" s="12"/>
      <c r="M31" s="12"/>
      <c r="N31" s="12"/>
      <c r="O31" s="12"/>
      <c r="P31" s="12"/>
      <c r="Q31" s="12"/>
      <c r="R31" s="12"/>
      <c r="S31" s="12"/>
    </row>
    <row r="32" spans="1:19" ht="14.75" customHeight="1">
      <c r="A32" s="12"/>
      <c r="B32" s="74"/>
      <c r="C32" s="74"/>
      <c r="D32" s="74"/>
      <c r="E32" s="74"/>
      <c r="F32" s="12"/>
      <c r="G32" s="12"/>
      <c r="H32" s="12"/>
      <c r="I32" s="12"/>
      <c r="J32" s="12"/>
      <c r="K32" s="12"/>
      <c r="L32" s="12"/>
      <c r="M32" s="12"/>
      <c r="N32" s="12"/>
      <c r="O32" s="12"/>
      <c r="P32" s="12"/>
      <c r="Q32" s="12"/>
      <c r="R32" s="12"/>
      <c r="S32" s="12"/>
    </row>
    <row r="33" spans="1:19" ht="14.75" customHeight="1">
      <c r="A33" s="12"/>
      <c r="B33" s="12"/>
      <c r="C33" s="12"/>
      <c r="D33" s="12"/>
      <c r="E33" s="74"/>
      <c r="F33" s="12"/>
      <c r="G33" s="12"/>
      <c r="H33" s="12"/>
      <c r="I33" s="12"/>
      <c r="J33" s="12"/>
      <c r="K33" s="12"/>
      <c r="L33" s="12"/>
      <c r="M33" s="12"/>
      <c r="N33" s="12"/>
      <c r="O33" s="12"/>
      <c r="P33" s="12"/>
      <c r="Q33" s="12"/>
      <c r="R33" s="12"/>
      <c r="S33" s="12"/>
    </row>
    <row r="34" spans="1:19" ht="14.75" customHeight="1">
      <c r="A34" s="12"/>
      <c r="B34" s="12"/>
      <c r="C34" s="12"/>
      <c r="D34" s="12"/>
      <c r="E34" s="74"/>
      <c r="F34" s="12"/>
      <c r="G34" s="12"/>
      <c r="H34" s="12"/>
      <c r="I34" s="12"/>
      <c r="J34" s="12"/>
      <c r="K34" s="12"/>
      <c r="L34" s="12"/>
      <c r="M34" s="12"/>
      <c r="N34" s="12"/>
      <c r="O34" s="12"/>
      <c r="P34" s="12"/>
      <c r="Q34" s="12"/>
      <c r="R34" s="12"/>
      <c r="S34" s="12"/>
    </row>
    <row r="35" spans="1:19" ht="14.75" customHeight="1">
      <c r="A35" s="12"/>
      <c r="B35" s="12"/>
      <c r="C35" s="12"/>
      <c r="D35" s="12"/>
      <c r="E35" s="74"/>
      <c r="F35" s="12"/>
      <c r="G35" s="13"/>
      <c r="H35" s="12"/>
      <c r="I35" s="12"/>
      <c r="J35" s="12"/>
      <c r="K35" s="12"/>
      <c r="L35" s="12"/>
      <c r="M35" s="12"/>
      <c r="N35" s="12"/>
      <c r="O35" s="12"/>
      <c r="P35" s="12"/>
      <c r="Q35" s="12"/>
      <c r="R35" s="12"/>
      <c r="S35" s="12"/>
    </row>
    <row r="36" spans="1:19" ht="14.75" customHeight="1">
      <c r="A36" s="12"/>
      <c r="B36" s="74"/>
      <c r="C36" s="76"/>
      <c r="D36" s="12"/>
      <c r="E36" s="76"/>
      <c r="F36" s="12"/>
      <c r="G36" s="13"/>
      <c r="H36" s="77"/>
      <c r="I36" s="77"/>
      <c r="J36" s="77"/>
      <c r="K36" s="77"/>
      <c r="L36" s="12"/>
      <c r="M36" s="12"/>
      <c r="N36" s="12"/>
      <c r="O36" s="12"/>
      <c r="P36" s="12"/>
      <c r="Q36" s="12"/>
      <c r="R36" s="12"/>
      <c r="S36" s="12"/>
    </row>
    <row r="37" spans="1:19" ht="14.75" customHeight="1">
      <c r="A37" s="12"/>
      <c r="B37" s="74"/>
      <c r="C37" s="76"/>
      <c r="D37" s="12"/>
      <c r="E37" s="76"/>
      <c r="F37" s="12"/>
      <c r="G37" s="13"/>
      <c r="H37" s="77"/>
      <c r="I37" s="77"/>
      <c r="J37" s="77"/>
      <c r="K37" s="77"/>
      <c r="L37" s="12"/>
      <c r="M37" s="12"/>
      <c r="N37" s="12"/>
      <c r="O37" s="12"/>
      <c r="P37" s="12"/>
      <c r="Q37" s="12"/>
      <c r="R37" s="12"/>
      <c r="S37" s="12"/>
    </row>
    <row r="38" spans="1:19" ht="14.75" customHeight="1">
      <c r="A38" s="12"/>
      <c r="B38" s="74"/>
      <c r="C38" s="76"/>
      <c r="D38" s="12"/>
      <c r="E38" s="76"/>
      <c r="F38" s="12"/>
      <c r="G38" s="13"/>
      <c r="H38" s="77"/>
      <c r="I38" s="77"/>
      <c r="J38" s="77"/>
      <c r="K38" s="77"/>
      <c r="L38" s="12"/>
      <c r="M38" s="12"/>
      <c r="N38" s="12"/>
      <c r="O38" s="12"/>
      <c r="P38" s="12"/>
      <c r="Q38" s="12"/>
      <c r="R38" s="12"/>
      <c r="S38" s="12"/>
    </row>
    <row r="39" spans="1:19" ht="14.75" customHeight="1">
      <c r="A39" s="12"/>
      <c r="B39" s="74"/>
      <c r="C39" s="76"/>
      <c r="D39" s="74"/>
      <c r="E39" s="76"/>
      <c r="F39" s="12"/>
      <c r="G39" s="13"/>
      <c r="H39" s="77"/>
      <c r="I39" s="77"/>
      <c r="J39" s="77"/>
      <c r="K39" s="77"/>
      <c r="L39" s="12"/>
      <c r="M39" s="12"/>
      <c r="N39" s="12"/>
      <c r="O39" s="12"/>
      <c r="P39" s="12"/>
      <c r="Q39" s="12"/>
      <c r="R39" s="12"/>
      <c r="S39" s="12"/>
    </row>
    <row r="40" spans="1:19" ht="14.75" customHeight="1">
      <c r="A40" s="12"/>
      <c r="B40" s="12"/>
      <c r="C40" s="74"/>
      <c r="D40" s="12"/>
      <c r="E40" s="76"/>
      <c r="F40" s="12"/>
      <c r="G40" s="13"/>
      <c r="H40" s="77"/>
      <c r="I40" s="77"/>
      <c r="J40" s="77"/>
      <c r="K40" s="77"/>
      <c r="L40" s="12"/>
      <c r="M40" s="12"/>
      <c r="N40" s="12"/>
      <c r="O40" s="12"/>
      <c r="P40" s="12"/>
      <c r="Q40" s="12"/>
      <c r="R40" s="12"/>
      <c r="S40" s="12"/>
    </row>
    <row r="41" spans="1:19" ht="14.75" customHeight="1">
      <c r="A41" s="12"/>
      <c r="B41" s="12"/>
      <c r="C41" s="74"/>
      <c r="D41" s="12"/>
      <c r="E41" s="76"/>
      <c r="F41" s="12"/>
      <c r="G41" s="13"/>
      <c r="H41" s="77"/>
      <c r="I41" s="77"/>
      <c r="J41" s="77"/>
      <c r="K41" s="77"/>
      <c r="L41" s="12"/>
      <c r="M41" s="12"/>
      <c r="N41" s="12"/>
      <c r="O41" s="12"/>
      <c r="P41" s="12"/>
      <c r="Q41" s="12"/>
      <c r="R41" s="12"/>
      <c r="S41" s="12"/>
    </row>
    <row r="42" spans="1:19" ht="14.75" customHeight="1">
      <c r="A42" s="12"/>
      <c r="B42" s="12"/>
      <c r="C42" s="12"/>
      <c r="D42" s="12"/>
      <c r="E42" s="12"/>
      <c r="F42" s="12"/>
      <c r="G42" s="12"/>
      <c r="H42" s="12"/>
      <c r="I42" s="12"/>
      <c r="J42" s="12"/>
      <c r="K42" s="12"/>
      <c r="L42" s="12"/>
      <c r="M42" s="12"/>
      <c r="N42" s="12"/>
      <c r="O42" s="12"/>
      <c r="P42" s="12"/>
      <c r="Q42" s="12"/>
      <c r="R42" s="12"/>
      <c r="S42" s="12"/>
    </row>
    <row r="43" spans="1:19" ht="14.75" customHeight="1">
      <c r="A43" s="12"/>
      <c r="B43" s="12"/>
      <c r="C43" s="12"/>
      <c r="D43" s="12"/>
      <c r="E43" s="12"/>
      <c r="F43" s="12"/>
      <c r="G43" s="12"/>
      <c r="H43" s="12"/>
      <c r="I43" s="12"/>
      <c r="J43" s="12"/>
      <c r="K43" s="12"/>
      <c r="L43" s="12"/>
      <c r="M43" s="12"/>
      <c r="N43" s="12"/>
      <c r="O43" s="12"/>
      <c r="P43" s="12"/>
      <c r="Q43" s="12"/>
      <c r="R43" s="12"/>
      <c r="S43" s="12"/>
    </row>
  </sheetData>
  <mergeCells count="1">
    <mergeCell ref="A1:G1"/>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AA140"/>
  <sheetViews>
    <sheetView topLeftCell="F1" zoomScale="174" zoomScaleNormal="174" workbookViewId="0">
      <selection activeCell="J17" sqref="J17"/>
    </sheetView>
  </sheetViews>
  <sheetFormatPr baseColWidth="10" defaultColWidth="10.83203125" defaultRowHeight="15"/>
  <cols>
    <col min="1" max="1" width="11.5" customWidth="1"/>
    <col min="2" max="2" width="12.83203125" customWidth="1"/>
    <col min="3" max="4" width="11" customWidth="1"/>
    <col min="5" max="5" width="15.5" bestFit="1" customWidth="1"/>
    <col min="6" max="6" width="11" customWidth="1"/>
    <col min="7" max="7" width="18.33203125" customWidth="1"/>
    <col min="8" max="10" width="8.6640625" customWidth="1"/>
    <col min="11" max="11" width="11.5" bestFit="1" customWidth="1"/>
    <col min="12" max="27" width="8.6640625" customWidth="1"/>
  </cols>
  <sheetData>
    <row r="1" spans="1:27" ht="120.75" customHeight="1">
      <c r="A1" s="232" t="s">
        <v>233</v>
      </c>
      <c r="B1" s="220"/>
      <c r="C1" s="220"/>
      <c r="D1" s="220"/>
      <c r="E1" s="220"/>
      <c r="F1" s="221"/>
      <c r="G1" s="51"/>
      <c r="H1" s="51"/>
      <c r="I1" s="235" t="s">
        <v>234</v>
      </c>
      <c r="J1" s="220"/>
      <c r="K1" s="220"/>
      <c r="L1" s="220"/>
      <c r="M1" s="220"/>
      <c r="N1" s="220"/>
      <c r="O1" s="220"/>
      <c r="P1" s="221"/>
      <c r="Q1" s="12"/>
      <c r="R1" s="12"/>
      <c r="S1" s="12"/>
      <c r="T1" s="12"/>
      <c r="U1" s="12"/>
      <c r="V1" s="12"/>
      <c r="W1" s="12"/>
      <c r="X1" s="12"/>
      <c r="Y1" s="12"/>
      <c r="Z1" s="12"/>
      <c r="AA1" s="12"/>
    </row>
    <row r="2" spans="1:27" ht="14.25" customHeight="1">
      <c r="A2" s="12"/>
      <c r="B2" s="12"/>
      <c r="C2" s="12"/>
      <c r="D2" s="12"/>
      <c r="E2" s="12"/>
      <c r="F2" s="12"/>
      <c r="G2" s="12"/>
      <c r="P2" s="12"/>
      <c r="Q2" s="12"/>
      <c r="R2" s="12"/>
      <c r="S2" s="12"/>
      <c r="T2" s="12"/>
      <c r="U2" s="12"/>
      <c r="V2" s="12"/>
      <c r="W2" s="12"/>
      <c r="X2" s="12"/>
      <c r="Y2" s="12"/>
      <c r="Z2" s="12"/>
      <c r="AA2" s="12"/>
    </row>
    <row r="3" spans="1:27" ht="14.25" customHeight="1">
      <c r="A3" s="78"/>
      <c r="B3" s="79"/>
      <c r="C3" s="79"/>
      <c r="D3" s="79"/>
      <c r="E3" s="79"/>
      <c r="F3" s="80"/>
      <c r="G3" s="13"/>
      <c r="H3" s="154" t="s">
        <v>235</v>
      </c>
      <c r="I3" s="155"/>
      <c r="J3" s="155"/>
      <c r="K3" s="155"/>
      <c r="L3" s="155"/>
      <c r="M3" s="155"/>
      <c r="N3" s="47"/>
      <c r="O3" s="47"/>
      <c r="P3" s="47"/>
      <c r="Q3" s="47"/>
      <c r="R3" s="47"/>
      <c r="S3" s="47"/>
      <c r="T3" s="47"/>
      <c r="U3" s="47"/>
      <c r="V3" s="47"/>
      <c r="W3" s="47"/>
      <c r="X3" s="47"/>
      <c r="Y3" s="47"/>
      <c r="Z3" s="47"/>
      <c r="AA3" s="47"/>
    </row>
    <row r="4" spans="1:27" ht="14.25" customHeight="1">
      <c r="A4" s="48" t="s">
        <v>236</v>
      </c>
      <c r="B4" s="48" t="s">
        <v>143</v>
      </c>
      <c r="C4" s="48" t="s">
        <v>159</v>
      </c>
      <c r="D4" s="48" t="s">
        <v>189</v>
      </c>
      <c r="E4" s="48" t="s">
        <v>187</v>
      </c>
      <c r="F4" s="48" t="s">
        <v>116</v>
      </c>
      <c r="G4" s="76"/>
      <c r="H4" s="155" t="s">
        <v>237</v>
      </c>
      <c r="I4" s="155" t="s">
        <v>184</v>
      </c>
      <c r="J4" s="155" t="s">
        <v>114</v>
      </c>
      <c r="K4" s="155" t="s">
        <v>238</v>
      </c>
      <c r="L4" s="157" t="s">
        <v>239</v>
      </c>
      <c r="M4" s="157" t="s">
        <v>36</v>
      </c>
      <c r="N4" s="49"/>
      <c r="O4" s="49"/>
      <c r="P4" s="49"/>
      <c r="Q4" s="49"/>
      <c r="R4" s="49"/>
      <c r="S4" s="49"/>
      <c r="T4" s="49"/>
      <c r="U4" s="49"/>
      <c r="V4" s="49"/>
      <c r="W4" s="49"/>
      <c r="X4" s="49"/>
      <c r="Y4" s="49"/>
      <c r="Z4" s="49"/>
      <c r="AA4" s="49"/>
    </row>
    <row r="5" spans="1:27" ht="14.25" customHeight="1">
      <c r="A5">
        <v>101</v>
      </c>
      <c r="B5" s="143" t="s">
        <v>152</v>
      </c>
      <c r="C5" s="143" t="s">
        <v>166</v>
      </c>
      <c r="D5" s="143" t="s">
        <v>240</v>
      </c>
      <c r="E5" s="144">
        <v>14</v>
      </c>
      <c r="F5" s="143">
        <v>1</v>
      </c>
      <c r="G5" s="143"/>
      <c r="H5" s="197">
        <v>101</v>
      </c>
      <c r="I5" s="155" t="s">
        <v>241</v>
      </c>
      <c r="J5" s="155">
        <v>50</v>
      </c>
      <c r="K5" s="158">
        <v>43977</v>
      </c>
      <c r="L5" s="159">
        <f t="shared" ref="L5:L68" si="0" xml:space="preserve"> ROUNDDOWN(H5/100,0)</f>
        <v>1</v>
      </c>
      <c r="M5" s="196">
        <v>14</v>
      </c>
      <c r="N5" s="12"/>
      <c r="O5" s="12"/>
      <c r="P5" s="12"/>
      <c r="Q5" s="12"/>
      <c r="R5" s="12"/>
      <c r="S5" s="12"/>
      <c r="T5" s="12"/>
      <c r="U5" s="12"/>
      <c r="V5" s="12"/>
      <c r="W5" s="12"/>
      <c r="X5" s="12"/>
      <c r="Y5" s="12"/>
      <c r="Z5" s="12"/>
      <c r="AA5" s="12"/>
    </row>
    <row r="6" spans="1:27" ht="14.25" customHeight="1">
      <c r="A6">
        <v>102</v>
      </c>
      <c r="B6" s="143" t="s">
        <v>152</v>
      </c>
      <c r="C6" s="143" t="s">
        <v>166</v>
      </c>
      <c r="D6" s="143" t="s">
        <v>240</v>
      </c>
      <c r="E6" s="144">
        <v>11</v>
      </c>
      <c r="F6" s="143">
        <v>1</v>
      </c>
      <c r="G6" s="143"/>
      <c r="H6" s="155">
        <v>102</v>
      </c>
      <c r="I6" s="155" t="s">
        <v>242</v>
      </c>
      <c r="J6" s="155">
        <v>200</v>
      </c>
      <c r="K6" s="158">
        <v>43973</v>
      </c>
      <c r="L6" s="159">
        <f t="shared" si="0"/>
        <v>1</v>
      </c>
      <c r="M6" s="160">
        <v>11</v>
      </c>
      <c r="N6" s="12"/>
      <c r="O6" s="12"/>
      <c r="P6" s="12"/>
      <c r="Q6" s="12"/>
      <c r="R6" s="12"/>
      <c r="S6" s="12"/>
      <c r="T6" s="12"/>
      <c r="U6" s="12"/>
      <c r="V6" s="12"/>
      <c r="W6" s="12"/>
      <c r="X6" s="12"/>
      <c r="Y6" s="12"/>
      <c r="Z6" s="12"/>
      <c r="AA6" s="12"/>
    </row>
    <row r="7" spans="1:27" ht="14.25" customHeight="1">
      <c r="A7">
        <v>103</v>
      </c>
      <c r="B7" s="143" t="s">
        <v>152</v>
      </c>
      <c r="C7" s="143" t="s">
        <v>166</v>
      </c>
      <c r="D7" s="143" t="s">
        <v>240</v>
      </c>
      <c r="E7" s="144">
        <v>16</v>
      </c>
      <c r="F7" s="143">
        <v>1</v>
      </c>
      <c r="G7" s="143"/>
      <c r="H7" s="155">
        <v>103</v>
      </c>
      <c r="I7" s="155" t="s">
        <v>241</v>
      </c>
      <c r="J7" s="155">
        <v>150</v>
      </c>
      <c r="K7" s="158">
        <v>43977</v>
      </c>
      <c r="L7" s="159">
        <f t="shared" si="0"/>
        <v>1</v>
      </c>
      <c r="M7" s="160">
        <v>16</v>
      </c>
      <c r="N7" s="12"/>
      <c r="O7" s="12"/>
      <c r="P7" s="12"/>
      <c r="Q7" s="12"/>
      <c r="R7" s="12"/>
      <c r="S7" s="12"/>
      <c r="T7" s="12"/>
      <c r="U7" s="12"/>
      <c r="V7" s="12"/>
      <c r="W7" s="12"/>
      <c r="X7" s="12"/>
      <c r="Y7" s="12"/>
      <c r="Z7" s="12"/>
      <c r="AA7" s="12"/>
    </row>
    <row r="8" spans="1:27" ht="14.25" customHeight="1">
      <c r="A8">
        <v>104</v>
      </c>
      <c r="B8" s="143" t="s">
        <v>152</v>
      </c>
      <c r="C8" s="143" t="s">
        <v>166</v>
      </c>
      <c r="D8" s="143" t="s">
        <v>240</v>
      </c>
      <c r="E8" s="144">
        <v>6</v>
      </c>
      <c r="F8" s="143">
        <v>1</v>
      </c>
      <c r="G8" s="143"/>
      <c r="H8" s="155">
        <v>104</v>
      </c>
      <c r="I8" s="155" t="s">
        <v>243</v>
      </c>
      <c r="J8" s="155">
        <v>250</v>
      </c>
      <c r="K8" s="158">
        <v>43973</v>
      </c>
      <c r="L8" s="159">
        <f t="shared" si="0"/>
        <v>1</v>
      </c>
      <c r="M8" s="160">
        <v>6</v>
      </c>
      <c r="N8" s="12"/>
      <c r="O8" s="12"/>
      <c r="P8" s="12"/>
      <c r="Q8" s="12"/>
      <c r="R8" s="12"/>
      <c r="S8" s="12"/>
      <c r="T8" s="12"/>
      <c r="U8" s="12"/>
      <c r="V8" s="12"/>
      <c r="W8" s="12"/>
      <c r="X8" s="12"/>
      <c r="Y8" s="12"/>
      <c r="Z8" s="12"/>
      <c r="AA8" s="12"/>
    </row>
    <row r="9" spans="1:27" ht="14.25" customHeight="1">
      <c r="A9">
        <v>105</v>
      </c>
      <c r="B9" s="143" t="s">
        <v>152</v>
      </c>
      <c r="C9" s="143" t="s">
        <v>166</v>
      </c>
      <c r="D9" s="143" t="s">
        <v>240</v>
      </c>
      <c r="E9" s="144">
        <v>1</v>
      </c>
      <c r="F9" s="143">
        <v>1</v>
      </c>
      <c r="G9" s="143"/>
      <c r="H9" s="155">
        <v>105</v>
      </c>
      <c r="I9" s="155" t="s">
        <v>243</v>
      </c>
      <c r="J9" s="155">
        <v>0</v>
      </c>
      <c r="K9" s="158">
        <v>43973</v>
      </c>
      <c r="L9" s="159">
        <f t="shared" si="0"/>
        <v>1</v>
      </c>
      <c r="M9" s="160">
        <v>1</v>
      </c>
      <c r="N9" s="12"/>
      <c r="O9" s="12"/>
      <c r="P9" s="12"/>
      <c r="Q9" s="12"/>
      <c r="R9" s="12"/>
      <c r="S9" s="12"/>
      <c r="T9" s="12"/>
      <c r="U9" s="12"/>
      <c r="V9" s="12"/>
      <c r="W9" s="12"/>
      <c r="X9" s="12"/>
      <c r="Y9" s="12"/>
      <c r="Z9" s="12"/>
      <c r="AA9" s="12"/>
    </row>
    <row r="10" spans="1:27" ht="14.25" customHeight="1">
      <c r="A10">
        <v>106</v>
      </c>
      <c r="B10" s="143" t="s">
        <v>152</v>
      </c>
      <c r="C10" s="143" t="s">
        <v>166</v>
      </c>
      <c r="D10" s="143" t="s">
        <v>240</v>
      </c>
      <c r="E10" s="144">
        <v>3</v>
      </c>
      <c r="F10" s="143">
        <v>1</v>
      </c>
      <c r="G10" s="143"/>
      <c r="H10" s="155">
        <v>106</v>
      </c>
      <c r="I10" s="155" t="s">
        <v>243</v>
      </c>
      <c r="J10" s="155">
        <v>100</v>
      </c>
      <c r="K10" s="158">
        <v>43973</v>
      </c>
      <c r="L10" s="159">
        <f t="shared" si="0"/>
        <v>1</v>
      </c>
      <c r="M10" s="160">
        <v>3</v>
      </c>
      <c r="N10" s="12"/>
      <c r="O10" s="12"/>
      <c r="P10" s="12"/>
      <c r="Q10" s="12"/>
      <c r="R10" s="12"/>
      <c r="S10" s="12"/>
      <c r="T10" s="12"/>
      <c r="U10" s="12"/>
      <c r="V10" s="12"/>
      <c r="W10" s="12"/>
      <c r="X10" s="12"/>
      <c r="Y10" s="12"/>
      <c r="Z10" s="12"/>
      <c r="AA10" s="12"/>
    </row>
    <row r="11" spans="1:27" ht="14.25" customHeight="1">
      <c r="A11">
        <v>107</v>
      </c>
      <c r="B11" s="143" t="s">
        <v>152</v>
      </c>
      <c r="C11" s="143" t="s">
        <v>166</v>
      </c>
      <c r="D11" s="143" t="s">
        <v>240</v>
      </c>
      <c r="E11" s="144">
        <v>9</v>
      </c>
      <c r="F11" s="143">
        <v>1</v>
      </c>
      <c r="G11" s="143"/>
      <c r="H11" s="155">
        <v>107</v>
      </c>
      <c r="I11" s="155" t="s">
        <v>242</v>
      </c>
      <c r="J11" s="155">
        <v>100</v>
      </c>
      <c r="K11" s="158">
        <v>43973</v>
      </c>
      <c r="L11" s="159">
        <f t="shared" si="0"/>
        <v>1</v>
      </c>
      <c r="M11" s="160">
        <v>9</v>
      </c>
      <c r="N11" s="12"/>
      <c r="O11" s="12"/>
      <c r="P11" s="12"/>
      <c r="Q11" s="12"/>
      <c r="R11" s="12"/>
      <c r="S11" s="12"/>
      <c r="T11" s="12"/>
      <c r="U11" s="12"/>
      <c r="V11" s="12"/>
      <c r="W11" s="12"/>
      <c r="X11" s="12"/>
      <c r="Y11" s="12"/>
      <c r="Z11" s="12"/>
      <c r="AA11" s="12"/>
    </row>
    <row r="12" spans="1:27" ht="14.25" customHeight="1">
      <c r="A12">
        <v>108</v>
      </c>
      <c r="B12" s="143" t="s">
        <v>152</v>
      </c>
      <c r="C12" s="143" t="s">
        <v>166</v>
      </c>
      <c r="D12" s="143" t="s">
        <v>240</v>
      </c>
      <c r="E12" s="144">
        <v>17</v>
      </c>
      <c r="F12" s="143">
        <v>1</v>
      </c>
      <c r="G12" s="143"/>
      <c r="H12" s="155">
        <v>108</v>
      </c>
      <c r="I12" s="155" t="s">
        <v>241</v>
      </c>
      <c r="J12" s="155">
        <v>200</v>
      </c>
      <c r="K12" s="158">
        <v>43977</v>
      </c>
      <c r="L12" s="159">
        <f t="shared" si="0"/>
        <v>1</v>
      </c>
      <c r="M12" s="160">
        <v>17</v>
      </c>
      <c r="N12" s="12"/>
      <c r="O12" s="12"/>
      <c r="P12" s="12"/>
      <c r="Q12" s="12"/>
      <c r="R12" s="12"/>
      <c r="S12" s="12"/>
      <c r="T12" s="12"/>
      <c r="U12" s="12"/>
      <c r="V12" s="12"/>
      <c r="W12" s="12"/>
      <c r="X12" s="12"/>
      <c r="Y12" s="12"/>
      <c r="Z12" s="12"/>
      <c r="AA12" s="12"/>
    </row>
    <row r="13" spans="1:27" ht="14.25" customHeight="1">
      <c r="A13">
        <v>109</v>
      </c>
      <c r="B13" s="143" t="s">
        <v>152</v>
      </c>
      <c r="C13" s="143" t="s">
        <v>166</v>
      </c>
      <c r="D13" s="143" t="s">
        <v>240</v>
      </c>
      <c r="E13" s="144">
        <v>4</v>
      </c>
      <c r="F13" s="143">
        <v>1</v>
      </c>
      <c r="G13" s="143"/>
      <c r="H13" s="155">
        <v>109</v>
      </c>
      <c r="I13" s="155" t="s">
        <v>243</v>
      </c>
      <c r="J13" s="155">
        <v>150</v>
      </c>
      <c r="K13" s="158">
        <v>43973</v>
      </c>
      <c r="L13" s="159">
        <f t="shared" si="0"/>
        <v>1</v>
      </c>
      <c r="M13" s="160">
        <v>4</v>
      </c>
      <c r="N13" s="12"/>
      <c r="O13" s="12"/>
      <c r="P13" s="12"/>
      <c r="Q13" s="12"/>
      <c r="R13" s="12"/>
      <c r="S13" s="12"/>
      <c r="T13" s="12"/>
      <c r="U13" s="12"/>
      <c r="V13" s="12"/>
      <c r="W13" s="12"/>
      <c r="X13" s="12"/>
      <c r="Y13" s="12"/>
      <c r="Z13" s="12"/>
      <c r="AA13" s="12"/>
    </row>
    <row r="14" spans="1:27" ht="14.25" customHeight="1">
      <c r="A14">
        <v>110</v>
      </c>
      <c r="B14" s="143" t="s">
        <v>152</v>
      </c>
      <c r="C14" s="143" t="s">
        <v>166</v>
      </c>
      <c r="D14" s="143" t="s">
        <v>240</v>
      </c>
      <c r="E14" s="144">
        <v>2</v>
      </c>
      <c r="F14" s="143">
        <v>1</v>
      </c>
      <c r="G14" s="143"/>
      <c r="H14" s="155">
        <v>110</v>
      </c>
      <c r="I14" s="155" t="s">
        <v>243</v>
      </c>
      <c r="J14" s="155">
        <v>50</v>
      </c>
      <c r="K14" s="158">
        <v>43973</v>
      </c>
      <c r="L14" s="159">
        <f t="shared" si="0"/>
        <v>1</v>
      </c>
      <c r="M14" s="160">
        <v>2</v>
      </c>
      <c r="N14" s="12"/>
      <c r="O14" s="12"/>
      <c r="P14" s="12"/>
      <c r="Q14" s="12"/>
      <c r="R14" s="12"/>
      <c r="S14" s="12"/>
      <c r="T14" s="12"/>
      <c r="U14" s="12"/>
      <c r="V14" s="12"/>
      <c r="W14" s="12"/>
      <c r="X14" s="12"/>
      <c r="Y14" s="12"/>
      <c r="Z14" s="12"/>
      <c r="AA14" s="12"/>
    </row>
    <row r="15" spans="1:27" ht="14.25" customHeight="1">
      <c r="A15">
        <v>111</v>
      </c>
      <c r="B15" s="143" t="s">
        <v>152</v>
      </c>
      <c r="C15" s="143" t="s">
        <v>166</v>
      </c>
      <c r="D15" s="143" t="s">
        <v>240</v>
      </c>
      <c r="E15" s="144">
        <v>7</v>
      </c>
      <c r="F15" s="143">
        <v>1</v>
      </c>
      <c r="G15" s="143"/>
      <c r="H15" s="155">
        <v>111</v>
      </c>
      <c r="I15" s="155" t="s">
        <v>242</v>
      </c>
      <c r="J15" s="155">
        <v>0</v>
      </c>
      <c r="K15" s="158">
        <v>43973</v>
      </c>
      <c r="L15" s="159">
        <f t="shared" si="0"/>
        <v>1</v>
      </c>
      <c r="M15" s="160">
        <v>7</v>
      </c>
      <c r="N15" s="12"/>
      <c r="O15" s="12"/>
      <c r="P15" s="12"/>
      <c r="Q15" s="12"/>
      <c r="R15" s="12"/>
      <c r="S15" s="12"/>
      <c r="T15" s="12"/>
      <c r="U15" s="12"/>
      <c r="V15" s="12"/>
      <c r="W15" s="12"/>
      <c r="X15" s="12"/>
      <c r="Y15" s="12"/>
      <c r="Z15" s="12"/>
      <c r="AA15" s="12"/>
    </row>
    <row r="16" spans="1:27" ht="14.25" customHeight="1">
      <c r="A16">
        <v>112</v>
      </c>
      <c r="B16" s="143" t="s">
        <v>152</v>
      </c>
      <c r="C16" s="143" t="s">
        <v>166</v>
      </c>
      <c r="D16" s="143" t="s">
        <v>240</v>
      </c>
      <c r="E16" s="144">
        <v>12</v>
      </c>
      <c r="F16" s="143">
        <v>1</v>
      </c>
      <c r="G16" s="143"/>
      <c r="H16" s="155">
        <v>112</v>
      </c>
      <c r="I16" s="155" t="s">
        <v>242</v>
      </c>
      <c r="J16" s="155">
        <v>250</v>
      </c>
      <c r="K16" s="158">
        <v>43973</v>
      </c>
      <c r="L16" s="159">
        <f t="shared" si="0"/>
        <v>1</v>
      </c>
      <c r="M16" s="160">
        <v>12</v>
      </c>
      <c r="N16" s="12"/>
      <c r="O16" s="12"/>
      <c r="P16" s="12"/>
      <c r="Q16" s="12"/>
      <c r="R16" s="12"/>
      <c r="S16" s="12"/>
      <c r="T16" s="12"/>
      <c r="U16" s="12"/>
      <c r="V16" s="12"/>
      <c r="W16" s="12"/>
      <c r="X16" s="12"/>
      <c r="Y16" s="12"/>
      <c r="Z16" s="12"/>
      <c r="AA16" s="12"/>
    </row>
    <row r="17" spans="1:27" ht="14.25" customHeight="1">
      <c r="A17">
        <v>113</v>
      </c>
      <c r="B17" s="143" t="s">
        <v>152</v>
      </c>
      <c r="C17" s="143" t="s">
        <v>166</v>
      </c>
      <c r="D17" s="143" t="s">
        <v>240</v>
      </c>
      <c r="E17" s="144">
        <v>8</v>
      </c>
      <c r="F17" s="143">
        <v>1</v>
      </c>
      <c r="G17" s="143"/>
      <c r="H17" s="155">
        <v>113</v>
      </c>
      <c r="I17" s="155" t="s">
        <v>242</v>
      </c>
      <c r="J17" s="155">
        <v>50</v>
      </c>
      <c r="K17" s="158">
        <v>43973</v>
      </c>
      <c r="L17" s="159">
        <f t="shared" si="0"/>
        <v>1</v>
      </c>
      <c r="M17" s="160">
        <v>8</v>
      </c>
      <c r="N17" s="12"/>
      <c r="O17" s="12"/>
      <c r="P17" s="12"/>
      <c r="Q17" s="12"/>
      <c r="R17" s="12"/>
      <c r="S17" s="12"/>
      <c r="T17" s="12"/>
      <c r="U17" s="12"/>
      <c r="V17" s="12"/>
      <c r="W17" s="12"/>
      <c r="X17" s="12"/>
      <c r="Y17" s="12"/>
      <c r="Z17" s="12"/>
      <c r="AA17" s="12"/>
    </row>
    <row r="18" spans="1:27" ht="14.25" customHeight="1">
      <c r="A18">
        <v>114</v>
      </c>
      <c r="B18" s="143" t="s">
        <v>152</v>
      </c>
      <c r="C18" s="143" t="s">
        <v>166</v>
      </c>
      <c r="D18" s="143" t="s">
        <v>240</v>
      </c>
      <c r="E18" s="144">
        <v>18</v>
      </c>
      <c r="F18" s="143">
        <v>1</v>
      </c>
      <c r="G18" s="143"/>
      <c r="H18" s="155">
        <v>114</v>
      </c>
      <c r="I18" s="155" t="s">
        <v>241</v>
      </c>
      <c r="J18" s="155">
        <v>250</v>
      </c>
      <c r="K18" s="158">
        <v>43977</v>
      </c>
      <c r="L18" s="159">
        <f t="shared" si="0"/>
        <v>1</v>
      </c>
      <c r="M18" s="160">
        <v>18</v>
      </c>
      <c r="N18" s="12"/>
      <c r="O18" s="12"/>
      <c r="P18" s="12"/>
      <c r="Q18" s="12"/>
      <c r="R18" s="12"/>
      <c r="S18" s="12"/>
      <c r="T18" s="12"/>
      <c r="U18" s="12"/>
      <c r="V18" s="12"/>
      <c r="W18" s="12"/>
      <c r="X18" s="12"/>
      <c r="Y18" s="12"/>
      <c r="Z18" s="12"/>
      <c r="AA18" s="12"/>
    </row>
    <row r="19" spans="1:27" ht="14.25" customHeight="1">
      <c r="A19">
        <v>115</v>
      </c>
      <c r="B19" s="143" t="s">
        <v>152</v>
      </c>
      <c r="C19" s="143" t="s">
        <v>166</v>
      </c>
      <c r="D19" s="143" t="s">
        <v>240</v>
      </c>
      <c r="E19" s="144">
        <v>15</v>
      </c>
      <c r="F19" s="143">
        <v>1</v>
      </c>
      <c r="G19" s="143"/>
      <c r="H19" s="155">
        <v>115</v>
      </c>
      <c r="I19" s="155" t="s">
        <v>241</v>
      </c>
      <c r="J19" s="155">
        <v>100</v>
      </c>
      <c r="K19" s="158">
        <v>43977</v>
      </c>
      <c r="L19" s="159">
        <f t="shared" si="0"/>
        <v>1</v>
      </c>
      <c r="M19" s="160">
        <v>15</v>
      </c>
      <c r="N19" s="12"/>
      <c r="O19" s="12"/>
      <c r="P19" s="12"/>
      <c r="Q19" s="12"/>
      <c r="R19" s="12"/>
      <c r="S19" s="12"/>
      <c r="T19" s="12"/>
      <c r="U19" s="12"/>
      <c r="V19" s="12"/>
      <c r="W19" s="12"/>
      <c r="X19" s="12"/>
      <c r="Y19" s="12"/>
      <c r="Z19" s="12"/>
      <c r="AA19" s="12"/>
    </row>
    <row r="20" spans="1:27" ht="14.25" customHeight="1">
      <c r="A20">
        <v>116</v>
      </c>
      <c r="B20" s="143" t="s">
        <v>152</v>
      </c>
      <c r="C20" s="143" t="s">
        <v>166</v>
      </c>
      <c r="D20" s="143" t="s">
        <v>240</v>
      </c>
      <c r="E20" s="144">
        <v>10</v>
      </c>
      <c r="F20" s="143">
        <v>1</v>
      </c>
      <c r="G20" s="143"/>
      <c r="H20" s="155">
        <v>116</v>
      </c>
      <c r="I20" s="155" t="s">
        <v>242</v>
      </c>
      <c r="J20" s="155">
        <v>150</v>
      </c>
      <c r="K20" s="158">
        <v>43973</v>
      </c>
      <c r="L20" s="159">
        <f t="shared" si="0"/>
        <v>1</v>
      </c>
      <c r="M20" s="160">
        <v>10</v>
      </c>
      <c r="N20" s="12"/>
      <c r="O20" s="12"/>
      <c r="P20" s="12"/>
      <c r="Q20" s="12"/>
      <c r="R20" s="12"/>
      <c r="S20" s="12"/>
      <c r="T20" s="12"/>
      <c r="U20" s="12"/>
      <c r="V20" s="12"/>
      <c r="W20" s="12"/>
      <c r="X20" s="12"/>
      <c r="Y20" s="12"/>
      <c r="Z20" s="12"/>
      <c r="AA20" s="12"/>
    </row>
    <row r="21" spans="1:27" ht="14.25" customHeight="1">
      <c r="A21">
        <v>117</v>
      </c>
      <c r="B21" s="143" t="s">
        <v>152</v>
      </c>
      <c r="C21" s="143" t="s">
        <v>166</v>
      </c>
      <c r="D21" s="143" t="s">
        <v>240</v>
      </c>
      <c r="E21" s="144">
        <v>5</v>
      </c>
      <c r="F21" s="143">
        <v>1</v>
      </c>
      <c r="G21" s="143"/>
      <c r="H21" s="155">
        <v>117</v>
      </c>
      <c r="I21" s="155" t="s">
        <v>243</v>
      </c>
      <c r="J21" s="155">
        <v>200</v>
      </c>
      <c r="K21" s="158">
        <v>43973</v>
      </c>
      <c r="L21" s="159">
        <f t="shared" si="0"/>
        <v>1</v>
      </c>
      <c r="M21" s="160">
        <v>5</v>
      </c>
      <c r="N21" s="12"/>
      <c r="O21" s="12"/>
      <c r="P21" s="12"/>
      <c r="Q21" s="12"/>
      <c r="R21" s="12"/>
      <c r="S21" s="12"/>
      <c r="T21" s="12"/>
      <c r="U21" s="12"/>
      <c r="V21" s="12"/>
      <c r="W21" s="12"/>
      <c r="X21" s="12"/>
      <c r="Y21" s="12"/>
      <c r="Z21" s="12"/>
      <c r="AA21" s="12"/>
    </row>
    <row r="22" spans="1:27" ht="14.25" customHeight="1">
      <c r="A22">
        <v>118</v>
      </c>
      <c r="B22" s="143" t="s">
        <v>152</v>
      </c>
      <c r="C22" s="143" t="s">
        <v>166</v>
      </c>
      <c r="D22" s="143" t="s">
        <v>240</v>
      </c>
      <c r="E22" s="144">
        <v>13</v>
      </c>
      <c r="F22" s="143">
        <v>1</v>
      </c>
      <c r="G22" s="143"/>
      <c r="H22" s="155">
        <v>118</v>
      </c>
      <c r="I22" s="155" t="s">
        <v>241</v>
      </c>
      <c r="J22" s="155">
        <v>0</v>
      </c>
      <c r="K22" s="158">
        <v>43977</v>
      </c>
      <c r="L22" s="159">
        <f t="shared" si="0"/>
        <v>1</v>
      </c>
      <c r="M22" s="160">
        <v>13</v>
      </c>
      <c r="N22" s="12"/>
      <c r="O22" s="12"/>
      <c r="P22" s="12"/>
      <c r="Q22" s="12"/>
      <c r="R22" s="12"/>
      <c r="S22" s="12"/>
      <c r="T22" s="12"/>
      <c r="U22" s="12"/>
      <c r="V22" s="12"/>
      <c r="W22" s="12"/>
      <c r="X22" s="12"/>
      <c r="Y22" s="12"/>
      <c r="Z22" s="12"/>
      <c r="AA22" s="12"/>
    </row>
    <row r="23" spans="1:27" ht="14.25" customHeight="1">
      <c r="A23">
        <v>201</v>
      </c>
      <c r="B23" s="143" t="s">
        <v>152</v>
      </c>
      <c r="C23" s="143" t="s">
        <v>166</v>
      </c>
      <c r="D23" s="143" t="s">
        <v>240</v>
      </c>
      <c r="E23" s="144">
        <v>16</v>
      </c>
      <c r="F23" s="143">
        <v>2</v>
      </c>
      <c r="G23" s="143"/>
      <c r="H23" s="155">
        <v>201</v>
      </c>
      <c r="I23" s="155" t="s">
        <v>241</v>
      </c>
      <c r="J23" s="155">
        <v>150</v>
      </c>
      <c r="K23" s="158">
        <v>43977</v>
      </c>
      <c r="L23" s="159">
        <f t="shared" si="0"/>
        <v>2</v>
      </c>
      <c r="M23" s="160">
        <v>16</v>
      </c>
      <c r="N23" s="12"/>
      <c r="O23" s="12"/>
      <c r="P23" s="12"/>
      <c r="Q23" s="12"/>
      <c r="R23" s="12"/>
      <c r="S23" s="12"/>
      <c r="T23" s="12"/>
      <c r="U23" s="12"/>
      <c r="V23" s="12"/>
      <c r="W23" s="12"/>
      <c r="X23" s="12"/>
      <c r="Y23" s="12"/>
      <c r="Z23" s="12"/>
      <c r="AA23" s="12"/>
    </row>
    <row r="24" spans="1:27" ht="14.25" customHeight="1">
      <c r="A24">
        <v>202</v>
      </c>
      <c r="B24" s="143" t="s">
        <v>152</v>
      </c>
      <c r="C24" s="143" t="s">
        <v>166</v>
      </c>
      <c r="D24" s="143" t="s">
        <v>240</v>
      </c>
      <c r="E24" s="144">
        <v>4</v>
      </c>
      <c r="F24" s="143">
        <v>2</v>
      </c>
      <c r="G24" s="143"/>
      <c r="H24" s="155">
        <v>202</v>
      </c>
      <c r="I24" s="155" t="s">
        <v>243</v>
      </c>
      <c r="J24" s="155">
        <v>150</v>
      </c>
      <c r="K24" s="158">
        <v>43973</v>
      </c>
      <c r="L24" s="159">
        <f t="shared" si="0"/>
        <v>2</v>
      </c>
      <c r="M24" s="160">
        <v>4</v>
      </c>
      <c r="N24" s="12"/>
      <c r="O24" s="12"/>
      <c r="P24" s="12"/>
      <c r="Q24" s="12"/>
      <c r="R24" s="12"/>
      <c r="S24" s="12"/>
      <c r="T24" s="12"/>
      <c r="U24" s="12"/>
      <c r="V24" s="12"/>
      <c r="W24" s="12"/>
      <c r="X24" s="12"/>
      <c r="Y24" s="12"/>
      <c r="Z24" s="12"/>
      <c r="AA24" s="12"/>
    </row>
    <row r="25" spans="1:27" ht="14.25" customHeight="1">
      <c r="A25">
        <v>203</v>
      </c>
      <c r="B25" s="143" t="s">
        <v>152</v>
      </c>
      <c r="C25" s="143" t="s">
        <v>166</v>
      </c>
      <c r="D25" s="143" t="s">
        <v>240</v>
      </c>
      <c r="E25" s="144">
        <v>14</v>
      </c>
      <c r="F25" s="143">
        <v>2</v>
      </c>
      <c r="G25" s="143"/>
      <c r="H25" s="197">
        <v>203</v>
      </c>
      <c r="I25" s="155" t="s">
        <v>241</v>
      </c>
      <c r="J25" s="155">
        <v>50</v>
      </c>
      <c r="K25" s="158">
        <v>43977</v>
      </c>
      <c r="L25" s="159">
        <f t="shared" si="0"/>
        <v>2</v>
      </c>
      <c r="M25" s="196">
        <v>14</v>
      </c>
      <c r="N25" s="12"/>
      <c r="O25" s="12"/>
      <c r="P25" s="12"/>
      <c r="Q25" s="12"/>
      <c r="R25" s="12"/>
      <c r="S25" s="12"/>
      <c r="T25" s="12"/>
      <c r="U25" s="12"/>
      <c r="V25" s="12"/>
      <c r="W25" s="12"/>
      <c r="X25" s="12"/>
      <c r="Y25" s="12"/>
      <c r="Z25" s="12"/>
      <c r="AA25" s="12"/>
    </row>
    <row r="26" spans="1:27" ht="14.25" customHeight="1">
      <c r="A26">
        <v>204</v>
      </c>
      <c r="B26" s="143" t="s">
        <v>152</v>
      </c>
      <c r="C26" s="143" t="s">
        <v>166</v>
      </c>
      <c r="D26" s="143" t="s">
        <v>240</v>
      </c>
      <c r="E26" s="144">
        <v>10</v>
      </c>
      <c r="F26" s="143">
        <v>2</v>
      </c>
      <c r="G26" s="143"/>
      <c r="H26" s="155">
        <v>204</v>
      </c>
      <c r="I26" s="155" t="s">
        <v>242</v>
      </c>
      <c r="J26" s="155">
        <v>150</v>
      </c>
      <c r="K26" s="158">
        <v>43973</v>
      </c>
      <c r="L26" s="159">
        <f t="shared" si="0"/>
        <v>2</v>
      </c>
      <c r="M26" s="160">
        <v>10</v>
      </c>
      <c r="N26" s="12"/>
      <c r="O26" s="12"/>
      <c r="P26" s="12"/>
      <c r="Q26" s="12"/>
      <c r="R26" s="12"/>
      <c r="S26" s="12"/>
      <c r="T26" s="12"/>
      <c r="U26" s="12"/>
      <c r="V26" s="12"/>
      <c r="W26" s="12"/>
      <c r="X26" s="12"/>
      <c r="Y26" s="12"/>
      <c r="Z26" s="12"/>
      <c r="AA26" s="12"/>
    </row>
    <row r="27" spans="1:27" ht="14.25" customHeight="1">
      <c r="A27">
        <v>205</v>
      </c>
      <c r="B27" s="143" t="s">
        <v>152</v>
      </c>
      <c r="C27" s="143" t="s">
        <v>166</v>
      </c>
      <c r="D27" s="143" t="s">
        <v>240</v>
      </c>
      <c r="E27" s="144">
        <v>5</v>
      </c>
      <c r="F27" s="143">
        <v>2</v>
      </c>
      <c r="G27" s="143"/>
      <c r="H27" s="155">
        <v>205</v>
      </c>
      <c r="I27" s="155" t="s">
        <v>243</v>
      </c>
      <c r="J27" s="155">
        <v>200</v>
      </c>
      <c r="K27" s="158">
        <v>43973</v>
      </c>
      <c r="L27" s="159">
        <f t="shared" si="0"/>
        <v>2</v>
      </c>
      <c r="M27" s="160">
        <v>5</v>
      </c>
      <c r="N27" s="12"/>
      <c r="O27" s="12"/>
      <c r="P27" s="12"/>
      <c r="Q27" s="12"/>
      <c r="R27" s="12"/>
      <c r="S27" s="12"/>
      <c r="T27" s="12"/>
      <c r="U27" s="12"/>
      <c r="V27" s="12"/>
      <c r="W27" s="12"/>
      <c r="X27" s="12"/>
      <c r="Y27" s="12"/>
      <c r="Z27" s="12"/>
      <c r="AA27" s="12"/>
    </row>
    <row r="28" spans="1:27" ht="14.25" customHeight="1">
      <c r="A28">
        <v>206</v>
      </c>
      <c r="B28" s="143" t="s">
        <v>152</v>
      </c>
      <c r="C28" s="143" t="s">
        <v>166</v>
      </c>
      <c r="D28" s="143" t="s">
        <v>240</v>
      </c>
      <c r="E28" s="144">
        <v>7</v>
      </c>
      <c r="F28" s="143">
        <v>2</v>
      </c>
      <c r="G28" s="143"/>
      <c r="H28" s="155">
        <v>206</v>
      </c>
      <c r="I28" s="155" t="s">
        <v>242</v>
      </c>
      <c r="J28" s="155">
        <v>0</v>
      </c>
      <c r="K28" s="158">
        <v>43973</v>
      </c>
      <c r="L28" s="159">
        <f t="shared" si="0"/>
        <v>2</v>
      </c>
      <c r="M28" s="160">
        <v>7</v>
      </c>
      <c r="N28" s="12"/>
      <c r="O28" s="12"/>
      <c r="P28" s="12"/>
      <c r="Q28" s="12"/>
      <c r="R28" s="12"/>
      <c r="S28" s="12"/>
      <c r="T28" s="12"/>
      <c r="U28" s="12"/>
      <c r="V28" s="12"/>
      <c r="W28" s="12"/>
      <c r="X28" s="12"/>
      <c r="Y28" s="12"/>
      <c r="Z28" s="12"/>
      <c r="AA28" s="12"/>
    </row>
    <row r="29" spans="1:27" ht="14.25" customHeight="1">
      <c r="A29">
        <v>207</v>
      </c>
      <c r="B29" s="143" t="s">
        <v>152</v>
      </c>
      <c r="C29" s="143" t="s">
        <v>166</v>
      </c>
      <c r="D29" s="143" t="s">
        <v>240</v>
      </c>
      <c r="E29" s="144">
        <v>3</v>
      </c>
      <c r="F29" s="143">
        <v>2</v>
      </c>
      <c r="G29" s="143"/>
      <c r="H29" s="155">
        <v>207</v>
      </c>
      <c r="I29" s="155" t="s">
        <v>243</v>
      </c>
      <c r="J29" s="155">
        <v>100</v>
      </c>
      <c r="K29" s="158">
        <v>43973</v>
      </c>
      <c r="L29" s="159">
        <f t="shared" si="0"/>
        <v>2</v>
      </c>
      <c r="M29" s="160">
        <v>3</v>
      </c>
      <c r="N29" s="12"/>
      <c r="O29" s="12"/>
      <c r="P29" s="12"/>
      <c r="Q29" s="12"/>
      <c r="R29" s="12"/>
      <c r="S29" s="12"/>
      <c r="T29" s="12"/>
      <c r="U29" s="12"/>
      <c r="V29" s="12"/>
      <c r="W29" s="12"/>
      <c r="X29" s="12"/>
      <c r="Y29" s="12"/>
      <c r="Z29" s="12"/>
      <c r="AA29" s="12"/>
    </row>
    <row r="30" spans="1:27" ht="14.25" customHeight="1">
      <c r="A30">
        <v>208</v>
      </c>
      <c r="B30" s="143" t="s">
        <v>152</v>
      </c>
      <c r="C30" s="143" t="s">
        <v>166</v>
      </c>
      <c r="D30" s="143" t="s">
        <v>240</v>
      </c>
      <c r="E30" s="144">
        <v>2</v>
      </c>
      <c r="F30" s="143">
        <v>2</v>
      </c>
      <c r="G30" s="143"/>
      <c r="H30" s="155">
        <v>208</v>
      </c>
      <c r="I30" s="155" t="s">
        <v>243</v>
      </c>
      <c r="J30" s="155">
        <v>50</v>
      </c>
      <c r="K30" s="158">
        <v>43973</v>
      </c>
      <c r="L30" s="159">
        <f t="shared" si="0"/>
        <v>2</v>
      </c>
      <c r="M30" s="160">
        <v>2</v>
      </c>
      <c r="N30" s="12"/>
      <c r="O30" s="12"/>
      <c r="P30" s="12"/>
      <c r="Q30" s="12"/>
      <c r="R30" s="12"/>
      <c r="S30" s="12"/>
      <c r="T30" s="12"/>
      <c r="U30" s="12"/>
      <c r="V30" s="12"/>
      <c r="W30" s="12"/>
      <c r="X30" s="12"/>
      <c r="Y30" s="12"/>
      <c r="Z30" s="12"/>
      <c r="AA30" s="12"/>
    </row>
    <row r="31" spans="1:27" ht="14.25" customHeight="1">
      <c r="A31">
        <v>209</v>
      </c>
      <c r="B31" s="143" t="s">
        <v>152</v>
      </c>
      <c r="C31" s="143" t="s">
        <v>166</v>
      </c>
      <c r="D31" s="143" t="s">
        <v>240</v>
      </c>
      <c r="E31" s="144">
        <v>8</v>
      </c>
      <c r="F31" s="143">
        <v>2</v>
      </c>
      <c r="G31" s="143"/>
      <c r="H31" s="155">
        <v>209</v>
      </c>
      <c r="I31" s="155" t="s">
        <v>242</v>
      </c>
      <c r="J31" s="155">
        <v>50</v>
      </c>
      <c r="K31" s="158">
        <v>43973</v>
      </c>
      <c r="L31" s="159">
        <f t="shared" si="0"/>
        <v>2</v>
      </c>
      <c r="M31" s="160">
        <v>8</v>
      </c>
      <c r="N31" s="12"/>
      <c r="O31" s="12"/>
      <c r="P31" s="12"/>
      <c r="Q31" s="12"/>
      <c r="R31" s="12"/>
      <c r="S31" s="12"/>
      <c r="T31" s="12"/>
      <c r="U31" s="12"/>
      <c r="V31" s="12"/>
      <c r="W31" s="12"/>
      <c r="X31" s="12"/>
      <c r="Y31" s="12"/>
      <c r="Z31" s="12"/>
      <c r="AA31" s="12"/>
    </row>
    <row r="32" spans="1:27" ht="14.25" customHeight="1">
      <c r="A32">
        <v>210</v>
      </c>
      <c r="B32" s="143" t="s">
        <v>152</v>
      </c>
      <c r="C32" s="143" t="s">
        <v>166</v>
      </c>
      <c r="D32" s="143" t="s">
        <v>240</v>
      </c>
      <c r="E32" s="144">
        <v>1</v>
      </c>
      <c r="F32" s="143">
        <v>2</v>
      </c>
      <c r="G32" s="143"/>
      <c r="H32" s="155">
        <v>210</v>
      </c>
      <c r="I32" s="155" t="s">
        <v>243</v>
      </c>
      <c r="J32" s="155">
        <v>0</v>
      </c>
      <c r="K32" s="158">
        <v>43973</v>
      </c>
      <c r="L32" s="159">
        <f t="shared" si="0"/>
        <v>2</v>
      </c>
      <c r="M32" s="160">
        <v>1</v>
      </c>
      <c r="N32" s="12"/>
      <c r="O32" s="12"/>
      <c r="P32" s="12"/>
      <c r="Q32" s="12"/>
      <c r="R32" s="12"/>
      <c r="S32" s="12"/>
      <c r="T32" s="12"/>
      <c r="U32" s="12"/>
      <c r="V32" s="12"/>
      <c r="W32" s="12"/>
      <c r="X32" s="12"/>
      <c r="Y32" s="12"/>
      <c r="Z32" s="12"/>
      <c r="AA32" s="12"/>
    </row>
    <row r="33" spans="1:27" ht="14.25" customHeight="1">
      <c r="A33">
        <v>211</v>
      </c>
      <c r="B33" s="143" t="s">
        <v>152</v>
      </c>
      <c r="C33" s="143" t="s">
        <v>166</v>
      </c>
      <c r="D33" s="143" t="s">
        <v>240</v>
      </c>
      <c r="E33" s="144">
        <v>17</v>
      </c>
      <c r="F33" s="143">
        <v>2</v>
      </c>
      <c r="G33" s="143"/>
      <c r="H33" s="155">
        <v>211</v>
      </c>
      <c r="I33" s="155" t="s">
        <v>241</v>
      </c>
      <c r="J33" s="155">
        <v>200</v>
      </c>
      <c r="K33" s="158">
        <v>43977</v>
      </c>
      <c r="L33" s="159">
        <f t="shared" si="0"/>
        <v>2</v>
      </c>
      <c r="M33" s="160">
        <v>17</v>
      </c>
      <c r="N33" s="12"/>
      <c r="O33" s="12"/>
      <c r="P33" s="12"/>
      <c r="Q33" s="12"/>
      <c r="R33" s="12"/>
      <c r="S33" s="12"/>
      <c r="T33" s="12"/>
      <c r="U33" s="12"/>
      <c r="V33" s="12"/>
      <c r="W33" s="12"/>
      <c r="X33" s="12"/>
      <c r="Y33" s="12"/>
      <c r="Z33" s="12"/>
      <c r="AA33" s="12"/>
    </row>
    <row r="34" spans="1:27" ht="14.25" customHeight="1">
      <c r="A34">
        <v>212</v>
      </c>
      <c r="B34" s="143" t="s">
        <v>152</v>
      </c>
      <c r="C34" s="143" t="s">
        <v>166</v>
      </c>
      <c r="D34" s="143" t="s">
        <v>240</v>
      </c>
      <c r="E34" s="144">
        <v>9</v>
      </c>
      <c r="F34" s="143">
        <v>2</v>
      </c>
      <c r="G34" s="143"/>
      <c r="H34" s="155">
        <v>212</v>
      </c>
      <c r="I34" s="155" t="s">
        <v>242</v>
      </c>
      <c r="J34" s="155">
        <v>100</v>
      </c>
      <c r="K34" s="158">
        <v>43973</v>
      </c>
      <c r="L34" s="159">
        <f t="shared" si="0"/>
        <v>2</v>
      </c>
      <c r="M34" s="160">
        <v>9</v>
      </c>
      <c r="N34" s="12"/>
      <c r="O34" s="12"/>
      <c r="P34" s="12"/>
      <c r="Q34" s="12"/>
      <c r="R34" s="12"/>
      <c r="S34" s="12"/>
      <c r="T34" s="12"/>
      <c r="U34" s="12"/>
      <c r="V34" s="12"/>
      <c r="W34" s="12"/>
      <c r="X34" s="12"/>
      <c r="Y34" s="12"/>
      <c r="Z34" s="12"/>
      <c r="AA34" s="12"/>
    </row>
    <row r="35" spans="1:27" ht="14.25" customHeight="1">
      <c r="A35">
        <v>213</v>
      </c>
      <c r="B35" s="143" t="s">
        <v>152</v>
      </c>
      <c r="C35" s="143" t="s">
        <v>166</v>
      </c>
      <c r="D35" s="143" t="s">
        <v>240</v>
      </c>
      <c r="E35" s="144">
        <v>6</v>
      </c>
      <c r="F35" s="143">
        <v>2</v>
      </c>
      <c r="G35" s="143"/>
      <c r="H35" s="155">
        <v>213</v>
      </c>
      <c r="I35" s="155" t="s">
        <v>243</v>
      </c>
      <c r="J35" s="155">
        <v>250</v>
      </c>
      <c r="K35" s="158">
        <v>43973</v>
      </c>
      <c r="L35" s="159">
        <f t="shared" si="0"/>
        <v>2</v>
      </c>
      <c r="M35" s="160">
        <v>6</v>
      </c>
      <c r="N35" s="12"/>
      <c r="O35" s="12"/>
      <c r="P35" s="12"/>
      <c r="Q35" s="12"/>
      <c r="R35" s="12"/>
      <c r="S35" s="12"/>
      <c r="T35" s="12"/>
      <c r="U35" s="12"/>
      <c r="V35" s="12"/>
      <c r="W35" s="12"/>
      <c r="X35" s="12"/>
      <c r="Y35" s="12"/>
      <c r="Z35" s="12"/>
      <c r="AA35" s="12"/>
    </row>
    <row r="36" spans="1:27" ht="14.25" customHeight="1">
      <c r="A36">
        <v>214</v>
      </c>
      <c r="B36" s="143" t="s">
        <v>152</v>
      </c>
      <c r="C36" s="143" t="s">
        <v>166</v>
      </c>
      <c r="D36" s="143" t="s">
        <v>240</v>
      </c>
      <c r="E36" s="144">
        <v>15</v>
      </c>
      <c r="F36" s="143">
        <v>2</v>
      </c>
      <c r="G36" s="143"/>
      <c r="H36" s="155">
        <v>214</v>
      </c>
      <c r="I36" s="155" t="s">
        <v>241</v>
      </c>
      <c r="J36" s="155">
        <v>100</v>
      </c>
      <c r="K36" s="158">
        <v>43977</v>
      </c>
      <c r="L36" s="159">
        <f t="shared" si="0"/>
        <v>2</v>
      </c>
      <c r="M36" s="160">
        <v>15</v>
      </c>
      <c r="N36" s="12"/>
      <c r="O36" s="12"/>
      <c r="P36" s="12"/>
      <c r="Q36" s="12"/>
      <c r="R36" s="12"/>
      <c r="S36" s="12"/>
      <c r="T36" s="12"/>
      <c r="U36" s="12"/>
      <c r="V36" s="12"/>
      <c r="W36" s="12"/>
      <c r="X36" s="12"/>
      <c r="Y36" s="12"/>
      <c r="Z36" s="12"/>
      <c r="AA36" s="12"/>
    </row>
    <row r="37" spans="1:27" ht="14.25" customHeight="1">
      <c r="A37">
        <v>215</v>
      </c>
      <c r="B37" s="143" t="s">
        <v>152</v>
      </c>
      <c r="C37" s="143" t="s">
        <v>166</v>
      </c>
      <c r="D37" s="143" t="s">
        <v>240</v>
      </c>
      <c r="E37" s="144">
        <v>13</v>
      </c>
      <c r="F37" s="143">
        <v>2</v>
      </c>
      <c r="G37" s="143"/>
      <c r="H37" s="155">
        <v>215</v>
      </c>
      <c r="I37" s="155" t="s">
        <v>241</v>
      </c>
      <c r="J37" s="155">
        <v>0</v>
      </c>
      <c r="K37" s="158">
        <v>43977</v>
      </c>
      <c r="L37" s="159">
        <f t="shared" si="0"/>
        <v>2</v>
      </c>
      <c r="M37" s="160">
        <v>13</v>
      </c>
      <c r="N37" s="12"/>
      <c r="O37" s="12"/>
      <c r="P37" s="12"/>
      <c r="Q37" s="12"/>
      <c r="R37" s="12"/>
      <c r="S37" s="12"/>
      <c r="T37" s="12"/>
      <c r="U37" s="12"/>
      <c r="V37" s="12"/>
      <c r="W37" s="12"/>
      <c r="X37" s="12"/>
      <c r="Y37" s="12"/>
      <c r="Z37" s="12"/>
      <c r="AA37" s="12"/>
    </row>
    <row r="38" spans="1:27" ht="14.25" customHeight="1">
      <c r="A38">
        <v>216</v>
      </c>
      <c r="B38" s="143" t="s">
        <v>152</v>
      </c>
      <c r="C38" s="143" t="s">
        <v>166</v>
      </c>
      <c r="D38" s="143" t="s">
        <v>240</v>
      </c>
      <c r="E38" s="144">
        <v>18</v>
      </c>
      <c r="F38" s="143">
        <v>2</v>
      </c>
      <c r="G38" s="143"/>
      <c r="H38" s="155">
        <v>216</v>
      </c>
      <c r="I38" s="155" t="s">
        <v>241</v>
      </c>
      <c r="J38" s="155">
        <v>250</v>
      </c>
      <c r="K38" s="158">
        <v>43977</v>
      </c>
      <c r="L38" s="159">
        <f t="shared" si="0"/>
        <v>2</v>
      </c>
      <c r="M38" s="160">
        <v>18</v>
      </c>
      <c r="N38" s="12"/>
      <c r="O38" s="12"/>
      <c r="P38" s="12"/>
      <c r="Q38" s="12"/>
      <c r="R38" s="12"/>
      <c r="S38" s="12"/>
      <c r="T38" s="12"/>
      <c r="U38" s="12"/>
      <c r="V38" s="12"/>
      <c r="W38" s="12"/>
      <c r="X38" s="12"/>
      <c r="Y38" s="12"/>
      <c r="Z38" s="12"/>
      <c r="AA38" s="12"/>
    </row>
    <row r="39" spans="1:27" ht="14.25" customHeight="1">
      <c r="A39">
        <v>217</v>
      </c>
      <c r="B39" s="143" t="s">
        <v>152</v>
      </c>
      <c r="C39" s="143" t="s">
        <v>166</v>
      </c>
      <c r="D39" s="143" t="s">
        <v>240</v>
      </c>
      <c r="E39" s="144">
        <v>12</v>
      </c>
      <c r="F39" s="143">
        <v>2</v>
      </c>
      <c r="G39" s="143"/>
      <c r="H39" s="155">
        <v>217</v>
      </c>
      <c r="I39" s="155" t="s">
        <v>242</v>
      </c>
      <c r="J39" s="155">
        <v>250</v>
      </c>
      <c r="K39" s="158">
        <v>43973</v>
      </c>
      <c r="L39" s="159">
        <f t="shared" si="0"/>
        <v>2</v>
      </c>
      <c r="M39" s="160">
        <v>12</v>
      </c>
      <c r="N39" s="12"/>
      <c r="O39" s="12"/>
      <c r="P39" s="12"/>
      <c r="Q39" s="12"/>
      <c r="R39" s="12"/>
      <c r="S39" s="12"/>
      <c r="T39" s="12"/>
      <c r="U39" s="12"/>
      <c r="V39" s="12"/>
      <c r="W39" s="12"/>
      <c r="X39" s="12"/>
      <c r="Y39" s="12"/>
      <c r="Z39" s="12"/>
      <c r="AA39" s="12"/>
    </row>
    <row r="40" spans="1:27" ht="14.25" customHeight="1">
      <c r="A40">
        <v>218</v>
      </c>
      <c r="B40" s="143" t="s">
        <v>152</v>
      </c>
      <c r="C40" s="143" t="s">
        <v>166</v>
      </c>
      <c r="D40" s="143" t="s">
        <v>240</v>
      </c>
      <c r="E40" s="144">
        <v>11</v>
      </c>
      <c r="F40" s="143">
        <v>2</v>
      </c>
      <c r="G40" s="143"/>
      <c r="H40" s="155">
        <v>218</v>
      </c>
      <c r="I40" s="155" t="s">
        <v>242</v>
      </c>
      <c r="J40" s="155">
        <v>200</v>
      </c>
      <c r="K40" s="158">
        <v>43973</v>
      </c>
      <c r="L40" s="159">
        <f t="shared" si="0"/>
        <v>2</v>
      </c>
      <c r="M40" s="160">
        <v>11</v>
      </c>
      <c r="N40" s="12"/>
      <c r="O40" s="12"/>
      <c r="P40" s="12"/>
      <c r="Q40" s="12"/>
      <c r="R40" s="12"/>
      <c r="S40" s="12"/>
      <c r="T40" s="12"/>
      <c r="U40" s="12"/>
      <c r="V40" s="12"/>
      <c r="W40" s="12"/>
      <c r="X40" s="12"/>
      <c r="Y40" s="12"/>
      <c r="Z40" s="12"/>
      <c r="AA40" s="12"/>
    </row>
    <row r="41" spans="1:27" ht="14.25" customHeight="1">
      <c r="A41">
        <v>301</v>
      </c>
      <c r="B41" s="143" t="s">
        <v>152</v>
      </c>
      <c r="C41" s="143" t="s">
        <v>166</v>
      </c>
      <c r="D41" s="143" t="s">
        <v>240</v>
      </c>
      <c r="E41" s="144">
        <v>7</v>
      </c>
      <c r="F41" s="143">
        <v>3</v>
      </c>
      <c r="G41" s="143"/>
      <c r="H41" s="155">
        <v>301</v>
      </c>
      <c r="I41" s="155" t="s">
        <v>242</v>
      </c>
      <c r="J41" s="155">
        <v>0</v>
      </c>
      <c r="K41" s="158">
        <v>43973</v>
      </c>
      <c r="L41" s="159">
        <f t="shared" si="0"/>
        <v>3</v>
      </c>
      <c r="M41" s="160">
        <v>7</v>
      </c>
      <c r="N41" s="12"/>
      <c r="O41" s="12"/>
      <c r="P41" s="12"/>
      <c r="Q41" s="12"/>
      <c r="R41" s="12"/>
      <c r="S41" s="12"/>
      <c r="T41" s="12"/>
      <c r="U41" s="12"/>
      <c r="V41" s="12"/>
      <c r="W41" s="12"/>
      <c r="X41" s="12"/>
      <c r="Y41" s="12"/>
      <c r="Z41" s="12"/>
      <c r="AA41" s="12"/>
    </row>
    <row r="42" spans="1:27" ht="14.25" customHeight="1">
      <c r="A42">
        <v>302</v>
      </c>
      <c r="B42" s="143" t="s">
        <v>152</v>
      </c>
      <c r="C42" s="143" t="s">
        <v>166</v>
      </c>
      <c r="D42" s="143" t="s">
        <v>240</v>
      </c>
      <c r="E42" s="144">
        <v>17</v>
      </c>
      <c r="F42" s="143">
        <v>3</v>
      </c>
      <c r="G42" s="143"/>
      <c r="H42" s="155">
        <v>302</v>
      </c>
      <c r="I42" s="155" t="s">
        <v>241</v>
      </c>
      <c r="J42" s="155">
        <v>200</v>
      </c>
      <c r="K42" s="158">
        <v>43977</v>
      </c>
      <c r="L42" s="159">
        <f t="shared" si="0"/>
        <v>3</v>
      </c>
      <c r="M42" s="160">
        <v>17</v>
      </c>
      <c r="N42" s="12"/>
      <c r="O42" s="12"/>
      <c r="P42" s="12"/>
      <c r="Q42" s="12"/>
      <c r="R42" s="12"/>
      <c r="S42" s="12"/>
      <c r="T42" s="12"/>
      <c r="U42" s="12"/>
      <c r="V42" s="12"/>
      <c r="W42" s="12"/>
      <c r="X42" s="12"/>
      <c r="Y42" s="12"/>
      <c r="Z42" s="12"/>
      <c r="AA42" s="12"/>
    </row>
    <row r="43" spans="1:27" ht="14.25" customHeight="1">
      <c r="A43">
        <v>303</v>
      </c>
      <c r="B43" s="143" t="s">
        <v>152</v>
      </c>
      <c r="C43" s="143" t="s">
        <v>166</v>
      </c>
      <c r="D43" s="143" t="s">
        <v>240</v>
      </c>
      <c r="E43" s="144">
        <v>10</v>
      </c>
      <c r="F43" s="143">
        <v>3</v>
      </c>
      <c r="G43" s="143"/>
      <c r="H43" s="155">
        <v>303</v>
      </c>
      <c r="I43" s="155" t="s">
        <v>242</v>
      </c>
      <c r="J43" s="155">
        <v>150</v>
      </c>
      <c r="K43" s="158">
        <v>43973</v>
      </c>
      <c r="L43" s="159">
        <f t="shared" si="0"/>
        <v>3</v>
      </c>
      <c r="M43" s="160">
        <v>10</v>
      </c>
      <c r="N43" s="12"/>
      <c r="O43" s="12"/>
      <c r="P43" s="12"/>
      <c r="Q43" s="12"/>
      <c r="R43" s="12"/>
      <c r="S43" s="12"/>
      <c r="T43" s="12"/>
      <c r="U43" s="12"/>
      <c r="V43" s="12"/>
      <c r="W43" s="12"/>
      <c r="X43" s="12"/>
      <c r="Y43" s="12"/>
      <c r="Z43" s="12"/>
      <c r="AA43" s="12"/>
    </row>
    <row r="44" spans="1:27" ht="14.25" customHeight="1">
      <c r="A44">
        <v>304</v>
      </c>
      <c r="B44" s="143" t="s">
        <v>152</v>
      </c>
      <c r="C44" s="143" t="s">
        <v>166</v>
      </c>
      <c r="D44" s="143" t="s">
        <v>240</v>
      </c>
      <c r="E44" s="144">
        <v>4</v>
      </c>
      <c r="F44" s="143">
        <v>3</v>
      </c>
      <c r="G44" s="143"/>
      <c r="H44" s="155">
        <v>304</v>
      </c>
      <c r="I44" s="155" t="s">
        <v>243</v>
      </c>
      <c r="J44" s="155">
        <v>150</v>
      </c>
      <c r="K44" s="158">
        <v>43973</v>
      </c>
      <c r="L44" s="159">
        <f t="shared" si="0"/>
        <v>3</v>
      </c>
      <c r="M44" s="160">
        <v>4</v>
      </c>
      <c r="N44" s="12"/>
      <c r="O44" s="12"/>
      <c r="P44" s="12"/>
      <c r="Q44" s="12"/>
      <c r="R44" s="12"/>
      <c r="S44" s="12"/>
      <c r="T44" s="12"/>
      <c r="U44" s="12"/>
      <c r="V44" s="12"/>
      <c r="W44" s="12"/>
      <c r="X44" s="12"/>
      <c r="Y44" s="12"/>
      <c r="Z44" s="12"/>
      <c r="AA44" s="12"/>
    </row>
    <row r="45" spans="1:27" ht="14.25" customHeight="1">
      <c r="A45">
        <v>305</v>
      </c>
      <c r="B45" s="143" t="s">
        <v>152</v>
      </c>
      <c r="C45" s="143" t="s">
        <v>166</v>
      </c>
      <c r="D45" s="143" t="s">
        <v>240</v>
      </c>
      <c r="E45" s="144">
        <v>13</v>
      </c>
      <c r="F45" s="143">
        <v>3</v>
      </c>
      <c r="G45" s="143"/>
      <c r="H45" s="155">
        <v>305</v>
      </c>
      <c r="I45" s="155" t="s">
        <v>241</v>
      </c>
      <c r="J45" s="155">
        <v>0</v>
      </c>
      <c r="K45" s="158">
        <v>43977</v>
      </c>
      <c r="L45" s="159">
        <f t="shared" si="0"/>
        <v>3</v>
      </c>
      <c r="M45" s="160">
        <v>13</v>
      </c>
      <c r="N45" s="12"/>
      <c r="O45" s="12"/>
      <c r="P45" s="12"/>
      <c r="Q45" s="12"/>
      <c r="R45" s="12"/>
      <c r="S45" s="12"/>
      <c r="T45" s="12"/>
      <c r="U45" s="12"/>
      <c r="V45" s="12"/>
      <c r="W45" s="12"/>
      <c r="X45" s="12"/>
      <c r="Y45" s="12"/>
      <c r="Z45" s="12"/>
      <c r="AA45" s="12"/>
    </row>
    <row r="46" spans="1:27" ht="14.25" customHeight="1">
      <c r="A46">
        <v>306</v>
      </c>
      <c r="B46" s="143" t="s">
        <v>152</v>
      </c>
      <c r="C46" s="143" t="s">
        <v>166</v>
      </c>
      <c r="D46" s="143" t="s">
        <v>240</v>
      </c>
      <c r="E46" s="144">
        <v>15</v>
      </c>
      <c r="F46" s="143">
        <v>3</v>
      </c>
      <c r="G46" s="143"/>
      <c r="H46" s="155">
        <v>306</v>
      </c>
      <c r="I46" s="155" t="s">
        <v>241</v>
      </c>
      <c r="J46" s="155">
        <v>100</v>
      </c>
      <c r="K46" s="158">
        <v>43977</v>
      </c>
      <c r="L46" s="159">
        <f t="shared" si="0"/>
        <v>3</v>
      </c>
      <c r="M46" s="160">
        <v>15</v>
      </c>
      <c r="N46" s="12"/>
      <c r="O46" s="12"/>
      <c r="P46" s="12"/>
      <c r="Q46" s="12"/>
      <c r="R46" s="12"/>
      <c r="S46" s="12"/>
      <c r="T46" s="12"/>
      <c r="U46" s="12"/>
      <c r="V46" s="12"/>
      <c r="W46" s="12"/>
      <c r="X46" s="12"/>
      <c r="Y46" s="12"/>
      <c r="Z46" s="12"/>
      <c r="AA46" s="12"/>
    </row>
    <row r="47" spans="1:27" ht="14.25" customHeight="1">
      <c r="A47">
        <v>307</v>
      </c>
      <c r="B47" s="143" t="s">
        <v>152</v>
      </c>
      <c r="C47" s="143" t="s">
        <v>166</v>
      </c>
      <c r="D47" s="143" t="s">
        <v>240</v>
      </c>
      <c r="E47" s="144">
        <v>5</v>
      </c>
      <c r="F47" s="143">
        <v>3</v>
      </c>
      <c r="G47" s="143"/>
      <c r="H47" s="155">
        <v>307</v>
      </c>
      <c r="I47" s="155" t="s">
        <v>243</v>
      </c>
      <c r="J47" s="155">
        <v>200</v>
      </c>
      <c r="K47" s="158">
        <v>43973</v>
      </c>
      <c r="L47" s="159">
        <f t="shared" si="0"/>
        <v>3</v>
      </c>
      <c r="M47" s="160">
        <v>5</v>
      </c>
      <c r="N47" s="12"/>
      <c r="O47" s="12"/>
      <c r="P47" s="12"/>
      <c r="Q47" s="12"/>
      <c r="R47" s="12"/>
      <c r="S47" s="12"/>
      <c r="T47" s="12"/>
      <c r="U47" s="12"/>
      <c r="V47" s="12"/>
      <c r="W47" s="12"/>
      <c r="X47" s="12"/>
      <c r="Y47" s="12"/>
      <c r="Z47" s="12"/>
      <c r="AA47" s="12"/>
    </row>
    <row r="48" spans="1:27" ht="14.25" customHeight="1">
      <c r="A48">
        <v>308</v>
      </c>
      <c r="B48" s="143" t="s">
        <v>152</v>
      </c>
      <c r="C48" s="143" t="s">
        <v>166</v>
      </c>
      <c r="D48" s="143" t="s">
        <v>240</v>
      </c>
      <c r="E48" s="144">
        <v>11</v>
      </c>
      <c r="F48" s="143">
        <v>3</v>
      </c>
      <c r="G48" s="143"/>
      <c r="H48" s="155">
        <v>308</v>
      </c>
      <c r="I48" s="155" t="s">
        <v>242</v>
      </c>
      <c r="J48" s="155">
        <v>200</v>
      </c>
      <c r="K48" s="158">
        <v>43973</v>
      </c>
      <c r="L48" s="159">
        <f t="shared" si="0"/>
        <v>3</v>
      </c>
      <c r="M48" s="160">
        <v>11</v>
      </c>
      <c r="N48" s="12"/>
      <c r="O48" s="12"/>
      <c r="P48" s="12"/>
      <c r="Q48" s="12"/>
      <c r="R48" s="12"/>
      <c r="S48" s="12"/>
      <c r="T48" s="12"/>
      <c r="U48" s="12"/>
      <c r="V48" s="12"/>
      <c r="W48" s="12"/>
      <c r="X48" s="12"/>
      <c r="Y48" s="12"/>
      <c r="Z48" s="12"/>
      <c r="AA48" s="12"/>
    </row>
    <row r="49" spans="1:27" ht="14.25" customHeight="1">
      <c r="A49">
        <v>309</v>
      </c>
      <c r="B49" s="143" t="s">
        <v>152</v>
      </c>
      <c r="C49" s="143" t="s">
        <v>166</v>
      </c>
      <c r="D49" s="143" t="s">
        <v>240</v>
      </c>
      <c r="E49" s="144">
        <v>16</v>
      </c>
      <c r="F49" s="143">
        <v>3</v>
      </c>
      <c r="G49" s="143"/>
      <c r="H49" s="155">
        <v>309</v>
      </c>
      <c r="I49" s="155" t="s">
        <v>241</v>
      </c>
      <c r="J49" s="155">
        <v>150</v>
      </c>
      <c r="K49" s="158">
        <v>43977</v>
      </c>
      <c r="L49" s="159">
        <f t="shared" si="0"/>
        <v>3</v>
      </c>
      <c r="M49" s="160">
        <v>16</v>
      </c>
      <c r="N49" s="12"/>
      <c r="O49" s="12"/>
      <c r="P49" s="12"/>
      <c r="Q49" s="12"/>
      <c r="R49" s="12"/>
      <c r="S49" s="12"/>
      <c r="T49" s="12"/>
      <c r="U49" s="12"/>
      <c r="V49" s="12"/>
      <c r="W49" s="12"/>
      <c r="X49" s="12"/>
      <c r="Y49" s="12"/>
      <c r="Z49" s="12"/>
      <c r="AA49" s="12"/>
    </row>
    <row r="50" spans="1:27" ht="14.25" customHeight="1">
      <c r="A50">
        <v>310</v>
      </c>
      <c r="B50" s="143" t="s">
        <v>152</v>
      </c>
      <c r="C50" s="143" t="s">
        <v>166</v>
      </c>
      <c r="D50" s="143" t="s">
        <v>240</v>
      </c>
      <c r="E50" s="144">
        <v>9</v>
      </c>
      <c r="F50" s="143">
        <v>3</v>
      </c>
      <c r="G50" s="143"/>
      <c r="H50" s="155">
        <v>310</v>
      </c>
      <c r="I50" s="155" t="s">
        <v>242</v>
      </c>
      <c r="J50" s="155">
        <v>100</v>
      </c>
      <c r="K50" s="158">
        <v>43973</v>
      </c>
      <c r="L50" s="159">
        <f t="shared" si="0"/>
        <v>3</v>
      </c>
      <c r="M50" s="160">
        <v>9</v>
      </c>
      <c r="N50" s="12"/>
      <c r="O50" s="12"/>
      <c r="P50" s="12"/>
      <c r="Q50" s="12"/>
      <c r="R50" s="12"/>
      <c r="S50" s="12"/>
      <c r="T50" s="12"/>
      <c r="U50" s="12"/>
      <c r="V50" s="12"/>
      <c r="W50" s="12"/>
      <c r="X50" s="12"/>
      <c r="Y50" s="12"/>
      <c r="Z50" s="12"/>
      <c r="AA50" s="12"/>
    </row>
    <row r="51" spans="1:27" ht="14.25" customHeight="1">
      <c r="A51">
        <v>311</v>
      </c>
      <c r="B51" s="143" t="s">
        <v>152</v>
      </c>
      <c r="C51" s="143" t="s">
        <v>166</v>
      </c>
      <c r="D51" s="143" t="s">
        <v>240</v>
      </c>
      <c r="E51" s="144">
        <v>2</v>
      </c>
      <c r="F51" s="143">
        <v>3</v>
      </c>
      <c r="G51" s="143"/>
      <c r="H51" s="155">
        <v>311</v>
      </c>
      <c r="I51" s="155" t="s">
        <v>243</v>
      </c>
      <c r="J51" s="155">
        <v>50</v>
      </c>
      <c r="K51" s="158">
        <v>43973</v>
      </c>
      <c r="L51" s="159">
        <f t="shared" si="0"/>
        <v>3</v>
      </c>
      <c r="M51" s="160">
        <v>2</v>
      </c>
      <c r="N51" s="12"/>
      <c r="O51" s="12"/>
      <c r="P51" s="12"/>
      <c r="Q51" s="12"/>
      <c r="R51" s="12"/>
      <c r="S51" s="12"/>
      <c r="T51" s="12"/>
      <c r="U51" s="12"/>
      <c r="V51" s="12"/>
      <c r="W51" s="12"/>
      <c r="X51" s="12"/>
      <c r="Y51" s="12"/>
      <c r="Z51" s="12"/>
      <c r="AA51" s="12"/>
    </row>
    <row r="52" spans="1:27" ht="14.25" customHeight="1">
      <c r="A52">
        <v>312</v>
      </c>
      <c r="B52" s="143" t="s">
        <v>152</v>
      </c>
      <c r="C52" s="143" t="s">
        <v>166</v>
      </c>
      <c r="D52" s="143" t="s">
        <v>240</v>
      </c>
      <c r="E52" s="144">
        <v>1</v>
      </c>
      <c r="F52" s="143">
        <v>3</v>
      </c>
      <c r="G52" s="143"/>
      <c r="H52" s="155">
        <v>312</v>
      </c>
      <c r="I52" s="155" t="s">
        <v>243</v>
      </c>
      <c r="J52" s="155">
        <v>0</v>
      </c>
      <c r="K52" s="158">
        <v>43973</v>
      </c>
      <c r="L52" s="159">
        <f t="shared" si="0"/>
        <v>3</v>
      </c>
      <c r="M52" s="160">
        <v>1</v>
      </c>
      <c r="N52" s="12"/>
      <c r="O52" s="12"/>
      <c r="P52" s="12"/>
      <c r="Q52" s="12"/>
      <c r="R52" s="12"/>
      <c r="S52" s="12"/>
      <c r="T52" s="12"/>
      <c r="U52" s="12"/>
      <c r="V52" s="12"/>
      <c r="W52" s="12"/>
      <c r="X52" s="12"/>
      <c r="Y52" s="12"/>
      <c r="Z52" s="12"/>
      <c r="AA52" s="12"/>
    </row>
    <row r="53" spans="1:27" ht="14.25" customHeight="1">
      <c r="A53">
        <v>313</v>
      </c>
      <c r="B53" s="143" t="s">
        <v>152</v>
      </c>
      <c r="C53" s="143" t="s">
        <v>166</v>
      </c>
      <c r="D53" s="143" t="s">
        <v>240</v>
      </c>
      <c r="E53" s="144">
        <v>6</v>
      </c>
      <c r="F53" s="143">
        <v>3</v>
      </c>
      <c r="G53" s="143"/>
      <c r="H53" s="155">
        <v>313</v>
      </c>
      <c r="I53" s="155" t="s">
        <v>243</v>
      </c>
      <c r="J53" s="155">
        <v>250</v>
      </c>
      <c r="K53" s="158">
        <v>43973</v>
      </c>
      <c r="L53" s="159">
        <f t="shared" si="0"/>
        <v>3</v>
      </c>
      <c r="M53" s="160">
        <v>6</v>
      </c>
      <c r="N53" s="12"/>
      <c r="O53" s="12"/>
      <c r="P53" s="12"/>
      <c r="Q53" s="12"/>
      <c r="R53" s="12"/>
      <c r="S53" s="12"/>
      <c r="T53" s="12"/>
      <c r="U53" s="12"/>
      <c r="V53" s="12"/>
      <c r="W53" s="12"/>
      <c r="X53" s="12"/>
      <c r="Y53" s="12"/>
      <c r="Z53" s="12"/>
      <c r="AA53" s="12"/>
    </row>
    <row r="54" spans="1:27" ht="14.25" customHeight="1">
      <c r="A54">
        <v>314</v>
      </c>
      <c r="B54" s="143" t="s">
        <v>152</v>
      </c>
      <c r="C54" s="143" t="s">
        <v>166</v>
      </c>
      <c r="D54" s="143" t="s">
        <v>240</v>
      </c>
      <c r="E54" s="144">
        <v>12</v>
      </c>
      <c r="F54" s="143">
        <v>3</v>
      </c>
      <c r="G54" s="143"/>
      <c r="H54" s="155">
        <v>314</v>
      </c>
      <c r="I54" s="155" t="s">
        <v>242</v>
      </c>
      <c r="J54" s="155">
        <v>250</v>
      </c>
      <c r="K54" s="158">
        <v>43973</v>
      </c>
      <c r="L54" s="159">
        <f t="shared" si="0"/>
        <v>3</v>
      </c>
      <c r="M54" s="160">
        <v>12</v>
      </c>
      <c r="N54" s="12"/>
      <c r="O54" s="12"/>
      <c r="P54" s="12"/>
      <c r="Q54" s="12"/>
      <c r="R54" s="12"/>
      <c r="S54" s="12"/>
      <c r="T54" s="12"/>
      <c r="U54" s="12"/>
      <c r="V54" s="12"/>
      <c r="W54" s="12"/>
      <c r="X54" s="12"/>
      <c r="Y54" s="12"/>
      <c r="Z54" s="12"/>
      <c r="AA54" s="12"/>
    </row>
    <row r="55" spans="1:27" ht="14.25" customHeight="1">
      <c r="A55">
        <v>315</v>
      </c>
      <c r="B55" s="143" t="s">
        <v>152</v>
      </c>
      <c r="C55" s="143" t="s">
        <v>166</v>
      </c>
      <c r="D55" s="143" t="s">
        <v>240</v>
      </c>
      <c r="E55" s="144">
        <v>18</v>
      </c>
      <c r="F55" s="143">
        <v>3</v>
      </c>
      <c r="G55" s="143"/>
      <c r="H55" s="155">
        <v>315</v>
      </c>
      <c r="I55" s="155" t="s">
        <v>241</v>
      </c>
      <c r="J55" s="155">
        <v>250</v>
      </c>
      <c r="K55" s="158">
        <v>43977</v>
      </c>
      <c r="L55" s="159">
        <f t="shared" si="0"/>
        <v>3</v>
      </c>
      <c r="M55" s="160">
        <v>18</v>
      </c>
      <c r="N55" s="12"/>
      <c r="O55" s="12"/>
      <c r="P55" s="12"/>
      <c r="Q55" s="12"/>
      <c r="R55" s="12"/>
      <c r="S55" s="12"/>
      <c r="T55" s="12"/>
      <c r="U55" s="12"/>
      <c r="V55" s="12"/>
      <c r="W55" s="12"/>
      <c r="X55" s="12"/>
      <c r="Y55" s="12"/>
      <c r="Z55" s="12"/>
      <c r="AA55" s="12"/>
    </row>
    <row r="56" spans="1:27" ht="14.25" customHeight="1">
      <c r="A56">
        <v>316</v>
      </c>
      <c r="B56" s="143" t="s">
        <v>152</v>
      </c>
      <c r="C56" s="143" t="s">
        <v>166</v>
      </c>
      <c r="D56" s="143" t="s">
        <v>240</v>
      </c>
      <c r="E56" s="144">
        <v>3</v>
      </c>
      <c r="F56" s="143">
        <v>3</v>
      </c>
      <c r="G56" s="143"/>
      <c r="H56" s="155">
        <v>316</v>
      </c>
      <c r="I56" s="155" t="s">
        <v>243</v>
      </c>
      <c r="J56" s="155">
        <v>100</v>
      </c>
      <c r="K56" s="158">
        <v>43973</v>
      </c>
      <c r="L56" s="159">
        <f t="shared" si="0"/>
        <v>3</v>
      </c>
      <c r="M56" s="160">
        <v>3</v>
      </c>
      <c r="N56" s="12"/>
      <c r="O56" s="12"/>
      <c r="P56" s="12"/>
      <c r="Q56" s="12"/>
      <c r="R56" s="12"/>
      <c r="S56" s="12"/>
      <c r="T56" s="12"/>
      <c r="U56" s="12"/>
      <c r="V56" s="12"/>
      <c r="W56" s="12"/>
      <c r="X56" s="12"/>
      <c r="Y56" s="12"/>
      <c r="Z56" s="12"/>
      <c r="AA56" s="12"/>
    </row>
    <row r="57" spans="1:27" ht="14.25" customHeight="1">
      <c r="A57">
        <v>317</v>
      </c>
      <c r="B57" s="143" t="s">
        <v>152</v>
      </c>
      <c r="C57" s="143" t="s">
        <v>166</v>
      </c>
      <c r="D57" s="143" t="s">
        <v>240</v>
      </c>
      <c r="E57" s="144">
        <v>8</v>
      </c>
      <c r="F57" s="143">
        <v>3</v>
      </c>
      <c r="G57" s="143"/>
      <c r="H57" s="155">
        <v>317</v>
      </c>
      <c r="I57" s="155" t="s">
        <v>242</v>
      </c>
      <c r="J57" s="155">
        <v>50</v>
      </c>
      <c r="K57" s="158">
        <v>43973</v>
      </c>
      <c r="L57" s="159">
        <f t="shared" si="0"/>
        <v>3</v>
      </c>
      <c r="M57" s="160">
        <v>8</v>
      </c>
      <c r="N57" s="12"/>
      <c r="O57" s="12"/>
      <c r="P57" s="12"/>
      <c r="Q57" s="12"/>
      <c r="R57" s="12"/>
      <c r="S57" s="12"/>
      <c r="T57" s="12"/>
      <c r="U57" s="12"/>
      <c r="V57" s="12"/>
      <c r="W57" s="12"/>
      <c r="X57" s="12"/>
      <c r="Y57" s="12"/>
      <c r="Z57" s="12"/>
      <c r="AA57" s="12"/>
    </row>
    <row r="58" spans="1:27" ht="14.25" customHeight="1">
      <c r="A58">
        <v>318</v>
      </c>
      <c r="B58" s="143" t="s">
        <v>152</v>
      </c>
      <c r="C58" s="143" t="s">
        <v>166</v>
      </c>
      <c r="D58" s="143" t="s">
        <v>240</v>
      </c>
      <c r="E58" s="144">
        <v>14</v>
      </c>
      <c r="F58" s="143">
        <v>3</v>
      </c>
      <c r="G58" s="143"/>
      <c r="H58" s="197">
        <v>318</v>
      </c>
      <c r="I58" s="155" t="s">
        <v>241</v>
      </c>
      <c r="J58" s="155">
        <v>50</v>
      </c>
      <c r="K58" s="158">
        <v>43977</v>
      </c>
      <c r="L58" s="159">
        <f t="shared" si="0"/>
        <v>3</v>
      </c>
      <c r="M58" s="196">
        <v>14</v>
      </c>
      <c r="N58" s="12"/>
      <c r="O58" s="12"/>
      <c r="P58" s="12"/>
      <c r="Q58" s="12"/>
      <c r="R58" s="12"/>
      <c r="S58" s="12"/>
      <c r="T58" s="12"/>
      <c r="U58" s="12"/>
      <c r="V58" s="12"/>
      <c r="W58" s="12"/>
      <c r="X58" s="12"/>
      <c r="Y58" s="12"/>
      <c r="Z58" s="12"/>
      <c r="AA58" s="12"/>
    </row>
    <row r="59" spans="1:27" ht="14.25" customHeight="1">
      <c r="A59">
        <v>401</v>
      </c>
      <c r="B59" s="143" t="s">
        <v>152</v>
      </c>
      <c r="C59" s="143" t="s">
        <v>166</v>
      </c>
      <c r="D59" s="143" t="s">
        <v>240</v>
      </c>
      <c r="E59" s="144">
        <v>14</v>
      </c>
      <c r="F59" s="143">
        <v>4</v>
      </c>
      <c r="G59" s="143"/>
      <c r="H59" s="197">
        <v>401</v>
      </c>
      <c r="I59" s="155" t="s">
        <v>241</v>
      </c>
      <c r="J59" s="155">
        <v>50</v>
      </c>
      <c r="K59" s="158">
        <v>43977</v>
      </c>
      <c r="L59" s="159">
        <f t="shared" si="0"/>
        <v>4</v>
      </c>
      <c r="M59" s="196">
        <v>14</v>
      </c>
      <c r="N59" s="12"/>
      <c r="O59" s="12"/>
      <c r="P59" s="12"/>
      <c r="Q59" s="12"/>
      <c r="R59" s="12"/>
      <c r="S59" s="12"/>
      <c r="T59" s="12"/>
      <c r="U59" s="12"/>
      <c r="V59" s="12"/>
      <c r="W59" s="12"/>
      <c r="X59" s="12"/>
      <c r="Y59" s="12"/>
      <c r="Z59" s="12"/>
      <c r="AA59" s="12"/>
    </row>
    <row r="60" spans="1:27" ht="14.25" customHeight="1">
      <c r="A60">
        <v>402</v>
      </c>
      <c r="B60" s="143" t="s">
        <v>152</v>
      </c>
      <c r="C60" s="143" t="s">
        <v>166</v>
      </c>
      <c r="D60" s="143" t="s">
        <v>240</v>
      </c>
      <c r="E60" s="144">
        <v>15</v>
      </c>
      <c r="F60" s="143">
        <v>4</v>
      </c>
      <c r="G60" s="143"/>
      <c r="H60" s="155">
        <v>402</v>
      </c>
      <c r="I60" s="155" t="s">
        <v>241</v>
      </c>
      <c r="J60" s="155">
        <v>100</v>
      </c>
      <c r="K60" s="158">
        <v>43977</v>
      </c>
      <c r="L60" s="159">
        <f t="shared" si="0"/>
        <v>4</v>
      </c>
      <c r="M60" s="160">
        <v>15</v>
      </c>
      <c r="N60" s="12"/>
      <c r="O60" s="12"/>
      <c r="P60" s="12"/>
      <c r="Q60" s="12"/>
      <c r="R60" s="12"/>
      <c r="S60" s="12"/>
      <c r="T60" s="12"/>
      <c r="U60" s="12"/>
      <c r="V60" s="12"/>
      <c r="W60" s="12"/>
      <c r="X60" s="12"/>
      <c r="Y60" s="12"/>
      <c r="Z60" s="12"/>
      <c r="AA60" s="12"/>
    </row>
    <row r="61" spans="1:27" ht="14.25" customHeight="1">
      <c r="A61">
        <v>403</v>
      </c>
      <c r="B61" s="143" t="s">
        <v>152</v>
      </c>
      <c r="C61" s="143" t="s">
        <v>166</v>
      </c>
      <c r="D61" s="143" t="s">
        <v>240</v>
      </c>
      <c r="E61" s="144">
        <v>5</v>
      </c>
      <c r="F61" s="143">
        <v>4</v>
      </c>
      <c r="G61" s="143"/>
      <c r="H61" s="155">
        <v>403</v>
      </c>
      <c r="I61" s="155" t="s">
        <v>243</v>
      </c>
      <c r="J61" s="155">
        <v>200</v>
      </c>
      <c r="K61" s="158">
        <v>43973</v>
      </c>
      <c r="L61" s="159">
        <f t="shared" si="0"/>
        <v>4</v>
      </c>
      <c r="M61" s="160">
        <v>5</v>
      </c>
      <c r="N61" s="12"/>
      <c r="O61" s="12"/>
      <c r="P61" s="12"/>
      <c r="Q61" s="12"/>
      <c r="R61" s="12"/>
      <c r="S61" s="12"/>
      <c r="T61" s="12"/>
      <c r="U61" s="12"/>
      <c r="V61" s="12"/>
      <c r="W61" s="12"/>
      <c r="X61" s="12"/>
      <c r="Y61" s="12"/>
      <c r="Z61" s="12"/>
      <c r="AA61" s="12"/>
    </row>
    <row r="62" spans="1:27" ht="14.25" customHeight="1">
      <c r="A62">
        <v>404</v>
      </c>
      <c r="B62" s="143" t="s">
        <v>152</v>
      </c>
      <c r="C62" s="143" t="s">
        <v>166</v>
      </c>
      <c r="D62" s="143" t="s">
        <v>240</v>
      </c>
      <c r="E62" s="144">
        <v>7</v>
      </c>
      <c r="F62" s="143">
        <v>4</v>
      </c>
      <c r="G62" s="143"/>
      <c r="H62" s="155">
        <v>404</v>
      </c>
      <c r="I62" s="155" t="s">
        <v>242</v>
      </c>
      <c r="J62" s="155">
        <v>0</v>
      </c>
      <c r="K62" s="158">
        <v>43973</v>
      </c>
      <c r="L62" s="159">
        <f t="shared" si="0"/>
        <v>4</v>
      </c>
      <c r="M62" s="160">
        <v>7</v>
      </c>
      <c r="N62" s="12"/>
      <c r="O62" s="12"/>
      <c r="P62" s="12"/>
      <c r="Q62" s="12"/>
      <c r="R62" s="12"/>
      <c r="S62" s="12"/>
      <c r="T62" s="12"/>
      <c r="U62" s="12"/>
      <c r="V62" s="12"/>
      <c r="W62" s="12"/>
      <c r="X62" s="12"/>
      <c r="Y62" s="12"/>
      <c r="Z62" s="12"/>
      <c r="AA62" s="12"/>
    </row>
    <row r="63" spans="1:27" ht="14.25" customHeight="1">
      <c r="A63">
        <v>405</v>
      </c>
      <c r="B63" s="143" t="s">
        <v>152</v>
      </c>
      <c r="C63" s="143" t="s">
        <v>166</v>
      </c>
      <c r="D63" s="143" t="s">
        <v>240</v>
      </c>
      <c r="E63" s="144">
        <v>11</v>
      </c>
      <c r="F63" s="143">
        <v>4</v>
      </c>
      <c r="G63" s="143"/>
      <c r="H63" s="155">
        <v>405</v>
      </c>
      <c r="I63" s="155" t="s">
        <v>242</v>
      </c>
      <c r="J63" s="155">
        <v>200</v>
      </c>
      <c r="K63" s="158">
        <v>43973</v>
      </c>
      <c r="L63" s="159">
        <f t="shared" si="0"/>
        <v>4</v>
      </c>
      <c r="M63" s="160">
        <v>11</v>
      </c>
      <c r="N63" s="12"/>
      <c r="O63" s="12"/>
      <c r="P63" s="12"/>
      <c r="Q63" s="12"/>
      <c r="R63" s="12"/>
      <c r="S63" s="12"/>
      <c r="T63" s="12"/>
      <c r="U63" s="12"/>
      <c r="V63" s="12"/>
      <c r="W63" s="12"/>
      <c r="X63" s="12"/>
      <c r="Y63" s="12"/>
      <c r="Z63" s="12"/>
      <c r="AA63" s="12"/>
    </row>
    <row r="64" spans="1:27" ht="14.25" customHeight="1">
      <c r="A64">
        <v>406</v>
      </c>
      <c r="B64" s="143" t="s">
        <v>152</v>
      </c>
      <c r="C64" s="143" t="s">
        <v>166</v>
      </c>
      <c r="D64" s="143" t="s">
        <v>240</v>
      </c>
      <c r="E64" s="144">
        <v>12</v>
      </c>
      <c r="F64" s="143">
        <v>4</v>
      </c>
      <c r="G64" s="143"/>
      <c r="H64" s="155">
        <v>406</v>
      </c>
      <c r="I64" s="155" t="s">
        <v>242</v>
      </c>
      <c r="J64" s="155">
        <v>250</v>
      </c>
      <c r="K64" s="158">
        <v>43973</v>
      </c>
      <c r="L64" s="159">
        <f t="shared" si="0"/>
        <v>4</v>
      </c>
      <c r="M64" s="160">
        <v>12</v>
      </c>
      <c r="N64" s="12"/>
      <c r="O64" s="12"/>
      <c r="P64" s="12"/>
      <c r="Q64" s="12"/>
      <c r="R64" s="12"/>
      <c r="S64" s="12"/>
      <c r="T64" s="12"/>
      <c r="U64" s="12"/>
      <c r="V64" s="12"/>
      <c r="W64" s="12"/>
      <c r="X64" s="12"/>
      <c r="Y64" s="12"/>
      <c r="Z64" s="12"/>
      <c r="AA64" s="12"/>
    </row>
    <row r="65" spans="1:27" ht="14.25" customHeight="1">
      <c r="A65">
        <v>407</v>
      </c>
      <c r="B65" s="143" t="s">
        <v>152</v>
      </c>
      <c r="C65" s="143" t="s">
        <v>166</v>
      </c>
      <c r="D65" s="143" t="s">
        <v>240</v>
      </c>
      <c r="E65" s="144">
        <v>6</v>
      </c>
      <c r="F65" s="143">
        <v>4</v>
      </c>
      <c r="G65" s="143"/>
      <c r="H65" s="155">
        <v>407</v>
      </c>
      <c r="I65" s="155" t="s">
        <v>243</v>
      </c>
      <c r="J65" s="155">
        <v>250</v>
      </c>
      <c r="K65" s="158">
        <v>43973</v>
      </c>
      <c r="L65" s="159">
        <f t="shared" si="0"/>
        <v>4</v>
      </c>
      <c r="M65" s="160">
        <v>6</v>
      </c>
      <c r="N65" s="12"/>
      <c r="O65" s="12"/>
      <c r="P65" s="12"/>
      <c r="Q65" s="12"/>
      <c r="R65" s="12"/>
      <c r="S65" s="12"/>
      <c r="T65" s="12"/>
      <c r="U65" s="12"/>
      <c r="V65" s="12"/>
      <c r="W65" s="12"/>
      <c r="X65" s="12"/>
      <c r="Y65" s="12"/>
      <c r="Z65" s="12"/>
      <c r="AA65" s="12"/>
    </row>
    <row r="66" spans="1:27" ht="14.25" customHeight="1">
      <c r="A66">
        <v>408</v>
      </c>
      <c r="B66" s="143" t="s">
        <v>152</v>
      </c>
      <c r="C66" s="143" t="s">
        <v>166</v>
      </c>
      <c r="D66" s="143" t="s">
        <v>240</v>
      </c>
      <c r="E66" s="144">
        <v>4</v>
      </c>
      <c r="F66" s="143">
        <v>4</v>
      </c>
      <c r="G66" s="143"/>
      <c r="H66" s="155">
        <v>408</v>
      </c>
      <c r="I66" s="155" t="s">
        <v>243</v>
      </c>
      <c r="J66" s="155">
        <v>150</v>
      </c>
      <c r="K66" s="158">
        <v>43973</v>
      </c>
      <c r="L66" s="159">
        <f t="shared" si="0"/>
        <v>4</v>
      </c>
      <c r="M66" s="160">
        <v>4</v>
      </c>
      <c r="N66" s="12"/>
      <c r="O66" s="12"/>
      <c r="P66" s="12"/>
      <c r="Q66" s="12"/>
      <c r="R66" s="12"/>
      <c r="S66" s="12"/>
      <c r="T66" s="12"/>
      <c r="U66" s="12"/>
      <c r="V66" s="12"/>
      <c r="W66" s="12"/>
      <c r="X66" s="12"/>
      <c r="Y66" s="12"/>
      <c r="Z66" s="12"/>
      <c r="AA66" s="12"/>
    </row>
    <row r="67" spans="1:27" ht="14.25" customHeight="1">
      <c r="A67">
        <v>409</v>
      </c>
      <c r="B67" s="143" t="s">
        <v>152</v>
      </c>
      <c r="C67" s="143" t="s">
        <v>166</v>
      </c>
      <c r="D67" s="143" t="s">
        <v>240</v>
      </c>
      <c r="E67" s="144">
        <v>16</v>
      </c>
      <c r="F67" s="143">
        <v>4</v>
      </c>
      <c r="G67" s="143"/>
      <c r="H67" s="155">
        <v>409</v>
      </c>
      <c r="I67" s="155" t="s">
        <v>241</v>
      </c>
      <c r="J67" s="155">
        <v>150</v>
      </c>
      <c r="K67" s="158">
        <v>43977</v>
      </c>
      <c r="L67" s="159">
        <f t="shared" si="0"/>
        <v>4</v>
      </c>
      <c r="M67" s="160">
        <v>16</v>
      </c>
      <c r="N67" s="12"/>
      <c r="O67" s="12"/>
      <c r="P67" s="12"/>
      <c r="Q67" s="12"/>
      <c r="R67" s="12"/>
      <c r="S67" s="12"/>
      <c r="T67" s="12"/>
      <c r="U67" s="12"/>
      <c r="V67" s="12"/>
      <c r="W67" s="12"/>
      <c r="X67" s="12"/>
      <c r="Y67" s="12"/>
      <c r="Z67" s="12"/>
      <c r="AA67" s="12"/>
    </row>
    <row r="68" spans="1:27" ht="14.25" customHeight="1">
      <c r="A68">
        <v>410</v>
      </c>
      <c r="B68" s="143" t="s">
        <v>152</v>
      </c>
      <c r="C68" s="143" t="s">
        <v>166</v>
      </c>
      <c r="D68" s="143" t="s">
        <v>240</v>
      </c>
      <c r="E68" s="144">
        <v>3</v>
      </c>
      <c r="F68" s="143">
        <v>4</v>
      </c>
      <c r="G68" s="143"/>
      <c r="H68" s="155">
        <v>410</v>
      </c>
      <c r="I68" s="155" t="s">
        <v>243</v>
      </c>
      <c r="J68" s="155">
        <v>100</v>
      </c>
      <c r="K68" s="158">
        <v>43973</v>
      </c>
      <c r="L68" s="159">
        <f t="shared" si="0"/>
        <v>4</v>
      </c>
      <c r="M68" s="160">
        <v>3</v>
      </c>
      <c r="N68" s="12"/>
      <c r="O68" s="12"/>
      <c r="P68" s="12"/>
      <c r="Q68" s="12"/>
      <c r="R68" s="12"/>
      <c r="S68" s="12"/>
      <c r="T68" s="12"/>
      <c r="U68" s="12"/>
      <c r="V68" s="12"/>
      <c r="W68" s="12"/>
      <c r="X68" s="12"/>
      <c r="Y68" s="12"/>
      <c r="Z68" s="12"/>
      <c r="AA68" s="12"/>
    </row>
    <row r="69" spans="1:27" ht="14.25" customHeight="1">
      <c r="A69">
        <v>411</v>
      </c>
      <c r="B69" s="143" t="s">
        <v>152</v>
      </c>
      <c r="C69" s="143" t="s">
        <v>166</v>
      </c>
      <c r="D69" s="143" t="s">
        <v>240</v>
      </c>
      <c r="E69" s="144">
        <v>10</v>
      </c>
      <c r="F69" s="143">
        <v>4</v>
      </c>
      <c r="G69" s="143"/>
      <c r="H69" s="155">
        <v>411</v>
      </c>
      <c r="I69" s="155" t="s">
        <v>242</v>
      </c>
      <c r="J69" s="155">
        <v>150</v>
      </c>
      <c r="K69" s="158">
        <v>43973</v>
      </c>
      <c r="L69" s="159">
        <f t="shared" ref="L69:L76" si="1" xml:space="preserve"> ROUNDDOWN(H69/100,0)</f>
        <v>4</v>
      </c>
      <c r="M69" s="160">
        <v>10</v>
      </c>
      <c r="N69" s="12"/>
      <c r="O69" s="12"/>
      <c r="P69" s="12"/>
      <c r="Q69" s="12"/>
      <c r="R69" s="12"/>
      <c r="S69" s="12"/>
      <c r="T69" s="12"/>
      <c r="U69" s="12"/>
      <c r="V69" s="12"/>
      <c r="W69" s="12"/>
      <c r="X69" s="12"/>
      <c r="Y69" s="12"/>
      <c r="Z69" s="12"/>
      <c r="AA69" s="12"/>
    </row>
    <row r="70" spans="1:27" ht="14.25" customHeight="1">
      <c r="A70">
        <v>412</v>
      </c>
      <c r="B70" s="143" t="s">
        <v>152</v>
      </c>
      <c r="C70" s="143" t="s">
        <v>166</v>
      </c>
      <c r="D70" s="143" t="s">
        <v>240</v>
      </c>
      <c r="E70" s="144">
        <v>13</v>
      </c>
      <c r="F70" s="143">
        <v>4</v>
      </c>
      <c r="G70" s="143"/>
      <c r="H70" s="155">
        <v>412</v>
      </c>
      <c r="I70" s="155" t="s">
        <v>241</v>
      </c>
      <c r="J70" s="155">
        <v>0</v>
      </c>
      <c r="K70" s="158">
        <v>43977</v>
      </c>
      <c r="L70" s="159">
        <f t="shared" si="1"/>
        <v>4</v>
      </c>
      <c r="M70" s="160">
        <v>13</v>
      </c>
      <c r="N70" s="12"/>
      <c r="O70" s="12"/>
      <c r="P70" s="12"/>
      <c r="Q70" s="12"/>
      <c r="R70" s="12"/>
      <c r="S70" s="12"/>
      <c r="T70" s="12"/>
      <c r="U70" s="12"/>
      <c r="V70" s="12"/>
      <c r="W70" s="12"/>
      <c r="X70" s="12"/>
      <c r="Y70" s="12"/>
      <c r="Z70" s="12"/>
      <c r="AA70" s="12"/>
    </row>
    <row r="71" spans="1:27" ht="14.25" customHeight="1">
      <c r="A71">
        <v>413</v>
      </c>
      <c r="B71" s="143" t="s">
        <v>152</v>
      </c>
      <c r="C71" s="143" t="s">
        <v>166</v>
      </c>
      <c r="D71" s="143" t="s">
        <v>240</v>
      </c>
      <c r="E71" s="144">
        <v>8</v>
      </c>
      <c r="F71" s="143">
        <v>4</v>
      </c>
      <c r="G71" s="143"/>
      <c r="H71" s="155">
        <v>413</v>
      </c>
      <c r="I71" s="155" t="s">
        <v>242</v>
      </c>
      <c r="J71" s="155">
        <v>50</v>
      </c>
      <c r="K71" s="158">
        <v>43973</v>
      </c>
      <c r="L71" s="159">
        <f t="shared" si="1"/>
        <v>4</v>
      </c>
      <c r="M71" s="160">
        <v>8</v>
      </c>
      <c r="N71" s="12"/>
      <c r="O71" s="12"/>
      <c r="P71" s="12"/>
      <c r="Q71" s="12"/>
      <c r="R71" s="12"/>
      <c r="S71" s="12"/>
      <c r="T71" s="12"/>
      <c r="U71" s="12"/>
      <c r="V71" s="12"/>
      <c r="W71" s="12"/>
      <c r="X71" s="12"/>
      <c r="Y71" s="12"/>
      <c r="Z71" s="12"/>
      <c r="AA71" s="12"/>
    </row>
    <row r="72" spans="1:27" ht="14.25" customHeight="1">
      <c r="A72">
        <v>414</v>
      </c>
      <c r="B72" s="143" t="s">
        <v>152</v>
      </c>
      <c r="C72" s="143" t="s">
        <v>166</v>
      </c>
      <c r="D72" s="143" t="s">
        <v>240</v>
      </c>
      <c r="E72" s="144">
        <v>1</v>
      </c>
      <c r="F72" s="143">
        <v>4</v>
      </c>
      <c r="G72" s="143"/>
      <c r="H72" s="155">
        <v>414</v>
      </c>
      <c r="I72" s="155" t="s">
        <v>243</v>
      </c>
      <c r="J72" s="155">
        <v>0</v>
      </c>
      <c r="K72" s="158">
        <v>43973</v>
      </c>
      <c r="L72" s="159">
        <f t="shared" si="1"/>
        <v>4</v>
      </c>
      <c r="M72" s="160">
        <v>1</v>
      </c>
      <c r="N72" s="12"/>
      <c r="O72" s="12"/>
      <c r="P72" s="12"/>
      <c r="Q72" s="12"/>
      <c r="R72" s="12"/>
      <c r="S72" s="12"/>
      <c r="T72" s="12"/>
      <c r="U72" s="12"/>
      <c r="V72" s="12"/>
      <c r="W72" s="12"/>
      <c r="X72" s="12"/>
      <c r="Y72" s="12"/>
      <c r="Z72" s="12"/>
      <c r="AA72" s="12"/>
    </row>
    <row r="73" spans="1:27" ht="14.25" customHeight="1">
      <c r="A73">
        <v>415</v>
      </c>
      <c r="B73" s="143" t="s">
        <v>152</v>
      </c>
      <c r="C73" s="143" t="s">
        <v>166</v>
      </c>
      <c r="D73" s="143" t="s">
        <v>240</v>
      </c>
      <c r="E73" s="144">
        <v>9</v>
      </c>
      <c r="F73" s="143">
        <v>4</v>
      </c>
      <c r="G73" s="143"/>
      <c r="H73" s="155">
        <v>415</v>
      </c>
      <c r="I73" s="155" t="s">
        <v>242</v>
      </c>
      <c r="J73" s="155">
        <v>100</v>
      </c>
      <c r="K73" s="158">
        <v>43973</v>
      </c>
      <c r="L73" s="159">
        <f t="shared" si="1"/>
        <v>4</v>
      </c>
      <c r="M73" s="160">
        <v>9</v>
      </c>
      <c r="N73" s="12"/>
      <c r="O73" s="12"/>
      <c r="P73" s="12"/>
      <c r="Q73" s="12"/>
      <c r="R73" s="12"/>
      <c r="S73" s="12"/>
      <c r="T73" s="12"/>
      <c r="U73" s="12"/>
      <c r="V73" s="12"/>
      <c r="W73" s="12"/>
      <c r="X73" s="12"/>
      <c r="Y73" s="12"/>
      <c r="Z73" s="12"/>
      <c r="AA73" s="12"/>
    </row>
    <row r="74" spans="1:27" ht="14.25" customHeight="1">
      <c r="A74">
        <v>416</v>
      </c>
      <c r="B74" s="143" t="s">
        <v>152</v>
      </c>
      <c r="C74" s="143" t="s">
        <v>166</v>
      </c>
      <c r="D74" s="143" t="s">
        <v>240</v>
      </c>
      <c r="E74" s="144">
        <v>2</v>
      </c>
      <c r="F74" s="143">
        <v>4</v>
      </c>
      <c r="G74" s="143"/>
      <c r="H74" s="155">
        <v>416</v>
      </c>
      <c r="I74" s="155" t="s">
        <v>243</v>
      </c>
      <c r="J74" s="155">
        <v>50</v>
      </c>
      <c r="K74" s="158">
        <v>43973</v>
      </c>
      <c r="L74" s="159">
        <f t="shared" si="1"/>
        <v>4</v>
      </c>
      <c r="M74" s="160">
        <v>2</v>
      </c>
      <c r="N74" s="12"/>
      <c r="O74" s="12"/>
      <c r="P74" s="12"/>
      <c r="Q74" s="12"/>
      <c r="R74" s="12"/>
      <c r="S74" s="12"/>
      <c r="T74" s="12"/>
      <c r="U74" s="12"/>
      <c r="V74" s="12"/>
      <c r="W74" s="12"/>
      <c r="X74" s="12"/>
      <c r="Y74" s="12"/>
      <c r="Z74" s="12"/>
      <c r="AA74" s="12"/>
    </row>
    <row r="75" spans="1:27" ht="14.25" customHeight="1">
      <c r="A75">
        <v>417</v>
      </c>
      <c r="B75" s="143" t="s">
        <v>152</v>
      </c>
      <c r="C75" s="143" t="s">
        <v>166</v>
      </c>
      <c r="D75" s="143" t="s">
        <v>240</v>
      </c>
      <c r="E75" s="144">
        <v>17</v>
      </c>
      <c r="F75" s="143">
        <v>4</v>
      </c>
      <c r="G75" s="143"/>
      <c r="H75" s="155">
        <v>417</v>
      </c>
      <c r="I75" s="155" t="s">
        <v>241</v>
      </c>
      <c r="J75" s="155">
        <v>200</v>
      </c>
      <c r="K75" s="158">
        <v>43977</v>
      </c>
      <c r="L75" s="159">
        <f t="shared" si="1"/>
        <v>4</v>
      </c>
      <c r="M75" s="160">
        <v>17</v>
      </c>
      <c r="N75" s="12"/>
      <c r="O75" s="12"/>
      <c r="P75" s="12"/>
      <c r="Q75" s="12"/>
      <c r="R75" s="12"/>
      <c r="S75" s="12"/>
      <c r="T75" s="12"/>
      <c r="U75" s="12"/>
      <c r="V75" s="12"/>
      <c r="W75" s="12"/>
      <c r="X75" s="12"/>
      <c r="Y75" s="12"/>
      <c r="Z75" s="12"/>
      <c r="AA75" s="12"/>
    </row>
    <row r="76" spans="1:27" ht="14.25" customHeight="1">
      <c r="A76">
        <v>418</v>
      </c>
      <c r="B76" s="143" t="s">
        <v>152</v>
      </c>
      <c r="C76" s="143" t="s">
        <v>166</v>
      </c>
      <c r="D76" s="143" t="s">
        <v>240</v>
      </c>
      <c r="E76" s="144">
        <v>18</v>
      </c>
      <c r="F76" s="143">
        <v>4</v>
      </c>
      <c r="G76" s="143"/>
      <c r="H76" s="155">
        <v>418</v>
      </c>
      <c r="I76" s="155" t="s">
        <v>241</v>
      </c>
      <c r="J76" s="155">
        <v>250</v>
      </c>
      <c r="K76" s="158">
        <v>43977</v>
      </c>
      <c r="L76" s="159">
        <f t="shared" si="1"/>
        <v>4</v>
      </c>
      <c r="M76" s="160">
        <v>18</v>
      </c>
      <c r="N76" s="12"/>
      <c r="O76" s="12"/>
      <c r="P76" s="12"/>
      <c r="Q76" s="12"/>
      <c r="R76" s="12"/>
      <c r="S76" s="12"/>
      <c r="T76" s="12"/>
      <c r="U76" s="12"/>
      <c r="V76" s="12"/>
      <c r="W76" s="12"/>
      <c r="X76" s="12"/>
      <c r="Y76" s="12"/>
      <c r="Z76" s="12"/>
      <c r="AA76" s="12"/>
    </row>
    <row r="77" spans="1:27" ht="14.2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row>
    <row r="78" spans="1:27" ht="14.2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row>
    <row r="79" spans="1:27" ht="14.2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row>
    <row r="80" spans="1:27" ht="14.2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row>
    <row r="81" spans="1:27" ht="14.2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row>
    <row r="82" spans="1:27" ht="14.2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row>
    <row r="83" spans="1:27" ht="14.2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4.2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4.2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4.2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4.2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4.2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4.2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4.2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4.2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4.2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4.2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4.2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4.2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4.2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4.2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4.2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4.2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4.2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4.2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4.2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4.2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4.2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4.2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4.2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4.2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4.2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4.2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4.2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4.2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4.2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4.2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4.2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4.2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4.2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4.2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4.2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4.2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4.2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4.2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4.2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4.2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4.2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4.2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4.2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4.2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4.2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4.2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4.2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4.2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4.2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4.2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4.2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4.2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4.2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4.2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4.2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4.2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4.2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sheetData>
  <mergeCells count="2">
    <mergeCell ref="A1:F1"/>
    <mergeCell ref="I1:P1"/>
  </mergeCell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35084e8-920c-48a3-a5cb-daa761c0314c" xsi:nil="true"/>
    <lcf76f155ced4ddcb4097134ff3c332f xmlns="7a71743b-4df6-4b22-bbd2-3eec92d6b97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B33068EFB7F5149866DEC6F38452401" ma:contentTypeVersion="20" ma:contentTypeDescription="Create a new document." ma:contentTypeScope="" ma:versionID="50c61e59b31e54a98f734c7eee474451">
  <xsd:schema xmlns:xsd="http://www.w3.org/2001/XMLSchema" xmlns:xs="http://www.w3.org/2001/XMLSchema" xmlns:p="http://schemas.microsoft.com/office/2006/metadata/properties" xmlns:ns2="7a71743b-4df6-4b22-bbd2-3eec92d6b978" xmlns:ns3="d35084e8-920c-48a3-a5cb-daa761c0314c" targetNamespace="http://schemas.microsoft.com/office/2006/metadata/properties" ma:root="true" ma:fieldsID="0aaa61cd6311d2f4c662de5acaaea03d" ns2:_="" ns3:_="">
    <xsd:import namespace="7a71743b-4df6-4b22-bbd2-3eec92d6b978"/>
    <xsd:import namespace="d35084e8-920c-48a3-a5cb-daa761c0314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3:SharedWithUsers" minOccurs="0"/>
                <xsd:element ref="ns3:SharedWithDetails" minOccurs="0"/>
                <xsd:element ref="ns3:TaxCatchAll"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71743b-4df6-4b22-bbd2-3eec92d6b9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a0c477a-f09e-4137-8c49-77869fdcca9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35084e8-920c-48a3-a5cb-daa761c0314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c01f4012-a73a-4bf3-bbed-cf281a1ce4ef}" ma:internalName="TaxCatchAll" ma:showField="CatchAllData" ma:web="d35084e8-920c-48a3-a5cb-daa761c0314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DA8DCF-57FA-4179-A9F0-E02600BF6F56}">
  <ds:schemaRefs>
    <ds:schemaRef ds:uri="d35084e8-920c-48a3-a5cb-daa761c0314c"/>
    <ds:schemaRef ds:uri="http://schemas.microsoft.com/office/2006/documentManagement/types"/>
    <ds:schemaRef ds:uri="http://schemas.microsoft.com/office/infopath/2007/PartnerControls"/>
    <ds:schemaRef ds:uri="http://purl.org/dc/dcmitype/"/>
    <ds:schemaRef ds:uri="http://schemas.microsoft.com/office/2006/metadata/properties"/>
    <ds:schemaRef ds:uri="7a71743b-4df6-4b22-bbd2-3eec92d6b978"/>
    <ds:schemaRef ds:uri="http://purl.org/dc/elements/1.1/"/>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E2CEDD28-E135-4B13-8EDA-7A708AD2A2F1}">
  <ds:schemaRefs>
    <ds:schemaRef ds:uri="http://schemas.microsoft.com/sharepoint/v3/contenttype/forms"/>
  </ds:schemaRefs>
</ds:datastoreItem>
</file>

<file path=customXml/itemProps3.xml><?xml version="1.0" encoding="utf-8"?>
<ds:datastoreItem xmlns:ds="http://schemas.openxmlformats.org/officeDocument/2006/customXml" ds:itemID="{4D50ADC7-9842-4714-ABB4-04A172D939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71743b-4df6-4b22-bbd2-3eec92d6b978"/>
    <ds:schemaRef ds:uri="d35084e8-920c-48a3-a5cb-daa761c031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START HERE</vt:lpstr>
      <vt:lpstr>List of sheets and keys</vt:lpstr>
      <vt:lpstr>Terminology</vt:lpstr>
      <vt:lpstr>M1. Experiments</vt:lpstr>
      <vt:lpstr>M2. Sites</vt:lpstr>
      <vt:lpstr>M3. Experimental Design</vt:lpstr>
      <vt:lpstr>E1. Treatments</vt:lpstr>
      <vt:lpstr>E2. Fields</vt:lpstr>
      <vt:lpstr>E3. Plots</vt:lpstr>
      <vt:lpstr>E4. Crop Information</vt:lpstr>
      <vt:lpstr>E5. Planting</vt:lpstr>
      <vt:lpstr>E6. Irrigation</vt:lpstr>
      <vt:lpstr>E7. Fertilizer</vt:lpstr>
      <vt:lpstr>E9. Tillage</vt:lpstr>
      <vt:lpstr>E8. Organic Amendments</vt:lpstr>
      <vt:lpstr>E10. Chemical Applications</vt:lpstr>
      <vt:lpstr>E11. Harvest</vt:lpstr>
      <vt:lpstr>O1. Analysis Methods</vt:lpstr>
      <vt:lpstr>O2. Yield Summary</vt:lpstr>
      <vt:lpstr>O3. Crop Growth</vt:lpstr>
      <vt:lpstr>O4. Crop Health</vt:lpstr>
      <vt:lpstr>O5. Soil Surface Properties</vt:lpstr>
      <vt:lpstr>O6. Soil Layer Properties</vt:lpstr>
      <vt:lpstr>S1. Soil Metadata</vt:lpstr>
      <vt:lpstr>S2. Soil Layer Properties</vt:lpstr>
      <vt:lpstr>W1. Weather Station Metadata</vt:lpstr>
      <vt:lpstr>W2. Daily Weather Data</vt:lpstr>
      <vt:lpstr>Z1. Dictionary Metadata</vt:lpstr>
      <vt:lpstr>Z2. Dictionary Observations</vt:lpstr>
      <vt:lpstr>Z3. Dictionary Soils Weather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Julia Maki Keel</dc:creator>
  <cp:keywords/>
  <dc:description/>
  <cp:lastModifiedBy>Williams,Ajit P</cp:lastModifiedBy>
  <cp:revision/>
  <dcterms:created xsi:type="dcterms:W3CDTF">2021-10-01T11:44:19Z</dcterms:created>
  <dcterms:modified xsi:type="dcterms:W3CDTF">2024-10-11T17:55:38Z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0x010100AB33068EFB7F5149866DEC6F38452401</vt:lpwstr>
  </property>
  <property fmtid="{D5CDD505-2E9C-101B-9397-08002B2CF9AE}" pid="3" name="MediaServiceImageTags">
    <vt:lpwstr/>
  </property>
</Properties>
</file>