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jith\OneDrive\Desktop\Excel picture\"/>
    </mc:Choice>
  </mc:AlternateContent>
  <xr:revisionPtr revIDLastSave="0" documentId="8_{8F66AB9E-7699-4E32-8D3B-75C3D6930A01}" xr6:coauthVersionLast="47" xr6:coauthVersionMax="47" xr10:uidLastSave="{00000000-0000-0000-0000-000000000000}"/>
  <bookViews>
    <workbookView xWindow="-108" yWindow="-108" windowWidth="23256" windowHeight="12456" activeTab="1" xr2:uid="{964E5181-9D4F-41B4-B6A3-2CD903099490}"/>
  </bookViews>
  <sheets>
    <sheet name="Detail1" sheetId="6" r:id="rId1"/>
    <sheet name="Dashboart" sheetId="4" r:id="rId2"/>
    <sheet name="Sheet4" sheetId="5" r:id="rId3"/>
    <sheet name="qsr_pos_logs" sheetId="1" r:id="rId4"/>
  </sheets>
  <definedNames>
    <definedName name="Slicer_discount">#N/A</definedName>
    <definedName name="Slicer_menu_item">#N/A</definedName>
    <definedName name="Slicer_payment_type">#N/A</definedName>
    <definedName name="Slicer_quantity">#N/A</definedName>
    <definedName name="Slicer_service_mode">#N/A</definedName>
    <definedName name="Slicer_unit_pric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alcChain>
</file>

<file path=xl/sharedStrings.xml><?xml version="1.0" encoding="utf-8"?>
<sst xmlns="http://schemas.openxmlformats.org/spreadsheetml/2006/main" count="10350" uniqueCount="106">
  <si>
    <t>order_id</t>
  </si>
  <si>
    <t>store_id</t>
  </si>
  <si>
    <t>transaction_datetime</t>
  </si>
  <si>
    <t>business_day</t>
  </si>
  <si>
    <t>daypart</t>
  </si>
  <si>
    <t>service_mode</t>
  </si>
  <si>
    <t>menu_item</t>
  </si>
  <si>
    <t>modifier</t>
  </si>
  <si>
    <t>quantity</t>
  </si>
  <si>
    <t>unit_price</t>
  </si>
  <si>
    <t>discount</t>
  </si>
  <si>
    <t>tax</t>
  </si>
  <si>
    <t>total_amount</t>
  </si>
  <si>
    <t>payment_type</t>
  </si>
  <si>
    <t>Breakfast</t>
  </si>
  <si>
    <t>Drive-Thru</t>
  </si>
  <si>
    <t>Bottled Water</t>
  </si>
  <si>
    <t>Cash</t>
  </si>
  <si>
    <t>Lunch</t>
  </si>
  <si>
    <t>Dine-In</t>
  </si>
  <si>
    <t>Chicken Sandwich</t>
  </si>
  <si>
    <t>Card</t>
  </si>
  <si>
    <t>Takeout</t>
  </si>
  <si>
    <t>Light Ice</t>
  </si>
  <si>
    <t>Egg Muffin</t>
  </si>
  <si>
    <t>No Cheese</t>
  </si>
  <si>
    <t>Spicy Chicken Combo</t>
  </si>
  <si>
    <t>Double Cheeseburger</t>
  </si>
  <si>
    <t>Afternoon</t>
  </si>
  <si>
    <t>Delivery</t>
  </si>
  <si>
    <t>Onion Rings</t>
  </si>
  <si>
    <t>MobilePay</t>
  </si>
  <si>
    <t>Soft Drink (Medium)</t>
  </si>
  <si>
    <t>Late Night</t>
  </si>
  <si>
    <t>Extra Sauce</t>
  </si>
  <si>
    <t>Hash Browns</t>
  </si>
  <si>
    <t>Dinner</t>
  </si>
  <si>
    <t>Morning</t>
  </si>
  <si>
    <t>Apple Pie</t>
  </si>
  <si>
    <t>Sausage Biscuit</t>
  </si>
  <si>
    <t>Sausage Patty</t>
  </si>
  <si>
    <t>Coffee</t>
  </si>
  <si>
    <t>Oat Milk</t>
  </si>
  <si>
    <t>Cheeseburger</t>
  </si>
  <si>
    <t>Extra Egg</t>
  </si>
  <si>
    <t>Sugar-Free Syrup</t>
  </si>
  <si>
    <t>Cinnamon</t>
  </si>
  <si>
    <t>Ice Cream Cone</t>
  </si>
  <si>
    <t>Spicy Chicken Sandwich</t>
  </si>
  <si>
    <t>No Pickles</t>
  </si>
  <si>
    <t>Extra Cheese</t>
  </si>
  <si>
    <t>Milkshake</t>
  </si>
  <si>
    <t>French Fries</t>
  </si>
  <si>
    <t>Small Size</t>
  </si>
  <si>
    <t>No Onions</t>
  </si>
  <si>
    <t>Cheeseburger Combo</t>
  </si>
  <si>
    <t>Iced Tea</t>
  </si>
  <si>
    <t>Chicken Sandwich Combo</t>
  </si>
  <si>
    <t>Spicy</t>
  </si>
  <si>
    <t>Double Cheeseburger Combo</t>
  </si>
  <si>
    <t>Chicken Nuggets (10pc)</t>
  </si>
  <si>
    <t>Large Size</t>
  </si>
  <si>
    <t>GiftCard</t>
  </si>
  <si>
    <t>No Sauce</t>
  </si>
  <si>
    <t>Soft Drink (Small)</t>
  </si>
  <si>
    <t>Extra Patty</t>
  </si>
  <si>
    <t>Extra Ice</t>
  </si>
  <si>
    <t>Pancake Platter</t>
  </si>
  <si>
    <t>Chicken Nuggets (6pc)</t>
  </si>
  <si>
    <t>Caramel Topping</t>
  </si>
  <si>
    <t>Latte</t>
  </si>
  <si>
    <t>Almond Milk</t>
  </si>
  <si>
    <t>Gluten-Free Bun</t>
  </si>
  <si>
    <t>Add Jalapenos</t>
  </si>
  <si>
    <t>Add Bacon</t>
  </si>
  <si>
    <t>Breakfast Burrito</t>
  </si>
  <si>
    <t>No Ice</t>
  </si>
  <si>
    <t>Veggie Burger</t>
  </si>
  <si>
    <t>Soft Drink (Large)</t>
  </si>
  <si>
    <t>Side Salad</t>
  </si>
  <si>
    <t>Brownie</t>
  </si>
  <si>
    <t>Chocolate Topping</t>
  </si>
  <si>
    <t>day</t>
  </si>
  <si>
    <t>month</t>
  </si>
  <si>
    <t>year</t>
  </si>
  <si>
    <t>Row Labels</t>
  </si>
  <si>
    <t>Grand Total</t>
  </si>
  <si>
    <t>Sun</t>
  </si>
  <si>
    <t>Mon</t>
  </si>
  <si>
    <t>Tue</t>
  </si>
  <si>
    <t>Wed</t>
  </si>
  <si>
    <t>Thu</t>
  </si>
  <si>
    <t>Fri</t>
  </si>
  <si>
    <t>Sat</t>
  </si>
  <si>
    <t>Count of day</t>
  </si>
  <si>
    <t>Apr</t>
  </si>
  <si>
    <t>May</t>
  </si>
  <si>
    <t>Jun</t>
  </si>
  <si>
    <t>Jul</t>
  </si>
  <si>
    <t>Aug</t>
  </si>
  <si>
    <t>Sum of unit_price</t>
  </si>
  <si>
    <t>Sum of year</t>
  </si>
  <si>
    <t>Sum of discount</t>
  </si>
  <si>
    <t>Sum of tax</t>
  </si>
  <si>
    <t>Sum of total_amount</t>
  </si>
  <si>
    <t>Details for Count of day - daypart: Dinner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</si>
</sst>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16" fillId="33" borderId="11" xfId="0" applyFont="1" applyFill="1" applyBorder="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9" formatCode="dd/mm/yyyy"/>
    </dxf>
    <dxf>
      <numFmt numFmtId="27" formatCode="dd/mm/yyyy\ hh:mm"/>
    </dxf>
    <dxf>
      <numFmt numFmtId="0" formatCode="General"/>
    </dxf>
    <dxf>
      <numFmt numFmtId="0" formatCode="General"/>
    </dxf>
    <dxf>
      <numFmt numFmtId="0" formatCode="General"/>
    </dxf>
    <dxf>
      <numFmt numFmtId="19" formatCode="dd/mm/yyyy"/>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17/10/relationships/person" Target="persons/perso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42"/>
              <c:pt idx="0">
                <c:v>Afternoon Sun</c:v>
              </c:pt>
              <c:pt idx="1">
                <c:v>Afternoon Mon</c:v>
              </c:pt>
              <c:pt idx="2">
                <c:v>Afternoon Tue</c:v>
              </c:pt>
              <c:pt idx="3">
                <c:v>Afternoon Wed</c:v>
              </c:pt>
              <c:pt idx="4">
                <c:v>Afternoon Thu</c:v>
              </c:pt>
              <c:pt idx="5">
                <c:v>Afternoon Fri</c:v>
              </c:pt>
              <c:pt idx="6">
                <c:v>Afternoon Sat</c:v>
              </c:pt>
              <c:pt idx="7">
                <c:v>Breakfast Sun</c:v>
              </c:pt>
              <c:pt idx="8">
                <c:v>Breakfast Mon</c:v>
              </c:pt>
              <c:pt idx="9">
                <c:v>Breakfast Tue</c:v>
              </c:pt>
              <c:pt idx="10">
                <c:v>Breakfast Wed</c:v>
              </c:pt>
              <c:pt idx="11">
                <c:v>Breakfast Thu</c:v>
              </c:pt>
              <c:pt idx="12">
                <c:v>Breakfast Fri</c:v>
              </c:pt>
              <c:pt idx="13">
                <c:v>Breakfast Sat</c:v>
              </c:pt>
              <c:pt idx="14">
                <c:v>Dinner Sun</c:v>
              </c:pt>
              <c:pt idx="15">
                <c:v>Dinner Mon</c:v>
              </c:pt>
              <c:pt idx="16">
                <c:v>Dinner Tue</c:v>
              </c:pt>
              <c:pt idx="17">
                <c:v>Dinner Wed</c:v>
              </c:pt>
              <c:pt idx="18">
                <c:v>Dinner Thu</c:v>
              </c:pt>
              <c:pt idx="19">
                <c:v>Dinner Fri</c:v>
              </c:pt>
              <c:pt idx="20">
                <c:v>Dinner Sat</c:v>
              </c:pt>
              <c:pt idx="21">
                <c:v>Late Night Sun</c:v>
              </c:pt>
              <c:pt idx="22">
                <c:v>Late Night Mon</c:v>
              </c:pt>
              <c:pt idx="23">
                <c:v>Late Night Tue</c:v>
              </c:pt>
              <c:pt idx="24">
                <c:v>Late Night Wed</c:v>
              </c:pt>
              <c:pt idx="25">
                <c:v>Late Night Thu</c:v>
              </c:pt>
              <c:pt idx="26">
                <c:v>Late Night Fri</c:v>
              </c:pt>
              <c:pt idx="27">
                <c:v>Late Night Sat</c:v>
              </c:pt>
              <c:pt idx="28">
                <c:v>Lunch Sun</c:v>
              </c:pt>
              <c:pt idx="29">
                <c:v>Lunch Mon</c:v>
              </c:pt>
              <c:pt idx="30">
                <c:v>Lunch Tue</c:v>
              </c:pt>
              <c:pt idx="31">
                <c:v>Lunch Wed</c:v>
              </c:pt>
              <c:pt idx="32">
                <c:v>Lunch Thu</c:v>
              </c:pt>
              <c:pt idx="33">
                <c:v>Lunch Fri</c:v>
              </c:pt>
              <c:pt idx="34">
                <c:v>Lunch Sat</c:v>
              </c:pt>
              <c:pt idx="35">
                <c:v>Morning Sun</c:v>
              </c:pt>
              <c:pt idx="36">
                <c:v>Morning Mon</c:v>
              </c:pt>
              <c:pt idx="37">
                <c:v>Morning Tue</c:v>
              </c:pt>
              <c:pt idx="38">
                <c:v>Morning Wed</c:v>
              </c:pt>
              <c:pt idx="39">
                <c:v>Morning Thu</c:v>
              </c:pt>
              <c:pt idx="40">
                <c:v>Morning Fri</c:v>
              </c:pt>
              <c:pt idx="41">
                <c:v>Morning Sat</c:v>
              </c:pt>
            </c:strLit>
          </c:cat>
          <c:val>
            <c:numLit>
              <c:formatCode>General</c:formatCode>
              <c:ptCount val="42"/>
              <c:pt idx="0">
                <c:v>36</c:v>
              </c:pt>
              <c:pt idx="1">
                <c:v>39</c:v>
              </c:pt>
              <c:pt idx="2">
                <c:v>35</c:v>
              </c:pt>
              <c:pt idx="3">
                <c:v>31</c:v>
              </c:pt>
              <c:pt idx="4">
                <c:v>35</c:v>
              </c:pt>
              <c:pt idx="5">
                <c:v>25</c:v>
              </c:pt>
              <c:pt idx="6">
                <c:v>32</c:v>
              </c:pt>
              <c:pt idx="7">
                <c:v>52</c:v>
              </c:pt>
              <c:pt idx="8">
                <c:v>43</c:v>
              </c:pt>
              <c:pt idx="9">
                <c:v>38</c:v>
              </c:pt>
              <c:pt idx="10">
                <c:v>52</c:v>
              </c:pt>
              <c:pt idx="11">
                <c:v>42</c:v>
              </c:pt>
              <c:pt idx="12">
                <c:v>48</c:v>
              </c:pt>
              <c:pt idx="13">
                <c:v>41</c:v>
              </c:pt>
              <c:pt idx="14">
                <c:v>60</c:v>
              </c:pt>
              <c:pt idx="15">
                <c:v>53</c:v>
              </c:pt>
              <c:pt idx="16">
                <c:v>55</c:v>
              </c:pt>
              <c:pt idx="17">
                <c:v>63</c:v>
              </c:pt>
              <c:pt idx="18">
                <c:v>58</c:v>
              </c:pt>
              <c:pt idx="19">
                <c:v>77</c:v>
              </c:pt>
              <c:pt idx="20">
                <c:v>64</c:v>
              </c:pt>
              <c:pt idx="21">
                <c:v>16</c:v>
              </c:pt>
              <c:pt idx="22">
                <c:v>16</c:v>
              </c:pt>
              <c:pt idx="23">
                <c:v>21</c:v>
              </c:pt>
              <c:pt idx="24">
                <c:v>11</c:v>
              </c:pt>
              <c:pt idx="25">
                <c:v>12</c:v>
              </c:pt>
              <c:pt idx="26">
                <c:v>18</c:v>
              </c:pt>
              <c:pt idx="27">
                <c:v>12</c:v>
              </c:pt>
              <c:pt idx="28">
                <c:v>62</c:v>
              </c:pt>
              <c:pt idx="29">
                <c:v>61</c:v>
              </c:pt>
              <c:pt idx="30">
                <c:v>58</c:v>
              </c:pt>
              <c:pt idx="31">
                <c:v>103</c:v>
              </c:pt>
              <c:pt idx="32">
                <c:v>65</c:v>
              </c:pt>
              <c:pt idx="33">
                <c:v>75</c:v>
              </c:pt>
              <c:pt idx="34">
                <c:v>84</c:v>
              </c:pt>
              <c:pt idx="35">
                <c:v>21</c:v>
              </c:pt>
              <c:pt idx="36">
                <c:v>15</c:v>
              </c:pt>
              <c:pt idx="37">
                <c:v>20</c:v>
              </c:pt>
              <c:pt idx="38">
                <c:v>23</c:v>
              </c:pt>
              <c:pt idx="39">
                <c:v>24</c:v>
              </c:pt>
              <c:pt idx="40">
                <c:v>28</c:v>
              </c:pt>
              <c:pt idx="41">
                <c:v>19</c:v>
              </c:pt>
            </c:numLit>
          </c:val>
          <c:extLst>
            <c:ext xmlns:c16="http://schemas.microsoft.com/office/drawing/2014/chart" uri="{C3380CC4-5D6E-409C-BE32-E72D297353CC}">
              <c16:uniqueId val="{00000000-1046-4385-9E6F-88BD4C0E71DA}"/>
            </c:ext>
          </c:extLst>
        </c:ser>
        <c:dLbls>
          <c:showLegendKey val="0"/>
          <c:showVal val="0"/>
          <c:showCatName val="0"/>
          <c:showSerName val="0"/>
          <c:showPercent val="0"/>
          <c:showBubbleSize val="0"/>
        </c:dLbls>
        <c:gapWidth val="150"/>
        <c:shape val="box"/>
        <c:axId val="1560565791"/>
        <c:axId val="1560570111"/>
        <c:axId val="0"/>
      </c:bar3DChart>
      <c:catAx>
        <c:axId val="1560565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70111"/>
        <c:crosses val="autoZero"/>
        <c:auto val="1"/>
        <c:lblAlgn val="ctr"/>
        <c:lblOffset val="100"/>
        <c:noMultiLvlLbl val="0"/>
      </c:catAx>
      <c:valAx>
        <c:axId val="1560570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6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42"/>
              <c:pt idx="0">
                <c:v>Afternoon Sun</c:v>
              </c:pt>
              <c:pt idx="1">
                <c:v>Afternoon Mon</c:v>
              </c:pt>
              <c:pt idx="2">
                <c:v>Afternoon Tue</c:v>
              </c:pt>
              <c:pt idx="3">
                <c:v>Afternoon Wed</c:v>
              </c:pt>
              <c:pt idx="4">
                <c:v>Afternoon Thu</c:v>
              </c:pt>
              <c:pt idx="5">
                <c:v>Afternoon Fri</c:v>
              </c:pt>
              <c:pt idx="6">
                <c:v>Afternoon Sat</c:v>
              </c:pt>
              <c:pt idx="7">
                <c:v>Breakfast Sun</c:v>
              </c:pt>
              <c:pt idx="8">
                <c:v>Breakfast Mon</c:v>
              </c:pt>
              <c:pt idx="9">
                <c:v>Breakfast Tue</c:v>
              </c:pt>
              <c:pt idx="10">
                <c:v>Breakfast Wed</c:v>
              </c:pt>
              <c:pt idx="11">
                <c:v>Breakfast Thu</c:v>
              </c:pt>
              <c:pt idx="12">
                <c:v>Breakfast Fri</c:v>
              </c:pt>
              <c:pt idx="13">
                <c:v>Breakfast Sat</c:v>
              </c:pt>
              <c:pt idx="14">
                <c:v>Dinner Sun</c:v>
              </c:pt>
              <c:pt idx="15">
                <c:v>Dinner Mon</c:v>
              </c:pt>
              <c:pt idx="16">
                <c:v>Dinner Tue</c:v>
              </c:pt>
              <c:pt idx="17">
                <c:v>Dinner Wed</c:v>
              </c:pt>
              <c:pt idx="18">
                <c:v>Dinner Thu</c:v>
              </c:pt>
              <c:pt idx="19">
                <c:v>Dinner Fri</c:v>
              </c:pt>
              <c:pt idx="20">
                <c:v>Dinner Sat</c:v>
              </c:pt>
              <c:pt idx="21">
                <c:v>Late Night Sun</c:v>
              </c:pt>
              <c:pt idx="22">
                <c:v>Late Night Mon</c:v>
              </c:pt>
              <c:pt idx="23">
                <c:v>Late Night Tue</c:v>
              </c:pt>
              <c:pt idx="24">
                <c:v>Late Night Wed</c:v>
              </c:pt>
              <c:pt idx="25">
                <c:v>Late Night Thu</c:v>
              </c:pt>
              <c:pt idx="26">
                <c:v>Late Night Fri</c:v>
              </c:pt>
              <c:pt idx="27">
                <c:v>Late Night Sat</c:v>
              </c:pt>
              <c:pt idx="28">
                <c:v>Lunch Sun</c:v>
              </c:pt>
              <c:pt idx="29">
                <c:v>Lunch Mon</c:v>
              </c:pt>
              <c:pt idx="30">
                <c:v>Lunch Tue</c:v>
              </c:pt>
              <c:pt idx="31">
                <c:v>Lunch Wed</c:v>
              </c:pt>
              <c:pt idx="32">
                <c:v>Lunch Thu</c:v>
              </c:pt>
              <c:pt idx="33">
                <c:v>Lunch Fri</c:v>
              </c:pt>
              <c:pt idx="34">
                <c:v>Lunch Sat</c:v>
              </c:pt>
              <c:pt idx="35">
                <c:v>Morning Sun</c:v>
              </c:pt>
              <c:pt idx="36">
                <c:v>Morning Mon</c:v>
              </c:pt>
              <c:pt idx="37">
                <c:v>Morning Tue</c:v>
              </c:pt>
              <c:pt idx="38">
                <c:v>Morning Wed</c:v>
              </c:pt>
              <c:pt idx="39">
                <c:v>Morning Thu</c:v>
              </c:pt>
              <c:pt idx="40">
                <c:v>Morning Fri</c:v>
              </c:pt>
              <c:pt idx="41">
                <c:v>Morning Sat</c:v>
              </c:pt>
            </c:strLit>
          </c:cat>
          <c:val>
            <c:numLit>
              <c:formatCode>General</c:formatCode>
              <c:ptCount val="42"/>
              <c:pt idx="0">
                <c:v>36</c:v>
              </c:pt>
              <c:pt idx="1">
                <c:v>39</c:v>
              </c:pt>
              <c:pt idx="2">
                <c:v>35</c:v>
              </c:pt>
              <c:pt idx="3">
                <c:v>31</c:v>
              </c:pt>
              <c:pt idx="4">
                <c:v>35</c:v>
              </c:pt>
              <c:pt idx="5">
                <c:v>25</c:v>
              </c:pt>
              <c:pt idx="6">
                <c:v>32</c:v>
              </c:pt>
              <c:pt idx="7">
                <c:v>52</c:v>
              </c:pt>
              <c:pt idx="8">
                <c:v>43</c:v>
              </c:pt>
              <c:pt idx="9">
                <c:v>38</c:v>
              </c:pt>
              <c:pt idx="10">
                <c:v>52</c:v>
              </c:pt>
              <c:pt idx="11">
                <c:v>42</c:v>
              </c:pt>
              <c:pt idx="12">
                <c:v>48</c:v>
              </c:pt>
              <c:pt idx="13">
                <c:v>41</c:v>
              </c:pt>
              <c:pt idx="14">
                <c:v>60</c:v>
              </c:pt>
              <c:pt idx="15">
                <c:v>53</c:v>
              </c:pt>
              <c:pt idx="16">
                <c:v>55</c:v>
              </c:pt>
              <c:pt idx="17">
                <c:v>63</c:v>
              </c:pt>
              <c:pt idx="18">
                <c:v>58</c:v>
              </c:pt>
              <c:pt idx="19">
                <c:v>77</c:v>
              </c:pt>
              <c:pt idx="20">
                <c:v>64</c:v>
              </c:pt>
              <c:pt idx="21">
                <c:v>16</c:v>
              </c:pt>
              <c:pt idx="22">
                <c:v>16</c:v>
              </c:pt>
              <c:pt idx="23">
                <c:v>21</c:v>
              </c:pt>
              <c:pt idx="24">
                <c:v>11</c:v>
              </c:pt>
              <c:pt idx="25">
                <c:v>12</c:v>
              </c:pt>
              <c:pt idx="26">
                <c:v>18</c:v>
              </c:pt>
              <c:pt idx="27">
                <c:v>12</c:v>
              </c:pt>
              <c:pt idx="28">
                <c:v>62</c:v>
              </c:pt>
              <c:pt idx="29">
                <c:v>61</c:v>
              </c:pt>
              <c:pt idx="30">
                <c:v>58</c:v>
              </c:pt>
              <c:pt idx="31">
                <c:v>103</c:v>
              </c:pt>
              <c:pt idx="32">
                <c:v>65</c:v>
              </c:pt>
              <c:pt idx="33">
                <c:v>75</c:v>
              </c:pt>
              <c:pt idx="34">
                <c:v>84</c:v>
              </c:pt>
              <c:pt idx="35">
                <c:v>21</c:v>
              </c:pt>
              <c:pt idx="36">
                <c:v>15</c:v>
              </c:pt>
              <c:pt idx="37">
                <c:v>20</c:v>
              </c:pt>
              <c:pt idx="38">
                <c:v>23</c:v>
              </c:pt>
              <c:pt idx="39">
                <c:v>24</c:v>
              </c:pt>
              <c:pt idx="40">
                <c:v>28</c:v>
              </c:pt>
              <c:pt idx="41">
                <c:v>19</c:v>
              </c:pt>
            </c:numLit>
          </c:val>
          <c:extLst>
            <c:ext xmlns:c16="http://schemas.microsoft.com/office/drawing/2014/chart" uri="{C3380CC4-5D6E-409C-BE32-E72D297353CC}">
              <c16:uniqueId val="{00000000-9E39-4B80-A206-6527F7EEC7F7}"/>
            </c:ext>
          </c:extLst>
        </c:ser>
        <c:dLbls>
          <c:showLegendKey val="0"/>
          <c:showVal val="0"/>
          <c:showCatName val="0"/>
          <c:showSerName val="0"/>
          <c:showPercent val="0"/>
          <c:showBubbleSize val="0"/>
        </c:dLbls>
        <c:gapWidth val="219"/>
        <c:overlap val="-27"/>
        <c:axId val="1560573471"/>
        <c:axId val="1560566751"/>
      </c:barChart>
      <c:catAx>
        <c:axId val="156057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66751"/>
        <c:crosses val="autoZero"/>
        <c:auto val="1"/>
        <c:lblAlgn val="ctr"/>
        <c:lblOffset val="100"/>
        <c:noMultiLvlLbl val="0"/>
      </c:catAx>
      <c:valAx>
        <c:axId val="156056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7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[qsr_pos_logs (1) (2).xlsx]Sheet4!PivotTable5</c:name>
    <c:fmtId val="1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Sheet4!$E$3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E1B-49A6-8532-1BAE1A83954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E1B-49A6-8532-1BAE1A83954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E1B-49A6-8532-1BAE1A83954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E1B-49A6-8532-1BAE1A83954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E1B-49A6-8532-1BAE1A83954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6E1B-49A6-8532-1BAE1A8395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Sheet4!$D$4:$D$10</c:f>
              <c:strCache>
                <c:ptCount val="6"/>
                <c:pt idx="0">
                  <c:v>Afternoon</c:v>
                </c:pt>
                <c:pt idx="1">
                  <c:v>Breakfast</c:v>
                </c:pt>
                <c:pt idx="2">
                  <c:v>Dinner</c:v>
                </c:pt>
                <c:pt idx="3">
                  <c:v>Late Night</c:v>
                </c:pt>
                <c:pt idx="4">
                  <c:v>Lunch</c:v>
                </c:pt>
                <c:pt idx="5">
                  <c:v>Morning</c:v>
                </c:pt>
              </c:strCache>
            </c:strRef>
          </c:cat>
          <c:val>
            <c:numRef>
              <c:f>Sheet4!$E$4:$E$10</c:f>
              <c:numCache>
                <c:formatCode>General</c:formatCode>
                <c:ptCount val="6"/>
                <c:pt idx="0">
                  <c:v>103275</c:v>
                </c:pt>
                <c:pt idx="1">
                  <c:v>101250</c:v>
                </c:pt>
                <c:pt idx="2">
                  <c:v>139725</c:v>
                </c:pt>
                <c:pt idx="3">
                  <c:v>32400</c:v>
                </c:pt>
                <c:pt idx="4">
                  <c:v>188325</c:v>
                </c:pt>
                <c:pt idx="5">
                  <c:v>50625</c:v>
                </c:pt>
              </c:numCache>
            </c:numRef>
          </c:val>
          <c:extLst>
            <c:ext xmlns:c16="http://schemas.microsoft.com/office/drawing/2014/chart" uri="{C3380CC4-5D6E-409C-BE32-E72D297353CC}">
              <c16:uniqueId val="{0000000C-6E1B-49A6-8532-1BAE1A83954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[qsr_pos_logs (1) (2).xlsx]Sheet4!PivotTable7</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Sheet4!$K$3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Sheet4!$J$4:$J$10</c:f>
              <c:strCache>
                <c:ptCount val="6"/>
                <c:pt idx="0">
                  <c:v>Afternoon</c:v>
                </c:pt>
                <c:pt idx="1">
                  <c:v>Breakfast</c:v>
                </c:pt>
                <c:pt idx="2">
                  <c:v>Dinner</c:v>
                </c:pt>
                <c:pt idx="3">
                  <c:v>Late Night</c:v>
                </c:pt>
                <c:pt idx="4">
                  <c:v>Lunch</c:v>
                </c:pt>
                <c:pt idx="5">
                  <c:v>Morning</c:v>
                </c:pt>
              </c:strCache>
            </c:strRef>
          </c:cat>
          <c:val>
            <c:numRef>
              <c:f>Sheet4!$K$4:$K$10</c:f>
              <c:numCache>
                <c:formatCode>General</c:formatCode>
                <c:ptCount val="6"/>
                <c:pt idx="0">
                  <c:v>2.4299999999999997</c:v>
                </c:pt>
                <c:pt idx="1">
                  <c:v>6.44</c:v>
                </c:pt>
                <c:pt idx="2">
                  <c:v>11.84</c:v>
                </c:pt>
                <c:pt idx="3">
                  <c:v>1.1399999999999999</c:v>
                </c:pt>
                <c:pt idx="4">
                  <c:v>8.57</c:v>
                </c:pt>
                <c:pt idx="5">
                  <c:v>1.67</c:v>
                </c:pt>
              </c:numCache>
            </c:numRef>
          </c:val>
          <c:extLst>
            <c:ext xmlns:c16="http://schemas.microsoft.com/office/drawing/2014/chart" uri="{C3380CC4-5D6E-409C-BE32-E72D297353CC}">
              <c16:uniqueId val="{00000000-D774-4ADE-AD6D-82631E93FB63}"/>
            </c:ext>
          </c:extLst>
        </c:ser>
        <c:dLbls>
          <c:showLegendKey val="0"/>
          <c:showVal val="1"/>
          <c:showCatName val="0"/>
          <c:showSerName val="0"/>
          <c:showPercent val="0"/>
          <c:showBubbleSize val="0"/>
        </c:dLbls>
        <c:gapWidth val="150"/>
        <c:shape val="box"/>
        <c:axId val="254908735"/>
        <c:axId val="254909215"/>
        <c:axId val="0"/>
      </c:bar3DChart>
      <c:catAx>
        <c:axId val="254908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909215"/>
        <c:crosses val="autoZero"/>
        <c:auto val="1"/>
        <c:lblAlgn val="ctr"/>
        <c:lblOffset val="100"/>
        <c:noMultiLvlLbl val="0"/>
      </c:catAx>
      <c:valAx>
        <c:axId val="25490921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90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[qsr_pos_logs (1) (2).xlsx]Sheet4!PivotTable8</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Sheet4!$N$3</c:f>
              <c:strCache>
                <c:ptCount val="1"/>
                <c:pt idx="0">
                  <c:v>Total</c:v>
                </c:pt>
              </c:strCache>
            </c:strRef>
          </c:tx>
          <c:spPr>
            <a:solidFill>
              <a:schemeClr val="accent1"/>
            </a:solidFill>
            <a:ln>
              <a:noFill/>
            </a:ln>
            <a:effectLst/>
            <a:sp3d/>
          </c:spPr>
          <c:invertIfNegative val="0"/>
          <c:cat>
            <c:strRef>
              <c:f>Sheet4!$M$4:$M$10</c:f>
              <c:strCache>
                <c:ptCount val="6"/>
                <c:pt idx="0">
                  <c:v>Afternoon</c:v>
                </c:pt>
                <c:pt idx="1">
                  <c:v>Breakfast</c:v>
                </c:pt>
                <c:pt idx="2">
                  <c:v>Dinner</c:v>
                </c:pt>
                <c:pt idx="3">
                  <c:v>Late Night</c:v>
                </c:pt>
                <c:pt idx="4">
                  <c:v>Lunch</c:v>
                </c:pt>
                <c:pt idx="5">
                  <c:v>Morning</c:v>
                </c:pt>
              </c:strCache>
            </c:strRef>
          </c:cat>
          <c:val>
            <c:numRef>
              <c:f>Sheet4!$N$4:$N$10</c:f>
              <c:numCache>
                <c:formatCode>General</c:formatCode>
                <c:ptCount val="6"/>
                <c:pt idx="0">
                  <c:v>22.260000000000005</c:v>
                </c:pt>
                <c:pt idx="1">
                  <c:v>24.59</c:v>
                </c:pt>
                <c:pt idx="2">
                  <c:v>65.509999999999977</c:v>
                </c:pt>
                <c:pt idx="3">
                  <c:v>7.9600000000000009</c:v>
                </c:pt>
                <c:pt idx="4">
                  <c:v>79.700000000000045</c:v>
                </c:pt>
                <c:pt idx="5">
                  <c:v>10.000000000000002</c:v>
                </c:pt>
              </c:numCache>
            </c:numRef>
          </c:val>
          <c:extLst>
            <c:ext xmlns:c16="http://schemas.microsoft.com/office/drawing/2014/chart" uri="{C3380CC4-5D6E-409C-BE32-E72D297353CC}">
              <c16:uniqueId val="{00000000-8582-48FA-987F-9D459CF859E2}"/>
            </c:ext>
          </c:extLst>
        </c:ser>
        <c:dLbls>
          <c:showLegendKey val="0"/>
          <c:showVal val="0"/>
          <c:showCatName val="0"/>
          <c:showSerName val="0"/>
          <c:showPercent val="0"/>
          <c:showBubbleSize val="0"/>
        </c:dLbls>
        <c:gapWidth val="150"/>
        <c:shape val="box"/>
        <c:axId val="279256735"/>
        <c:axId val="279257695"/>
        <c:axId val="0"/>
      </c:bar3DChart>
      <c:catAx>
        <c:axId val="279256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57695"/>
        <c:crosses val="autoZero"/>
        <c:auto val="1"/>
        <c:lblAlgn val="ctr"/>
        <c:lblOffset val="100"/>
        <c:noMultiLvlLbl val="0"/>
      </c:catAx>
      <c:valAx>
        <c:axId val="279257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5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000"/>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[qsr_pos_logs (1) (2).xlsx]Sheet4!PivotTable4</c:name>
    <c:fmtId val="17"/>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Sheet4!$A$4:$A$10</c:f>
              <c:strCache>
                <c:ptCount val="6"/>
                <c:pt idx="0">
                  <c:v>Afternoon</c:v>
                </c:pt>
                <c:pt idx="1">
                  <c:v>Breakfast</c:v>
                </c:pt>
                <c:pt idx="2">
                  <c:v>Dinner</c:v>
                </c:pt>
                <c:pt idx="3">
                  <c:v>Late Night</c:v>
                </c:pt>
                <c:pt idx="4">
                  <c:v>Lunch</c:v>
                </c:pt>
                <c:pt idx="5">
                  <c:v>Morning</c:v>
                </c:pt>
              </c:strCache>
            </c:strRef>
          </c:cat>
          <c:val>
            <c:numRef>
              <c:f>Sheet4!$B$4:$B$10</c:f>
              <c:numCache>
                <c:formatCode>General</c:formatCode>
                <c:ptCount val="6"/>
                <c:pt idx="0">
                  <c:v>51</c:v>
                </c:pt>
                <c:pt idx="1">
                  <c:v>50</c:v>
                </c:pt>
                <c:pt idx="2">
                  <c:v>69</c:v>
                </c:pt>
                <c:pt idx="3">
                  <c:v>16</c:v>
                </c:pt>
                <c:pt idx="4">
                  <c:v>93</c:v>
                </c:pt>
                <c:pt idx="5">
                  <c:v>25</c:v>
                </c:pt>
              </c:numCache>
            </c:numRef>
          </c:val>
          <c:extLst>
            <c:ext xmlns:c16="http://schemas.microsoft.com/office/drawing/2014/chart" uri="{C3380CC4-5D6E-409C-BE32-E72D297353CC}">
              <c16:uniqueId val="{00000000-118B-4403-9194-5769C0344B46}"/>
            </c:ext>
          </c:extLst>
        </c:ser>
        <c:dLbls>
          <c:showLegendKey val="0"/>
          <c:showVal val="0"/>
          <c:showCatName val="0"/>
          <c:showSerName val="0"/>
          <c:showPercent val="0"/>
          <c:showBubbleSize val="0"/>
        </c:dLbls>
        <c:gapWidth val="164"/>
        <c:overlap val="-22"/>
        <c:axId val="629946927"/>
        <c:axId val="629946447"/>
      </c:barChart>
      <c:catAx>
        <c:axId val="62994692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46447"/>
        <c:crosses val="autoZero"/>
        <c:auto val="1"/>
        <c:lblAlgn val="ctr"/>
        <c:lblOffset val="100"/>
        <c:noMultiLvlLbl val="0"/>
      </c:catAx>
      <c:valAx>
        <c:axId val="629946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4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449580</xdr:colOff>
      <xdr:row>63</xdr:row>
      <xdr:rowOff>102870</xdr:rowOff>
    </xdr:from>
    <xdr:to>
      <xdr:col>13</xdr:col>
      <xdr:colOff>144780</xdr:colOff>
      <xdr:row>78</xdr:row>
      <xdr:rowOff>102870</xdr:rowOff>
    </xdr:to>
    <xdr:graphicFrame macro="">
      <xdr:nvGraphicFramePr>
        <xdr:cNvPr id="2" name="Chart 1">
          <a:extLst>
            <a:ext uri="{FF2B5EF4-FFF2-40B4-BE49-F238E27FC236}">
              <a16:creationId xmlns:a16="http://schemas.microsoft.com/office/drawing/2014/main" id="{5216B8AA-60E8-2EC1-8D76-770009422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99060</xdr:colOff>
      <xdr:row>14</xdr:row>
      <xdr:rowOff>91440</xdr:rowOff>
    </xdr:from>
    <xdr:to>
      <xdr:col>7</xdr:col>
      <xdr:colOff>198120</xdr:colOff>
      <xdr:row>26</xdr:row>
      <xdr:rowOff>34290</xdr:rowOff>
    </xdr:to>
    <xdr:graphicFrame macro="">
      <xdr:nvGraphicFramePr>
        <xdr:cNvPr id="4" name="Chart 2">
          <a:extLst>
            <a:ext uri="{FF2B5EF4-FFF2-40B4-BE49-F238E27FC236}">
              <a16:creationId xmlns:a16="http://schemas.microsoft.com/office/drawing/2014/main" id="{BF476DC2-0FD8-C111-6D27-C5F3E7438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381000</xdr:colOff>
      <xdr:row>5</xdr:row>
      <xdr:rowOff>152400</xdr:rowOff>
    </xdr:from>
    <xdr:to>
      <xdr:col>6</xdr:col>
      <xdr:colOff>381000</xdr:colOff>
      <xdr:row>19</xdr:row>
      <xdr:rowOff>59055</xdr:rowOff>
    </xdr:to>
    <mc:AlternateContent xmlns:mc="http://schemas.openxmlformats.org/markup-compatibility/2006" xmlns:a14="http://schemas.microsoft.com/office/drawing/2010/main">
      <mc:Choice Requires="a14">
        <xdr:graphicFrame macro="">
          <xdr:nvGraphicFramePr>
            <xdr:cNvPr id="20" name="quantity 1">
              <a:extLst>
                <a:ext uri="{FF2B5EF4-FFF2-40B4-BE49-F238E27FC236}">
                  <a16:creationId xmlns:a16="http://schemas.microsoft.com/office/drawing/2014/main" id="{08FFD558-8022-4751-8D15-D062203DC4A8}"/>
                </a:ext>
              </a:extLst>
            </xdr:cNvPr>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mlns="">
        <xdr:sp macro="" textlink="">
          <xdr:nvSpPr>
            <xdr:cNvPr id="0" name=""/>
            <xdr:cNvSpPr>
              <a:spLocks noTextEdit="1"/>
            </xdr:cNvSpPr>
          </xdr:nvSpPr>
          <xdr:spPr>
            <a:xfrm>
              <a:off x="2209800" y="1066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495300</xdr:colOff>
      <xdr:row>5</xdr:row>
      <xdr:rowOff>83820</xdr:rowOff>
    </xdr:from>
    <xdr:to>
      <xdr:col>16</xdr:col>
      <xdr:colOff>289560</xdr:colOff>
      <xdr:row>10</xdr:row>
      <xdr:rowOff>76200</xdr:rowOff>
    </xdr:to>
    <xdr:sp macro="" textlink="">
      <xdr:nvSpPr>
        <xdr:cNvPr id="16" name="Arrow: Notched Right 15">
          <a:extLst>
            <a:ext uri="{FF2B5EF4-FFF2-40B4-BE49-F238E27FC236}">
              <a16:creationId xmlns:a16="http://schemas.microsoft.com/office/drawing/2014/main" id="{D74655D4-096F-F2CC-4E08-03BE6F87A3A7}"/>
            </a:ext>
          </a:extLst>
        </xdr:cNvPr>
        <xdr:cNvSpPr/>
      </xdr:nvSpPr>
      <xdr:spPr>
        <a:xfrm>
          <a:off x="8420100" y="998220"/>
          <a:ext cx="1623060" cy="906780"/>
        </a:xfrm>
        <a:prstGeom prst="notchedRightArrow">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i="1" baseline="0">
              <a:solidFill>
                <a:srgbClr val="FF0000"/>
              </a:solidFill>
            </a:rPr>
            <a:t>Sum Of Tax</a:t>
          </a:r>
        </a:p>
        <a:p>
          <a:pPr algn="l"/>
          <a:r>
            <a:rPr lang="en-IN" sz="1200" i="1" baseline="0">
              <a:solidFill>
                <a:srgbClr val="FF0000"/>
              </a:solidFill>
            </a:rPr>
            <a:t>821.18</a:t>
          </a:r>
        </a:p>
        <a:p>
          <a:pPr algn="l"/>
          <a:endParaRPr lang="en-IN" sz="1200" i="1" baseline="0">
            <a:solidFill>
              <a:srgbClr val="FF0000"/>
            </a:solidFill>
          </a:endParaRPr>
        </a:p>
        <a:p>
          <a:pPr algn="l"/>
          <a:endParaRPr lang="en-IN" sz="1200" i="1">
            <a:solidFill>
              <a:srgbClr val="FF0000"/>
            </a:solidFill>
          </a:endParaRPr>
        </a:p>
      </xdr:txBody>
    </xdr:sp>
    <xdr:clientData/>
  </xdr:twoCellAnchor>
  <xdr:twoCellAnchor>
    <xdr:from>
      <xdr:col>1</xdr:col>
      <xdr:colOff>38100</xdr:colOff>
      <xdr:row>0</xdr:row>
      <xdr:rowOff>22860</xdr:rowOff>
    </xdr:from>
    <xdr:to>
      <xdr:col>22</xdr:col>
      <xdr:colOff>449580</xdr:colOff>
      <xdr:row>37</xdr:row>
      <xdr:rowOff>38100</xdr:rowOff>
    </xdr:to>
    <xdr:sp macro="" textlink="">
      <xdr:nvSpPr>
        <xdr:cNvPr id="3" name="Rectangle 2">
          <a:extLst>
            <a:ext uri="{FF2B5EF4-FFF2-40B4-BE49-F238E27FC236}">
              <a16:creationId xmlns:a16="http://schemas.microsoft.com/office/drawing/2014/main" id="{CFF49B7B-6E89-1B97-024F-56CB7D01B663}"/>
            </a:ext>
          </a:extLst>
        </xdr:cNvPr>
        <xdr:cNvSpPr/>
      </xdr:nvSpPr>
      <xdr:spPr>
        <a:xfrm>
          <a:off x="647700" y="22860"/>
          <a:ext cx="13213080" cy="67818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434340</xdr:colOff>
      <xdr:row>0</xdr:row>
      <xdr:rowOff>114300</xdr:rowOff>
    </xdr:from>
    <xdr:to>
      <xdr:col>13</xdr:col>
      <xdr:colOff>426720</xdr:colOff>
      <xdr:row>4</xdr:row>
      <xdr:rowOff>83820</xdr:rowOff>
    </xdr:to>
    <xdr:sp macro="" textlink="">
      <xdr:nvSpPr>
        <xdr:cNvPr id="5" name="Oval 4">
          <a:extLst>
            <a:ext uri="{FF2B5EF4-FFF2-40B4-BE49-F238E27FC236}">
              <a16:creationId xmlns:a16="http://schemas.microsoft.com/office/drawing/2014/main" id="{4138634C-FE63-DFE1-F75B-6E6BEF11D41C}"/>
            </a:ext>
          </a:extLst>
        </xdr:cNvPr>
        <xdr:cNvSpPr/>
      </xdr:nvSpPr>
      <xdr:spPr>
        <a:xfrm>
          <a:off x="1043940" y="114300"/>
          <a:ext cx="7307580" cy="701040"/>
        </a:xfrm>
        <a:prstGeom prst="ellipse">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1" i="0">
              <a:solidFill>
                <a:srgbClr val="FF0000"/>
              </a:solidFill>
              <a:effectLst/>
              <a:latin typeface="+mn-lt"/>
              <a:ea typeface="+mn-ea"/>
              <a:cs typeface="+mn-cs"/>
            </a:rPr>
            <a:t>Hotel Menu Modifiers Sales Data</a:t>
          </a:r>
        </a:p>
        <a:p>
          <a:pPr algn="l"/>
          <a:endParaRPr lang="en-IN" sz="1100"/>
        </a:p>
      </xdr:txBody>
    </xdr:sp>
    <xdr:clientData/>
  </xdr:twoCellAnchor>
  <xdr:twoCellAnchor>
    <xdr:from>
      <xdr:col>3</xdr:col>
      <xdr:colOff>327660</xdr:colOff>
      <xdr:row>11</xdr:row>
      <xdr:rowOff>38100</xdr:rowOff>
    </xdr:from>
    <xdr:to>
      <xdr:col>4</xdr:col>
      <xdr:colOff>220980</xdr:colOff>
      <xdr:row>14</xdr:row>
      <xdr:rowOff>53340</xdr:rowOff>
    </xdr:to>
    <xdr:sp macro="" textlink="">
      <xdr:nvSpPr>
        <xdr:cNvPr id="6" name="Arrow: Down 5">
          <a:extLst>
            <a:ext uri="{FF2B5EF4-FFF2-40B4-BE49-F238E27FC236}">
              <a16:creationId xmlns:a16="http://schemas.microsoft.com/office/drawing/2014/main" id="{DF5BDDBF-5C44-D607-3564-4719FD5F05D7}"/>
            </a:ext>
          </a:extLst>
        </xdr:cNvPr>
        <xdr:cNvSpPr/>
      </xdr:nvSpPr>
      <xdr:spPr>
        <a:xfrm>
          <a:off x="2156460" y="2049780"/>
          <a:ext cx="502920" cy="563880"/>
        </a:xfrm>
        <a:prstGeom prst="downArrow">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335280</xdr:colOff>
      <xdr:row>6</xdr:row>
      <xdr:rowOff>38100</xdr:rowOff>
    </xdr:from>
    <xdr:to>
      <xdr:col>5</xdr:col>
      <xdr:colOff>243840</xdr:colOff>
      <xdr:row>11</xdr:row>
      <xdr:rowOff>7620</xdr:rowOff>
    </xdr:to>
    <xdr:sp macro="" textlink="">
      <xdr:nvSpPr>
        <xdr:cNvPr id="7" name="Scroll: Horizontal 6">
          <a:extLst>
            <a:ext uri="{FF2B5EF4-FFF2-40B4-BE49-F238E27FC236}">
              <a16:creationId xmlns:a16="http://schemas.microsoft.com/office/drawing/2014/main" id="{50F258DB-5A76-D023-C8FA-1FC897D06466}"/>
            </a:ext>
          </a:extLst>
        </xdr:cNvPr>
        <xdr:cNvSpPr/>
      </xdr:nvSpPr>
      <xdr:spPr>
        <a:xfrm>
          <a:off x="1554480" y="1135380"/>
          <a:ext cx="1737360" cy="883920"/>
        </a:xfrm>
        <a:prstGeom prst="horizontalScroll">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rgbClr val="FF0000"/>
              </a:solidFill>
            </a:rPr>
            <a:t>Count</a:t>
          </a:r>
          <a:r>
            <a:rPr lang="en-IN" sz="1400" baseline="0">
              <a:solidFill>
                <a:srgbClr val="FF0000"/>
              </a:solidFill>
            </a:rPr>
            <a:t> of Day</a:t>
          </a:r>
        </a:p>
        <a:p>
          <a:pPr algn="ctr"/>
          <a:r>
            <a:rPr lang="en-IN" sz="1400" baseline="0">
              <a:solidFill>
                <a:srgbClr val="FF0000"/>
              </a:solidFill>
            </a:rPr>
            <a:t>1743</a:t>
          </a:r>
          <a:endParaRPr lang="en-IN" sz="1400">
            <a:solidFill>
              <a:srgbClr val="FF0000"/>
            </a:solidFill>
          </a:endParaRPr>
        </a:p>
      </xdr:txBody>
    </xdr:sp>
    <xdr:clientData/>
  </xdr:twoCellAnchor>
  <xdr:twoCellAnchor>
    <xdr:from>
      <xdr:col>7</xdr:col>
      <xdr:colOff>335280</xdr:colOff>
      <xdr:row>14</xdr:row>
      <xdr:rowOff>114300</xdr:rowOff>
    </xdr:from>
    <xdr:to>
      <xdr:col>13</xdr:col>
      <xdr:colOff>22860</xdr:colOff>
      <xdr:row>26</xdr:row>
      <xdr:rowOff>57150</xdr:rowOff>
    </xdr:to>
    <xdr:graphicFrame macro="">
      <xdr:nvGraphicFramePr>
        <xdr:cNvPr id="8" name="Chart 3">
          <a:extLst>
            <a:ext uri="{FF2B5EF4-FFF2-40B4-BE49-F238E27FC236}">
              <a16:creationId xmlns:a16="http://schemas.microsoft.com/office/drawing/2014/main" id="{B554E50D-70C9-60F9-02CC-C03CF4656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525780</xdr:colOff>
      <xdr:row>7</xdr:row>
      <xdr:rowOff>160020</xdr:rowOff>
    </xdr:from>
    <xdr:ext cx="184731" cy="264560"/>
    <xdr:sp macro="" textlink="">
      <xdr:nvSpPr>
        <xdr:cNvPr id="9" name="TextBox 8">
          <a:extLst>
            <a:ext uri="{FF2B5EF4-FFF2-40B4-BE49-F238E27FC236}">
              <a16:creationId xmlns:a16="http://schemas.microsoft.com/office/drawing/2014/main" id="{93067D4B-A2DA-BFA8-FB12-6B950B4D1EE2}"/>
            </a:ext>
          </a:extLst>
        </xdr:cNvPr>
        <xdr:cNvSpPr txBox="1"/>
      </xdr:nvSpPr>
      <xdr:spPr>
        <a:xfrm>
          <a:off x="2964180" y="14401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7</xdr:col>
      <xdr:colOff>541020</xdr:colOff>
      <xdr:row>5</xdr:row>
      <xdr:rowOff>175260</xdr:rowOff>
    </xdr:from>
    <xdr:to>
      <xdr:col>10</xdr:col>
      <xdr:colOff>434340</xdr:colOff>
      <xdr:row>11</xdr:row>
      <xdr:rowOff>0</xdr:rowOff>
    </xdr:to>
    <xdr:sp macro="" textlink="">
      <xdr:nvSpPr>
        <xdr:cNvPr id="10" name="Scroll: Horizontal 9">
          <a:extLst>
            <a:ext uri="{FF2B5EF4-FFF2-40B4-BE49-F238E27FC236}">
              <a16:creationId xmlns:a16="http://schemas.microsoft.com/office/drawing/2014/main" id="{5AE79892-6ED4-068B-6C32-73FAAF784BF9}"/>
            </a:ext>
          </a:extLst>
        </xdr:cNvPr>
        <xdr:cNvSpPr/>
      </xdr:nvSpPr>
      <xdr:spPr>
        <a:xfrm>
          <a:off x="4808220" y="1089660"/>
          <a:ext cx="1722120" cy="922020"/>
        </a:xfrm>
        <a:prstGeom prst="horizontalScroll">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1">
              <a:solidFill>
                <a:srgbClr val="FF0000"/>
              </a:solidFill>
            </a:rPr>
            <a:t>Sum Of</a:t>
          </a:r>
          <a:r>
            <a:rPr lang="en-IN" sz="1400" b="1" i="1" baseline="0">
              <a:solidFill>
                <a:srgbClr val="FF0000"/>
              </a:solidFill>
            </a:rPr>
            <a:t> Year</a:t>
          </a:r>
        </a:p>
        <a:p>
          <a:pPr algn="ctr"/>
          <a:r>
            <a:rPr lang="en-IN" sz="1400" b="1" i="1">
              <a:solidFill>
                <a:srgbClr val="FF0000"/>
              </a:solidFill>
            </a:rPr>
            <a:t>3529575</a:t>
          </a:r>
        </a:p>
      </xdr:txBody>
    </xdr:sp>
    <xdr:clientData/>
  </xdr:twoCellAnchor>
  <xdr:twoCellAnchor>
    <xdr:from>
      <xdr:col>8</xdr:col>
      <xdr:colOff>586740</xdr:colOff>
      <xdr:row>11</xdr:row>
      <xdr:rowOff>0</xdr:rowOff>
    </xdr:from>
    <xdr:to>
      <xdr:col>9</xdr:col>
      <xdr:colOff>556260</xdr:colOff>
      <xdr:row>14</xdr:row>
      <xdr:rowOff>106680</xdr:rowOff>
    </xdr:to>
    <xdr:sp macro="" textlink="">
      <xdr:nvSpPr>
        <xdr:cNvPr id="11" name="Arrow: Down 10">
          <a:extLst>
            <a:ext uri="{FF2B5EF4-FFF2-40B4-BE49-F238E27FC236}">
              <a16:creationId xmlns:a16="http://schemas.microsoft.com/office/drawing/2014/main" id="{24A23894-34BE-7EAA-D8B3-26F55A6C6095}"/>
            </a:ext>
          </a:extLst>
        </xdr:cNvPr>
        <xdr:cNvSpPr/>
      </xdr:nvSpPr>
      <xdr:spPr>
        <a:xfrm>
          <a:off x="5463540" y="2011680"/>
          <a:ext cx="579120" cy="655320"/>
        </a:xfrm>
        <a:prstGeom prst="downArrow">
          <a:avLst/>
        </a:prstGeom>
        <a:solidFill>
          <a:schemeClr val="accent3">
            <a:lumMod val="7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335280</xdr:colOff>
      <xdr:row>14</xdr:row>
      <xdr:rowOff>152400</xdr:rowOff>
    </xdr:from>
    <xdr:to>
      <xdr:col>22</xdr:col>
      <xdr:colOff>411480</xdr:colOff>
      <xdr:row>26</xdr:row>
      <xdr:rowOff>87630</xdr:rowOff>
    </xdr:to>
    <xdr:graphicFrame macro="">
      <xdr:nvGraphicFramePr>
        <xdr:cNvPr id="12" name="Chart 1">
          <a:extLst>
            <a:ext uri="{FF2B5EF4-FFF2-40B4-BE49-F238E27FC236}">
              <a16:creationId xmlns:a16="http://schemas.microsoft.com/office/drawing/2014/main" id="{F2004E5A-07DD-C95F-3A8F-F11D5AB78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571500</xdr:colOff>
      <xdr:row>17</xdr:row>
      <xdr:rowOff>38100</xdr:rowOff>
    </xdr:from>
    <xdr:to>
      <xdr:col>16</xdr:col>
      <xdr:colOff>182880</xdr:colOff>
      <xdr:row>24</xdr:row>
      <xdr:rowOff>99060</xdr:rowOff>
    </xdr:to>
    <xdr:sp macro="" textlink="">
      <xdr:nvSpPr>
        <xdr:cNvPr id="13" name="Callout: Right Arrow 12">
          <a:extLst>
            <a:ext uri="{FF2B5EF4-FFF2-40B4-BE49-F238E27FC236}">
              <a16:creationId xmlns:a16="http://schemas.microsoft.com/office/drawing/2014/main" id="{BAAE16BA-EA7B-B004-9D8B-16C093E48409}"/>
            </a:ext>
          </a:extLst>
        </xdr:cNvPr>
        <xdr:cNvSpPr/>
      </xdr:nvSpPr>
      <xdr:spPr>
        <a:xfrm>
          <a:off x="8496300" y="3147060"/>
          <a:ext cx="1440180" cy="1341120"/>
        </a:xfrm>
        <a:prstGeom prst="rightArrowCallou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a:solidFill>
                <a:srgbClr val="FF0000"/>
              </a:solidFill>
            </a:rPr>
            <a:t>Sum Of Discount</a:t>
          </a:r>
        </a:p>
        <a:p>
          <a:pPr algn="l"/>
          <a:r>
            <a:rPr lang="en-IN" sz="1400" b="1" i="1">
              <a:solidFill>
                <a:srgbClr val="FF0000"/>
              </a:solidFill>
            </a:rPr>
            <a:t>112.97</a:t>
          </a:r>
        </a:p>
      </xdr:txBody>
    </xdr:sp>
    <xdr:clientData/>
  </xdr:twoCellAnchor>
  <xdr:oneCellAnchor>
    <xdr:from>
      <xdr:col>14</xdr:col>
      <xdr:colOff>137160</xdr:colOff>
      <xdr:row>21</xdr:row>
      <xdr:rowOff>7620</xdr:rowOff>
    </xdr:from>
    <xdr:ext cx="184731" cy="264560"/>
    <xdr:sp macro="" textlink="">
      <xdr:nvSpPr>
        <xdr:cNvPr id="14" name="TextBox 13">
          <a:extLst>
            <a:ext uri="{FF2B5EF4-FFF2-40B4-BE49-F238E27FC236}">
              <a16:creationId xmlns:a16="http://schemas.microsoft.com/office/drawing/2014/main" id="{4F1CB846-E3C2-99DD-2E5B-8A5A8590D5B2}"/>
            </a:ext>
          </a:extLst>
        </xdr:cNvPr>
        <xdr:cNvSpPr txBox="1"/>
      </xdr:nvSpPr>
      <xdr:spPr>
        <a:xfrm>
          <a:off x="8671560" y="384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16</xdr:col>
      <xdr:colOff>312420</xdr:colOff>
      <xdr:row>1</xdr:row>
      <xdr:rowOff>144780</xdr:rowOff>
    </xdr:from>
    <xdr:to>
      <xdr:col>22</xdr:col>
      <xdr:colOff>403860</xdr:colOff>
      <xdr:row>14</xdr:row>
      <xdr:rowOff>34290</xdr:rowOff>
    </xdr:to>
    <xdr:graphicFrame macro="">
      <xdr:nvGraphicFramePr>
        <xdr:cNvPr id="15" name="Chart 2">
          <a:extLst>
            <a:ext uri="{FF2B5EF4-FFF2-40B4-BE49-F238E27FC236}">
              <a16:creationId xmlns:a16="http://schemas.microsoft.com/office/drawing/2014/main" id="{064FEE86-8485-E7BE-0EE7-194A3DA06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15</xdr:col>
      <xdr:colOff>426720</xdr:colOff>
      <xdr:row>7</xdr:row>
      <xdr:rowOff>129540</xdr:rowOff>
    </xdr:from>
    <xdr:ext cx="184731" cy="264560"/>
    <xdr:sp macro="" textlink="">
      <xdr:nvSpPr>
        <xdr:cNvPr id="17" name="TextBox 16">
          <a:extLst>
            <a:ext uri="{FF2B5EF4-FFF2-40B4-BE49-F238E27FC236}">
              <a16:creationId xmlns:a16="http://schemas.microsoft.com/office/drawing/2014/main" id="{62A439D3-99C8-A61B-AD65-3C668E348835}"/>
            </a:ext>
          </a:extLst>
        </xdr:cNvPr>
        <xdr:cNvSpPr txBox="1"/>
      </xdr:nvSpPr>
      <xdr:spPr>
        <a:xfrm>
          <a:off x="9570720" y="140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13</xdr:col>
      <xdr:colOff>312420</xdr:colOff>
      <xdr:row>6</xdr:row>
      <xdr:rowOff>99060</xdr:rowOff>
    </xdr:from>
    <xdr:to>
      <xdr:col>16</xdr:col>
      <xdr:colOff>83820</xdr:colOff>
      <xdr:row>9</xdr:row>
      <xdr:rowOff>68580</xdr:rowOff>
    </xdr:to>
    <xdr:sp macro="" textlink="">
      <xdr:nvSpPr>
        <xdr:cNvPr id="18" name="Arrow: Pentagon 17">
          <a:extLst>
            <a:ext uri="{FF2B5EF4-FFF2-40B4-BE49-F238E27FC236}">
              <a16:creationId xmlns:a16="http://schemas.microsoft.com/office/drawing/2014/main" id="{63F6CF2F-5E3C-49F4-C3FB-402C957A3A58}"/>
            </a:ext>
          </a:extLst>
        </xdr:cNvPr>
        <xdr:cNvSpPr/>
      </xdr:nvSpPr>
      <xdr:spPr>
        <a:xfrm>
          <a:off x="8237220" y="1196340"/>
          <a:ext cx="1600200" cy="518160"/>
        </a:xfrm>
        <a:prstGeom prst="homePlate">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i="1">
              <a:solidFill>
                <a:srgbClr val="FF0000"/>
              </a:solidFill>
            </a:rPr>
            <a:t>Sum Of Tax 821.18</a:t>
          </a:r>
        </a:p>
      </xdr:txBody>
    </xdr:sp>
    <xdr:clientData/>
  </xdr:twoCellAnchor>
  <xdr:twoCellAnchor>
    <xdr:from>
      <xdr:col>1</xdr:col>
      <xdr:colOff>91440</xdr:colOff>
      <xdr:row>14</xdr:row>
      <xdr:rowOff>114300</xdr:rowOff>
    </xdr:from>
    <xdr:to>
      <xdr:col>6</xdr:col>
      <xdr:colOff>396240</xdr:colOff>
      <xdr:row>26</xdr:row>
      <xdr:rowOff>3810</xdr:rowOff>
    </xdr:to>
    <xdr:graphicFrame macro="">
      <xdr:nvGraphicFramePr>
        <xdr:cNvPr id="23" name="Chart 4">
          <a:extLst>
            <a:ext uri="{FF2B5EF4-FFF2-40B4-BE49-F238E27FC236}">
              <a16:creationId xmlns:a16="http://schemas.microsoft.com/office/drawing/2014/main" id="{58A9CFDA-35A8-214C-F5AC-6FF42BF69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365760</xdr:colOff>
      <xdr:row>27</xdr:row>
      <xdr:rowOff>30481</xdr:rowOff>
    </xdr:from>
    <xdr:to>
      <xdr:col>11</xdr:col>
      <xdr:colOff>365760</xdr:colOff>
      <xdr:row>36</xdr:row>
      <xdr:rowOff>160021</xdr:rowOff>
    </xdr:to>
    <mc:AlternateContent xmlns:mc="http://schemas.openxmlformats.org/markup-compatibility/2006" xmlns:a14="http://schemas.microsoft.com/office/drawing/2010/main">
      <mc:Choice Requires="a14">
        <xdr:graphicFrame macro="">
          <xdr:nvGraphicFramePr>
            <xdr:cNvPr id="25" name="quantity 3">
              <a:extLst>
                <a:ext uri="{FF2B5EF4-FFF2-40B4-BE49-F238E27FC236}">
                  <a16:creationId xmlns:a16="http://schemas.microsoft.com/office/drawing/2014/main" id="{140DFEB1-8094-4662-B8C9-3D577039C42E}"/>
                </a:ext>
              </a:extLst>
            </xdr:cNvPr>
            <xdr:cNvGraphicFramePr/>
          </xdr:nvGraphicFramePr>
          <xdr:xfrm>
            <a:off x="0" y="0"/>
            <a:ext cx="0" cy="0"/>
          </xdr:xfrm>
          <a:graphic>
            <a:graphicData uri="http://schemas.microsoft.com/office/drawing/2010/slicer">
              <sle:slicer xmlns:sle="http://schemas.microsoft.com/office/drawing/2010/slicer" name="quantity 3"/>
            </a:graphicData>
          </a:graphic>
        </xdr:graphicFrame>
      </mc:Choice>
      <mc:Fallback xmlns="">
        <xdr:sp macro="" textlink="">
          <xdr:nvSpPr>
            <xdr:cNvPr id="0" name=""/>
            <xdr:cNvSpPr>
              <a:spLocks noTextEdit="1"/>
            </xdr:cNvSpPr>
          </xdr:nvSpPr>
          <xdr:spPr>
            <a:xfrm>
              <a:off x="5242560" y="4968241"/>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152400</xdr:colOff>
      <xdr:row>27</xdr:row>
      <xdr:rowOff>22860</xdr:rowOff>
    </xdr:from>
    <xdr:to>
      <xdr:col>4</xdr:col>
      <xdr:colOff>152400</xdr:colOff>
      <xdr:row>36</xdr:row>
      <xdr:rowOff>175259</xdr:rowOff>
    </xdr:to>
    <mc:AlternateContent xmlns:mc="http://schemas.openxmlformats.org/markup-compatibility/2006" xmlns:a14="http://schemas.microsoft.com/office/drawing/2010/main">
      <mc:Choice Requires="a14">
        <xdr:graphicFrame macro="">
          <xdr:nvGraphicFramePr>
            <xdr:cNvPr id="19" name="menu_item 1">
              <a:extLst>
                <a:ext uri="{FF2B5EF4-FFF2-40B4-BE49-F238E27FC236}">
                  <a16:creationId xmlns:a16="http://schemas.microsoft.com/office/drawing/2014/main" id="{E7CEFC79-F4EA-4913-AFE5-8A4107E9308F}"/>
                </a:ext>
              </a:extLst>
            </xdr:cNvPr>
            <xdr:cNvGraphicFramePr/>
          </xdr:nvGraphicFramePr>
          <xdr:xfrm>
            <a:off x="0" y="0"/>
            <a:ext cx="0" cy="0"/>
          </xdr:xfrm>
          <a:graphic>
            <a:graphicData uri="http://schemas.microsoft.com/office/drawing/2010/slicer">
              <sle:slicer xmlns:sle="http://schemas.microsoft.com/office/drawing/2010/slicer" name="menu_item 1"/>
            </a:graphicData>
          </a:graphic>
        </xdr:graphicFrame>
      </mc:Choice>
      <mc:Fallback xmlns="">
        <xdr:sp macro="" textlink="">
          <xdr:nvSpPr>
            <xdr:cNvPr id="0" name=""/>
            <xdr:cNvSpPr>
              <a:spLocks noTextEdit="1"/>
            </xdr:cNvSpPr>
          </xdr:nvSpPr>
          <xdr:spPr>
            <a:xfrm>
              <a:off x="762000" y="496062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571500</xdr:colOff>
      <xdr:row>27</xdr:row>
      <xdr:rowOff>53341</xdr:rowOff>
    </xdr:from>
    <xdr:to>
      <xdr:col>7</xdr:col>
      <xdr:colOff>571500</xdr:colOff>
      <xdr:row>36</xdr:row>
      <xdr:rowOff>167640</xdr:rowOff>
    </xdr:to>
    <mc:AlternateContent xmlns:mc="http://schemas.openxmlformats.org/markup-compatibility/2006" xmlns:a14="http://schemas.microsoft.com/office/drawing/2010/main">
      <mc:Choice Requires="a14">
        <xdr:graphicFrame macro="">
          <xdr:nvGraphicFramePr>
            <xdr:cNvPr id="24" name="unit_price 1">
              <a:extLst>
                <a:ext uri="{FF2B5EF4-FFF2-40B4-BE49-F238E27FC236}">
                  <a16:creationId xmlns:a16="http://schemas.microsoft.com/office/drawing/2014/main" id="{821A8742-03AD-42B1-96AF-50CBFA463643}"/>
                </a:ext>
              </a:extLst>
            </xdr:cNvPr>
            <xdr:cNvGraphicFramePr/>
          </xdr:nvGraphicFramePr>
          <xdr:xfrm>
            <a:off x="0" y="0"/>
            <a:ext cx="0" cy="0"/>
          </xdr:xfrm>
          <a:graphic>
            <a:graphicData uri="http://schemas.microsoft.com/office/drawing/2010/slicer">
              <sle:slicer xmlns:sle="http://schemas.microsoft.com/office/drawing/2010/slicer" name="unit_price 1"/>
            </a:graphicData>
          </a:graphic>
        </xdr:graphicFrame>
      </mc:Choice>
      <mc:Fallback xmlns="">
        <xdr:sp macro="" textlink="">
          <xdr:nvSpPr>
            <xdr:cNvPr id="0" name=""/>
            <xdr:cNvSpPr>
              <a:spLocks noTextEdit="1"/>
            </xdr:cNvSpPr>
          </xdr:nvSpPr>
          <xdr:spPr>
            <a:xfrm>
              <a:off x="3009900" y="4991101"/>
              <a:ext cx="182880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129540</xdr:colOff>
      <xdr:row>27</xdr:row>
      <xdr:rowOff>60961</xdr:rowOff>
    </xdr:from>
    <xdr:to>
      <xdr:col>15</xdr:col>
      <xdr:colOff>129540</xdr:colOff>
      <xdr:row>36</xdr:row>
      <xdr:rowOff>167641</xdr:rowOff>
    </xdr:to>
    <mc:AlternateContent xmlns:mc="http://schemas.openxmlformats.org/markup-compatibility/2006" xmlns:a14="http://schemas.microsoft.com/office/drawing/2010/main">
      <mc:Choice Requires="a14">
        <xdr:graphicFrame macro="">
          <xdr:nvGraphicFramePr>
            <xdr:cNvPr id="26" name="service_mode 1">
              <a:extLst>
                <a:ext uri="{FF2B5EF4-FFF2-40B4-BE49-F238E27FC236}">
                  <a16:creationId xmlns:a16="http://schemas.microsoft.com/office/drawing/2014/main" id="{F16B11AB-265A-46D2-ABFF-A5F9DA88D7C2}"/>
                </a:ext>
              </a:extLst>
            </xdr:cNvPr>
            <xdr:cNvGraphicFramePr/>
          </xdr:nvGraphicFramePr>
          <xdr:xfrm>
            <a:off x="0" y="0"/>
            <a:ext cx="0" cy="0"/>
          </xdr:xfrm>
          <a:graphic>
            <a:graphicData uri="http://schemas.microsoft.com/office/drawing/2010/slicer">
              <sle:slicer xmlns:sle="http://schemas.microsoft.com/office/drawing/2010/slicer" name="service_mode 1"/>
            </a:graphicData>
          </a:graphic>
        </xdr:graphicFrame>
      </mc:Choice>
      <mc:Fallback xmlns="">
        <xdr:sp macro="" textlink="">
          <xdr:nvSpPr>
            <xdr:cNvPr id="0" name=""/>
            <xdr:cNvSpPr>
              <a:spLocks noTextEdit="1"/>
            </xdr:cNvSpPr>
          </xdr:nvSpPr>
          <xdr:spPr>
            <a:xfrm>
              <a:off x="7444740" y="499872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480060</xdr:colOff>
      <xdr:row>27</xdr:row>
      <xdr:rowOff>60961</xdr:rowOff>
    </xdr:from>
    <xdr:to>
      <xdr:col>18</xdr:col>
      <xdr:colOff>480060</xdr:colOff>
      <xdr:row>37</xdr:row>
      <xdr:rowOff>1</xdr:rowOff>
    </xdr:to>
    <mc:AlternateContent xmlns:mc="http://schemas.openxmlformats.org/markup-compatibility/2006" xmlns:a14="http://schemas.microsoft.com/office/drawing/2010/main">
      <mc:Choice Requires="a14">
        <xdr:graphicFrame macro="">
          <xdr:nvGraphicFramePr>
            <xdr:cNvPr id="27" name="discount 1">
              <a:extLst>
                <a:ext uri="{FF2B5EF4-FFF2-40B4-BE49-F238E27FC236}">
                  <a16:creationId xmlns:a16="http://schemas.microsoft.com/office/drawing/2014/main" id="{51A188EA-C5CB-45BF-B103-B708E323B697}"/>
                </a:ext>
              </a:extLst>
            </xdr:cNvPr>
            <xdr:cNvGraphicFramePr/>
          </xdr:nvGraphicFramePr>
          <xdr:xfrm>
            <a:off x="0" y="0"/>
            <a:ext cx="0" cy="0"/>
          </xdr:xfrm>
          <a:graphic>
            <a:graphicData uri="http://schemas.microsoft.com/office/drawing/2010/slicer">
              <sle:slicer xmlns:sle="http://schemas.microsoft.com/office/drawing/2010/slicer" name="discount 1"/>
            </a:graphicData>
          </a:graphic>
        </xdr:graphicFrame>
      </mc:Choice>
      <mc:Fallback xmlns="">
        <xdr:sp macro="" textlink="">
          <xdr:nvSpPr>
            <xdr:cNvPr id="0" name=""/>
            <xdr:cNvSpPr>
              <a:spLocks noTextEdit="1"/>
            </xdr:cNvSpPr>
          </xdr:nvSpPr>
          <xdr:spPr>
            <a:xfrm>
              <a:off x="9624060" y="4998721"/>
              <a:ext cx="1828800" cy="176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236220</xdr:colOff>
      <xdr:row>27</xdr:row>
      <xdr:rowOff>38101</xdr:rowOff>
    </xdr:from>
    <xdr:to>
      <xdr:col>22</xdr:col>
      <xdr:colOff>236220</xdr:colOff>
      <xdr:row>36</xdr:row>
      <xdr:rowOff>175260</xdr:rowOff>
    </xdr:to>
    <mc:AlternateContent xmlns:mc="http://schemas.openxmlformats.org/markup-compatibility/2006" xmlns:a14="http://schemas.microsoft.com/office/drawing/2010/main">
      <mc:Choice Requires="a14">
        <xdr:graphicFrame macro="">
          <xdr:nvGraphicFramePr>
            <xdr:cNvPr id="28" name="payment_type 1">
              <a:extLst>
                <a:ext uri="{FF2B5EF4-FFF2-40B4-BE49-F238E27FC236}">
                  <a16:creationId xmlns:a16="http://schemas.microsoft.com/office/drawing/2014/main" id="{37CF7673-12A0-4669-B13A-67CE2648E13A}"/>
                </a:ext>
              </a:extLst>
            </xdr:cNvPr>
            <xdr:cNvGraphicFramePr/>
          </xdr:nvGraphicFramePr>
          <xdr:xfrm>
            <a:off x="0" y="0"/>
            <a:ext cx="0" cy="0"/>
          </xdr:xfrm>
          <a:graphic>
            <a:graphicData uri="http://schemas.microsoft.com/office/drawing/2010/slicer">
              <sle:slicer xmlns:sle="http://schemas.microsoft.com/office/drawing/2010/slicer" name="payment_type 1"/>
            </a:graphicData>
          </a:graphic>
        </xdr:graphicFrame>
      </mc:Choice>
      <mc:Fallback xmlns="">
        <xdr:sp macro="" textlink="">
          <xdr:nvSpPr>
            <xdr:cNvPr id="0" name=""/>
            <xdr:cNvSpPr>
              <a:spLocks noTextEdit="1"/>
            </xdr:cNvSpPr>
          </xdr:nvSpPr>
          <xdr:spPr>
            <a:xfrm>
              <a:off x="11818620" y="4975861"/>
              <a:ext cx="1828800" cy="1783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137160</xdr:colOff>
      <xdr:row>1</xdr:row>
      <xdr:rowOff>30480</xdr:rowOff>
    </xdr:from>
    <xdr:to>
      <xdr:col>4</xdr:col>
      <xdr:colOff>7620</xdr:colOff>
      <xdr:row>3</xdr:row>
      <xdr:rowOff>144780</xdr:rowOff>
    </xdr:to>
    <xdr:pic>
      <xdr:nvPicPr>
        <xdr:cNvPr id="22" name="Graphic 21" descr="Fork and knife with solid fill">
          <a:extLst>
            <a:ext uri="{FF2B5EF4-FFF2-40B4-BE49-F238E27FC236}">
              <a16:creationId xmlns:a16="http://schemas.microsoft.com/office/drawing/2014/main" id="{33FAD8D7-3B94-C264-F033-E789123032B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65960" y="213360"/>
          <a:ext cx="480060" cy="480060"/>
        </a:xfrm>
        <a:prstGeom prst="rect">
          <a:avLst/>
        </a:prstGeom>
      </xdr:spPr>
    </xdr:pic>
    <xdr:clientData/>
  </xdr:twoCellAnchor>
  <xdr:twoCellAnchor editAs="oneCell">
    <xdr:from>
      <xdr:col>11</xdr:col>
      <xdr:colOff>60960</xdr:colOff>
      <xdr:row>1</xdr:row>
      <xdr:rowOff>38100</xdr:rowOff>
    </xdr:from>
    <xdr:to>
      <xdr:col>11</xdr:col>
      <xdr:colOff>541020</xdr:colOff>
      <xdr:row>3</xdr:row>
      <xdr:rowOff>152400</xdr:rowOff>
    </xdr:to>
    <xdr:pic>
      <xdr:nvPicPr>
        <xdr:cNvPr id="30" name="Graphic 29" descr="Fork and knife with solid fill">
          <a:extLst>
            <a:ext uri="{FF2B5EF4-FFF2-40B4-BE49-F238E27FC236}">
              <a16:creationId xmlns:a16="http://schemas.microsoft.com/office/drawing/2014/main" id="{9D904763-23D9-4774-B12B-BED59C767D0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66560" y="220980"/>
          <a:ext cx="480060" cy="4800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h kanagasundaram" refreshedDate="45900.622614120373" createdVersion="8" refreshedVersion="8" minRefreshableVersion="3" recordCount="1743" xr:uid="{879ABA0B-C785-4E6D-8009-C8DB268310D7}">
  <cacheSource type="worksheet">
    <worksheetSource name="Table1"/>
  </cacheSource>
  <cacheFields count="21">
    <cacheField name="order_id" numFmtId="0">
      <sharedItems containsSemiMixedTypes="0" containsString="0" containsNumber="1" containsInteger="1" minValue="120000" maxValue="121742"/>
    </cacheField>
    <cacheField name="store_id" numFmtId="0">
      <sharedItems containsSemiMixedTypes="0" containsString="0" containsNumber="1" containsInteger="1" minValue="101" maxValue="501"/>
    </cacheField>
    <cacheField name="day" numFmtId="0">
      <sharedItems count="7">
        <s v="Sat"/>
        <s v="Sun"/>
        <s v="Wed"/>
        <s v="Fri"/>
        <s v="Mon"/>
        <s v="Thu"/>
        <s v="Tue"/>
      </sharedItems>
    </cacheField>
    <cacheField name="month" numFmtId="0">
      <sharedItems count="5">
        <s v="Jul"/>
        <s v="Apr"/>
        <s v="Jun"/>
        <s v="Aug"/>
        <s v="May"/>
      </sharedItems>
    </cacheField>
    <cacheField name="year" numFmtId="0">
      <sharedItems containsSemiMixedTypes="0" containsString="0" containsNumber="1" containsInteger="1" minValue="2025" maxValue="2025"/>
    </cacheField>
    <cacheField name="transaction_datetime" numFmtId="22">
      <sharedItems containsSemiMixedTypes="0" containsNonDate="0" containsDate="1" containsString="0" minDate="2025-04-11T08:32:00" maxDate="2025-08-09T20:49:00" count="1727">
        <d v="2025-07-05T06:14:00"/>
        <d v="2025-07-05T11:48:00"/>
        <d v="2025-04-13T08:05:00"/>
        <d v="2025-06-25T06:42:00"/>
        <d v="2025-08-01T12:58:00"/>
        <d v="2025-07-12T12:32:00"/>
        <d v="2025-07-26T17:56:00"/>
        <d v="2025-07-21T16:48:00"/>
        <d v="2025-06-02T23:08:00"/>
        <d v="2025-07-12T05:21:00"/>
        <d v="2025-04-19T21:15:00"/>
        <d v="2025-07-16T11:08:00"/>
        <d v="2025-06-08T08:13:00"/>
        <d v="2025-07-13T10:37:00"/>
        <d v="2025-04-11T12:37:00"/>
        <d v="2025-05-22T09:06:00"/>
        <d v="2025-04-27T09:19:00"/>
        <d v="2025-04-16T11:05:00"/>
        <d v="2025-06-23T09:35:00"/>
        <d v="2025-07-10T19:51:00"/>
        <d v="2025-04-14T11:22:00"/>
        <d v="2025-07-07T06:37:00"/>
        <d v="2025-04-11T17:47:00"/>
        <d v="2025-04-11T14:43:00"/>
        <d v="2025-07-04T17:42:00"/>
        <d v="2025-05-28T19:45:00"/>
        <d v="2025-05-30T17:20:00"/>
        <d v="2025-07-05T16:04:00"/>
        <d v="2025-06-21T18:54:00"/>
        <d v="2025-08-06T14:21:00"/>
        <d v="2025-06-22T07:13:00"/>
        <d v="2025-07-09T19:53:00"/>
        <d v="2025-07-27T22:59:00"/>
        <d v="2025-06-26T21:42:00"/>
        <d v="2025-04-14T17:49:00"/>
        <d v="2025-06-29T12:31:00"/>
        <d v="2025-08-07T11:18:00"/>
        <d v="2025-05-06T12:12:00"/>
        <d v="2025-05-31T00:44:00"/>
        <d v="2025-05-28T11:09:00"/>
        <d v="2025-05-22T11:39:00"/>
        <d v="2025-07-04T14:04:00"/>
        <d v="2025-05-25T20:28:00"/>
        <d v="2025-08-07T17:52:00"/>
        <d v="2025-06-28T21:44:00"/>
        <d v="2025-08-03T12:33:00"/>
        <d v="2025-07-01T18:35:00"/>
        <d v="2025-07-16T09:32:00"/>
        <d v="2025-06-13T21:22:00"/>
        <d v="2025-05-17T12:31:00"/>
        <d v="2025-05-13T14:41:00"/>
        <d v="2025-06-15T18:48:00"/>
        <d v="2025-07-30T09:55:00"/>
        <d v="2025-06-26T13:40:00"/>
        <d v="2025-04-21T10:49:00"/>
        <d v="2025-04-16T17:41:00"/>
        <d v="2025-07-08T21:51:00"/>
        <d v="2025-06-23T10:47:00"/>
        <d v="2025-07-26T15:02:00"/>
        <d v="2025-04-11T16:02:00"/>
        <d v="2025-05-19T17:38:00"/>
        <d v="2025-04-22T06:08:00"/>
        <d v="2025-06-10T21:49:00"/>
        <d v="2025-06-08T17:58:00"/>
        <d v="2025-05-12T05:54:00"/>
        <d v="2025-07-21T14:04:00"/>
        <d v="2025-05-09T18:18:00"/>
        <d v="2025-04-27T22:38:00"/>
        <d v="2025-06-03T06:24:00"/>
        <d v="2025-06-14T14:17:00"/>
        <d v="2025-05-04T20:18:00"/>
        <d v="2025-07-31T13:36:00"/>
        <d v="2025-07-30T14:55:00"/>
        <d v="2025-07-08T06:11:00"/>
        <d v="2025-08-01T08:28:00"/>
        <d v="2025-04-30T17:57:00"/>
        <d v="2025-05-11T08:28:00"/>
        <d v="2025-04-22T10:21:00"/>
        <d v="2025-05-16T08:32:00"/>
        <d v="2025-06-27T09:08:00"/>
        <d v="2025-04-28T14:57:00"/>
        <d v="2025-05-31T18:45:00"/>
        <d v="2025-06-06T07:15:00"/>
        <d v="2025-07-30T05:16:00"/>
        <d v="2025-08-07T17:32:00"/>
        <d v="2025-06-21T14:02:00"/>
        <d v="2025-05-14T21:44:00"/>
        <d v="2025-08-05T12:18:00"/>
        <d v="2025-04-29T13:51:00"/>
        <d v="2025-05-08T13:39:00"/>
        <d v="2025-05-19T11:23:00"/>
        <d v="2025-06-21T11:16:00"/>
        <d v="2025-05-11T15:35:00"/>
        <d v="2025-05-28T13:29:00"/>
        <d v="2025-05-14T13:08:00"/>
        <d v="2025-04-11T13:54:00"/>
        <d v="2025-04-13T11:52:00"/>
        <d v="2025-07-31T11:10:00"/>
        <d v="2025-06-13T06:09:00"/>
        <d v="2025-04-11T08:32:00"/>
        <d v="2025-06-24T18:25:00"/>
        <d v="2025-06-27T20:48:00"/>
        <d v="2025-05-23T10:53:00"/>
        <d v="2025-07-07T17:50:00"/>
        <d v="2025-06-17T12:26:00"/>
        <d v="2025-06-25T13:39:00"/>
        <d v="2025-05-28T14:57:00"/>
        <d v="2025-05-12T20:08:00"/>
        <d v="2025-07-20T01:41:00"/>
        <d v="2025-04-24T12:59:00"/>
        <d v="2025-05-19T14:56:00"/>
        <d v="2025-04-22T10:57:00"/>
        <d v="2025-08-08T20:41:00"/>
        <d v="2025-06-12T13:26:00"/>
        <d v="2025-07-15T19:10:00"/>
        <d v="2025-07-01T17:01:00"/>
        <d v="2025-07-23T10:46:00"/>
        <d v="2025-07-12T18:48:00"/>
        <d v="2025-04-12T15:15:00"/>
        <d v="2025-05-08T20:36:00"/>
        <d v="2025-06-26T14:50:00"/>
        <d v="2025-07-23T14:15:00"/>
        <d v="2025-05-30T19:30:00"/>
        <d v="2025-05-31T20:49:00"/>
        <d v="2025-05-29T12:47:00"/>
        <d v="2025-05-19T01:29:00"/>
        <d v="2025-04-24T12:04:00"/>
        <d v="2025-07-04T11:32:00"/>
        <d v="2025-06-12T23:44:00"/>
        <d v="2025-06-28T17:54:00"/>
        <d v="2025-05-05T17:52:00"/>
        <d v="2025-06-15T06:53:00"/>
        <d v="2025-05-22T07:51:00"/>
        <d v="2025-06-13T11:06:00"/>
        <d v="2025-07-06T07:17:00"/>
        <d v="2025-06-28T01:51:00"/>
        <d v="2025-05-01T23:20:00"/>
        <d v="2025-04-30T21:43:00"/>
        <d v="2025-04-30T13:44:00"/>
        <d v="2025-06-15T22:00:00"/>
        <d v="2025-04-11T10:09:00"/>
        <d v="2025-07-19T17:15:00"/>
        <d v="2025-08-09T12:13:00"/>
        <d v="2025-05-23T16:37:00"/>
        <d v="2025-06-17T12:36:00"/>
        <d v="2025-04-27T08:35:00"/>
        <d v="2025-07-26T11:17:00"/>
        <d v="2025-04-27T11:28:00"/>
        <d v="2025-05-25T12:20:00"/>
        <d v="2025-06-29T06:48:00"/>
        <d v="2025-08-09T11:46:00"/>
        <d v="2025-04-17T18:02:00"/>
        <d v="2025-06-24T07:05:00"/>
        <d v="2025-04-27T15:55:00"/>
        <d v="2025-05-29T05:39:00"/>
        <d v="2025-07-23T12:17:00"/>
        <d v="2025-07-26T12:31:00"/>
        <d v="2025-08-08T16:13:00"/>
        <d v="2025-04-14T06:51:00"/>
        <d v="2025-05-17T17:11:00"/>
        <d v="2025-06-16T13:33:00"/>
        <d v="2025-08-09T18:54:00"/>
        <d v="2025-07-31T11:07:00"/>
        <d v="2025-07-02T17:39:00"/>
        <d v="2025-08-09T01:54:00"/>
        <d v="2025-05-06T11:37:00"/>
        <d v="2025-07-06T12:04:00"/>
        <d v="2025-04-28T10:19:00"/>
        <d v="2025-05-30T19:06:00"/>
        <d v="2025-07-31T18:04:00"/>
        <d v="2025-05-14T08:11:00"/>
        <d v="2025-04-18T10:40:00"/>
        <d v="2025-06-10T09:22:00"/>
        <d v="2025-05-26T07:51:00"/>
        <d v="2025-08-09T13:58:00"/>
        <d v="2025-06-23T01:37:00"/>
        <d v="2025-04-27T15:24:00"/>
        <d v="2025-07-22T20:47:00"/>
        <d v="2025-08-03T21:28:00"/>
        <d v="2025-06-30T13:06:00"/>
        <d v="2025-06-15T15:03:00"/>
        <d v="2025-04-26T10:40:00"/>
        <d v="2025-06-23T19:28:00"/>
        <d v="2025-06-21T09:26:00"/>
        <d v="2025-06-13T23:10:00"/>
        <d v="2025-05-31T13:54:00"/>
        <d v="2025-07-28T16:55:00"/>
        <d v="2025-06-10T07:57:00"/>
        <d v="2025-06-17T10:12:00"/>
        <d v="2025-07-16T06:53:00"/>
        <d v="2025-06-10T00:22:00"/>
        <d v="2025-07-24T12:38:00"/>
        <d v="2025-06-20T18:00:00"/>
        <d v="2025-06-04T10:57:00"/>
        <d v="2025-06-27T19:43:00"/>
        <d v="2025-04-16T00:41:00"/>
        <d v="2025-07-16T11:55:00"/>
        <d v="2025-06-08T20:40:00"/>
        <d v="2025-06-09T14:00:00"/>
        <d v="2025-04-26T05:19:00"/>
        <d v="2025-07-24T19:46:00"/>
        <d v="2025-06-17T16:24:00"/>
        <d v="2025-05-22T11:18:00"/>
        <d v="2025-08-08T10:58:00"/>
        <d v="2025-07-18T05:54:00"/>
        <d v="2025-05-08T10:23:00"/>
        <d v="2025-04-15T09:30:00"/>
        <d v="2025-04-20T10:33:00"/>
        <d v="2025-05-30T18:00:00"/>
        <d v="2025-07-30T21:28:00"/>
        <d v="2025-05-20T00:56:00"/>
        <d v="2025-05-04T10:14:00"/>
        <d v="2025-07-16T15:59:00"/>
        <d v="2025-05-07T05:35:00"/>
        <d v="2025-04-14T23:17:00"/>
        <d v="2025-05-22T11:43:00"/>
        <d v="2025-04-17T17:18:00"/>
        <d v="2025-07-03T15:48:00"/>
        <d v="2025-06-21T21:50:00"/>
        <d v="2025-07-15T19:18:00"/>
        <d v="2025-07-21T18:09:00"/>
        <d v="2025-06-01T09:25:00"/>
        <d v="2025-04-16T12:02:00"/>
        <d v="2025-05-18T12:20:00"/>
        <d v="2025-04-11T15:47:00"/>
        <d v="2025-08-07T14:43:00"/>
        <d v="2025-04-26T11:30:00"/>
        <d v="2025-05-30T12:07:00"/>
        <d v="2025-07-16T18:11:00"/>
        <d v="2025-05-22T05:57:00"/>
        <d v="2025-06-24T10:43:00"/>
        <d v="2025-04-17T18:54:00"/>
        <d v="2025-07-03T19:29:00"/>
        <d v="2025-06-09T20:02:00"/>
        <d v="2025-06-04T20:53:00"/>
        <d v="2025-06-09T11:32:00"/>
        <d v="2025-06-09T14:13:00"/>
        <d v="2025-05-29T17:01:00"/>
        <d v="2025-06-05T16:10:00"/>
        <d v="2025-04-16T09:38:00"/>
        <d v="2025-05-12T21:14:00"/>
        <d v="2025-05-11T10:36:00"/>
        <d v="2025-06-20T23:26:00"/>
        <d v="2025-06-05T08:50:00"/>
        <d v="2025-08-05T10:24:00"/>
        <d v="2025-06-05T19:39:00"/>
        <d v="2025-05-31T20:46:00"/>
        <d v="2025-07-26T13:56:00"/>
        <d v="2025-06-22T10:43:00"/>
        <d v="2025-06-25T12:57:00"/>
        <d v="2025-07-25T18:43:00"/>
        <d v="2025-06-03T08:30:00"/>
        <d v="2025-07-07T15:35:00"/>
        <d v="2025-05-09T20:51:00"/>
        <d v="2025-05-30T11:25:00"/>
        <d v="2025-05-24T19:36:00"/>
        <d v="2025-04-13T16:26:00"/>
        <d v="2025-06-04T21:26:00"/>
        <d v="2025-06-20T09:48:00"/>
        <d v="2025-06-29T21:29:00"/>
        <d v="2025-06-09T19:51:00"/>
        <d v="2025-04-29T20:38:00"/>
        <d v="2025-05-14T20:18:00"/>
        <d v="2025-08-07T23:06:00"/>
        <d v="2025-04-24T12:03:00"/>
        <d v="2025-05-07T10:33:00"/>
        <d v="2025-04-21T19:07:00"/>
        <d v="2025-06-07T10:43:00"/>
        <d v="2025-06-14T19:01:00"/>
        <d v="2025-05-25T19:04:00"/>
        <d v="2025-06-02T16:12:00"/>
        <d v="2025-07-16T05:02:00"/>
        <d v="2025-08-02T20:35:00"/>
        <d v="2025-06-03T10:36:00"/>
        <d v="2025-05-25T14:59:00"/>
        <d v="2025-06-13T14:25:00"/>
        <d v="2025-05-28T12:06:00"/>
        <d v="2025-04-26T10:44:00"/>
        <d v="2025-07-11T18:40:00"/>
        <d v="2025-07-12T14:18:00"/>
        <d v="2025-05-18T12:35:00"/>
        <d v="2025-07-19T20:39:00"/>
        <d v="2025-04-20T20:00:00"/>
        <d v="2025-04-16T11:16:00"/>
        <d v="2025-04-18T14:14:00"/>
        <d v="2025-06-20T12:01:00"/>
        <d v="2025-06-20T12:05:00"/>
        <d v="2025-05-14T15:55:00"/>
        <d v="2025-04-24T10:46:00"/>
        <d v="2025-05-29T10:38:00"/>
        <d v="2025-08-08T20:26:00"/>
        <d v="2025-06-22T20:25:00"/>
        <d v="2025-05-21T11:12:00"/>
        <d v="2025-05-02T09:57:00"/>
        <d v="2025-07-25T18:07:00"/>
        <d v="2025-07-22T06:49:00"/>
        <d v="2025-08-09T14:15:00"/>
        <d v="2025-08-05T15:54:00"/>
        <d v="2025-05-06T00:59:00"/>
        <d v="2025-07-14T10:06:00"/>
        <d v="2025-06-07T17:46:00"/>
        <d v="2025-06-28T13:35:00"/>
        <d v="2025-08-06T15:12:00"/>
        <d v="2025-07-02T20:35:00"/>
        <d v="2025-04-21T16:45:00"/>
        <d v="2025-08-06T14:57:00"/>
        <d v="2025-04-21T11:00:00"/>
        <d v="2025-05-03T14:42:00"/>
        <d v="2025-07-01T09:57:00"/>
        <d v="2025-06-28T12:45:00"/>
        <d v="2025-04-17T09:16:00"/>
        <d v="2025-07-24T17:06:00"/>
        <d v="2025-05-26T21:50:00"/>
        <d v="2025-08-01T22:43:00"/>
        <d v="2025-05-14T11:19:00"/>
        <d v="2025-05-31T11:00:00"/>
        <d v="2025-07-16T14:53:00"/>
        <d v="2025-04-17T21:39:00"/>
        <d v="2025-08-05T15:36:00"/>
        <d v="2025-06-01T17:19:00"/>
        <d v="2025-05-08T20:03:00"/>
        <d v="2025-04-22T13:00:00"/>
        <d v="2025-05-25T23:53:00"/>
        <d v="2025-05-06T12:24:00"/>
        <d v="2025-04-23T16:39:00"/>
        <d v="2025-08-08T11:53:00"/>
        <d v="2025-05-20T22:45:00"/>
        <d v="2025-05-13T20:16:00"/>
        <d v="2025-06-01T08:13:00"/>
        <d v="2025-07-06T15:44:00"/>
        <d v="2025-06-25T13:43:00"/>
        <d v="2025-07-02T17:24:00"/>
        <d v="2025-04-25T14:01:00"/>
        <d v="2025-07-22T08:41:00"/>
        <d v="2025-05-25T09:14:00"/>
        <d v="2025-07-05T06:48:00"/>
        <d v="2025-05-26T20:26:00"/>
        <d v="2025-05-21T00:22:00"/>
        <d v="2025-05-14T21:31:00"/>
        <d v="2025-07-31T12:46:00"/>
        <d v="2025-08-03T16:09:00"/>
        <d v="2025-07-19T13:14:00"/>
        <d v="2025-06-11T13:00:00"/>
        <d v="2025-06-12T09:47:00"/>
        <d v="2025-06-16T07:44:00"/>
        <d v="2025-06-24T16:11:00"/>
        <d v="2025-04-17T13:32:00"/>
        <d v="2025-04-18T11:05:00"/>
        <d v="2025-06-10T20:26:00"/>
        <d v="2025-06-03T17:28:00"/>
        <d v="2025-07-04T19:11:00"/>
        <d v="2025-06-13T09:10:00"/>
        <d v="2025-04-11T19:51:00"/>
        <d v="2025-05-27T17:14:00"/>
        <d v="2025-06-24T21:09:00"/>
        <d v="2025-05-08T08:46:00"/>
        <d v="2025-07-06T16:11:00"/>
        <d v="2025-04-30T10:09:00"/>
        <d v="2025-06-24T17:30:00"/>
        <d v="2025-08-03T13:23:00"/>
        <d v="2025-05-12T11:06:00"/>
        <d v="2025-06-03T17:45:00"/>
        <d v="2025-06-27T19:45:00"/>
        <d v="2025-08-04T19:06:00"/>
        <d v="2025-07-22T10:17:00"/>
        <d v="2025-04-14T21:23:00"/>
        <d v="2025-05-04T07:45:00"/>
        <d v="2025-08-01T11:43:00"/>
        <d v="2025-07-15T07:12:00"/>
        <d v="2025-06-05T00:09:00"/>
        <d v="2025-07-28T15:42:00"/>
        <d v="2025-07-25T21:28:00"/>
        <d v="2025-05-14T17:36:00"/>
        <d v="2025-05-07T11:48:00"/>
        <d v="2025-08-07T13:02:00"/>
        <d v="2025-07-14T16:31:00"/>
        <d v="2025-05-22T18:45:00"/>
        <d v="2025-07-08T14:42:00"/>
        <d v="2025-08-02T19:23:00"/>
        <d v="2025-07-10T10:09:00"/>
        <d v="2025-08-04T17:31:00"/>
        <d v="2025-05-28T10:33:00"/>
        <d v="2025-07-13T19:06:00"/>
        <d v="2025-05-10T13:52:00"/>
        <d v="2025-07-10T14:24:00"/>
        <d v="2025-07-05T18:52:00"/>
        <d v="2025-06-12T18:48:00"/>
        <d v="2025-05-14T21:50:00"/>
        <d v="2025-08-07T10:58:00"/>
        <d v="2025-04-14T14:52:00"/>
        <d v="2025-06-18T12:01:00"/>
        <d v="2025-05-07T20:04:00"/>
        <d v="2025-05-30T22:37:00"/>
        <d v="2025-04-13T21:18:00"/>
        <d v="2025-07-21T05:14:00"/>
        <d v="2025-07-04T10:53:00"/>
        <d v="2025-08-06T20:43:00"/>
        <d v="2025-06-29T23:13:00"/>
        <d v="2025-07-20T21:49:00"/>
        <d v="2025-04-18T14:30:00"/>
        <d v="2025-06-03T18:18:00"/>
        <d v="2025-06-18T11:29:00"/>
        <d v="2025-05-09T14:48:00"/>
        <d v="2025-04-20T17:47:00"/>
        <d v="2025-07-14T21:41:00"/>
        <d v="2025-04-21T14:37:00"/>
        <d v="2025-06-19T08:32:00"/>
        <d v="2025-04-11T13:28:00"/>
        <d v="2025-04-25T00:50:00"/>
        <d v="2025-07-14T11:01:00"/>
        <d v="2025-05-03T18:49:00"/>
        <d v="2025-07-27T18:32:00"/>
        <d v="2025-06-17T11:15:00"/>
        <d v="2025-06-18T21:57:00"/>
        <d v="2025-08-05T12:57:00"/>
        <d v="2025-07-05T09:39:00"/>
        <d v="2025-06-01T13:13:00"/>
        <d v="2025-07-07T20:07:00"/>
        <d v="2025-07-11T20:19:00"/>
        <d v="2025-07-30T18:03:00"/>
        <d v="2025-06-17T19:09:00"/>
        <d v="2025-06-18T15:07:00"/>
        <d v="2025-07-13T19:52:00"/>
        <d v="2025-06-12T14:42:00"/>
        <d v="2025-05-11T18:36:00"/>
        <d v="2025-04-12T09:11:00"/>
        <d v="2025-06-03T07:24:00"/>
        <d v="2025-07-02T21:06:00"/>
        <d v="2025-08-01T14:01:00"/>
        <d v="2025-07-22T11:34:00"/>
        <d v="2025-06-22T20:53:00"/>
        <d v="2025-04-29T16:56:00"/>
        <d v="2025-08-09T15:43:00"/>
        <d v="2025-06-25T21:11:00"/>
        <d v="2025-04-28T17:14:00"/>
        <d v="2025-07-16T10:47:00"/>
        <d v="2025-05-14T17:56:00"/>
        <d v="2025-04-14T08:34:00"/>
        <d v="2025-06-15T05:37:00"/>
        <d v="2025-05-21T21:37:00"/>
        <d v="2025-07-03T14:25:00"/>
        <d v="2025-05-26T12:06:00"/>
        <d v="2025-05-27T08:32:00"/>
        <d v="2025-05-30T18:27:00"/>
        <d v="2025-07-27T14:56:00"/>
        <d v="2025-04-26T11:23:00"/>
        <d v="2025-05-31T12:11:00"/>
        <d v="2025-04-29T01:56:00"/>
        <d v="2025-07-03T19:20:00"/>
        <d v="2025-06-29T13:33:00"/>
        <d v="2025-05-28T19:59:00"/>
        <d v="2025-06-22T11:11:00"/>
        <d v="2025-05-15T13:16:00"/>
        <d v="2025-04-26T22:30:00"/>
        <d v="2025-06-30T19:27:00"/>
        <d v="2025-05-14T14:48:00"/>
        <d v="2025-06-20T10:34:00"/>
        <d v="2025-07-11T13:42:00"/>
        <d v="2025-07-14T07:27:00"/>
        <d v="2025-04-15T14:29:00"/>
        <d v="2025-06-12T21:58:00"/>
        <d v="2025-06-18T18:23:00"/>
        <d v="2025-07-25T09:47:00"/>
        <d v="2025-05-10T17:57:00"/>
        <d v="2025-05-14T18:14:00"/>
        <d v="2025-07-13T05:22:00"/>
        <d v="2025-07-27T12:16:00"/>
        <d v="2025-05-24T14:24:00"/>
        <d v="2025-07-15T12:24:00"/>
        <d v="2025-07-11T20:21:00"/>
        <d v="2025-07-22T15:08:00"/>
        <d v="2025-05-20T15:17:00"/>
        <d v="2025-04-14T20:38:00"/>
        <d v="2025-05-08T20:31:00"/>
        <d v="2025-07-08T20:32:00"/>
        <d v="2025-06-12T10:16:00"/>
        <d v="2025-06-20T20:00:00"/>
        <d v="2025-04-27T12:11:00"/>
        <d v="2025-07-10T08:31:00"/>
        <d v="2025-06-27T16:43:00"/>
        <d v="2025-07-25T09:17:00"/>
        <d v="2025-05-07T00:43:00"/>
        <d v="2025-04-20T18:08:00"/>
        <d v="2025-05-10T05:10:00"/>
        <d v="2025-04-12T18:41:00"/>
        <d v="2025-05-06T18:36:00"/>
        <d v="2025-05-24T12:06:00"/>
        <d v="2025-07-01T17:44:00"/>
        <d v="2025-08-03T19:54:00"/>
        <d v="2025-04-13T12:44:00"/>
        <d v="2025-05-06T10:47:00"/>
        <d v="2025-05-26T16:09:00"/>
        <d v="2025-05-18T21:17:00"/>
        <d v="2025-07-17T21:30:00"/>
        <d v="2025-06-04T11:48:00"/>
        <d v="2025-07-25T09:19:00"/>
        <d v="2025-06-25T12:44:00"/>
        <d v="2025-07-07T14:41:00"/>
        <d v="2025-05-02T20:09:00"/>
        <d v="2025-05-28T13:35:00"/>
        <d v="2025-05-17T19:09:00"/>
        <d v="2025-06-04T23:19:00"/>
        <d v="2025-06-16T23:30:00"/>
        <d v="2025-08-04T17:28:00"/>
        <d v="2025-07-09T18:18:00"/>
        <d v="2025-06-12T07:19:00"/>
        <d v="2025-06-20T11:19:00"/>
        <d v="2025-06-20T08:47:00"/>
        <d v="2025-05-07T21:08:00"/>
        <d v="2025-07-30T14:15:00"/>
        <d v="2025-04-22T10:14:00"/>
        <d v="2025-07-28T21:11:00"/>
        <d v="2025-07-05T10:37:00"/>
        <d v="2025-05-04T19:34:00"/>
        <d v="2025-06-03T11:10:00"/>
        <d v="2025-05-02T14:25:00"/>
        <d v="2025-07-19T12:02:00"/>
        <d v="2025-06-23T16:05:00"/>
        <d v="2025-04-20T17:06:00"/>
        <d v="2025-06-15T20:09:00"/>
        <d v="2025-07-22T10:27:00"/>
        <d v="2025-05-03T05:17:00"/>
        <d v="2025-06-09T12:15:00"/>
        <d v="2025-06-25T13:14:00"/>
        <d v="2025-05-24T19:11:00"/>
        <d v="2025-04-21T19:49:00"/>
        <d v="2025-06-25T20:31:00"/>
        <d v="2025-05-27T14:33:00"/>
        <d v="2025-04-21T19:18:00"/>
        <d v="2025-05-12T11:42:00"/>
        <d v="2025-07-02T16:26:00"/>
        <d v="2025-04-25T13:58:00"/>
        <d v="2025-07-31T17:29:00"/>
        <d v="2025-06-01T11:04:00"/>
        <d v="2025-06-06T23:20:00"/>
        <d v="2025-08-05T20:10:00"/>
        <d v="2025-06-27T21:50:00"/>
        <d v="2025-04-29T11:31:00"/>
        <d v="2025-07-23T15:36:00"/>
        <d v="2025-05-19T15:47:00"/>
        <d v="2025-04-16T16:06:00"/>
        <d v="2025-07-21T08:09:00"/>
        <d v="2025-05-20T10:05:00"/>
        <d v="2025-06-26T08:30:00"/>
        <d v="2025-04-17T08:59:00"/>
        <d v="2025-06-01T12:38:00"/>
        <d v="2025-06-25T13:53:00"/>
        <d v="2025-04-11T18:05:00"/>
        <d v="2025-05-02T11:35:00"/>
        <d v="2025-04-16T14:43:00"/>
        <d v="2025-06-20T12:39:00"/>
        <d v="2025-05-21T14:53:00"/>
        <d v="2025-05-20T00:11:00"/>
        <d v="2025-07-26T21:59:00"/>
        <d v="2025-06-17T11:56:00"/>
        <d v="2025-05-07T07:59:00"/>
        <d v="2025-07-29T13:45:00"/>
        <d v="2025-04-30T12:46:00"/>
        <d v="2025-06-05T20:37:00"/>
        <d v="2025-07-25T18:20:00"/>
        <d v="2025-05-19T16:43:00"/>
        <d v="2025-05-19T11:58:00"/>
        <d v="2025-05-30T13:31:00"/>
        <d v="2025-05-09T21:14:00"/>
        <d v="2025-06-22T20:44:00"/>
        <d v="2025-06-29T01:14:00"/>
        <d v="2025-07-16T21:06:00"/>
        <d v="2025-05-02T14:12:00"/>
        <d v="2025-07-25T11:22:00"/>
        <d v="2025-05-24T11:33:00"/>
        <d v="2025-07-28T12:46:00"/>
        <d v="2025-05-13T19:10:00"/>
        <d v="2025-06-10T11:31:00"/>
        <d v="2025-06-01T20:42:00"/>
        <d v="2025-07-22T16:31:00"/>
        <d v="2025-04-19T23:16:00"/>
        <d v="2025-05-14T12:29:00"/>
        <d v="2025-05-17T11:03:00"/>
        <d v="2025-06-10T11:15:00"/>
        <d v="2025-06-17T10:19:00"/>
        <d v="2025-06-11T14:26:00"/>
        <d v="2025-06-20T19:25:00"/>
        <d v="2025-05-27T10:32:00"/>
        <d v="2025-08-09T06:38:00"/>
        <d v="2025-04-22T17:39:00"/>
        <d v="2025-06-20T16:44:00"/>
        <d v="2025-06-11T01:17:00"/>
        <d v="2025-05-04T11:59:00"/>
        <d v="2025-04-25T16:04:00"/>
        <d v="2025-06-21T21:59:00"/>
        <d v="2025-07-15T13:31:00"/>
        <d v="2025-06-18T11:21:00"/>
        <d v="2025-06-22T11:36:00"/>
        <d v="2025-07-20T20:04:00"/>
        <d v="2025-06-28T10:08:00"/>
        <d v="2025-06-17T22:56:00"/>
        <d v="2025-05-01T06:34:00"/>
        <d v="2025-06-27T14:58:00"/>
        <d v="2025-06-14T06:18:00"/>
        <d v="2025-04-22T19:28:00"/>
        <d v="2025-04-15T06:53:00"/>
        <d v="2025-07-02T15:03:00"/>
        <d v="2025-04-15T20:59:00"/>
        <d v="2025-04-11T21:27:00"/>
        <d v="2025-05-28T14:02:00"/>
        <d v="2025-06-09T23:26:00"/>
        <d v="2025-05-18T10:11:00"/>
        <d v="2025-06-26T15:04:00"/>
        <d v="2025-06-18T13:30:00"/>
        <d v="2025-05-27T11:42:00"/>
        <d v="2025-06-03T14:20:00"/>
        <d v="2025-06-25T11:58:00"/>
        <d v="2025-07-04T11:20:00"/>
        <d v="2025-07-24T18:53:00"/>
        <d v="2025-05-23T15:46:00"/>
        <d v="2025-04-17T05:37:00"/>
        <d v="2025-06-21T13:48:00"/>
        <d v="2025-07-12T12:18:00"/>
        <d v="2025-08-06T20:13:00"/>
        <d v="2025-07-05T18:22:00"/>
        <d v="2025-04-30T20:12:00"/>
        <d v="2025-05-20T05:33:00"/>
        <d v="2025-04-19T20:42:00"/>
        <d v="2025-06-26T17:25:00"/>
        <d v="2025-06-30T11:25:00"/>
        <d v="2025-05-23T00:08:00"/>
        <d v="2025-04-24T01:55:00"/>
        <d v="2025-07-04T07:01:00"/>
        <d v="2025-04-25T09:38:00"/>
        <d v="2025-07-03T14:05:00"/>
        <d v="2025-08-06T11:49:00"/>
        <d v="2025-04-24T14:33:00"/>
        <d v="2025-04-30T21:34:00"/>
        <d v="2025-07-19T19:28:00"/>
        <d v="2025-05-23T13:36:00"/>
        <d v="2025-05-10T08:00:00"/>
        <d v="2025-04-18T15:22:00"/>
        <d v="2025-07-05T19:16:00"/>
        <d v="2025-07-13T18:59:00"/>
        <d v="2025-06-20T11:49:00"/>
        <d v="2025-05-13T13:43:00"/>
        <d v="2025-04-12T11:12:00"/>
        <d v="2025-05-11T00:17:00"/>
        <d v="2025-05-23T12:45:00"/>
        <d v="2025-05-15T13:57:00"/>
        <d v="2025-06-14T05:17:00"/>
        <d v="2025-07-17T18:11:00"/>
        <d v="2025-05-07T19:19:00"/>
        <d v="2025-05-03T14:53:00"/>
        <d v="2025-05-06T13:05:00"/>
        <d v="2025-07-27T13:55:00"/>
        <d v="2025-05-08T16:30:00"/>
        <d v="2025-08-06T12:32:00"/>
        <d v="2025-06-12T21:10:00"/>
        <d v="2025-06-26T11:30:00"/>
        <d v="2025-05-08T21:38:00"/>
        <d v="2025-05-19T19:08:00"/>
        <d v="2025-05-14T09:53:00"/>
        <d v="2025-08-03T13:27:00"/>
        <d v="2025-06-27T10:37:00"/>
        <d v="2025-08-06T20:11:00"/>
        <d v="2025-07-05T13:29:00"/>
        <d v="2025-05-09T11:21:00"/>
        <d v="2025-06-01T15:44:00"/>
        <d v="2025-08-07T14:42:00"/>
        <d v="2025-06-28T17:24:00"/>
        <d v="2025-05-21T01:35:00"/>
        <d v="2025-07-04T21:15:00"/>
        <d v="2025-06-25T12:26:00"/>
        <d v="2025-06-13T19:59:00"/>
        <d v="2025-05-23T10:38:00"/>
        <d v="2025-04-23T19:29:00"/>
        <d v="2025-06-11T18:51:00"/>
        <d v="2025-06-02T18:45:00"/>
        <d v="2025-04-23T07:48:00"/>
        <d v="2025-05-05T20:21:00"/>
        <d v="2025-07-20T00:30:00"/>
        <d v="2025-06-05T14:30:00"/>
        <d v="2025-07-01T12:14:00"/>
        <d v="2025-08-05T14:40:00"/>
        <d v="2025-05-10T11:11:00"/>
        <d v="2025-05-01T11:20:00"/>
        <d v="2025-07-16T21:00:00"/>
        <d v="2025-05-05T06:31:00"/>
        <d v="2025-05-04T19:13:00"/>
        <d v="2025-06-04T14:41:00"/>
        <d v="2025-05-04T16:00:00"/>
        <d v="2025-04-30T14:20:00"/>
        <d v="2025-04-15T17:31:00"/>
        <d v="2025-04-20T19:37:00"/>
        <d v="2025-06-24T01:47:00"/>
        <d v="2025-04-25T18:58:00"/>
        <d v="2025-06-05T05:36:00"/>
        <d v="2025-06-03T14:56:00"/>
        <d v="2025-05-28T20:57:00"/>
        <d v="2025-04-13T19:42:00"/>
        <d v="2025-04-22T19:24:00"/>
        <d v="2025-07-14T11:51:00"/>
        <d v="2025-05-12T10:41:00"/>
        <d v="2025-04-29T06:55:00"/>
        <d v="2025-07-14T07:25:00"/>
        <d v="2025-07-28T05:22:00"/>
        <d v="2025-05-17T09:23:00"/>
        <d v="2025-07-08T10:46:00"/>
        <d v="2025-04-30T15:11:00"/>
        <d v="2025-07-07T14:07:00"/>
        <d v="2025-06-24T08:41:00"/>
        <d v="2025-04-27T10:09:00"/>
        <d v="2025-07-20T05:43:00"/>
        <d v="2025-04-17T01:29:00"/>
        <d v="2025-07-20T14:25:00"/>
        <d v="2025-08-08T18:33:00"/>
        <d v="2025-08-04T21:53:00"/>
        <d v="2025-07-10T21:53:00"/>
        <d v="2025-04-28T08:15:00"/>
        <d v="2025-05-26T17:06:00"/>
        <d v="2025-05-21T21:42:00"/>
        <d v="2025-05-01T10:20:00"/>
        <d v="2025-05-23T12:20:00"/>
        <d v="2025-07-19T20:01:00"/>
        <d v="2025-07-22T20:34:00"/>
        <d v="2025-05-16T13:01:00"/>
        <d v="2025-05-29T12:26:00"/>
        <d v="2025-07-31T12:20:00"/>
        <d v="2025-05-19T19:29:00"/>
        <d v="2025-06-25T05:46:00"/>
        <d v="2025-04-29T11:09:00"/>
        <d v="2025-05-11T14:56:00"/>
        <d v="2025-06-23T05:10:00"/>
        <d v="2025-07-28T23:38:00"/>
        <d v="2025-07-27T20:43:00"/>
        <d v="2025-08-01T16:15:00"/>
        <d v="2025-05-18T07:58:00"/>
        <d v="2025-05-30T08:39:00"/>
        <d v="2025-06-02T18:03:00"/>
        <d v="2025-05-10T20:04:00"/>
        <d v="2025-04-26T23:23:00"/>
        <d v="2025-08-08T14:52:00"/>
        <d v="2025-04-16T08:04:00"/>
        <d v="2025-05-30T01:12:00"/>
        <d v="2025-05-03T11:42:00"/>
        <d v="2025-07-21T13:32:00"/>
        <d v="2025-06-02T11:39:00"/>
        <d v="2025-07-31T15:41:00"/>
        <d v="2025-04-19T13:14:00"/>
        <d v="2025-07-24T00:13:00"/>
        <d v="2025-06-11T14:23:00"/>
        <d v="2025-04-11T14:01:00"/>
        <d v="2025-04-12T11:43:00"/>
        <d v="2025-04-15T13:37:00"/>
        <d v="2025-07-05T17:54:00"/>
        <d v="2025-05-27T19:28:00"/>
        <d v="2025-06-29T00:45:00"/>
        <d v="2025-04-16T12:03:00"/>
        <d v="2025-08-07T20:24:00"/>
        <d v="2025-06-08T13:17:00"/>
        <d v="2025-04-29T06:49:00"/>
        <d v="2025-05-06T10:11:00"/>
        <d v="2025-05-15T11:28:00"/>
        <d v="2025-05-20T09:18:00"/>
        <d v="2025-04-16T11:39:00"/>
        <d v="2025-05-08T16:28:00"/>
        <d v="2025-04-16T14:28:00"/>
        <d v="2025-07-13T22:01:00"/>
        <d v="2025-05-16T11:22:00"/>
        <d v="2025-07-25T12:33:00"/>
        <d v="2025-04-16T16:50:00"/>
        <d v="2025-04-19T11:24:00"/>
        <d v="2025-08-02T21:15:00"/>
        <d v="2025-05-25T22:18:00"/>
        <d v="2025-06-11T06:28:00"/>
        <d v="2025-06-29T09:30:00"/>
        <d v="2025-06-05T05:46:00"/>
        <d v="2025-06-01T11:33:00"/>
        <d v="2025-04-24T10:14:00"/>
        <d v="2025-05-12T16:35:00"/>
        <d v="2025-05-30T13:32:00"/>
        <d v="2025-07-26T10:24:00"/>
        <d v="2025-04-24T20:13:00"/>
        <d v="2025-07-04T17:54:00"/>
        <d v="2025-06-16T17:56:00"/>
        <d v="2025-04-12T21:11:00"/>
        <d v="2025-06-07T08:53:00"/>
        <d v="2025-06-13T10:41:00"/>
        <d v="2025-06-23T17:35:00"/>
        <d v="2025-06-15T11:38:00"/>
        <d v="2025-05-28T19:52:00"/>
        <d v="2025-05-01T16:31:00"/>
        <d v="2025-04-17T18:31:00"/>
        <d v="2025-06-13T05:27:00"/>
        <d v="2025-05-12T08:55:00"/>
        <d v="2025-05-09T10:40:00"/>
        <d v="2025-06-14T18:32:00"/>
        <d v="2025-05-14T12:53:00"/>
        <d v="2025-04-28T18:06:00"/>
        <d v="2025-06-15T09:44:00"/>
        <d v="2025-07-07T14:04:00"/>
        <d v="2025-07-02T12:20:00"/>
        <d v="2025-05-04T05:30:00"/>
        <d v="2025-05-16T10:59:00"/>
        <d v="2025-07-31T14:38:00"/>
        <d v="2025-07-01T14:32:00"/>
        <d v="2025-07-06T11:55:00"/>
        <d v="2025-04-18T19:51:00"/>
        <d v="2025-05-20T16:11:00"/>
        <d v="2025-07-16T07:59:00"/>
        <d v="2025-07-17T05:23:00"/>
        <d v="2025-05-22T10:17:00"/>
        <d v="2025-05-23T10:10:00"/>
        <d v="2025-05-16T07:27:00"/>
        <d v="2025-07-14T21:27:00"/>
        <d v="2025-06-08T14:46:00"/>
        <d v="2025-06-22T20:03:00"/>
        <d v="2025-06-04T11:14:00"/>
        <d v="2025-07-31T15:49:00"/>
        <d v="2025-08-07T11:25:00"/>
        <d v="2025-08-01T21:08:00"/>
        <d v="2025-06-03T21:10:00"/>
        <d v="2025-07-13T21:49:00"/>
        <d v="2025-07-14T14:08:00"/>
        <d v="2025-05-31T21:02:00"/>
        <d v="2025-06-23T15:28:00"/>
        <d v="2025-05-29T18:09:00"/>
        <d v="2025-05-29T10:26:00"/>
        <d v="2025-06-07T18:05:00"/>
        <d v="2025-04-25T17:37:00"/>
        <d v="2025-04-21T13:06:00"/>
        <d v="2025-07-20T09:30:00"/>
        <d v="2025-07-29T12:03:00"/>
        <d v="2025-04-17T21:52:00"/>
        <d v="2025-06-27T12:44:00"/>
        <d v="2025-08-02T09:56:00"/>
        <d v="2025-07-02T19:57:00"/>
        <d v="2025-04-27T13:47:00"/>
        <d v="2025-06-07T13:58:00"/>
        <d v="2025-05-17T13:33:00"/>
        <d v="2025-08-07T14:37:00"/>
        <d v="2025-05-16T20:25:00"/>
        <d v="2025-05-08T20:49:00"/>
        <d v="2025-07-30T16:41:00"/>
        <d v="2025-07-25T14:42:00"/>
        <d v="2025-06-27T06:33:00"/>
        <d v="2025-05-06T18:47:00"/>
        <d v="2025-06-17T17:53:00"/>
        <d v="2025-08-05T17:20:00"/>
        <d v="2025-06-24T22:31:00"/>
        <d v="2025-07-25T12:36:00"/>
        <d v="2025-07-28T16:48:00"/>
        <d v="2025-07-27T13:10:00"/>
        <d v="2025-06-18T10:43:00"/>
        <d v="2025-07-09T11:45:00"/>
        <d v="2025-07-09T10:46:00"/>
        <d v="2025-06-29T21:24:00"/>
        <d v="2025-08-09T08:29:00"/>
        <d v="2025-04-12T12:07:00"/>
        <d v="2025-05-16T19:40:00"/>
        <d v="2025-07-06T17:12:00"/>
        <d v="2025-05-30T10:44:00"/>
        <d v="2025-07-28T10:16:00"/>
        <d v="2025-04-11T19:02:00"/>
        <d v="2025-06-16T11:59:00"/>
        <d v="2025-07-03T11:03:00"/>
        <d v="2025-06-23T05:34:00"/>
        <d v="2025-04-12T00:56:00"/>
        <d v="2025-07-03T11:49:00"/>
        <d v="2025-07-17T09:56:00"/>
        <d v="2025-04-23T12:08:00"/>
        <d v="2025-05-04T05:49:00"/>
        <d v="2025-08-02T17:47:00"/>
        <d v="2025-07-04T14:33:00"/>
        <d v="2025-06-22T20:40:00"/>
        <d v="2025-07-19T14:46:00"/>
        <d v="2025-08-01T10:17:00"/>
        <d v="2025-04-12T12:33:00"/>
        <d v="2025-07-20T11:15:00"/>
        <d v="2025-05-05T07:48:00"/>
        <d v="2025-04-30T13:55:00"/>
        <d v="2025-04-25T11:43:00"/>
        <d v="2025-07-12T12:51:00"/>
        <d v="2025-05-19T07:14:00"/>
        <d v="2025-08-08T19:13:00"/>
        <d v="2025-04-26T18:46:00"/>
        <d v="2025-06-01T13:14:00"/>
        <d v="2025-07-31T11:16:00"/>
        <d v="2025-04-30T11:33:00"/>
        <d v="2025-05-14T14:04:00"/>
        <d v="2025-05-19T19:39:00"/>
        <d v="2025-06-03T19:26:00"/>
        <d v="2025-07-17T11:45:00"/>
        <d v="2025-06-04T07:09:00"/>
        <d v="2025-07-27T19:53:00"/>
        <d v="2025-06-17T11:41:00"/>
        <d v="2025-07-04T18:57:00"/>
        <d v="2025-06-15T17:17:00"/>
        <d v="2025-06-30T20:59:00"/>
        <d v="2025-07-12T11:00:00"/>
        <d v="2025-08-01T08:33:00"/>
        <d v="2025-06-23T06:40:00"/>
        <d v="2025-05-30T11:47:00"/>
        <d v="2025-07-15T23:29:00"/>
        <d v="2025-07-30T17:10:00"/>
        <d v="2025-08-03T10:55:00"/>
        <d v="2025-04-16T21:47:00"/>
        <d v="2025-06-17T19:36:00"/>
        <d v="2025-06-27T12:36:00"/>
        <d v="2025-06-19T10:55:00"/>
        <d v="2025-06-28T09:28:00"/>
        <d v="2025-07-06T19:27:00"/>
        <d v="2025-05-09T13:32:00"/>
        <d v="2025-06-14T15:22:00"/>
        <d v="2025-05-17T21:31:00"/>
        <d v="2025-06-02T20:43:00"/>
        <d v="2025-05-29T15:01:00"/>
        <d v="2025-05-20T12:40:00"/>
        <d v="2025-05-09T21:11:00"/>
        <d v="2025-05-11T08:23:00"/>
        <d v="2025-05-15T09:52:00"/>
        <d v="2025-07-03T08:06:00"/>
        <d v="2025-05-22T07:54:00"/>
        <d v="2025-05-08T06:48:00"/>
        <d v="2025-04-30T14:34:00"/>
        <d v="2025-04-24T20:11:00"/>
        <d v="2025-07-10T06:41:00"/>
        <d v="2025-07-04T16:18:00"/>
        <d v="2025-08-09T06:23:00"/>
        <d v="2025-07-22T10:40:00"/>
        <d v="2025-05-16T21:11:00"/>
        <d v="2025-04-27T10:47:00"/>
        <d v="2025-05-08T19:59:00"/>
        <d v="2025-07-02T06:35:00"/>
        <d v="2025-04-19T21:14:00"/>
        <d v="2025-07-17T12:28:00"/>
        <d v="2025-07-21T10:51:00"/>
        <d v="2025-04-21T14:22:00"/>
        <d v="2025-07-05T11:15:00"/>
        <d v="2025-04-13T10:37:00"/>
        <d v="2025-07-22T01:03:00"/>
        <d v="2025-06-22T08:06:00"/>
        <d v="2025-07-16T14:24:00"/>
        <d v="2025-06-27T05:36:00"/>
        <d v="2025-07-13T20:08:00"/>
        <d v="2025-08-06T11:04:00"/>
        <d v="2025-07-30T21:27:00"/>
        <d v="2025-05-11T11:02:00"/>
        <d v="2025-06-16T12:15:00"/>
        <d v="2025-07-28T14:25:00"/>
        <d v="2025-07-15T11:26:00"/>
        <d v="2025-07-15T05:01:00"/>
        <d v="2025-07-20T16:59:00"/>
        <d v="2025-06-28T10:37:00"/>
        <d v="2025-04-22T20:36:00"/>
        <d v="2025-06-03T21:40:00"/>
        <d v="2025-05-28T13:15:00"/>
        <d v="2025-06-15T10:08:00"/>
        <d v="2025-04-29T22:15:00"/>
        <d v="2025-06-05T18:52:00"/>
        <d v="2025-06-06T00:28:00"/>
        <d v="2025-07-29T17:42:00"/>
        <d v="2025-08-03T16:02:00"/>
        <d v="2025-06-28T14:22:00"/>
        <d v="2025-06-01T12:46:00"/>
        <d v="2025-06-01T10:00:00"/>
        <d v="2025-05-28T11:27:00"/>
        <d v="2025-07-27T19:13:00"/>
        <d v="2025-06-07T19:16:00"/>
        <d v="2025-07-24T20:38:00"/>
        <d v="2025-04-24T20:39:00"/>
        <d v="2025-05-26T13:20:00"/>
        <d v="2025-07-30T08:43:00"/>
        <d v="2025-06-08T05:03:00"/>
        <d v="2025-06-15T16:26:00"/>
        <d v="2025-07-12T19:50:00"/>
        <d v="2025-05-21T07:38:00"/>
        <d v="2025-06-10T16:25:00"/>
        <d v="2025-08-02T15:48:00"/>
        <d v="2025-04-17T18:59:00"/>
        <d v="2025-04-18T21:21:00"/>
        <d v="2025-05-16T09:44:00"/>
        <d v="2025-07-31T18:08:00"/>
        <d v="2025-07-09T20:41:00"/>
        <d v="2025-06-21T15:52:00"/>
        <d v="2025-08-08T18:54:00"/>
        <d v="2025-04-14T11:16:00"/>
        <d v="2025-05-25T10:09:00"/>
        <d v="2025-06-30T08:37:00"/>
        <d v="2025-04-16T10:53:00"/>
        <d v="2025-07-18T10:45:00"/>
        <d v="2025-08-06T09:53:00"/>
        <d v="2025-06-30T12:41:00"/>
        <d v="2025-07-15T10:49:00"/>
        <d v="2025-04-17T14:27:00"/>
        <d v="2025-05-22T11:02:00"/>
        <d v="2025-08-08T12:34:00"/>
        <d v="2025-07-31T14:57:00"/>
        <d v="2025-07-30T09:54:00"/>
        <d v="2025-06-21T12:50:00"/>
        <d v="2025-07-31T14:03:00"/>
        <d v="2025-04-23T09:09:00"/>
        <d v="2025-07-05T21:11:00"/>
        <d v="2025-06-01T00:00:00"/>
        <d v="2025-06-16T11:47:00"/>
        <d v="2025-06-09T07:57:00"/>
        <d v="2025-04-21T16:22:00"/>
        <d v="2025-06-28T05:09:00"/>
        <d v="2025-08-02T14:55:00"/>
        <d v="2025-05-08T15:38:00"/>
        <d v="2025-06-06T14:06:00"/>
        <d v="2025-04-14T13:44:00"/>
        <d v="2025-07-26T07:13:00"/>
        <d v="2025-06-14T10:12:00"/>
        <d v="2025-08-08T19:44:00"/>
        <d v="2025-05-23T19:34:00"/>
        <d v="2025-06-16T11:04:00"/>
        <d v="2025-06-23T15:01:00"/>
        <d v="2025-07-27T11:34:00"/>
        <d v="2025-04-17T16:53:00"/>
        <d v="2025-08-09T16:57:00"/>
        <d v="2025-07-01T19:25:00"/>
        <d v="2025-07-24T15:58:00"/>
        <d v="2025-04-15T11:33:00"/>
        <d v="2025-06-11T17:30:00"/>
        <d v="2025-06-22T12:32:00"/>
        <d v="2025-05-31T06:39:00"/>
        <d v="2025-08-01T21:23:00"/>
        <d v="2025-06-07T20:54:00"/>
        <d v="2025-04-30T12:59:00"/>
        <d v="2025-06-22T11:55:00"/>
        <d v="2025-06-17T21:00:00"/>
        <d v="2025-06-05T08:23:00"/>
        <d v="2025-08-08T13:41:00"/>
        <d v="2025-05-30T00:17:00"/>
        <d v="2025-05-28T17:24:00"/>
        <d v="2025-07-09T11:12:00"/>
        <d v="2025-05-29T20:31:00"/>
        <d v="2025-04-12T14:51:00"/>
        <d v="2025-06-19T10:20:00"/>
        <d v="2025-06-21T10:59:00"/>
        <d v="2025-06-18T12:42:00"/>
        <d v="2025-05-31T14:05:00"/>
        <d v="2025-06-07T06:41:00"/>
        <d v="2025-07-16T14:00:00"/>
        <d v="2025-04-14T06:30:00"/>
        <d v="2025-07-13T21:33:00"/>
        <d v="2025-05-28T17:40:00"/>
        <d v="2025-07-16T17:38:00"/>
        <d v="2025-06-12T11:32:00"/>
        <d v="2025-05-30T10:45:00"/>
        <d v="2025-07-21T23:10:00"/>
        <d v="2025-06-25T08:03:00"/>
        <d v="2025-07-06T14:43:00"/>
        <d v="2025-07-18T21:42:00"/>
        <d v="2025-07-18T10:42:00"/>
        <d v="2025-07-13T17:20:00"/>
        <d v="2025-05-08T10:05:00"/>
        <d v="2025-06-16T08:57:00"/>
        <d v="2025-07-10T12:40:00"/>
        <d v="2025-07-25T10:02:00"/>
        <d v="2025-05-30T08:25:00"/>
        <d v="2025-08-05T18:26:00"/>
        <d v="2025-05-12T08:14:00"/>
        <d v="2025-04-14T17:39:00"/>
        <d v="2025-07-08T11:50:00"/>
        <d v="2025-05-04T10:53:00"/>
        <d v="2025-07-20T05:00:00"/>
        <d v="2025-06-10T12:54:00"/>
        <d v="2025-05-02T05:13:00"/>
        <d v="2025-08-01T11:45:00"/>
        <d v="2025-05-16T10:08:00"/>
        <d v="2025-06-01T18:02:00"/>
        <d v="2025-07-04T11:29:00"/>
        <d v="2025-06-13T13:46:00"/>
        <d v="2025-07-11T18:14:00"/>
        <d v="2025-05-05T16:15:00"/>
        <d v="2025-04-14T10:02:00"/>
        <d v="2025-08-02T21:52:00"/>
        <d v="2025-07-17T20:03:00"/>
        <d v="2025-06-27T21:25:00"/>
        <d v="2025-07-25T01:32:00"/>
        <d v="2025-06-25T15:37:00"/>
        <d v="2025-06-12T10:10:00"/>
        <d v="2025-04-27T15:12:00"/>
        <d v="2025-05-23T21:49:00"/>
        <d v="2025-06-17T19:17:00"/>
        <d v="2025-06-23T09:46:00"/>
        <d v="2025-07-09T11:42:00"/>
        <d v="2025-07-16T12:46:00"/>
        <d v="2025-07-18T22:23:00"/>
        <d v="2025-07-07T11:24:00"/>
        <d v="2025-05-07T14:40:00"/>
        <d v="2025-07-16T06:01:00"/>
        <d v="2025-04-21T09:28:00"/>
        <d v="2025-08-07T12:45:00"/>
        <d v="2025-04-16T19:35:00"/>
        <d v="2025-04-22T19:11:00"/>
        <d v="2025-06-01T21:11:00"/>
        <d v="2025-05-08T19:22:00"/>
        <d v="2025-07-19T18:40:00"/>
        <d v="2025-06-17T23:34:00"/>
        <d v="2025-06-25T17:53:00"/>
        <d v="2025-07-06T10:30:00"/>
        <d v="2025-06-25T11:25:00"/>
        <d v="2025-06-02T11:24:00"/>
        <d v="2025-07-23T08:02:00"/>
        <d v="2025-05-16T10:21:00"/>
        <d v="2025-04-14T18:03:00"/>
        <d v="2025-05-29T10:52:00"/>
        <d v="2025-05-05T06:27:00"/>
        <d v="2025-06-23T19:19:00"/>
        <d v="2025-06-28T15:13:00"/>
        <d v="2025-07-28T12:34:00"/>
        <d v="2025-07-17T05:59:00"/>
        <d v="2025-05-15T13:35:00"/>
        <d v="2025-04-14T05:33:00"/>
        <d v="2025-04-22T20:07:00"/>
        <d v="2025-07-12T12:07:00"/>
        <d v="2025-04-30T06:30:00"/>
        <d v="2025-04-28T11:06:00"/>
        <d v="2025-08-01T16:14:00"/>
        <d v="2025-06-02T09:35:00"/>
        <d v="2025-07-03T08:17:00"/>
        <d v="2025-06-04T12:33:00"/>
        <d v="2025-07-16T14:57:00"/>
        <d v="2025-06-20T11:05:00"/>
        <d v="2025-04-18T15:47:00"/>
        <d v="2025-07-12T16:05:00"/>
        <d v="2025-07-30T18:15:00"/>
        <d v="2025-04-22T18:02:00"/>
        <d v="2025-05-25T14:36:00"/>
        <d v="2025-04-26T21:15:00"/>
        <d v="2025-06-01T21:49:00"/>
        <d v="2025-06-11T00:40:00"/>
        <d v="2025-06-08T11:13:00"/>
        <d v="2025-04-29T11:26:00"/>
        <d v="2025-06-26T18:54:00"/>
        <d v="2025-05-01T22:48:00"/>
        <d v="2025-07-12T23:13:00"/>
        <d v="2025-07-24T11:08:00"/>
        <d v="2025-07-05T10:01:00"/>
        <d v="2025-05-20T12:09:00"/>
        <d v="2025-04-24T00:50:00"/>
        <d v="2025-07-13T15:30:00"/>
        <d v="2025-06-24T06:26:00"/>
        <d v="2025-07-16T11:41:00"/>
        <d v="2025-05-11T20:47:00"/>
        <d v="2025-07-01T17:52:00"/>
        <d v="2025-05-09T18:43:00"/>
        <d v="2025-06-15T09:56:00"/>
        <d v="2025-07-01T14:16:00"/>
        <d v="2025-05-07T12:25:00"/>
        <d v="2025-07-05T14:11:00"/>
        <d v="2025-08-07T09:33:00"/>
        <d v="2025-08-09T11:37:00"/>
        <d v="2025-05-07T18:24:00"/>
        <d v="2025-05-26T20:43:00"/>
        <d v="2025-07-22T13:09:00"/>
        <d v="2025-05-27T11:55:00"/>
        <d v="2025-06-05T16:38:00"/>
        <d v="2025-07-16T16:19:00"/>
        <d v="2025-04-11T15:40:00"/>
        <d v="2025-07-30T06:35:00"/>
        <d v="2025-05-07T08:27:00"/>
        <d v="2025-08-06T11:39:00"/>
        <d v="2025-06-02T23:10:00"/>
        <d v="2025-04-22T23:17:00"/>
        <d v="2025-06-18T05:51:00"/>
        <d v="2025-07-21T22:21:00"/>
        <d v="2025-07-28T21:49:00"/>
        <d v="2025-06-03T20:37:00"/>
        <d v="2025-05-06T11:05:00"/>
        <d v="2025-08-02T12:10:00"/>
        <d v="2025-07-10T18:48:00"/>
        <d v="2025-07-07T18:37:00"/>
        <d v="2025-04-13T06:35:00"/>
        <d v="2025-05-23T08:53:00"/>
        <d v="2025-04-16T18:11:00"/>
        <d v="2025-06-20T10:10:00"/>
        <d v="2025-05-13T11:15:00"/>
        <d v="2025-08-04T11:57:00"/>
        <d v="2025-07-31T18:20:00"/>
        <d v="2025-07-11T20:35:00"/>
        <d v="2025-07-09T13:20:00"/>
        <d v="2025-07-07T12:24:00"/>
        <d v="2025-06-11T14:09:00"/>
        <d v="2025-05-09T11:13:00"/>
        <d v="2025-07-18T07:16:00"/>
        <d v="2025-07-22T16:04:00"/>
        <d v="2025-04-17T10:44:00"/>
        <d v="2025-05-24T23:30:00"/>
        <d v="2025-06-06T21:31:00"/>
        <d v="2025-05-11T10:11:00"/>
        <d v="2025-07-04T13:53:00"/>
        <d v="2025-05-29T22:06:00"/>
        <d v="2025-06-13T18:56:00"/>
        <d v="2025-07-05T08:27:00"/>
        <d v="2025-07-12T17:38:00"/>
        <d v="2025-04-25T08:45:00"/>
        <d v="2025-06-01T14:19:00"/>
        <d v="2025-05-02T20:56:00"/>
        <d v="2025-07-21T07:57:00"/>
        <d v="2025-05-31T13:44:00"/>
        <d v="2025-06-02T19:07:00"/>
        <d v="2025-06-07T11:12:00"/>
        <d v="2025-07-17T16:28:00"/>
        <d v="2025-04-16T06:44:00"/>
        <d v="2025-05-13T06:55:00"/>
        <d v="2025-07-07T16:38:00"/>
        <d v="2025-08-09T20:49:00"/>
        <d v="2025-07-19T00:29:00"/>
        <d v="2025-05-11T16:08:00"/>
        <d v="2025-06-20T19:35:00"/>
        <d v="2025-04-19T19:41:00"/>
        <d v="2025-06-18T08:00:00"/>
        <d v="2025-05-04T05:36:00"/>
        <d v="2025-07-22T21:31:00"/>
        <d v="2025-05-28T07:14:00"/>
        <d v="2025-05-10T10:27:00"/>
        <d v="2025-05-05T18:27:00"/>
        <d v="2025-04-25T01:39:00"/>
        <d v="2025-06-28T12:32:00"/>
        <d v="2025-06-11T12:12:00"/>
        <d v="2025-05-09T07:15:00"/>
        <d v="2025-06-12T13:17:00"/>
        <d v="2025-06-19T18:23:00"/>
        <d v="2025-08-04T14:41:00"/>
        <d v="2025-07-13T11:25:00"/>
        <d v="2025-05-19T20:49:00"/>
        <d v="2025-05-14T10:44:00"/>
        <d v="2025-08-02T16:41:00"/>
        <d v="2025-05-15T18:30:00"/>
        <d v="2025-07-11T21:05:00"/>
        <d v="2025-07-29T23:20:00"/>
        <d v="2025-08-09T13:16:00"/>
        <d v="2025-06-02T11:26:00"/>
        <d v="2025-04-23T13:56:00"/>
        <d v="2025-07-02T11:28:00"/>
        <d v="2025-05-03T16:53:00"/>
        <d v="2025-06-16T11:46:00"/>
        <d v="2025-06-17T23:43:00"/>
        <d v="2025-05-06T07:51:00"/>
        <d v="2025-04-26T11:15:00"/>
        <d v="2025-05-05T10:44:00"/>
        <d v="2025-05-29T21:31:00"/>
        <d v="2025-05-27T11:08:00"/>
        <d v="2025-07-24T15:24:00"/>
        <d v="2025-05-24T19:13:00"/>
        <d v="2025-04-21T07:57:00"/>
        <d v="2025-05-17T17:29:00"/>
        <d v="2025-05-28T14:20:00"/>
        <d v="2025-08-08T13:39:00"/>
        <d v="2025-06-19T19:58:00"/>
        <d v="2025-06-18T14:06:00"/>
        <d v="2025-06-30T19:04:00"/>
        <d v="2025-05-04T19:02:00"/>
        <d v="2025-07-01T20:54:00"/>
        <d v="2025-06-10T16:20:00"/>
        <d v="2025-06-25T08:12:00"/>
        <d v="2025-06-24T12:38:00"/>
        <d v="2025-05-01T17:34:00"/>
        <d v="2025-05-13T17:01:00"/>
        <d v="2025-07-24T19:03:00"/>
        <d v="2025-08-04T17:45:00"/>
        <d v="2025-06-02T07:35:00"/>
        <d v="2025-05-25T14:43:00"/>
        <d v="2025-05-05T05:18:00"/>
        <d v="2025-08-09T13:14:00"/>
        <d v="2025-08-04T14:25:00"/>
        <d v="2025-07-19T15:51:00"/>
        <d v="2025-05-28T19:25:00"/>
        <d v="2025-07-04T10:35:00"/>
        <d v="2025-06-20T21:10:00"/>
        <d v="2025-08-06T14:00:00"/>
        <d v="2025-06-14T13:03:00"/>
        <d v="2025-06-02T16:27:00"/>
        <d v="2025-05-31T11:23:00"/>
        <d v="2025-06-08T12:13:00"/>
        <d v="2025-05-04T12:52:00"/>
        <d v="2025-05-18T19:02:00"/>
        <d v="2025-05-24T17:33:00"/>
        <d v="2025-07-15T17:14:00"/>
        <d v="2025-06-11T12:13:00"/>
        <d v="2025-06-30T12:39:00"/>
        <d v="2025-05-04T13:32:00"/>
        <d v="2025-04-30T20:26:00"/>
        <d v="2025-04-24T18:16:00"/>
        <d v="2025-07-24T12:47:00"/>
        <d v="2025-07-11T20:01:00"/>
        <d v="2025-04-26T12:21:00"/>
        <d v="2025-06-01T13:04:00"/>
        <d v="2025-05-05T13:32:00"/>
        <d v="2025-08-02T19:26:00"/>
        <d v="2025-05-04T13:56:00"/>
        <d v="2025-06-17T14:22:00"/>
        <d v="2025-06-16T18:32:00"/>
        <d v="2025-06-18T11:11:00"/>
        <d v="2025-06-08T14:08:00"/>
        <d v="2025-06-08T20:32:00"/>
        <d v="2025-04-20T05:51:00"/>
        <d v="2025-06-10T16:34:00"/>
        <d v="2025-05-09T12:53:00"/>
        <d v="2025-06-22T20:10:00"/>
        <d v="2025-04-28T11:29:00"/>
        <d v="2025-05-09T06:14:00"/>
        <d v="2025-06-13T15:42:00"/>
        <d v="2025-05-14T11:53:00"/>
        <d v="2025-05-31T12:32:00"/>
        <d v="2025-04-23T07:47:00"/>
        <d v="2025-05-04T11:55:00"/>
        <d v="2025-06-12T15:15:00"/>
        <d v="2025-07-28T10:53:00"/>
        <d v="2025-04-19T17:14:00"/>
        <d v="2025-04-12T19:41:00"/>
        <d v="2025-06-13T21:34:00"/>
        <d v="2025-06-16T21:19:00"/>
        <d v="2025-05-11T17:09:00"/>
        <d v="2025-07-02T10:24:00"/>
        <d v="2025-06-21T19:46:00"/>
        <d v="2025-07-20T06:04:00"/>
        <d v="2025-06-08T11:18:00"/>
        <d v="2025-05-06T22:36:00"/>
        <d v="2025-06-30T10:25:00"/>
        <d v="2025-06-16T19:57:00"/>
        <d v="2025-06-26T18:29:00"/>
        <d v="2025-05-05T16:47:00"/>
        <d v="2025-04-30T20:00:00"/>
        <d v="2025-06-02T12:36:00"/>
        <d v="2025-05-01T11:33:00"/>
        <d v="2025-04-29T16:32:00"/>
        <d v="2025-08-08T01:51:00"/>
        <d v="2025-06-16T09:42:00"/>
        <d v="2025-05-13T00:58:00"/>
        <d v="2025-08-07T15:55:00"/>
        <d v="2025-06-22T06:41:00"/>
        <d v="2025-06-22T10:50:00"/>
        <d v="2025-07-18T20:37:00"/>
        <d v="2025-05-28T11:11:00"/>
        <d v="2025-06-23T23:55:00"/>
        <d v="2025-07-06T21:27:00"/>
        <d v="2025-05-26T12:19:00"/>
        <d v="2025-06-16T12:42:00"/>
        <d v="2025-07-12T11:06:00"/>
        <d v="2025-07-05T01:52:00"/>
        <d v="2025-06-14T21:11:00"/>
        <d v="2025-05-27T20:00:00"/>
        <d v="2025-08-06T01:43:00"/>
        <d v="2025-05-08T17:02:00"/>
        <d v="2025-06-01T20:05:00"/>
        <d v="2025-08-03T20:41:00"/>
        <d v="2025-07-09T16:09:00"/>
        <d v="2025-07-28T01:53:00"/>
        <d v="2025-04-27T18:08:00"/>
        <d v="2025-06-08T10:04:00"/>
        <d v="2025-07-26T14:07:00"/>
        <d v="2025-07-17T01:04:00"/>
        <d v="2025-06-11T20:33:00"/>
        <d v="2025-06-26T14:13:00"/>
        <d v="2025-08-08T14:01:00"/>
        <d v="2025-04-28T11:56:00"/>
        <d v="2025-04-30T12:08:00"/>
        <d v="2025-07-29T05:46:00"/>
        <d v="2025-05-02T14:59:00"/>
        <d v="2025-06-03T19:01:00"/>
        <d v="2025-07-28T20:18:00"/>
        <d v="2025-05-30T22:43:00"/>
        <d v="2025-06-28T13:22:00"/>
        <d v="2025-06-04T21:00:00"/>
        <d v="2025-05-30T11:19:00"/>
        <d v="2025-06-07T19:20:00"/>
        <d v="2025-05-09T13:21:00"/>
        <d v="2025-08-02T12:48:00"/>
        <d v="2025-08-07T06:38:00"/>
        <d v="2025-06-25T19:37:00"/>
        <d v="2025-05-02T13:00:00"/>
        <d v="2025-07-17T17:37:00"/>
        <d v="2025-05-27T19:14:00"/>
        <d v="2025-06-14T13:53:00"/>
        <d v="2025-06-26T12:42:00"/>
        <d v="2025-08-01T10:07:00"/>
        <d v="2025-07-31T15:24:00"/>
        <d v="2025-07-09T19:55:00"/>
        <d v="2025-05-17T09:12:00"/>
        <d v="2025-06-16T08:18:00"/>
        <d v="2025-06-24T01:20:00"/>
        <d v="2025-06-18T10:08:00"/>
        <d v="2025-07-18T19:47:00"/>
        <d v="2025-05-01T10:18:00"/>
        <d v="2025-06-04T07:44:00"/>
        <d v="2025-07-06T16:04:00"/>
        <d v="2025-04-18T23:01:00"/>
        <d v="2025-06-13T14:01:00"/>
        <d v="2025-04-19T19:01:00"/>
        <d v="2025-04-18T18:04:00"/>
        <d v="2025-05-20T11:03:00"/>
        <d v="2025-06-25T11:12:00"/>
        <d v="2025-04-18T08:50:00"/>
        <d v="2025-05-29T09:30:00"/>
        <d v="2025-07-16T11:22:00"/>
        <d v="2025-05-17T12:06:00"/>
        <d v="2025-05-01T09:21:00"/>
        <d v="2025-06-04T07:19:00"/>
        <d v="2025-04-30T01:30:00"/>
        <d v="2025-06-14T05:09:00"/>
        <d v="2025-07-28T01:59:00"/>
        <d v="2025-05-02T11:01:00"/>
        <d v="2025-07-29T09:04:00"/>
        <d v="2025-06-28T18:47:00"/>
        <d v="2025-04-21T17:58:00"/>
        <d v="2025-05-20T21:54:00"/>
        <d v="2025-07-07T12:46:00"/>
        <d v="2025-05-26T11:35:00"/>
        <d v="2025-05-10T12:51:00"/>
        <d v="2025-07-18T23:21:00"/>
        <d v="2025-06-02T11:32:00"/>
        <d v="2025-07-12T18:53:00"/>
        <d v="2025-07-28T22:47:00"/>
        <d v="2025-04-17T12:42:00"/>
        <d v="2025-07-18T19:11:00"/>
        <d v="2025-05-24T18:29:00"/>
        <d v="2025-07-16T13:47:00"/>
        <d v="2025-04-26T06:37:00"/>
        <d v="2025-07-06T10:33:00"/>
        <d v="2025-06-06T08:53:00"/>
        <d v="2025-08-07T16:10:00"/>
        <d v="2025-06-10T13:01:00"/>
        <d v="2025-05-09T11:34:00"/>
        <d v="2025-04-20T12:42:00"/>
        <d v="2025-06-20T13:33:00"/>
        <d v="2025-05-17T17:16:00"/>
        <d v="2025-07-19T11:03:00"/>
        <d v="2025-04-13T16:42:00"/>
        <d v="2025-07-17T09:06:00"/>
        <d v="2025-05-09T18:07:00"/>
        <d v="2025-08-03T09:23:00"/>
        <d v="2025-04-16T13:22:00"/>
        <d v="2025-04-24T06:54:00"/>
        <d v="2025-08-08T11:27:00"/>
        <d v="2025-04-26T19:58:00"/>
        <d v="2025-06-26T11:42:00"/>
        <d v="2025-06-11T12:38:00"/>
        <d v="2025-04-30T10:56:00"/>
        <d v="2025-04-16T07:51:00"/>
        <d v="2025-07-09T16:36:00"/>
        <d v="2025-07-30T20:55:00"/>
        <d v="2025-07-01T20:56:00"/>
        <d v="2025-07-02T17:04:00"/>
        <d v="2025-06-22T10:06:00"/>
        <d v="2025-05-09T14:14:00"/>
        <d v="2025-07-17T11:02:00"/>
        <d v="2025-06-29T18:11:00"/>
        <d v="2025-06-26T16:24:00"/>
        <d v="2025-06-19T15:08:00"/>
        <d v="2025-08-04T19:46:00"/>
        <d v="2025-05-14T05:04:00"/>
        <d v="2025-08-06T11:24:00"/>
        <d v="2025-07-11T11:48:00"/>
        <d v="2025-05-06T10:09:00"/>
        <d v="2025-06-09T20:43:00"/>
        <d v="2025-07-25T05:17:00"/>
        <d v="2025-07-09T11:26:00"/>
        <d v="2025-05-30T11:05:00"/>
        <d v="2025-06-26T23:50:00"/>
        <d v="2025-05-24T11:15:00"/>
        <d v="2025-04-25T11:09:00"/>
        <d v="2025-04-19T11:40:00"/>
        <d v="2025-05-28T13:22:00"/>
        <d v="2025-05-22T18:41:00"/>
        <d v="2025-04-17T15:21:00"/>
        <d v="2025-08-08T19:19:00"/>
        <d v="2025-04-16T11:06:00"/>
        <d v="2025-05-25T07:28:00"/>
        <d v="2025-06-01T10:57:00"/>
        <d v="2025-07-15T07:24:00"/>
        <d v="2025-05-29T20:14:00"/>
        <d v="2025-06-22T14:43:00"/>
        <d v="2025-04-16T13:46:00"/>
        <d v="2025-04-26T10:36:00"/>
        <d v="2025-05-24T21:18:00"/>
        <d v="2025-06-12T12:59:00"/>
        <d v="2025-04-22T18:55:00"/>
        <d v="2025-06-20T08:53:00"/>
        <d v="2025-05-13T10:23:00"/>
        <d v="2025-07-11T21:21:00"/>
        <d v="2025-08-05T12:21:00"/>
        <d v="2025-07-09T20:36:00"/>
        <d v="2025-05-28T14:38:00"/>
        <d v="2025-07-13T08:20:00"/>
        <d v="2025-05-15T12:12:00"/>
        <d v="2025-04-18T15:24:00"/>
        <d v="2025-05-18T15:18:00"/>
        <d v="2025-04-20T06:01:00"/>
        <d v="2025-08-04T17:54:00"/>
        <d v="2025-07-17T10:55:00"/>
        <d v="2025-05-07T06:52:00"/>
        <d v="2025-06-30T17:13:00"/>
        <d v="2025-06-11T14:25:00"/>
        <d v="2025-05-10T06:44:00"/>
        <d v="2025-08-02T07:04:00"/>
        <d v="2025-07-02T11:52:00"/>
        <d v="2025-05-06T14:26:00"/>
        <d v="2025-06-02T18:22:00"/>
        <d v="2025-04-18T11:58:00"/>
        <d v="2025-07-01T17:48:00"/>
        <d v="2025-05-24T07:36:00"/>
        <d v="2025-06-19T11:12:00"/>
        <d v="2025-05-23T21:23:00"/>
        <d v="2025-06-18T09:54:00"/>
        <d v="2025-07-29T15:03:00"/>
        <d v="2025-06-07T16:59:00"/>
        <d v="2025-05-17T11:31:00"/>
        <d v="2025-07-22T20:05:00"/>
        <d v="2025-05-31T05:11:00"/>
        <d v="2025-05-08T17:32:00"/>
        <d v="2025-04-19T14:22:00"/>
        <d v="2025-04-29T23:35:00"/>
        <d v="2025-06-04T20:46:00"/>
        <d v="2025-05-26T16:56:00"/>
        <d v="2025-06-03T21:53:00"/>
        <d v="2025-07-26T19:09:00"/>
        <d v="2025-05-31T12:30:00"/>
        <d v="2025-04-13T17:44:00"/>
        <d v="2025-05-18T18:50:00"/>
        <d v="2025-06-16T12:59:00"/>
        <d v="2025-05-18T17:09:00"/>
        <d v="2025-08-03T15:51:00"/>
        <d v="2025-05-06T14:06:00"/>
        <d v="2025-07-23T16:08:00"/>
        <d v="2025-08-04T12:05:00"/>
        <d v="2025-07-13T13:25:00"/>
        <d v="2025-05-04T19:33:00"/>
        <d v="2025-05-11T15:40:00"/>
        <d v="2025-05-13T12:19:00"/>
        <d v="2025-07-31T11:44:00"/>
        <d v="2025-04-19T13:29:00"/>
        <d v="2025-07-02T21:23:00"/>
        <d v="2025-07-02T11:29:00"/>
        <d v="2025-06-26T10:20:00"/>
        <d v="2025-05-15T11:42:00"/>
        <d v="2025-07-28T14:57:00"/>
        <d v="2025-05-15T13:45:00"/>
        <d v="2025-07-16T05:38:00"/>
        <d v="2025-07-06T22:12:00"/>
        <d v="2025-04-23T13:11:00"/>
        <d v="2025-07-24T10:08:00"/>
        <d v="2025-04-28T20:25:00"/>
        <d v="2025-05-13T20:05:00"/>
        <d v="2025-04-11T18:16:00"/>
        <d v="2025-08-08T19:00:00"/>
        <d v="2025-05-24T07:00:00"/>
        <d v="2025-04-27T12:02:00"/>
        <d v="2025-08-07T16:50:00"/>
        <d v="2025-08-03T11:35:00"/>
        <d v="2025-07-09T10:57:00"/>
        <d v="2025-06-05T18:09:00"/>
        <d v="2025-06-29T18:30:00"/>
        <d v="2025-06-28T07:32:00"/>
        <d v="2025-06-06T14:58:00"/>
        <d v="2025-06-21T11:07:00"/>
        <d v="2025-05-16T15:53:00"/>
        <d v="2025-06-27T22:49:00"/>
        <d v="2025-04-23T20:10:00"/>
        <d v="2025-07-01T14:23:00"/>
        <d v="2025-05-27T18:38:00"/>
        <d v="2025-06-04T06:59:00"/>
        <d v="2025-06-07T14:37:00"/>
        <d v="2025-04-16T12:18:00"/>
        <d v="2025-07-07T17:14:00"/>
        <d v="2025-08-03T18:50:00"/>
        <d v="2025-06-24T11:19:00"/>
        <d v="2025-04-13T23:37:00"/>
        <d v="2025-06-18T12:36:00"/>
        <d v="2025-06-08T07:21:00"/>
        <d v="2025-05-22T12:42:00"/>
        <d v="2025-08-03T06:55:00"/>
        <d v="2025-07-13T16:34:00"/>
        <d v="2025-05-22T21:00:00"/>
        <d v="2025-07-11T10:09:00"/>
        <d v="2025-04-28T18:04:00"/>
        <d v="2025-07-02T21:52:00"/>
        <d v="2025-04-13T11:45:00"/>
        <d v="2025-07-26T13:57:00"/>
        <d v="2025-05-27T14:03:00"/>
        <d v="2025-07-07T09:09:00"/>
        <d v="2025-04-11T10:48:00"/>
        <d v="2025-04-29T19:13:00"/>
        <d v="2025-06-09T21:51:00"/>
        <d v="2025-05-29T05:36:00"/>
        <d v="2025-04-11T10:45:00"/>
        <d v="2025-07-01T15:43:00"/>
        <d v="2025-07-09T11:57:00"/>
        <d v="2025-04-12T20:01:00"/>
        <d v="2025-06-08T18:23:00"/>
        <d v="2025-07-31T11:37:00"/>
        <d v="2025-06-26T19:46:00"/>
        <d v="2025-05-21T23:17:00"/>
        <d v="2025-07-03T12:03:00"/>
        <d v="2025-05-04T09:02:00"/>
        <d v="2025-04-17T14:42:00"/>
        <d v="2025-05-17T17:24:00"/>
        <d v="2025-05-16T07:28:00"/>
        <d v="2025-05-27T20:06:00"/>
        <d v="2025-04-20T13:48:00"/>
        <d v="2025-04-12T10:01:00"/>
        <d v="2025-05-13T14:06:00"/>
        <d v="2025-05-17T11:21:00"/>
        <d v="2025-07-28T14:13:00"/>
        <d v="2025-05-10T16:06:00"/>
        <d v="2025-06-27T06:28:00"/>
        <d v="2025-07-30T11:33:00"/>
        <d v="2025-07-24T11:33:00"/>
        <d v="2025-07-21T11:09:00"/>
        <d v="2025-04-20T18:58:00"/>
        <d v="2025-05-01T11:55:00"/>
        <d v="2025-05-02T12:18:00"/>
        <d v="2025-05-12T19:10:00"/>
        <d v="2025-05-17T09:29:00"/>
        <d v="2025-08-03T11:46:00"/>
        <d v="2025-05-23T20:05:00"/>
        <d v="2025-04-13T14:15:00"/>
        <d v="2025-06-14T07:33:00"/>
        <d v="2025-08-09T18:28:00"/>
        <d v="2025-05-28T14:53:00"/>
        <d v="2025-05-29T14:44:00"/>
        <d v="2025-06-21T17:25:00"/>
        <d v="2025-06-07T10:59:00"/>
        <d v="2025-07-30T10:17:00"/>
        <d v="2025-04-19T10:07:00"/>
        <d v="2025-07-03T10:40:00"/>
        <d v="2025-06-24T00:08:00"/>
        <d v="2025-06-17T11:54:00"/>
        <d v="2025-05-04T06:33:00"/>
        <d v="2025-06-03T15:31:00"/>
        <d v="2025-04-19T12:01:00"/>
        <d v="2025-07-26T11:38:00"/>
        <d v="2025-05-17T19:21:00"/>
        <d v="2025-04-21T12:59:00"/>
        <d v="2025-04-18T05:04:00"/>
        <d v="2025-04-15T21:44:00"/>
        <d v="2025-06-18T06:56:00"/>
        <d v="2025-07-11T14:58:00"/>
        <d v="2025-04-13T01:00:00"/>
        <d v="2025-06-24T14:15:00"/>
        <d v="2025-06-10T10:45:00"/>
        <d v="2025-07-23T14:16:00"/>
        <d v="2025-05-11T05:01:00"/>
        <d v="2025-07-23T23:15:00"/>
        <d v="2025-06-15T09:09:00"/>
        <d v="2025-07-08T20:17:00"/>
        <d v="2025-07-28T21:26:00"/>
        <d v="2025-05-11T16:06:00"/>
        <d v="2025-07-16T21:41:00"/>
        <d v="2025-05-02T19:52:00"/>
        <d v="2025-04-15T07:51:00"/>
        <d v="2025-05-12T13:44:00"/>
        <d v="2025-05-26T19:01:00"/>
        <d v="2025-04-15T15:51:00"/>
        <d v="2025-05-14T11:08:00"/>
        <d v="2025-05-20T16:36:00"/>
        <d v="2025-05-08T14:32:00"/>
        <d v="2025-05-23T17:39:00"/>
        <d v="2025-07-19T21:08:00"/>
        <d v="2025-05-23T11:40:00"/>
        <d v="2025-04-29T11:24:00"/>
        <d v="2025-07-28T23:20:00"/>
        <d v="2025-06-27T15:35:00"/>
        <d v="2025-06-13T12:16:00"/>
        <d v="2025-08-04T23:02:00"/>
        <d v="2025-04-13T17:38:00"/>
        <d v="2025-05-18T17:40:00"/>
        <d v="2025-06-28T11:00:00"/>
        <d v="2025-06-04T06:44:00"/>
        <d v="2025-06-19T15:29:00"/>
        <d v="2025-05-25T14:57:00"/>
        <d v="2025-05-23T19:07:00"/>
        <d v="2025-08-03T13:18:00"/>
        <d v="2025-07-19T01:36:00"/>
        <d v="2025-07-07T21:09:00"/>
        <d v="2025-05-12T20:26:00"/>
        <d v="2025-07-23T19:57:00"/>
        <d v="2025-08-08T12:04:00"/>
        <d v="2025-05-14T07:15:00"/>
        <d v="2025-05-25T21:28:00"/>
        <d v="2025-08-08T20:03:00"/>
        <d v="2025-04-30T21:17:00"/>
        <d v="2025-06-21T13:42:00"/>
        <d v="2025-04-12T10:55:00"/>
        <d v="2025-07-29T14:19:00"/>
        <d v="2025-07-19T13:47:00"/>
        <d v="2025-04-16T05:05:00"/>
        <d v="2025-06-25T09:26:00"/>
        <d v="2025-05-23T08:42:00"/>
        <d v="2025-05-14T13:38:00"/>
        <d v="2025-06-15T05:29:00"/>
        <d v="2025-06-01T14:30:00"/>
        <d v="2025-04-18T11:44:00"/>
        <d v="2025-06-03T20:50:00"/>
        <d v="2025-08-02T21:01:00"/>
        <d v="2025-04-15T21:04:00"/>
        <d v="2025-06-08T11:57:00"/>
        <d v="2025-04-22T09:43:00"/>
        <d v="2025-07-01T12:34:00"/>
        <d v="2025-06-12T18:50:00"/>
        <d v="2025-07-23T14:34:00"/>
        <d v="2025-07-30T11:26:00"/>
        <d v="2025-05-10T11:03:00"/>
        <d v="2025-08-07T20:45:00"/>
        <d v="2025-06-12T18:18:00"/>
        <d v="2025-08-08T13:17:00"/>
        <d v="2025-04-14T14:01:00"/>
        <d v="2025-08-02T11:08:00"/>
        <d v="2025-06-29T17:49:00"/>
        <d v="2025-07-31T20:59:00"/>
        <d v="2025-05-18T12:44:00"/>
        <d v="2025-05-17T20:09:00"/>
        <d v="2025-05-11T13:20:00"/>
        <d v="2025-05-08T11:43:00"/>
        <d v="2025-04-30T15:36:00"/>
        <d v="2025-07-08T15:08:00"/>
        <d v="2025-06-06T11:30:00"/>
        <d v="2025-07-19T09:05:00"/>
        <d v="2025-05-27T21:43:00"/>
        <d v="2025-07-21T06:48:00"/>
        <d v="2025-04-27T05:07:00"/>
        <d v="2025-04-26T14:29:00"/>
        <d v="2025-04-22T10:47:00"/>
        <d v="2025-07-05T16:58:00"/>
        <d v="2025-04-21T15:17:00"/>
        <d v="2025-05-22T12:15:00"/>
        <d v="2025-04-20T11:13:00"/>
      </sharedItems>
      <fieldGroup par="20"/>
    </cacheField>
    <cacheField name="business_day" numFmtId="14">
      <sharedItems containsSemiMixedTypes="0" containsNonDate="0" containsDate="1" containsString="0" minDate="2025-04-11T00:00:00" maxDate="2025-08-10T00:00:00" count="121">
        <d v="2025-07-05T00:00:00"/>
        <d v="2025-04-13T00:00:00"/>
        <d v="2025-06-25T00:00:00"/>
        <d v="2025-08-01T00:00:00"/>
        <d v="2025-07-12T00:00:00"/>
        <d v="2025-07-26T00:00:00"/>
        <d v="2025-07-21T00:00:00"/>
        <d v="2025-06-02T00:00:00"/>
        <d v="2025-04-19T00:00:00"/>
        <d v="2025-07-16T00:00:00"/>
        <d v="2025-06-08T00:00:00"/>
        <d v="2025-07-13T00:00:00"/>
        <d v="2025-04-11T00:00:00"/>
        <d v="2025-05-22T00:00:00"/>
        <d v="2025-04-27T00:00:00"/>
        <d v="2025-04-16T00:00:00"/>
        <d v="2025-06-23T00:00:00"/>
        <d v="2025-07-10T00:00:00"/>
        <d v="2025-04-14T00:00:00"/>
        <d v="2025-07-07T00:00:00"/>
        <d v="2025-07-04T00:00:00"/>
        <d v="2025-05-28T00:00:00"/>
        <d v="2025-05-30T00:00:00"/>
        <d v="2025-06-21T00:00:00"/>
        <d v="2025-08-06T00:00:00"/>
        <d v="2025-06-22T00:00:00"/>
        <d v="2025-07-09T00:00:00"/>
        <d v="2025-07-27T00:00:00"/>
        <d v="2025-06-26T00:00:00"/>
        <d v="2025-06-29T00:00:00"/>
        <d v="2025-08-07T00:00:00"/>
        <d v="2025-05-06T00:00:00"/>
        <d v="2025-05-31T00:00:00"/>
        <d v="2025-05-25T00:00:00"/>
        <d v="2025-06-28T00:00:00"/>
        <d v="2025-08-03T00:00:00"/>
        <d v="2025-07-01T00:00:00"/>
        <d v="2025-06-13T00:00:00"/>
        <d v="2025-05-17T00:00:00"/>
        <d v="2025-05-13T00:00:00"/>
        <d v="2025-06-15T00:00:00"/>
        <d v="2025-07-30T00:00:00"/>
        <d v="2025-04-21T00:00:00"/>
        <d v="2025-07-08T00:00:00"/>
        <d v="2025-05-19T00:00:00"/>
        <d v="2025-04-22T00:00:00"/>
        <d v="2025-06-10T00:00:00"/>
        <d v="2025-05-12T00:00:00"/>
        <d v="2025-05-09T00:00:00"/>
        <d v="2025-06-03T00:00:00"/>
        <d v="2025-06-14T00:00:00"/>
        <d v="2025-05-04T00:00:00"/>
        <d v="2025-07-31T00:00:00"/>
        <d v="2025-04-30T00:00:00"/>
        <d v="2025-05-11T00:00:00"/>
        <d v="2025-05-16T00:00:00"/>
        <d v="2025-06-27T00:00:00"/>
        <d v="2025-04-28T00:00:00"/>
        <d v="2025-06-06T00:00:00"/>
        <d v="2025-05-14T00:00:00"/>
        <d v="2025-08-05T00:00:00"/>
        <d v="2025-04-29T00:00:00"/>
        <d v="2025-05-08T00:00:00"/>
        <d v="2025-06-24T00:00:00"/>
        <d v="2025-05-23T00:00:00"/>
        <d v="2025-06-17T00:00:00"/>
        <d v="2025-07-20T00:00:00"/>
        <d v="2025-04-24T00:00:00"/>
        <d v="2025-08-08T00:00:00"/>
        <d v="2025-06-12T00:00:00"/>
        <d v="2025-07-15T00:00:00"/>
        <d v="2025-07-23T00:00:00"/>
        <d v="2025-04-12T00:00:00"/>
        <d v="2025-05-29T00:00:00"/>
        <d v="2025-05-05T00:00:00"/>
        <d v="2025-07-06T00:00:00"/>
        <d v="2025-05-01T00:00:00"/>
        <d v="2025-07-19T00:00:00"/>
        <d v="2025-08-09T00:00:00"/>
        <d v="2025-04-17T00:00:00"/>
        <d v="2025-06-16T00:00:00"/>
        <d v="2025-07-02T00:00:00"/>
        <d v="2025-04-18T00:00:00"/>
        <d v="2025-05-26T00:00:00"/>
        <d v="2025-07-22T00:00:00"/>
        <d v="2025-06-30T00:00:00"/>
        <d v="2025-04-26T00:00:00"/>
        <d v="2025-07-28T00:00:00"/>
        <d v="2025-07-24T00:00:00"/>
        <d v="2025-06-20T00:00:00"/>
        <d v="2025-06-04T00:00:00"/>
        <d v="2025-06-09T00:00:00"/>
        <d v="2025-07-18T00:00:00"/>
        <d v="2025-04-15T00:00:00"/>
        <d v="2025-04-20T00:00:00"/>
        <d v="2025-05-20T00:00:00"/>
        <d v="2025-05-07T00:00:00"/>
        <d v="2025-07-03T00:00:00"/>
        <d v="2025-06-01T00:00:00"/>
        <d v="2025-05-18T00:00:00"/>
        <d v="2025-06-05T00:00:00"/>
        <d v="2025-07-25T00:00:00"/>
        <d v="2025-05-24T00:00:00"/>
        <d v="2025-06-07T00:00:00"/>
        <d v="2025-08-02T00:00:00"/>
        <d v="2025-07-11T00:00:00"/>
        <d v="2025-05-21T00:00:00"/>
        <d v="2025-05-02T00:00:00"/>
        <d v="2025-07-14T00:00:00"/>
        <d v="2025-05-03T00:00:00"/>
        <d v="2025-04-23T00:00:00"/>
        <d v="2025-04-25T00:00:00"/>
        <d v="2025-06-11T00:00:00"/>
        <d v="2025-05-27T00:00:00"/>
        <d v="2025-08-04T00:00:00"/>
        <d v="2025-05-10T00:00:00"/>
        <d v="2025-06-18T00:00:00"/>
        <d v="2025-06-19T00:00:00"/>
        <d v="2025-05-15T00:00:00"/>
        <d v="2025-07-17T00:00:00"/>
        <d v="2025-07-29T00:00:00"/>
      </sharedItems>
      <fieldGroup par="18"/>
    </cacheField>
    <cacheField name="daypart" numFmtId="0">
      <sharedItems count="6">
        <s v="Breakfast"/>
        <s v="Lunch"/>
        <s v="Afternoon"/>
        <s v="Late Night"/>
        <s v="Dinner"/>
        <s v="Morning"/>
      </sharedItems>
    </cacheField>
    <cacheField name="service_mode" numFmtId="0">
      <sharedItems containsBlank="1" count="5">
        <s v="Drive-Thru"/>
        <s v="Dine-In"/>
        <s v="Takeout"/>
        <s v="Delivery"/>
        <m/>
      </sharedItems>
    </cacheField>
    <cacheField name="menu_item" numFmtId="0">
      <sharedItems count="30">
        <s v="Bottled Water"/>
        <s v="Chicken Sandwich"/>
        <s v="Egg Muffin"/>
        <s v="Spicy Chicken Combo"/>
        <s v="Double Cheeseburger"/>
        <s v="Onion Rings"/>
        <s v="Soft Drink (Medium)"/>
        <s v="Hash Browns"/>
        <s v="Apple Pie"/>
        <s v="Sausage Biscuit"/>
        <s v="Coffee"/>
        <s v="Cheeseburger"/>
        <s v="Ice Cream Cone"/>
        <s v="Spicy Chicken Sandwich"/>
        <s v="Milkshake"/>
        <s v="French Fries"/>
        <s v="Cheeseburger Combo"/>
        <s v="Iced Tea"/>
        <s v="Chicken Sandwich Combo"/>
        <s v="Double Cheeseburger Combo"/>
        <s v="Chicken Nuggets (10pc)"/>
        <s v="Soft Drink (Small)"/>
        <s v="Pancake Platter"/>
        <s v="Chicken Nuggets (6pc)"/>
        <s v="Latte"/>
        <s v="Breakfast Burrito"/>
        <s v="Veggie Burger"/>
        <s v="Soft Drink (Large)"/>
        <s v="Side Salad"/>
        <s v="Brownie"/>
      </sharedItems>
    </cacheField>
    <cacheField name="modifier" numFmtId="0">
      <sharedItems containsBlank="1"/>
    </cacheField>
    <cacheField name="quantity" numFmtId="0">
      <sharedItems containsSemiMixedTypes="0" containsString="0" containsNumber="1" containsInteger="1" minValue="1" maxValue="4" count="4">
        <n v="1"/>
        <n v="2"/>
        <n v="3"/>
        <n v="4"/>
      </sharedItems>
    </cacheField>
    <cacheField name="unit_price" numFmtId="0">
      <sharedItems containsSemiMixedTypes="0" containsString="0" containsNumber="1" minValue="1.27" maxValue="11.15" count="676">
        <n v="1.48"/>
        <n v="5.34"/>
        <n v="1.49"/>
        <n v="3.62"/>
        <n v="9.17"/>
        <n v="5.64"/>
        <n v="3.59"/>
        <n v="1.8"/>
        <n v="5.22"/>
        <n v="2"/>
        <n v="5.55"/>
        <n v="1.53"/>
        <n v="3.1"/>
        <n v="1.51"/>
        <n v="8.43"/>
        <n v="2.99"/>
        <n v="4.59"/>
        <n v="2.81"/>
        <n v="4.87"/>
        <n v="2.1800000000000002"/>
        <n v="2.98"/>
        <n v="1.65"/>
        <n v="5.09"/>
        <n v="1.58"/>
        <n v="5.43"/>
        <n v="3.61"/>
        <n v="2.75"/>
        <n v="4.29"/>
        <n v="5.28"/>
        <n v="2.89"/>
        <n v="9.42"/>
        <n v="5.63"/>
        <n v="4.1399999999999997"/>
        <n v="4.9400000000000004"/>
        <n v="9.39"/>
        <n v="8.01"/>
        <n v="4.05"/>
        <n v="4.5599999999999996"/>
        <n v="9.36"/>
        <n v="10.08"/>
        <n v="4.8899999999999997"/>
        <n v="9.25"/>
        <n v="8.1300000000000008"/>
        <n v="3.01"/>
        <n v="2.1"/>
        <n v="8.66"/>
        <n v="4.96"/>
        <n v="2.73"/>
        <n v="5.25"/>
        <n v="5.87"/>
        <n v="2.0099999999999998"/>
        <n v="5.39"/>
        <n v="3.82"/>
        <n v="1.75"/>
        <n v="4.93"/>
        <n v="7.94"/>
        <n v="1.73"/>
        <n v="2.0499999999999998"/>
        <n v="8.4499999999999993"/>
        <n v="4.82"/>
        <n v="3.13"/>
        <n v="8.17"/>
        <n v="8.67"/>
        <n v="9.26"/>
        <n v="9.9700000000000006"/>
        <n v="3.63"/>
        <n v="2.59"/>
        <n v="4.26"/>
        <n v="3.06"/>
        <n v="3.17"/>
        <n v="4.0199999999999996"/>
        <n v="2.74"/>
        <n v="8.8800000000000008"/>
        <n v="5.89"/>
        <n v="1.79"/>
        <n v="2.91"/>
        <n v="9.74"/>
        <n v="4.8"/>
        <n v="9.4499999999999993"/>
        <n v="8.73"/>
        <n v="5.16"/>
        <n v="1.91"/>
        <n v="2.02"/>
        <n v="4.76"/>
        <n v="3.05"/>
        <n v="8.7899999999999991"/>
        <n v="8.26"/>
        <n v="9.14"/>
        <n v="5.74"/>
        <n v="3.24"/>
        <n v="8.2799999999999994"/>
        <n v="3.65"/>
        <n v="3.54"/>
        <n v="8.91"/>
        <n v="9.19"/>
        <n v="5.71"/>
        <n v="3.21"/>
        <n v="9.9499999999999993"/>
        <n v="4.6900000000000004"/>
        <n v="3.23"/>
        <n v="5.77"/>
        <n v="10.220000000000001"/>
        <n v="1.44"/>
        <n v="8.7100000000000009"/>
        <n v="1.84"/>
        <n v="5.67"/>
        <n v="6.07"/>
        <n v="2.08"/>
        <n v="4.75"/>
        <n v="9.2799999999999994"/>
        <n v="6.65"/>
        <n v="7.99"/>
        <n v="4.5199999999999996"/>
        <n v="2.5"/>
        <n v="1.68"/>
        <n v="4.01"/>
        <n v="2.97"/>
        <n v="1.78"/>
        <n v="1.71"/>
        <n v="2.14"/>
        <n v="5.52"/>
        <n v="5.26"/>
        <n v="2.29"/>
        <n v="1.94"/>
        <n v="1.85"/>
        <n v="3.95"/>
        <n v="9.1199999999999992"/>
        <n v="3.94"/>
        <n v="8.3699999999999992"/>
        <n v="4.91"/>
        <n v="3.81"/>
        <n v="2.71"/>
        <n v="4.6100000000000003"/>
        <n v="3.07"/>
        <n v="1.95"/>
        <n v="8.6300000000000008"/>
        <n v="1.9"/>
        <n v="3.27"/>
        <n v="3.9"/>
        <n v="8.5"/>
        <n v="2.12"/>
        <n v="1.67"/>
        <n v="5.38"/>
        <n v="6.08"/>
        <n v="2.27"/>
        <n v="1.37"/>
        <n v="3.22"/>
        <n v="3.33"/>
        <n v="9.43"/>
        <n v="4.2699999999999996"/>
        <n v="4.99"/>
        <n v="5.92"/>
        <n v="8.36"/>
        <n v="6.39"/>
        <n v="3.32"/>
        <n v="1.72"/>
        <n v="5"/>
        <n v="3.86"/>
        <n v="4.7300000000000004"/>
        <n v="2.77"/>
        <n v="3.02"/>
        <n v="3.03"/>
        <n v="1.41"/>
        <n v="2.88"/>
        <n v="10.1"/>
        <n v="1.64"/>
        <n v="3.19"/>
        <n v="1.47"/>
        <n v="4.2"/>
        <n v="8.57"/>
        <n v="1.74"/>
        <n v="3.45"/>
        <n v="5.37"/>
        <n v="5.18"/>
        <n v="9.5299999999999994"/>
        <n v="2.7"/>
        <n v="1.36"/>
        <n v="1.99"/>
        <n v="8.75"/>
        <n v="9.99"/>
        <n v="2.8"/>
        <n v="2.96"/>
        <n v="1.59"/>
        <n v="2.5499999999999998"/>
        <n v="3.43"/>
        <n v="4.33"/>
        <n v="5.42"/>
        <n v="3.8"/>
        <n v="4.37"/>
        <n v="10.33"/>
        <n v="1.61"/>
        <n v="2.5099999999999998"/>
        <n v="2.44"/>
        <n v="1.38"/>
        <n v="9.1"/>
        <n v="8.51"/>
        <n v="6.18"/>
        <n v="4.7"/>
        <n v="2.69"/>
        <n v="2.06"/>
        <n v="1.87"/>
        <n v="5.83"/>
        <n v="3.44"/>
        <n v="5.07"/>
        <n v="8.9600000000000009"/>
        <n v="4.18"/>
        <n v="9.49"/>
        <n v="2.2799999999999998"/>
        <n v="3.47"/>
        <n v="2.17"/>
        <n v="2.21"/>
        <n v="1.83"/>
        <n v="8.94"/>
        <n v="3.35"/>
        <n v="6.99"/>
        <n v="2.85"/>
        <n v="2.93"/>
        <n v="5.99"/>
        <n v="5.47"/>
        <n v="5.69"/>
        <n v="3.38"/>
        <n v="5.65"/>
        <n v="1.76"/>
        <n v="9.2200000000000006"/>
        <n v="5.46"/>
        <n v="4.79"/>
        <n v="9.02"/>
        <n v="4.3600000000000003"/>
        <n v="5.7"/>
        <n v="1.46"/>
        <n v="1.77"/>
        <n v="9.89"/>
        <n v="8.74"/>
        <n v="9.6999999999999993"/>
        <n v="3.25"/>
        <n v="5.95"/>
        <n v="5.45"/>
        <n v="8.5500000000000007"/>
        <n v="9.6300000000000008"/>
        <n v="5.49"/>
        <n v="1.52"/>
        <n v="2.95"/>
        <n v="5.75"/>
        <n v="5.9"/>
        <n v="9.83"/>
        <n v="1.43"/>
        <n v="9.2899999999999991"/>
        <n v="5.33"/>
        <n v="6.61"/>
        <n v="2.35"/>
        <n v="5.23"/>
        <n v="9.33"/>
        <n v="2.09"/>
        <n v="3.2"/>
        <n v="4.38"/>
        <n v="4.63"/>
        <n v="10.11"/>
        <n v="5.48"/>
        <n v="3.51"/>
        <n v="3.56"/>
        <n v="5.31"/>
        <n v="10.73"/>
        <n v="3.74"/>
        <n v="3.71"/>
        <n v="4.66"/>
        <n v="2.2000000000000002"/>
        <n v="3.11"/>
        <n v="5.54"/>
        <n v="4.72"/>
        <n v="3.64"/>
        <n v="1.92"/>
        <n v="3.04"/>
        <n v="1.55"/>
        <n v="2.65"/>
        <n v="4.97"/>
        <n v="1.82"/>
        <n v="9.57"/>
        <n v="8.11"/>
        <n v="8.89"/>
        <n v="8.23"/>
        <n v="8.61"/>
        <n v="6.14"/>
        <n v="5.0599999999999996"/>
        <n v="4.5999999999999996"/>
        <n v="10.58"/>
        <n v="1.6"/>
        <n v="3.52"/>
        <n v="5.35"/>
        <n v="9.91"/>
        <n v="8.19"/>
        <n v="5.66"/>
        <n v="9.3000000000000007"/>
        <n v="2.34"/>
        <n v="9.35"/>
        <n v="3.29"/>
        <n v="6.04"/>
        <n v="2.3199999999999998"/>
        <n v="4.83"/>
        <n v="9.1300000000000008"/>
        <n v="9.4600000000000009"/>
        <n v="8.92"/>
        <n v="5.51"/>
        <n v="5.68"/>
        <n v="9.08"/>
        <n v="9.52"/>
        <n v="6.47"/>
        <n v="5.58"/>
        <n v="4.71"/>
        <n v="9.67"/>
        <n v="3"/>
        <n v="3.91"/>
        <n v="6.05"/>
        <n v="1.34"/>
        <n v="4.8600000000000003"/>
        <n v="4.2300000000000004"/>
        <n v="3.76"/>
        <n v="3.53"/>
        <n v="2.61"/>
        <n v="1.88"/>
        <n v="4.62"/>
        <n v="7.96"/>
        <n v="5.21"/>
        <n v="4.68"/>
        <n v="8.4600000000000009"/>
        <n v="2.78"/>
        <n v="8.09"/>
        <n v="8.2100000000000009"/>
        <n v="9.64"/>
        <n v="3.68"/>
        <n v="9.6"/>
        <n v="8.6999999999999993"/>
        <n v="9.15"/>
        <n v="2.4900000000000002"/>
        <n v="6.27"/>
        <n v="1.86"/>
        <n v="9.58"/>
        <n v="1.93"/>
        <n v="1.69"/>
        <n v="9.93"/>
        <n v="1.7"/>
        <n v="3.79"/>
        <n v="8.58"/>
        <n v="5.98"/>
        <n v="1.89"/>
        <n v="5.5"/>
        <n v="5.96"/>
        <n v="2.39"/>
        <n v="4.03"/>
        <n v="5.3"/>
        <n v="5.6"/>
        <n v="1.39"/>
        <n v="4.51"/>
        <n v="2.9"/>
        <n v="3.6"/>
        <n v="8.5399999999999991"/>
        <n v="5.93"/>
        <n v="4.78"/>
        <n v="5.97"/>
        <n v="4.7699999999999996"/>
        <n v="1.29"/>
        <n v="1.56"/>
        <n v="9.01"/>
        <n v="8.84"/>
        <n v="8.81"/>
        <n v="8.16"/>
        <n v="8.06"/>
        <n v="2.76"/>
        <n v="6.03"/>
        <n v="9.41"/>
        <n v="5.84"/>
        <n v="3.55"/>
        <n v="3.12"/>
        <n v="4.88"/>
        <n v="4.8499999999999996"/>
        <n v="5.56"/>
        <n v="5.79"/>
        <n v="1.81"/>
        <n v="3.31"/>
        <n v="8.83"/>
        <n v="9.09"/>
        <n v="4.53"/>
        <n v="9.0500000000000007"/>
        <n v="5.59"/>
        <n v="4.5"/>
        <n v="8.3800000000000008"/>
        <n v="4.58"/>
        <n v="5.32"/>
        <n v="2.86"/>
        <n v="8.7799999999999994"/>
        <n v="10.31"/>
        <n v="1.63"/>
        <n v="3.16"/>
        <n v="4.84"/>
        <n v="9.73"/>
        <n v="9.16"/>
        <n v="3.83"/>
        <n v="9.1999999999999993"/>
        <n v="5.94"/>
        <n v="2.72"/>
        <n v="4.1100000000000003"/>
        <n v="10.210000000000001"/>
        <n v="5.03"/>
        <n v="3.92"/>
        <n v="4.6500000000000004"/>
        <n v="2.84"/>
        <n v="5.15"/>
        <n v="6.52"/>
        <n v="9.9600000000000009"/>
        <n v="10.09"/>
        <n v="2.79"/>
        <n v="8.93"/>
        <n v="3.93"/>
        <n v="7.98"/>
        <n v="5.27"/>
        <n v="7.85"/>
        <n v="8.64"/>
        <n v="8.86"/>
        <n v="7.74"/>
        <n v="7.64"/>
        <n v="4.47"/>
        <n v="4.41"/>
        <n v="3.7"/>
        <n v="10.55"/>
        <n v="9.7799999999999994"/>
        <n v="9"/>
        <n v="8.2200000000000006"/>
        <n v="10.54"/>
        <n v="3.49"/>
        <n v="8.82"/>
        <n v="5.1100000000000003"/>
        <n v="8.2899999999999991"/>
        <n v="7.93"/>
        <n v="3.14"/>
        <n v="9.76"/>
        <n v="8.85"/>
        <n v="2.82"/>
        <n v="10.23"/>
        <n v="3.42"/>
        <n v="8.3000000000000007"/>
        <n v="9.2100000000000009"/>
        <n v="5.19"/>
        <n v="2.92"/>
        <n v="1.97"/>
        <n v="4.4800000000000004"/>
        <n v="4.74"/>
        <n v="5.4"/>
        <n v="9.7200000000000006"/>
        <n v="8.6"/>
        <n v="4.6399999999999997"/>
        <n v="3.5"/>
        <n v="5.85"/>
        <n v="4.16"/>
        <n v="8.07"/>
        <n v="8.35"/>
        <n v="2.4300000000000002"/>
        <n v="1.66"/>
        <n v="8"/>
        <n v="5.78"/>
        <n v="4.17"/>
        <n v="10.61"/>
        <n v="9.3800000000000008"/>
        <n v="2.4"/>
        <n v="4.3"/>
        <n v="3.88"/>
        <n v="8.18"/>
        <n v="6.5"/>
        <n v="8.98"/>
        <n v="10.3"/>
        <n v="6"/>
        <n v="2.2599999999999998"/>
        <n v="9.18"/>
        <n v="10.27"/>
        <n v="8.7200000000000006"/>
        <n v="3.72"/>
        <n v="1.3"/>
        <n v="3.26"/>
        <n v="5.72"/>
        <n v="4"/>
        <n v="3.41"/>
        <n v="9.4"/>
        <n v="3.37"/>
        <n v="2.0699999999999998"/>
        <n v="9.0299999999999994"/>
        <n v="8.31"/>
        <n v="4.34"/>
        <n v="6.4"/>
        <n v="4.32"/>
        <n v="8.5299999999999994"/>
        <n v="9.61"/>
        <n v="1.54"/>
        <n v="9.11"/>
        <n v="6.23"/>
        <n v="8.49"/>
        <n v="8.4700000000000006"/>
        <n v="5.57"/>
        <n v="5.81"/>
        <n v="4.28"/>
        <n v="9.7100000000000009"/>
        <n v="3.58"/>
        <n v="3.69"/>
        <n v="1.96"/>
        <n v="3.3"/>
        <n v="1.4"/>
        <n v="2.11"/>
        <n v="9.24"/>
        <n v="2.94"/>
        <n v="10.57"/>
        <n v="9.06"/>
        <n v="10.17"/>
        <n v="1.62"/>
        <n v="10.78"/>
        <n v="8.44"/>
        <n v="3.89"/>
        <n v="8.77"/>
        <n v="3.36"/>
        <n v="3.67"/>
        <n v="2.52"/>
        <n v="2.0299999999999998"/>
        <n v="3.4"/>
        <n v="5.0999999999999996"/>
        <n v="2.62"/>
        <n v="5.8"/>
        <n v="9.65"/>
        <n v="8.59"/>
        <n v="2.63"/>
        <n v="9.27"/>
        <n v="5.44"/>
        <n v="5.01"/>
        <n v="9.07"/>
        <n v="7.78"/>
        <n v="3.34"/>
        <n v="10.039999999999999"/>
        <n v="8.27"/>
        <n v="2.25"/>
        <n v="9.69"/>
        <n v="3.39"/>
        <n v="5.61"/>
        <n v="2.87"/>
        <n v="10.86"/>
        <n v="5.04"/>
        <n v="1.98"/>
        <n v="8.8000000000000007"/>
        <n v="6.24"/>
        <n v="4.8099999999999996"/>
        <n v="6.44"/>
        <n v="6.11"/>
        <n v="6.32"/>
        <n v="4.67"/>
        <n v="7.07"/>
        <n v="2.04"/>
        <n v="3.73"/>
        <n v="4.12"/>
        <n v="3.84"/>
        <n v="9.51"/>
        <n v="4.92"/>
        <n v="10.35"/>
        <n v="2.66"/>
        <n v="1.27"/>
        <n v="10.16"/>
        <n v="6.16"/>
        <n v="3.18"/>
        <n v="9.4700000000000006"/>
        <n v="5.82"/>
        <n v="4.04"/>
        <n v="5.88"/>
        <n v="10.8"/>
        <n v="5.17"/>
        <n v="2.13"/>
        <n v="1.57"/>
        <n v="4.21"/>
        <n v="4.9000000000000004"/>
        <n v="6.42"/>
        <n v="5.76"/>
        <n v="10.42"/>
        <n v="6.76"/>
        <n v="2.56"/>
        <n v="10.45"/>
        <n v="7.7"/>
        <n v="3.98"/>
        <n v="9.32"/>
        <n v="3.96"/>
        <n v="4.4400000000000004"/>
        <n v="6.31"/>
        <n v="3.46"/>
        <n v="6.46"/>
        <n v="3.77"/>
        <n v="5.05"/>
        <n v="5.0199999999999996"/>
        <n v="9.48"/>
        <n v="1.5"/>
        <n v="5.29"/>
        <n v="9.3699999999999992"/>
        <n v="8.6199999999999992"/>
        <n v="3.78"/>
        <n v="11.15"/>
        <n v="8.34"/>
        <n v="8.41"/>
        <n v="10.34"/>
        <n v="9.5399999999999991"/>
        <n v="7.91"/>
        <n v="3.85"/>
        <n v="5.14"/>
        <n v="8.0399999999999991"/>
        <n v="8.99"/>
        <n v="4.13"/>
        <n v="3.09"/>
        <n v="2.58"/>
        <n v="8.56"/>
        <n v="4.54"/>
        <n v="4.45"/>
        <n v="5.12"/>
        <n v="8.4"/>
        <n v="7.19"/>
        <n v="7.75"/>
        <n v="4.55"/>
        <n v="2.64"/>
        <n v="8.48"/>
        <n v="2.23"/>
        <n v="6.2"/>
        <n v="4.42"/>
        <n v="5.41"/>
        <n v="6.34"/>
        <n v="6.02"/>
        <n v="9.75"/>
        <n v="9.66"/>
        <n v="9.94"/>
        <n v="4.24"/>
        <n v="3.87"/>
        <n v="8.32"/>
        <n v="1.35"/>
        <n v="9.56"/>
        <n v="6.09"/>
        <n v="3.57"/>
        <n v="2.46"/>
        <n v="6.19"/>
        <n v="9.8800000000000008"/>
        <n v="5.53"/>
        <n v="10.130000000000001"/>
        <n v="10.79"/>
        <n v="4.0599999999999996"/>
        <n v="7.61"/>
        <n v="2.4700000000000002"/>
        <n v="10"/>
        <n v="3.15"/>
        <n v="5.73"/>
        <n v="9.23"/>
        <n v="9.6199999999999992"/>
        <n v="4.3099999999999996"/>
        <n v="10.02"/>
        <n v="7.92"/>
        <n v="1.28"/>
        <n v="6.22"/>
        <n v="10.28"/>
        <n v="2.37"/>
        <n v="3.08"/>
        <n v="2.68"/>
        <n v="2.19"/>
        <n v="8.76"/>
        <n v="10.6"/>
        <n v="5.2"/>
        <n v="4.9800000000000004"/>
        <n v="10.14"/>
        <n v="1.45"/>
        <n v="6.43"/>
        <n v="6.26"/>
        <n v="8.65"/>
        <n v="8.9499999999999993"/>
        <n v="5.86"/>
        <n v="5.24"/>
        <n v="5.91"/>
        <n v="9.5"/>
        <n v="10.64"/>
        <n v="8.24"/>
        <n v="4.3499999999999996"/>
        <n v="9.86"/>
        <n v="5.62"/>
      </sharedItems>
    </cacheField>
    <cacheField name="discount" numFmtId="0">
      <sharedItems containsString="0" containsBlank="1" containsNumber="1" minValue="0" maxValue="3.9" count="97">
        <n v="0.15"/>
        <n v="0"/>
        <n v="0.54"/>
        <n v="0.27"/>
        <n v="1.98"/>
        <m/>
        <n v="0.56999999999999995"/>
        <n v="0.41"/>
        <n v="0.73"/>
        <n v="0.37"/>
        <n v="0.9"/>
        <n v="0.2"/>
        <n v="0.85"/>
        <n v="0.28999999999999998"/>
        <n v="0.23"/>
        <n v="0.13"/>
        <n v="1.1499999999999999"/>
        <n v="0.28000000000000003"/>
        <n v="0.79"/>
        <n v="1.44"/>
        <n v="0.88"/>
        <n v="0.4"/>
        <n v="0.3"/>
        <n v="0.72"/>
        <n v="0.26"/>
        <n v="0.47"/>
        <n v="0.24"/>
        <n v="0.18"/>
        <n v="0.96"/>
        <n v="0.6"/>
        <n v="0.92"/>
        <n v="0.52"/>
        <n v="0.36"/>
        <n v="2.15"/>
        <n v="1.1299999999999999"/>
        <n v="0.55000000000000004"/>
        <n v="0.35"/>
        <n v="0.49"/>
        <n v="0.45"/>
        <n v="1.02"/>
        <n v="1.47"/>
        <n v="0.82"/>
        <n v="1.21"/>
        <n v="0.65"/>
        <n v="0.42"/>
        <n v="0.31"/>
        <n v="3.9"/>
        <n v="1.04"/>
        <n v="1.01"/>
        <n v="1.07"/>
        <n v="1.41"/>
        <n v="0.21"/>
        <n v="0.43"/>
        <n v="0.93"/>
        <n v="0.62"/>
        <n v="1.27"/>
        <n v="0.5"/>
        <n v="0.32"/>
        <n v="0.78"/>
        <n v="0.67"/>
        <n v="0.19"/>
        <n v="0.33"/>
        <n v="1.54"/>
        <n v="0.11"/>
        <n v="1.36"/>
        <n v="0.66"/>
        <n v="0.38"/>
        <n v="0.22"/>
        <n v="0.86"/>
        <n v="0.68"/>
        <n v="1.28"/>
        <n v="2.89"/>
        <n v="0.17"/>
        <n v="1.68"/>
        <n v="2.37"/>
        <n v="1.22"/>
        <n v="0.8"/>
        <n v="1.43"/>
        <n v="1.06"/>
        <n v="1.53"/>
        <n v="1.33"/>
        <n v="0.34"/>
        <n v="0.39"/>
        <n v="0.99"/>
        <n v="0.48"/>
        <n v="0.64"/>
        <n v="0.56000000000000005"/>
        <n v="1.18"/>
        <n v="0.25"/>
        <n v="1.78"/>
        <n v="1.79"/>
        <n v="0.83"/>
        <n v="0.44"/>
        <n v="1.05"/>
        <n v="0.77"/>
        <n v="0.87"/>
        <n v="1.75"/>
      </sharedItems>
    </cacheField>
    <cacheField name="tax" numFmtId="0">
      <sharedItems containsString="0" containsBlank="1" containsNumber="1" minValue="0.08" maxValue="2.5299999999999998"/>
    </cacheField>
    <cacheField name="total_amount" numFmtId="0">
      <sharedItems containsString="0" containsBlank="1" containsNumber="1" minValue="1.32" maxValue="32.69"/>
    </cacheField>
    <cacheField name="payment_type" numFmtId="0">
      <sharedItems containsBlank="1" count="5">
        <s v="Cash"/>
        <s v="Card"/>
        <s v="MobilePay"/>
        <m/>
        <s v="GiftCard"/>
      </sharedItems>
    </cacheField>
    <cacheField name="Days (business_day)" numFmtId="0" databaseField="0">
      <fieldGroup base="6">
        <rangePr groupBy="days" startDate="2025-04-11T00:00:00" endDate="2025-08-10T00:00:00"/>
        <groupItems count="368">
          <s v="&lt;11-04-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0-08-2025"/>
        </groupItems>
      </fieldGroup>
    </cacheField>
    <cacheField name="Months (business_day)" numFmtId="0" databaseField="0">
      <fieldGroup base="6">
        <rangePr groupBy="months" startDate="2025-04-11T00:00:00" endDate="2025-08-10T00:00:00"/>
        <groupItems count="14">
          <s v="&lt;11-04-2025"/>
          <s v="Jan"/>
          <s v="Feb"/>
          <s v="Mar"/>
          <s v="Apr"/>
          <s v="May"/>
          <s v="Jun"/>
          <s v="Jul"/>
          <s v="Aug"/>
          <s v="Sep"/>
          <s v="Oct"/>
          <s v="Nov"/>
          <s v="Dec"/>
          <s v="&gt;10-08-2025"/>
        </groupItems>
      </fieldGroup>
    </cacheField>
    <cacheField name="Days (transaction_datetime)" numFmtId="0" databaseField="0">
      <fieldGroup base="5">
        <rangePr groupBy="days" startDate="2025-04-11T08:32:00" endDate="2025-08-09T20:49:00"/>
        <groupItems count="368">
          <s v="&lt;11-04-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8-2025"/>
        </groupItems>
      </fieldGroup>
    </cacheField>
    <cacheField name="Months (transaction_datetime)" numFmtId="0" databaseField="0">
      <fieldGroup base="5">
        <rangePr groupBy="months" startDate="2025-04-11T08:32:00" endDate="2025-08-09T20:49:00"/>
        <groupItems count="14">
          <s v="&lt;11-04-2025"/>
          <s v="Jan"/>
          <s v="Feb"/>
          <s v="Mar"/>
          <s v="Apr"/>
          <s v="May"/>
          <s v="Jun"/>
          <s v="Jul"/>
          <s v="Aug"/>
          <s v="Sep"/>
          <s v="Oct"/>
          <s v="Nov"/>
          <s v="Dec"/>
          <s v="&gt;09-08-2025"/>
        </groupItems>
      </fieldGroup>
    </cacheField>
  </cacheFields>
  <extLst>
    <ext xmlns:x14="http://schemas.microsoft.com/office/spreadsheetml/2009/9/main" uri="{725AE2AE-9491-48be-B2B4-4EB974FC3084}">
      <x14:pivotCacheDefinition pivotCacheId="1555406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3">
  <r>
    <n v="120000"/>
    <n v="102"/>
    <x v="0"/>
    <x v="0"/>
    <n v="2025"/>
    <x v="0"/>
    <x v="0"/>
    <x v="0"/>
    <x v="0"/>
    <x v="0"/>
    <m/>
    <x v="0"/>
    <x v="0"/>
    <x v="0"/>
    <n v="0.1"/>
    <n v="1.43"/>
    <x v="0"/>
  </r>
  <r>
    <n v="120001"/>
    <n v="201"/>
    <x v="0"/>
    <x v="0"/>
    <n v="2025"/>
    <x v="1"/>
    <x v="0"/>
    <x v="1"/>
    <x v="1"/>
    <x v="1"/>
    <m/>
    <x v="0"/>
    <x v="1"/>
    <x v="1"/>
    <n v="0.45"/>
    <n v="5.79"/>
    <x v="1"/>
  </r>
  <r>
    <n v="120002"/>
    <n v="403"/>
    <x v="1"/>
    <x v="1"/>
    <n v="2025"/>
    <x v="2"/>
    <x v="1"/>
    <x v="0"/>
    <x v="2"/>
    <x v="0"/>
    <s v="Light Ice"/>
    <x v="0"/>
    <x v="2"/>
    <x v="0"/>
    <n v="0.1"/>
    <n v="1.44"/>
    <x v="0"/>
  </r>
  <r>
    <n v="120003"/>
    <n v="301"/>
    <x v="2"/>
    <x v="2"/>
    <n v="2025"/>
    <x v="3"/>
    <x v="2"/>
    <x v="0"/>
    <x v="0"/>
    <x v="2"/>
    <s v="No Cheese"/>
    <x v="0"/>
    <x v="3"/>
    <x v="1"/>
    <n v="0.34"/>
    <n v="3.96"/>
    <x v="0"/>
  </r>
  <r>
    <n v="120004"/>
    <n v="301"/>
    <x v="3"/>
    <x v="3"/>
    <n v="2025"/>
    <x v="4"/>
    <x v="3"/>
    <x v="1"/>
    <x v="0"/>
    <x v="3"/>
    <m/>
    <x v="1"/>
    <x v="4"/>
    <x v="1"/>
    <n v="1.38"/>
    <n v="19.72"/>
    <x v="1"/>
  </r>
  <r>
    <n v="120005"/>
    <n v="501"/>
    <x v="0"/>
    <x v="0"/>
    <n v="2025"/>
    <x v="5"/>
    <x v="4"/>
    <x v="1"/>
    <x v="1"/>
    <x v="4"/>
    <m/>
    <x v="0"/>
    <x v="5"/>
    <x v="1"/>
    <n v="0.37"/>
    <n v="6.01"/>
    <x v="1"/>
  </r>
  <r>
    <n v="120006"/>
    <n v="101"/>
    <x v="0"/>
    <x v="0"/>
    <n v="2025"/>
    <x v="6"/>
    <x v="5"/>
    <x v="2"/>
    <x v="3"/>
    <x v="5"/>
    <m/>
    <x v="0"/>
    <x v="6"/>
    <x v="2"/>
    <n v="0.28999999999999998"/>
    <n v="3.34"/>
    <x v="2"/>
  </r>
  <r>
    <n v="120007"/>
    <n v="403"/>
    <x v="4"/>
    <x v="0"/>
    <n v="2025"/>
    <x v="7"/>
    <x v="6"/>
    <x v="2"/>
    <x v="2"/>
    <x v="6"/>
    <m/>
    <x v="0"/>
    <x v="7"/>
    <x v="3"/>
    <n v="0.11"/>
    <n v="1.64"/>
    <x v="0"/>
  </r>
  <r>
    <n v="120008"/>
    <n v="102"/>
    <x v="4"/>
    <x v="2"/>
    <n v="2025"/>
    <x v="8"/>
    <x v="7"/>
    <x v="3"/>
    <x v="3"/>
    <x v="1"/>
    <s v="Extra Sauce"/>
    <x v="1"/>
    <x v="8"/>
    <x v="1"/>
    <n v="0.79"/>
    <n v="11.73"/>
    <x v="1"/>
  </r>
  <r>
    <n v="120009"/>
    <n v="402"/>
    <x v="0"/>
    <x v="0"/>
    <n v="2025"/>
    <x v="9"/>
    <x v="4"/>
    <x v="0"/>
    <x v="0"/>
    <x v="7"/>
    <m/>
    <x v="0"/>
    <x v="9"/>
    <x v="1"/>
    <n v="0.12"/>
    <n v="2.12"/>
    <x v="1"/>
  </r>
  <r>
    <n v="120010"/>
    <n v="103"/>
    <x v="0"/>
    <x v="1"/>
    <n v="2025"/>
    <x v="10"/>
    <x v="8"/>
    <x v="4"/>
    <x v="2"/>
    <x v="4"/>
    <m/>
    <x v="0"/>
    <x v="10"/>
    <x v="1"/>
    <n v="0.33"/>
    <n v="5.88"/>
    <x v="1"/>
  </r>
  <r>
    <n v="120011"/>
    <n v="102"/>
    <x v="2"/>
    <x v="0"/>
    <n v="2025"/>
    <x v="11"/>
    <x v="9"/>
    <x v="5"/>
    <x v="1"/>
    <x v="8"/>
    <m/>
    <x v="0"/>
    <x v="11"/>
    <x v="1"/>
    <n v="0.1"/>
    <n v="1.63"/>
    <x v="1"/>
  </r>
  <r>
    <n v="120012"/>
    <n v="201"/>
    <x v="1"/>
    <x v="2"/>
    <n v="2025"/>
    <x v="12"/>
    <x v="10"/>
    <x v="0"/>
    <x v="2"/>
    <x v="9"/>
    <s v="Sausage Patty"/>
    <x v="1"/>
    <x v="12"/>
    <x v="1"/>
    <n v="0.64"/>
    <n v="9.24"/>
    <x v="1"/>
  </r>
  <r>
    <n v="120013"/>
    <n v="103"/>
    <x v="1"/>
    <x v="0"/>
    <n v="2025"/>
    <x v="13"/>
    <x v="11"/>
    <x v="5"/>
    <x v="2"/>
    <x v="10"/>
    <s v="Oat Milk"/>
    <x v="1"/>
    <x v="13"/>
    <x v="1"/>
    <n v="0.27"/>
    <n v="4.6900000000000004"/>
    <x v="0"/>
  </r>
  <r>
    <n v="120014"/>
    <n v="201"/>
    <x v="3"/>
    <x v="1"/>
    <n v="2025"/>
    <x v="14"/>
    <x v="12"/>
    <x v="1"/>
    <x v="1"/>
    <x v="3"/>
    <m/>
    <x v="0"/>
    <x v="14"/>
    <x v="1"/>
    <n v="0.67"/>
    <n v="9.1"/>
    <x v="1"/>
  </r>
  <r>
    <n v="120015"/>
    <n v="102"/>
    <x v="5"/>
    <x v="4"/>
    <n v="2025"/>
    <x v="15"/>
    <x v="13"/>
    <x v="0"/>
    <x v="3"/>
    <x v="2"/>
    <m/>
    <x v="0"/>
    <x v="12"/>
    <x v="1"/>
    <n v="0.23"/>
    <n v="3.33"/>
    <x v="1"/>
  </r>
  <r>
    <n v="120016"/>
    <n v="403"/>
    <x v="1"/>
    <x v="1"/>
    <n v="2025"/>
    <x v="16"/>
    <x v="14"/>
    <x v="0"/>
    <x v="0"/>
    <x v="2"/>
    <m/>
    <x v="0"/>
    <x v="15"/>
    <x v="1"/>
    <n v="0.22"/>
    <n v="3.21"/>
    <x v="2"/>
  </r>
  <r>
    <n v="120017"/>
    <n v="403"/>
    <x v="2"/>
    <x v="1"/>
    <n v="2025"/>
    <x v="17"/>
    <x v="15"/>
    <x v="1"/>
    <x v="2"/>
    <x v="11"/>
    <m/>
    <x v="0"/>
    <x v="16"/>
    <x v="1"/>
    <m/>
    <n v="5"/>
    <x v="1"/>
  </r>
  <r>
    <n v="120018"/>
    <n v="403"/>
    <x v="4"/>
    <x v="2"/>
    <n v="2025"/>
    <x v="18"/>
    <x v="16"/>
    <x v="0"/>
    <x v="2"/>
    <x v="9"/>
    <s v="Extra Egg"/>
    <x v="1"/>
    <x v="17"/>
    <x v="1"/>
    <n v="0.55000000000000004"/>
    <n v="8.17"/>
    <x v="1"/>
  </r>
  <r>
    <n v="120019"/>
    <n v="103"/>
    <x v="5"/>
    <x v="0"/>
    <n v="2025"/>
    <x v="19"/>
    <x v="17"/>
    <x v="4"/>
    <x v="1"/>
    <x v="1"/>
    <s v="Extra Sauce"/>
    <x v="0"/>
    <x v="18"/>
    <x v="1"/>
    <n v="0.37"/>
    <n v="5.49"/>
    <x v="1"/>
  </r>
  <r>
    <n v="120020"/>
    <n v="201"/>
    <x v="4"/>
    <x v="1"/>
    <n v="2025"/>
    <x v="20"/>
    <x v="18"/>
    <x v="5"/>
    <x v="0"/>
    <x v="10"/>
    <s v="Sugar-Free Syrup"/>
    <x v="0"/>
    <x v="19"/>
    <x v="1"/>
    <n v="0.19"/>
    <n v="2.67"/>
    <x v="2"/>
  </r>
  <r>
    <n v="120021"/>
    <n v="101"/>
    <x v="4"/>
    <x v="0"/>
    <n v="2025"/>
    <x v="21"/>
    <x v="19"/>
    <x v="0"/>
    <x v="1"/>
    <x v="9"/>
    <s v="Cinnamon"/>
    <x v="0"/>
    <x v="20"/>
    <x v="1"/>
    <n v="0.26"/>
    <n v="3.34"/>
    <x v="0"/>
  </r>
  <r>
    <n v="120022"/>
    <n v="403"/>
    <x v="3"/>
    <x v="1"/>
    <n v="2025"/>
    <x v="22"/>
    <x v="12"/>
    <x v="2"/>
    <x v="1"/>
    <x v="12"/>
    <s v="Cinnamon"/>
    <x v="0"/>
    <x v="21"/>
    <x v="1"/>
    <n v="0.13"/>
    <n v="1.88"/>
    <x v="1"/>
  </r>
  <r>
    <n v="120023"/>
    <n v="201"/>
    <x v="3"/>
    <x v="1"/>
    <n v="2025"/>
    <x v="23"/>
    <x v="12"/>
    <x v="1"/>
    <x v="0"/>
    <x v="13"/>
    <s v="No Pickles"/>
    <x v="0"/>
    <x v="22"/>
    <x v="1"/>
    <n v="0.41"/>
    <n v="5.5"/>
    <x v="0"/>
  </r>
  <r>
    <n v="120024"/>
    <n v="103"/>
    <x v="3"/>
    <x v="0"/>
    <n v="2025"/>
    <x v="24"/>
    <x v="20"/>
    <x v="2"/>
    <x v="2"/>
    <x v="12"/>
    <m/>
    <x v="0"/>
    <x v="23"/>
    <x v="1"/>
    <n v="0.11"/>
    <n v="1.69"/>
    <x v="1"/>
  </r>
  <r>
    <n v="120025"/>
    <n v="401"/>
    <x v="2"/>
    <x v="4"/>
    <n v="2025"/>
    <x v="25"/>
    <x v="21"/>
    <x v="4"/>
    <x v="2"/>
    <x v="1"/>
    <s v="Extra Cheese"/>
    <x v="0"/>
    <x v="24"/>
    <x v="1"/>
    <n v="0.56000000000000005"/>
    <n v="6.49"/>
    <x v="1"/>
  </r>
  <r>
    <n v="120026"/>
    <n v="402"/>
    <x v="3"/>
    <x v="4"/>
    <n v="2025"/>
    <x v="26"/>
    <x v="22"/>
    <x v="2"/>
    <x v="0"/>
    <x v="14"/>
    <s v="Cinnamon"/>
    <x v="0"/>
    <x v="25"/>
    <x v="1"/>
    <n v="0.33"/>
    <n v="4.04"/>
    <x v="0"/>
  </r>
  <r>
    <n v="120027"/>
    <n v="402"/>
    <x v="0"/>
    <x v="0"/>
    <n v="2025"/>
    <x v="27"/>
    <x v="0"/>
    <x v="2"/>
    <x v="1"/>
    <x v="15"/>
    <s v="Small Size"/>
    <x v="0"/>
    <x v="26"/>
    <x v="1"/>
    <n v="0.17"/>
    <n v="2.62"/>
    <x v="1"/>
  </r>
  <r>
    <n v="120028"/>
    <n v="201"/>
    <x v="0"/>
    <x v="2"/>
    <n v="2025"/>
    <x v="28"/>
    <x v="23"/>
    <x v="4"/>
    <x v="0"/>
    <x v="11"/>
    <m/>
    <x v="0"/>
    <x v="27"/>
    <x v="1"/>
    <n v="0.36"/>
    <n v="4.6500000000000004"/>
    <x v="1"/>
  </r>
  <r>
    <n v="120029"/>
    <n v="202"/>
    <x v="2"/>
    <x v="3"/>
    <n v="2025"/>
    <x v="29"/>
    <x v="24"/>
    <x v="1"/>
    <x v="3"/>
    <x v="1"/>
    <s v="No Onions"/>
    <x v="2"/>
    <x v="28"/>
    <x v="1"/>
    <n v="1.35"/>
    <n v="17.190000000000001"/>
    <x v="1"/>
  </r>
  <r>
    <n v="120030"/>
    <n v="103"/>
    <x v="1"/>
    <x v="2"/>
    <n v="2025"/>
    <x v="30"/>
    <x v="25"/>
    <x v="0"/>
    <x v="2"/>
    <x v="9"/>
    <m/>
    <x v="0"/>
    <x v="29"/>
    <x v="0"/>
    <n v="0.27"/>
    <n v="3.11"/>
    <x v="0"/>
  </r>
  <r>
    <n v="120031"/>
    <n v="101"/>
    <x v="2"/>
    <x v="0"/>
    <n v="2025"/>
    <x v="31"/>
    <x v="26"/>
    <x v="4"/>
    <x v="3"/>
    <x v="16"/>
    <m/>
    <x v="1"/>
    <x v="30"/>
    <x v="1"/>
    <n v="1.41"/>
    <n v="20.25"/>
    <x v="1"/>
  </r>
  <r>
    <n v="120032"/>
    <n v="103"/>
    <x v="1"/>
    <x v="0"/>
    <n v="2025"/>
    <x v="32"/>
    <x v="27"/>
    <x v="3"/>
    <x v="0"/>
    <x v="13"/>
    <m/>
    <x v="0"/>
    <x v="31"/>
    <x v="1"/>
    <n v="0.48"/>
    <n v="7.11"/>
    <x v="2"/>
  </r>
  <r>
    <n v="120033"/>
    <n v="501"/>
    <x v="5"/>
    <x v="2"/>
    <n v="2025"/>
    <x v="33"/>
    <x v="28"/>
    <x v="4"/>
    <x v="1"/>
    <x v="11"/>
    <m/>
    <x v="0"/>
    <x v="32"/>
    <x v="1"/>
    <n v="0.33"/>
    <n v="4.47"/>
    <x v="0"/>
  </r>
  <r>
    <n v="120034"/>
    <n v="202"/>
    <x v="4"/>
    <x v="1"/>
    <n v="2025"/>
    <x v="34"/>
    <x v="18"/>
    <x v="2"/>
    <x v="2"/>
    <x v="17"/>
    <m/>
    <x v="0"/>
    <x v="9"/>
    <x v="1"/>
    <n v="0.15"/>
    <n v="2.15"/>
    <x v="2"/>
  </r>
  <r>
    <n v="120035"/>
    <n v="101"/>
    <x v="1"/>
    <x v="2"/>
    <n v="2025"/>
    <x v="35"/>
    <x v="29"/>
    <x v="1"/>
    <x v="2"/>
    <x v="1"/>
    <m/>
    <x v="0"/>
    <x v="33"/>
    <x v="1"/>
    <n v="0.43"/>
    <n v="6.37"/>
    <x v="1"/>
  </r>
  <r>
    <n v="120036"/>
    <n v="402"/>
    <x v="5"/>
    <x v="3"/>
    <n v="2025"/>
    <x v="36"/>
    <x v="30"/>
    <x v="1"/>
    <x v="2"/>
    <x v="3"/>
    <m/>
    <x v="0"/>
    <x v="34"/>
    <x v="1"/>
    <n v="0.89"/>
    <n v="10.28"/>
    <x v="1"/>
  </r>
  <r>
    <n v="120037"/>
    <n v="201"/>
    <x v="6"/>
    <x v="4"/>
    <n v="2025"/>
    <x v="37"/>
    <x v="31"/>
    <x v="1"/>
    <x v="0"/>
    <x v="18"/>
    <s v="Spicy"/>
    <x v="0"/>
    <x v="35"/>
    <x v="1"/>
    <n v="0.57999999999999996"/>
    <n v="8.59"/>
    <x v="1"/>
  </r>
  <r>
    <n v="120038"/>
    <n v="101"/>
    <x v="0"/>
    <x v="4"/>
    <n v="2025"/>
    <x v="38"/>
    <x v="32"/>
    <x v="3"/>
    <x v="0"/>
    <x v="11"/>
    <m/>
    <x v="0"/>
    <x v="36"/>
    <x v="1"/>
    <n v="0.32"/>
    <n v="4.37"/>
    <x v="0"/>
  </r>
  <r>
    <n v="120039"/>
    <n v="401"/>
    <x v="2"/>
    <x v="4"/>
    <n v="2025"/>
    <x v="39"/>
    <x v="21"/>
    <x v="1"/>
    <x v="0"/>
    <x v="11"/>
    <m/>
    <x v="0"/>
    <x v="37"/>
    <x v="1"/>
    <n v="0.33"/>
    <n v="4.8899999999999997"/>
    <x v="2"/>
  </r>
  <r>
    <n v="120040"/>
    <n v="401"/>
    <x v="5"/>
    <x v="4"/>
    <n v="2025"/>
    <x v="40"/>
    <x v="13"/>
    <x v="1"/>
    <x v="1"/>
    <x v="18"/>
    <m/>
    <x v="0"/>
    <x v="38"/>
    <x v="1"/>
    <n v="0.89"/>
    <n v="10.25"/>
    <x v="3"/>
  </r>
  <r>
    <n v="120041"/>
    <n v="201"/>
    <x v="3"/>
    <x v="0"/>
    <n v="2025"/>
    <x v="41"/>
    <x v="20"/>
    <x v="1"/>
    <x v="1"/>
    <x v="19"/>
    <m/>
    <x v="0"/>
    <x v="39"/>
    <x v="1"/>
    <n v="0.66"/>
    <n v="10.74"/>
    <x v="1"/>
  </r>
  <r>
    <n v="120042"/>
    <n v="103"/>
    <x v="1"/>
    <x v="4"/>
    <n v="2025"/>
    <x v="42"/>
    <x v="33"/>
    <x v="4"/>
    <x v="2"/>
    <x v="16"/>
    <m/>
    <x v="0"/>
    <x v="14"/>
    <x v="1"/>
    <n v="0.51"/>
    <n v="8.94"/>
    <x v="1"/>
  </r>
  <r>
    <n v="120043"/>
    <n v="501"/>
    <x v="5"/>
    <x v="3"/>
    <n v="2025"/>
    <x v="43"/>
    <x v="30"/>
    <x v="2"/>
    <x v="2"/>
    <x v="20"/>
    <m/>
    <x v="0"/>
    <x v="40"/>
    <x v="1"/>
    <n v="0.42"/>
    <n v="5.31"/>
    <x v="0"/>
  </r>
  <r>
    <n v="120044"/>
    <n v="102"/>
    <x v="0"/>
    <x v="2"/>
    <n v="2025"/>
    <x v="44"/>
    <x v="34"/>
    <x v="4"/>
    <x v="4"/>
    <x v="19"/>
    <m/>
    <x v="0"/>
    <x v="41"/>
    <x v="1"/>
    <n v="0.74"/>
    <n v="9.99"/>
    <x v="2"/>
  </r>
  <r>
    <n v="120045"/>
    <n v="403"/>
    <x v="1"/>
    <x v="3"/>
    <n v="2025"/>
    <x v="45"/>
    <x v="35"/>
    <x v="1"/>
    <x v="3"/>
    <x v="16"/>
    <m/>
    <x v="0"/>
    <x v="42"/>
    <x v="1"/>
    <n v="0.61"/>
    <n v="8.74"/>
    <x v="1"/>
  </r>
  <r>
    <n v="120046"/>
    <n v="201"/>
    <x v="6"/>
    <x v="0"/>
    <n v="2025"/>
    <x v="46"/>
    <x v="36"/>
    <x v="4"/>
    <x v="1"/>
    <x v="5"/>
    <s v="Large Size"/>
    <x v="0"/>
    <x v="43"/>
    <x v="1"/>
    <n v="0.27"/>
    <n v="3.88"/>
    <x v="4"/>
  </r>
  <r>
    <n v="120047"/>
    <n v="403"/>
    <x v="2"/>
    <x v="0"/>
    <n v="2025"/>
    <x v="47"/>
    <x v="9"/>
    <x v="0"/>
    <x v="0"/>
    <x v="7"/>
    <s v="Cinnamon"/>
    <x v="0"/>
    <x v="44"/>
    <x v="1"/>
    <n v="0.16"/>
    <n v="2.36"/>
    <x v="2"/>
  </r>
  <r>
    <n v="120048"/>
    <n v="402"/>
    <x v="3"/>
    <x v="2"/>
    <n v="2025"/>
    <x v="48"/>
    <x v="37"/>
    <x v="4"/>
    <x v="3"/>
    <x v="16"/>
    <m/>
    <x v="0"/>
    <x v="45"/>
    <x v="1"/>
    <n v="0.74"/>
    <n v="9.4"/>
    <x v="1"/>
  </r>
  <r>
    <n v="120049"/>
    <n v="401"/>
    <x v="0"/>
    <x v="4"/>
    <n v="2025"/>
    <x v="49"/>
    <x v="38"/>
    <x v="1"/>
    <x v="1"/>
    <x v="13"/>
    <m/>
    <x v="1"/>
    <x v="46"/>
    <x v="4"/>
    <n v="0.48"/>
    <n v="8.42"/>
    <x v="4"/>
  </r>
  <r>
    <n v="120050"/>
    <n v="202"/>
    <x v="6"/>
    <x v="4"/>
    <n v="2025"/>
    <x v="50"/>
    <x v="39"/>
    <x v="1"/>
    <x v="0"/>
    <x v="15"/>
    <s v="No Sauce"/>
    <x v="0"/>
    <x v="47"/>
    <x v="1"/>
    <n v="0.25"/>
    <n v="2.98"/>
    <x v="2"/>
  </r>
  <r>
    <n v="120051"/>
    <n v="201"/>
    <x v="1"/>
    <x v="2"/>
    <n v="2025"/>
    <x v="51"/>
    <x v="40"/>
    <x v="4"/>
    <x v="3"/>
    <x v="1"/>
    <m/>
    <x v="0"/>
    <x v="48"/>
    <x v="1"/>
    <n v="0.32"/>
    <n v="5.57"/>
    <x v="1"/>
  </r>
  <r>
    <n v="120052"/>
    <n v="103"/>
    <x v="2"/>
    <x v="0"/>
    <n v="2025"/>
    <x v="52"/>
    <x v="41"/>
    <x v="0"/>
    <x v="0"/>
    <x v="21"/>
    <m/>
    <x v="0"/>
    <x v="0"/>
    <x v="1"/>
    <n v="0.11"/>
    <n v="1.59"/>
    <x v="1"/>
  </r>
  <r>
    <n v="120053"/>
    <n v="102"/>
    <x v="5"/>
    <x v="2"/>
    <n v="2025"/>
    <x v="53"/>
    <x v="28"/>
    <x v="1"/>
    <x v="3"/>
    <x v="13"/>
    <s v="Extra Patty"/>
    <x v="0"/>
    <x v="49"/>
    <x v="1"/>
    <n v="0.63"/>
    <n v="8.5"/>
    <x v="1"/>
  </r>
  <r>
    <n v="120054"/>
    <n v="202"/>
    <x v="4"/>
    <x v="1"/>
    <n v="2025"/>
    <x v="54"/>
    <x v="42"/>
    <x v="0"/>
    <x v="0"/>
    <x v="10"/>
    <s v="Extra Ice"/>
    <x v="0"/>
    <x v="44"/>
    <x v="1"/>
    <n v="0.17"/>
    <n v="2.27"/>
    <x v="2"/>
  </r>
  <r>
    <n v="120055"/>
    <n v="103"/>
    <x v="2"/>
    <x v="1"/>
    <n v="2025"/>
    <x v="55"/>
    <x v="15"/>
    <x v="2"/>
    <x v="2"/>
    <x v="17"/>
    <m/>
    <x v="1"/>
    <x v="50"/>
    <x v="1"/>
    <n v="0.34"/>
    <n v="4.3600000000000003"/>
    <x v="1"/>
  </r>
  <r>
    <n v="120056"/>
    <n v="202"/>
    <x v="6"/>
    <x v="0"/>
    <n v="2025"/>
    <x v="56"/>
    <x v="43"/>
    <x v="4"/>
    <x v="0"/>
    <x v="4"/>
    <m/>
    <x v="0"/>
    <x v="51"/>
    <x v="1"/>
    <n v="0.46"/>
    <n v="5.85"/>
    <x v="1"/>
  </r>
  <r>
    <n v="120057"/>
    <n v="403"/>
    <x v="4"/>
    <x v="2"/>
    <n v="2025"/>
    <x v="57"/>
    <x v="16"/>
    <x v="0"/>
    <x v="2"/>
    <x v="22"/>
    <s v="No Cheese"/>
    <x v="0"/>
    <x v="40"/>
    <x v="1"/>
    <n v="0.46"/>
    <n v="5.35"/>
    <x v="1"/>
  </r>
  <r>
    <n v="120058"/>
    <n v="202"/>
    <x v="0"/>
    <x v="0"/>
    <n v="2025"/>
    <x v="58"/>
    <x v="5"/>
    <x v="2"/>
    <x v="2"/>
    <x v="23"/>
    <m/>
    <x v="0"/>
    <x v="52"/>
    <x v="1"/>
    <n v="0.36"/>
    <n v="4.18"/>
    <x v="1"/>
  </r>
  <r>
    <n v="120059"/>
    <n v="402"/>
    <x v="3"/>
    <x v="1"/>
    <n v="2025"/>
    <x v="59"/>
    <x v="12"/>
    <x v="2"/>
    <x v="2"/>
    <x v="12"/>
    <m/>
    <x v="2"/>
    <x v="53"/>
    <x v="1"/>
    <n v="0.54"/>
    <n v="7.29"/>
    <x v="1"/>
  </r>
  <r>
    <n v="120060"/>
    <n v="102"/>
    <x v="4"/>
    <x v="4"/>
    <n v="2025"/>
    <x v="60"/>
    <x v="44"/>
    <x v="2"/>
    <x v="1"/>
    <x v="12"/>
    <s v="Caramel Topping"/>
    <x v="0"/>
    <x v="23"/>
    <x v="1"/>
    <n v="0.15"/>
    <n v="2.23"/>
    <x v="1"/>
  </r>
  <r>
    <n v="120061"/>
    <n v="501"/>
    <x v="6"/>
    <x v="1"/>
    <n v="2025"/>
    <x v="61"/>
    <x v="45"/>
    <x v="0"/>
    <x v="2"/>
    <x v="22"/>
    <m/>
    <x v="0"/>
    <x v="54"/>
    <x v="1"/>
    <n v="0.36"/>
    <n v="5.29"/>
    <x v="3"/>
  </r>
  <r>
    <n v="120062"/>
    <n v="102"/>
    <x v="6"/>
    <x v="2"/>
    <n v="2025"/>
    <x v="62"/>
    <x v="46"/>
    <x v="4"/>
    <x v="2"/>
    <x v="16"/>
    <m/>
    <x v="0"/>
    <x v="55"/>
    <x v="1"/>
    <n v="0.75"/>
    <n v="8.69"/>
    <x v="1"/>
  </r>
  <r>
    <n v="120063"/>
    <n v="401"/>
    <x v="1"/>
    <x v="2"/>
    <n v="2025"/>
    <x v="63"/>
    <x v="10"/>
    <x v="2"/>
    <x v="1"/>
    <x v="17"/>
    <m/>
    <x v="0"/>
    <x v="56"/>
    <x v="1"/>
    <n v="0.16"/>
    <n v="1.89"/>
    <x v="1"/>
  </r>
  <r>
    <n v="120064"/>
    <n v="401"/>
    <x v="4"/>
    <x v="4"/>
    <n v="2025"/>
    <x v="64"/>
    <x v="47"/>
    <x v="0"/>
    <x v="0"/>
    <x v="10"/>
    <m/>
    <x v="0"/>
    <x v="57"/>
    <x v="1"/>
    <n v="0.16"/>
    <n v="2.21"/>
    <x v="0"/>
  </r>
  <r>
    <n v="120065"/>
    <n v="202"/>
    <x v="4"/>
    <x v="0"/>
    <n v="2025"/>
    <x v="65"/>
    <x v="6"/>
    <x v="1"/>
    <x v="0"/>
    <x v="11"/>
    <m/>
    <x v="0"/>
    <x v="33"/>
    <x v="1"/>
    <n v="0.47"/>
    <n v="5.41"/>
    <x v="1"/>
  </r>
  <r>
    <n v="120066"/>
    <n v="401"/>
    <x v="3"/>
    <x v="4"/>
    <n v="2025"/>
    <x v="66"/>
    <x v="48"/>
    <x v="4"/>
    <x v="1"/>
    <x v="16"/>
    <m/>
    <x v="0"/>
    <x v="58"/>
    <x v="1"/>
    <n v="0.68"/>
    <n v="9.1300000000000008"/>
    <x v="1"/>
  </r>
  <r>
    <n v="120067"/>
    <n v="403"/>
    <x v="1"/>
    <x v="1"/>
    <n v="2025"/>
    <x v="67"/>
    <x v="14"/>
    <x v="3"/>
    <x v="0"/>
    <x v="11"/>
    <m/>
    <x v="0"/>
    <x v="59"/>
    <x v="1"/>
    <n v="0.39"/>
    <n v="5.21"/>
    <x v="0"/>
  </r>
  <r>
    <n v="120068"/>
    <n v="101"/>
    <x v="6"/>
    <x v="2"/>
    <n v="2025"/>
    <x v="68"/>
    <x v="49"/>
    <x v="0"/>
    <x v="2"/>
    <x v="9"/>
    <m/>
    <x v="1"/>
    <x v="60"/>
    <x v="1"/>
    <n v="0.38"/>
    <n v="6.64"/>
    <x v="1"/>
  </r>
  <r>
    <n v="120069"/>
    <n v="401"/>
    <x v="0"/>
    <x v="2"/>
    <n v="2025"/>
    <x v="69"/>
    <x v="50"/>
    <x v="1"/>
    <x v="0"/>
    <x v="16"/>
    <m/>
    <x v="0"/>
    <x v="61"/>
    <x v="5"/>
    <n v="0.61"/>
    <n v="8.7799999999999994"/>
    <x v="1"/>
  </r>
  <r>
    <n v="120070"/>
    <n v="201"/>
    <x v="1"/>
    <x v="4"/>
    <n v="2025"/>
    <x v="70"/>
    <x v="51"/>
    <x v="4"/>
    <x v="1"/>
    <x v="16"/>
    <m/>
    <x v="0"/>
    <x v="62"/>
    <x v="1"/>
    <n v="0.82"/>
    <n v="9.49"/>
    <x v="1"/>
  </r>
  <r>
    <n v="120071"/>
    <n v="101"/>
    <x v="5"/>
    <x v="0"/>
    <n v="2025"/>
    <x v="71"/>
    <x v="52"/>
    <x v="1"/>
    <x v="2"/>
    <x v="16"/>
    <m/>
    <x v="0"/>
    <x v="63"/>
    <x v="1"/>
    <n v="0.83"/>
    <n v="10.09"/>
    <x v="0"/>
  </r>
  <r>
    <n v="120072"/>
    <n v="501"/>
    <x v="2"/>
    <x v="0"/>
    <n v="2025"/>
    <x v="72"/>
    <x v="41"/>
    <x v="1"/>
    <x v="0"/>
    <x v="19"/>
    <m/>
    <x v="0"/>
    <x v="64"/>
    <x v="1"/>
    <n v="0.72"/>
    <n v="10.69"/>
    <x v="1"/>
  </r>
  <r>
    <n v="120073"/>
    <n v="201"/>
    <x v="6"/>
    <x v="0"/>
    <n v="2025"/>
    <x v="73"/>
    <x v="43"/>
    <x v="0"/>
    <x v="1"/>
    <x v="2"/>
    <s v="Cinnamon"/>
    <x v="0"/>
    <x v="65"/>
    <x v="1"/>
    <n v="0.34"/>
    <n v="4.07"/>
    <x v="2"/>
  </r>
  <r>
    <n v="120074"/>
    <n v="301"/>
    <x v="3"/>
    <x v="3"/>
    <n v="2025"/>
    <x v="74"/>
    <x v="3"/>
    <x v="0"/>
    <x v="2"/>
    <x v="2"/>
    <m/>
    <x v="0"/>
    <x v="66"/>
    <x v="6"/>
    <n v="0.24"/>
    <n v="3.46"/>
    <x v="1"/>
  </r>
  <r>
    <n v="120075"/>
    <n v="402"/>
    <x v="2"/>
    <x v="1"/>
    <n v="2025"/>
    <x v="75"/>
    <x v="53"/>
    <x v="2"/>
    <x v="2"/>
    <x v="14"/>
    <m/>
    <x v="0"/>
    <x v="67"/>
    <x v="1"/>
    <n v="0.26"/>
    <n v="4.5199999999999996"/>
    <x v="2"/>
  </r>
  <r>
    <n v="120076"/>
    <n v="103"/>
    <x v="1"/>
    <x v="4"/>
    <n v="2025"/>
    <x v="76"/>
    <x v="54"/>
    <x v="0"/>
    <x v="3"/>
    <x v="9"/>
    <m/>
    <x v="0"/>
    <x v="68"/>
    <x v="1"/>
    <n v="0.18"/>
    <n v="3.24"/>
    <x v="1"/>
  </r>
  <r>
    <n v="120077"/>
    <n v="202"/>
    <x v="6"/>
    <x v="1"/>
    <n v="2025"/>
    <x v="77"/>
    <x v="45"/>
    <x v="5"/>
    <x v="2"/>
    <x v="24"/>
    <s v="Almond Milk"/>
    <x v="0"/>
    <x v="69"/>
    <x v="1"/>
    <n v="0.25"/>
    <n v="4.12"/>
    <x v="1"/>
  </r>
  <r>
    <n v="120078"/>
    <n v="403"/>
    <x v="3"/>
    <x v="4"/>
    <n v="2025"/>
    <x v="78"/>
    <x v="55"/>
    <x v="0"/>
    <x v="1"/>
    <x v="14"/>
    <m/>
    <x v="0"/>
    <x v="70"/>
    <x v="1"/>
    <n v="0.28000000000000003"/>
    <n v="4.3"/>
    <x v="1"/>
  </r>
  <r>
    <n v="120079"/>
    <n v="403"/>
    <x v="3"/>
    <x v="2"/>
    <n v="2025"/>
    <x v="79"/>
    <x v="56"/>
    <x v="0"/>
    <x v="2"/>
    <x v="24"/>
    <s v="Light Ice"/>
    <x v="0"/>
    <x v="71"/>
    <x v="7"/>
    <n v="0.17"/>
    <n v="2.5"/>
    <x v="1"/>
  </r>
  <r>
    <n v="120080"/>
    <n v="201"/>
    <x v="4"/>
    <x v="1"/>
    <n v="2025"/>
    <x v="80"/>
    <x v="57"/>
    <x v="1"/>
    <x v="1"/>
    <x v="18"/>
    <s v="Gluten-Free Bun"/>
    <x v="0"/>
    <x v="72"/>
    <x v="1"/>
    <n v="0.84"/>
    <n v="10.72"/>
    <x v="0"/>
  </r>
  <r>
    <n v="120081"/>
    <n v="402"/>
    <x v="0"/>
    <x v="4"/>
    <n v="2025"/>
    <x v="81"/>
    <x v="32"/>
    <x v="4"/>
    <x v="2"/>
    <x v="4"/>
    <m/>
    <x v="0"/>
    <x v="73"/>
    <x v="1"/>
    <n v="0.5"/>
    <n v="6.39"/>
    <x v="1"/>
  </r>
  <r>
    <n v="120082"/>
    <n v="401"/>
    <x v="3"/>
    <x v="2"/>
    <n v="2025"/>
    <x v="82"/>
    <x v="58"/>
    <x v="0"/>
    <x v="0"/>
    <x v="2"/>
    <s v="Sausage Patty"/>
    <x v="0"/>
    <x v="25"/>
    <x v="1"/>
    <n v="0.36"/>
    <n v="5.17"/>
    <x v="1"/>
  </r>
  <r>
    <n v="120083"/>
    <n v="501"/>
    <x v="2"/>
    <x v="0"/>
    <n v="2025"/>
    <x v="83"/>
    <x v="41"/>
    <x v="0"/>
    <x v="0"/>
    <x v="10"/>
    <m/>
    <x v="0"/>
    <x v="74"/>
    <x v="1"/>
    <n v="0.12"/>
    <n v="1.91"/>
    <x v="1"/>
  </r>
  <r>
    <n v="120084"/>
    <n v="402"/>
    <x v="5"/>
    <x v="3"/>
    <n v="2025"/>
    <x v="84"/>
    <x v="30"/>
    <x v="2"/>
    <x v="1"/>
    <x v="5"/>
    <s v="Small Size"/>
    <x v="0"/>
    <x v="75"/>
    <x v="1"/>
    <n v="0.17"/>
    <n v="2.78"/>
    <x v="1"/>
  </r>
  <r>
    <n v="120085"/>
    <n v="403"/>
    <x v="0"/>
    <x v="2"/>
    <n v="2025"/>
    <x v="85"/>
    <x v="23"/>
    <x v="1"/>
    <x v="2"/>
    <x v="19"/>
    <m/>
    <x v="0"/>
    <x v="76"/>
    <x v="1"/>
    <n v="0.63"/>
    <n v="10.37"/>
    <x v="1"/>
  </r>
  <r>
    <n v="120086"/>
    <n v="103"/>
    <x v="2"/>
    <x v="4"/>
    <n v="2025"/>
    <x v="86"/>
    <x v="59"/>
    <x v="4"/>
    <x v="3"/>
    <x v="11"/>
    <m/>
    <x v="0"/>
    <x v="77"/>
    <x v="1"/>
    <n v="0.28999999999999998"/>
    <n v="5.09"/>
    <x v="2"/>
  </r>
  <r>
    <n v="120087"/>
    <n v="403"/>
    <x v="6"/>
    <x v="3"/>
    <n v="2025"/>
    <x v="87"/>
    <x v="60"/>
    <x v="1"/>
    <x v="0"/>
    <x v="3"/>
    <m/>
    <x v="0"/>
    <x v="78"/>
    <x v="1"/>
    <n v="0.8"/>
    <n v="10.25"/>
    <x v="1"/>
  </r>
  <r>
    <n v="120088"/>
    <n v="402"/>
    <x v="6"/>
    <x v="1"/>
    <n v="2025"/>
    <x v="88"/>
    <x v="61"/>
    <x v="1"/>
    <x v="0"/>
    <x v="18"/>
    <s v="Add Jalapenos"/>
    <x v="0"/>
    <x v="79"/>
    <x v="1"/>
    <n v="0.73"/>
    <n v="9.86"/>
    <x v="1"/>
  </r>
  <r>
    <n v="120089"/>
    <n v="301"/>
    <x v="5"/>
    <x v="4"/>
    <n v="2025"/>
    <x v="89"/>
    <x v="62"/>
    <x v="1"/>
    <x v="1"/>
    <x v="20"/>
    <m/>
    <x v="0"/>
    <x v="80"/>
    <x v="1"/>
    <n v="0.36"/>
    <n v="5.52"/>
    <x v="4"/>
  </r>
  <r>
    <n v="120090"/>
    <n v="102"/>
    <x v="4"/>
    <x v="4"/>
    <n v="2025"/>
    <x v="90"/>
    <x v="44"/>
    <x v="5"/>
    <x v="0"/>
    <x v="10"/>
    <s v="Extra Ice"/>
    <x v="0"/>
    <x v="81"/>
    <x v="1"/>
    <n v="0.13"/>
    <n v="2.04"/>
    <x v="1"/>
  </r>
  <r>
    <n v="120091"/>
    <n v="103"/>
    <x v="0"/>
    <x v="2"/>
    <n v="2025"/>
    <x v="91"/>
    <x v="23"/>
    <x v="1"/>
    <x v="1"/>
    <x v="17"/>
    <m/>
    <x v="1"/>
    <x v="82"/>
    <x v="1"/>
    <n v="0.26"/>
    <n v="4.3"/>
    <x v="1"/>
  </r>
  <r>
    <n v="120092"/>
    <n v="301"/>
    <x v="1"/>
    <x v="4"/>
    <n v="2025"/>
    <x v="92"/>
    <x v="54"/>
    <x v="2"/>
    <x v="1"/>
    <x v="20"/>
    <m/>
    <x v="1"/>
    <x v="83"/>
    <x v="1"/>
    <n v="0.76"/>
    <n v="10.28"/>
    <x v="1"/>
  </r>
  <r>
    <n v="120093"/>
    <n v="101"/>
    <x v="2"/>
    <x v="4"/>
    <n v="2025"/>
    <x v="93"/>
    <x v="21"/>
    <x v="1"/>
    <x v="0"/>
    <x v="5"/>
    <m/>
    <x v="0"/>
    <x v="84"/>
    <x v="1"/>
    <n v="0.27"/>
    <n v="3.32"/>
    <x v="1"/>
  </r>
  <r>
    <n v="120094"/>
    <n v="102"/>
    <x v="2"/>
    <x v="4"/>
    <n v="2025"/>
    <x v="94"/>
    <x v="59"/>
    <x v="1"/>
    <x v="0"/>
    <x v="18"/>
    <s v="No Onions"/>
    <x v="0"/>
    <x v="85"/>
    <x v="1"/>
    <n v="0.53"/>
    <n v="9.32"/>
    <x v="1"/>
  </r>
  <r>
    <n v="120095"/>
    <n v="201"/>
    <x v="3"/>
    <x v="1"/>
    <n v="2025"/>
    <x v="95"/>
    <x v="12"/>
    <x v="1"/>
    <x v="1"/>
    <x v="18"/>
    <m/>
    <x v="0"/>
    <x v="86"/>
    <x v="1"/>
    <n v="0.78"/>
    <n v="9.0399999999999991"/>
    <x v="0"/>
  </r>
  <r>
    <n v="120096"/>
    <n v="501"/>
    <x v="1"/>
    <x v="1"/>
    <n v="2025"/>
    <x v="96"/>
    <x v="1"/>
    <x v="1"/>
    <x v="1"/>
    <x v="18"/>
    <s v="Add Bacon"/>
    <x v="0"/>
    <x v="87"/>
    <x v="1"/>
    <n v="0.61"/>
    <n v="10.75"/>
    <x v="1"/>
  </r>
  <r>
    <n v="120097"/>
    <n v="401"/>
    <x v="5"/>
    <x v="0"/>
    <n v="2025"/>
    <x v="97"/>
    <x v="52"/>
    <x v="1"/>
    <x v="2"/>
    <x v="13"/>
    <m/>
    <x v="1"/>
    <x v="88"/>
    <x v="1"/>
    <n v="0.92"/>
    <n v="12.4"/>
    <x v="1"/>
  </r>
  <r>
    <n v="120098"/>
    <n v="402"/>
    <x v="3"/>
    <x v="2"/>
    <n v="2025"/>
    <x v="98"/>
    <x v="37"/>
    <x v="0"/>
    <x v="1"/>
    <x v="24"/>
    <s v="Light Ice"/>
    <x v="0"/>
    <x v="89"/>
    <x v="1"/>
    <n v="0.26"/>
    <n v="3.5"/>
    <x v="2"/>
  </r>
  <r>
    <n v="120099"/>
    <n v="402"/>
    <x v="3"/>
    <x v="1"/>
    <n v="2025"/>
    <x v="99"/>
    <x v="12"/>
    <x v="0"/>
    <x v="0"/>
    <x v="9"/>
    <m/>
    <x v="0"/>
    <x v="20"/>
    <x v="1"/>
    <n v="0.27"/>
    <n v="3.25"/>
    <x v="3"/>
  </r>
  <r>
    <n v="120100"/>
    <n v="301"/>
    <x v="6"/>
    <x v="2"/>
    <n v="2025"/>
    <x v="100"/>
    <x v="63"/>
    <x v="4"/>
    <x v="3"/>
    <x v="18"/>
    <m/>
    <x v="0"/>
    <x v="90"/>
    <x v="1"/>
    <n v="0.62"/>
    <n v="8.9"/>
    <x v="1"/>
  </r>
  <r>
    <n v="120101"/>
    <n v="301"/>
    <x v="3"/>
    <x v="2"/>
    <n v="2025"/>
    <x v="101"/>
    <x v="56"/>
    <x v="4"/>
    <x v="1"/>
    <x v="16"/>
    <m/>
    <x v="0"/>
    <x v="90"/>
    <x v="1"/>
    <n v="0.75"/>
    <n v="9.0299999999999994"/>
    <x v="1"/>
  </r>
  <r>
    <n v="120102"/>
    <n v="301"/>
    <x v="3"/>
    <x v="4"/>
    <n v="2025"/>
    <x v="102"/>
    <x v="64"/>
    <x v="0"/>
    <x v="0"/>
    <x v="25"/>
    <s v="Sausage Patty"/>
    <x v="0"/>
    <x v="91"/>
    <x v="8"/>
    <n v="0.27"/>
    <n v="4.3899999999999997"/>
    <x v="1"/>
  </r>
  <r>
    <n v="120103"/>
    <n v="101"/>
    <x v="4"/>
    <x v="0"/>
    <n v="2025"/>
    <x v="103"/>
    <x v="19"/>
    <x v="2"/>
    <x v="2"/>
    <x v="23"/>
    <m/>
    <x v="0"/>
    <x v="92"/>
    <x v="1"/>
    <n v="0.3"/>
    <n v="3.84"/>
    <x v="1"/>
  </r>
  <r>
    <n v="120104"/>
    <n v="101"/>
    <x v="6"/>
    <x v="2"/>
    <n v="2025"/>
    <x v="104"/>
    <x v="65"/>
    <x v="1"/>
    <x v="1"/>
    <x v="18"/>
    <s v="No Pickles"/>
    <x v="0"/>
    <x v="93"/>
    <x v="1"/>
    <n v="0.85"/>
    <n v="9.76"/>
    <x v="1"/>
  </r>
  <r>
    <n v="120105"/>
    <n v="403"/>
    <x v="2"/>
    <x v="2"/>
    <n v="2025"/>
    <x v="105"/>
    <x v="2"/>
    <x v="1"/>
    <x v="1"/>
    <x v="18"/>
    <m/>
    <x v="2"/>
    <x v="94"/>
    <x v="1"/>
    <n v="2.0699999999999998"/>
    <n v="29.64"/>
    <x v="1"/>
  </r>
  <r>
    <n v="120106"/>
    <n v="202"/>
    <x v="2"/>
    <x v="4"/>
    <n v="2025"/>
    <x v="106"/>
    <x v="21"/>
    <x v="1"/>
    <x v="0"/>
    <x v="15"/>
    <m/>
    <x v="0"/>
    <x v="69"/>
    <x v="1"/>
    <n v="0.25"/>
    <n v="3.42"/>
    <x v="4"/>
  </r>
  <r>
    <n v="120107"/>
    <n v="202"/>
    <x v="4"/>
    <x v="4"/>
    <n v="2025"/>
    <x v="107"/>
    <x v="47"/>
    <x v="4"/>
    <x v="4"/>
    <x v="13"/>
    <s v="Add Jalapenos"/>
    <x v="0"/>
    <x v="95"/>
    <x v="1"/>
    <n v="0.4"/>
    <n v="6.51"/>
    <x v="1"/>
  </r>
  <r>
    <n v="120108"/>
    <n v="403"/>
    <x v="1"/>
    <x v="0"/>
    <n v="2025"/>
    <x v="108"/>
    <x v="66"/>
    <x v="3"/>
    <x v="0"/>
    <x v="5"/>
    <s v="No Sauce"/>
    <x v="0"/>
    <x v="96"/>
    <x v="1"/>
    <n v="0.21"/>
    <n v="3.42"/>
    <x v="1"/>
  </r>
  <r>
    <n v="120109"/>
    <n v="103"/>
    <x v="5"/>
    <x v="1"/>
    <n v="2025"/>
    <x v="109"/>
    <x v="67"/>
    <x v="1"/>
    <x v="1"/>
    <x v="19"/>
    <m/>
    <x v="0"/>
    <x v="97"/>
    <x v="1"/>
    <n v="0.75"/>
    <n v="10.7"/>
    <x v="3"/>
  </r>
  <r>
    <n v="120110"/>
    <n v="202"/>
    <x v="4"/>
    <x v="4"/>
    <n v="2025"/>
    <x v="110"/>
    <x v="44"/>
    <x v="1"/>
    <x v="0"/>
    <x v="1"/>
    <m/>
    <x v="0"/>
    <x v="98"/>
    <x v="1"/>
    <n v="0.35"/>
    <n v="5.04"/>
    <x v="3"/>
  </r>
  <r>
    <n v="120111"/>
    <n v="201"/>
    <x v="6"/>
    <x v="1"/>
    <n v="2025"/>
    <x v="111"/>
    <x v="45"/>
    <x v="0"/>
    <x v="0"/>
    <x v="2"/>
    <m/>
    <x v="2"/>
    <x v="99"/>
    <x v="1"/>
    <n v="0.7"/>
    <n v="10.39"/>
    <x v="1"/>
  </r>
  <r>
    <n v="120112"/>
    <n v="501"/>
    <x v="3"/>
    <x v="3"/>
    <n v="2025"/>
    <x v="112"/>
    <x v="68"/>
    <x v="4"/>
    <x v="3"/>
    <x v="4"/>
    <m/>
    <x v="0"/>
    <x v="100"/>
    <x v="1"/>
    <n v="0.43"/>
    <n v="6.2"/>
    <x v="1"/>
  </r>
  <r>
    <n v="120113"/>
    <n v="103"/>
    <x v="5"/>
    <x v="2"/>
    <n v="2025"/>
    <x v="113"/>
    <x v="69"/>
    <x v="1"/>
    <x v="2"/>
    <x v="18"/>
    <s v="Add Bacon"/>
    <x v="0"/>
    <x v="101"/>
    <x v="1"/>
    <n v="0.73"/>
    <n v="11.95"/>
    <x v="1"/>
  </r>
  <r>
    <n v="120114"/>
    <n v="403"/>
    <x v="6"/>
    <x v="0"/>
    <n v="2025"/>
    <x v="114"/>
    <x v="70"/>
    <x v="4"/>
    <x v="0"/>
    <x v="3"/>
    <m/>
    <x v="0"/>
    <x v="94"/>
    <x v="1"/>
    <n v="0.83"/>
    <n v="10.02"/>
    <x v="1"/>
  </r>
  <r>
    <n v="120115"/>
    <n v="402"/>
    <x v="6"/>
    <x v="0"/>
    <n v="2025"/>
    <x v="115"/>
    <x v="36"/>
    <x v="2"/>
    <x v="1"/>
    <x v="15"/>
    <m/>
    <x v="0"/>
    <x v="47"/>
    <x v="1"/>
    <n v="0.26"/>
    <n v="2.99"/>
    <x v="1"/>
  </r>
  <r>
    <n v="120116"/>
    <n v="401"/>
    <x v="2"/>
    <x v="0"/>
    <n v="2025"/>
    <x v="116"/>
    <x v="71"/>
    <x v="0"/>
    <x v="0"/>
    <x v="0"/>
    <m/>
    <x v="0"/>
    <x v="102"/>
    <x v="1"/>
    <n v="0.17"/>
    <n v="1.91"/>
    <x v="1"/>
  </r>
  <r>
    <n v="120117"/>
    <n v="103"/>
    <x v="0"/>
    <x v="0"/>
    <n v="2025"/>
    <x v="117"/>
    <x v="4"/>
    <x v="4"/>
    <x v="0"/>
    <x v="3"/>
    <m/>
    <x v="0"/>
    <x v="103"/>
    <x v="1"/>
    <n v="0.78"/>
    <n v="9.49"/>
    <x v="1"/>
  </r>
  <r>
    <n v="120118"/>
    <n v="401"/>
    <x v="0"/>
    <x v="1"/>
    <n v="2025"/>
    <x v="118"/>
    <x v="72"/>
    <x v="2"/>
    <x v="1"/>
    <x v="6"/>
    <s v="No Ice"/>
    <x v="0"/>
    <x v="104"/>
    <x v="9"/>
    <n v="0.11"/>
    <n v="1.58"/>
    <x v="0"/>
  </r>
  <r>
    <n v="120119"/>
    <n v="201"/>
    <x v="5"/>
    <x v="4"/>
    <n v="2025"/>
    <x v="119"/>
    <x v="62"/>
    <x v="4"/>
    <x v="0"/>
    <x v="1"/>
    <s v="Add Jalapenos"/>
    <x v="0"/>
    <x v="105"/>
    <x v="1"/>
    <n v="0.36"/>
    <n v="6.43"/>
    <x v="0"/>
  </r>
  <r>
    <n v="120120"/>
    <n v="403"/>
    <x v="5"/>
    <x v="2"/>
    <n v="2025"/>
    <x v="120"/>
    <x v="28"/>
    <x v="1"/>
    <x v="1"/>
    <x v="4"/>
    <m/>
    <x v="0"/>
    <x v="106"/>
    <x v="1"/>
    <n v="0.44"/>
    <n v="6.51"/>
    <x v="1"/>
  </r>
  <r>
    <n v="120121"/>
    <n v="401"/>
    <x v="2"/>
    <x v="0"/>
    <n v="2025"/>
    <x v="121"/>
    <x v="71"/>
    <x v="1"/>
    <x v="1"/>
    <x v="20"/>
    <m/>
    <x v="0"/>
    <x v="98"/>
    <x v="1"/>
    <n v="0.34"/>
    <n v="5.03"/>
    <x v="0"/>
  </r>
  <r>
    <n v="120122"/>
    <n v="501"/>
    <x v="3"/>
    <x v="4"/>
    <n v="2025"/>
    <x v="122"/>
    <x v="22"/>
    <x v="4"/>
    <x v="0"/>
    <x v="17"/>
    <m/>
    <x v="1"/>
    <x v="107"/>
    <x v="1"/>
    <n v="0.27"/>
    <n v="4.43"/>
    <x v="1"/>
  </r>
  <r>
    <n v="120123"/>
    <n v="401"/>
    <x v="0"/>
    <x v="4"/>
    <n v="2025"/>
    <x v="123"/>
    <x v="32"/>
    <x v="4"/>
    <x v="2"/>
    <x v="26"/>
    <m/>
    <x v="0"/>
    <x v="108"/>
    <x v="1"/>
    <n v="0.31"/>
    <n v="5.0599999999999996"/>
    <x v="0"/>
  </r>
  <r>
    <n v="120124"/>
    <n v="301"/>
    <x v="5"/>
    <x v="4"/>
    <n v="2025"/>
    <x v="124"/>
    <x v="73"/>
    <x v="1"/>
    <x v="1"/>
    <x v="18"/>
    <s v="Gluten-Free Bun"/>
    <x v="0"/>
    <x v="109"/>
    <x v="1"/>
    <n v="0.87"/>
    <n v="11.15"/>
    <x v="0"/>
  </r>
  <r>
    <n v="120125"/>
    <n v="402"/>
    <x v="4"/>
    <x v="4"/>
    <n v="2025"/>
    <x v="125"/>
    <x v="44"/>
    <x v="3"/>
    <x v="0"/>
    <x v="4"/>
    <m/>
    <x v="0"/>
    <x v="110"/>
    <x v="1"/>
    <n v="0.4"/>
    <n v="7.05"/>
    <x v="1"/>
  </r>
  <r>
    <n v="120126"/>
    <n v="101"/>
    <x v="5"/>
    <x v="1"/>
    <n v="2025"/>
    <x v="126"/>
    <x v="67"/>
    <x v="1"/>
    <x v="1"/>
    <x v="16"/>
    <m/>
    <x v="0"/>
    <x v="111"/>
    <x v="1"/>
    <n v="0.72"/>
    <n v="8.7100000000000009"/>
    <x v="3"/>
  </r>
  <r>
    <n v="120127"/>
    <n v="202"/>
    <x v="3"/>
    <x v="0"/>
    <n v="2025"/>
    <x v="127"/>
    <x v="20"/>
    <x v="1"/>
    <x v="3"/>
    <x v="20"/>
    <m/>
    <x v="2"/>
    <x v="77"/>
    <x v="1"/>
    <n v="1.04"/>
    <n v="15.44"/>
    <x v="1"/>
  </r>
  <r>
    <n v="120128"/>
    <n v="301"/>
    <x v="5"/>
    <x v="2"/>
    <n v="2025"/>
    <x v="128"/>
    <x v="69"/>
    <x v="3"/>
    <x v="2"/>
    <x v="11"/>
    <m/>
    <x v="0"/>
    <x v="112"/>
    <x v="10"/>
    <n v="0.31"/>
    <n v="3.93"/>
    <x v="2"/>
  </r>
  <r>
    <n v="120129"/>
    <n v="401"/>
    <x v="0"/>
    <x v="2"/>
    <n v="2025"/>
    <x v="129"/>
    <x v="34"/>
    <x v="2"/>
    <x v="0"/>
    <x v="15"/>
    <s v="Extra Sauce"/>
    <x v="0"/>
    <x v="113"/>
    <x v="1"/>
    <n v="0.21"/>
    <n v="2.96"/>
    <x v="2"/>
  </r>
  <r>
    <n v="120130"/>
    <n v="201"/>
    <x v="4"/>
    <x v="4"/>
    <n v="2025"/>
    <x v="130"/>
    <x v="74"/>
    <x v="2"/>
    <x v="0"/>
    <x v="17"/>
    <s v="Sugar-Free Syrup"/>
    <x v="0"/>
    <x v="114"/>
    <x v="1"/>
    <n v="0.17"/>
    <n v="2.15"/>
    <x v="1"/>
  </r>
  <r>
    <n v="120131"/>
    <n v="301"/>
    <x v="1"/>
    <x v="2"/>
    <n v="2025"/>
    <x v="131"/>
    <x v="40"/>
    <x v="0"/>
    <x v="2"/>
    <x v="14"/>
    <s v="Almond Milk"/>
    <x v="0"/>
    <x v="115"/>
    <x v="1"/>
    <n v="0.42"/>
    <n v="5.13"/>
    <x v="0"/>
  </r>
  <r>
    <n v="120132"/>
    <n v="401"/>
    <x v="5"/>
    <x v="4"/>
    <n v="2025"/>
    <x v="132"/>
    <x v="13"/>
    <x v="0"/>
    <x v="0"/>
    <x v="2"/>
    <m/>
    <x v="0"/>
    <x v="116"/>
    <x v="1"/>
    <n v="0.19"/>
    <n v="3.16"/>
    <x v="1"/>
  </r>
  <r>
    <n v="120133"/>
    <n v="102"/>
    <x v="3"/>
    <x v="2"/>
    <n v="2025"/>
    <x v="133"/>
    <x v="37"/>
    <x v="5"/>
    <x v="1"/>
    <x v="6"/>
    <s v="Sugar-Free Syrup"/>
    <x v="0"/>
    <x v="117"/>
    <x v="1"/>
    <n v="0.14000000000000001"/>
    <n v="2.2200000000000002"/>
    <x v="0"/>
  </r>
  <r>
    <n v="120134"/>
    <n v="401"/>
    <x v="1"/>
    <x v="0"/>
    <n v="2025"/>
    <x v="134"/>
    <x v="75"/>
    <x v="0"/>
    <x v="1"/>
    <x v="7"/>
    <m/>
    <x v="0"/>
    <x v="118"/>
    <x v="1"/>
    <n v="0.12"/>
    <n v="1.83"/>
    <x v="1"/>
  </r>
  <r>
    <n v="120135"/>
    <n v="101"/>
    <x v="0"/>
    <x v="2"/>
    <n v="2025"/>
    <x v="135"/>
    <x v="34"/>
    <x v="3"/>
    <x v="3"/>
    <x v="27"/>
    <s v="Oat Milk"/>
    <x v="0"/>
    <x v="119"/>
    <x v="1"/>
    <n v="0.21"/>
    <n v="3.05"/>
    <x v="1"/>
  </r>
  <r>
    <n v="120136"/>
    <n v="402"/>
    <x v="5"/>
    <x v="4"/>
    <n v="2025"/>
    <x v="136"/>
    <x v="76"/>
    <x v="3"/>
    <x v="2"/>
    <x v="13"/>
    <m/>
    <x v="0"/>
    <x v="1"/>
    <x v="1"/>
    <n v="0.6"/>
    <n v="6.94"/>
    <x v="0"/>
  </r>
  <r>
    <n v="120137"/>
    <n v="102"/>
    <x v="2"/>
    <x v="1"/>
    <n v="2025"/>
    <x v="137"/>
    <x v="53"/>
    <x v="4"/>
    <x v="1"/>
    <x v="13"/>
    <m/>
    <x v="0"/>
    <x v="120"/>
    <x v="1"/>
    <n v="0.5"/>
    <n v="6.02"/>
    <x v="1"/>
  </r>
  <r>
    <n v="120138"/>
    <n v="401"/>
    <x v="2"/>
    <x v="1"/>
    <n v="2025"/>
    <x v="138"/>
    <x v="53"/>
    <x v="1"/>
    <x v="0"/>
    <x v="20"/>
    <m/>
    <x v="0"/>
    <x v="121"/>
    <x v="1"/>
    <n v="0.37"/>
    <n v="5.63"/>
    <x v="1"/>
  </r>
  <r>
    <n v="120139"/>
    <n v="301"/>
    <x v="1"/>
    <x v="2"/>
    <n v="2025"/>
    <x v="139"/>
    <x v="40"/>
    <x v="3"/>
    <x v="2"/>
    <x v="15"/>
    <m/>
    <x v="0"/>
    <x v="122"/>
    <x v="1"/>
    <n v="0.19"/>
    <n v="2.1800000000000002"/>
    <x v="0"/>
  </r>
  <r>
    <n v="120140"/>
    <n v="102"/>
    <x v="3"/>
    <x v="1"/>
    <n v="2025"/>
    <x v="140"/>
    <x v="12"/>
    <x v="0"/>
    <x v="2"/>
    <x v="7"/>
    <s v="Cinnamon"/>
    <x v="0"/>
    <x v="123"/>
    <x v="1"/>
    <n v="0.18"/>
    <n v="2.2200000000000002"/>
    <x v="1"/>
  </r>
  <r>
    <n v="120141"/>
    <n v="102"/>
    <x v="0"/>
    <x v="0"/>
    <n v="2025"/>
    <x v="141"/>
    <x v="77"/>
    <x v="2"/>
    <x v="1"/>
    <x v="6"/>
    <s v="Light Ice"/>
    <x v="1"/>
    <x v="124"/>
    <x v="1"/>
    <n v="0.26"/>
    <n v="3.96"/>
    <x v="1"/>
  </r>
  <r>
    <n v="120142"/>
    <n v="501"/>
    <x v="0"/>
    <x v="3"/>
    <n v="2025"/>
    <x v="142"/>
    <x v="78"/>
    <x v="1"/>
    <x v="0"/>
    <x v="11"/>
    <m/>
    <x v="1"/>
    <x v="125"/>
    <x v="1"/>
    <n v="0.63"/>
    <n v="8.5299999999999994"/>
    <x v="0"/>
  </r>
  <r>
    <n v="120143"/>
    <n v="301"/>
    <x v="3"/>
    <x v="4"/>
    <n v="2025"/>
    <x v="143"/>
    <x v="64"/>
    <x v="2"/>
    <x v="2"/>
    <x v="17"/>
    <s v="Almond Milk"/>
    <x v="0"/>
    <x v="81"/>
    <x v="1"/>
    <n v="0.17"/>
    <n v="2.78"/>
    <x v="2"/>
  </r>
  <r>
    <n v="120144"/>
    <n v="103"/>
    <x v="6"/>
    <x v="2"/>
    <n v="2025"/>
    <x v="144"/>
    <x v="65"/>
    <x v="1"/>
    <x v="2"/>
    <x v="18"/>
    <s v="No Onions"/>
    <x v="0"/>
    <x v="126"/>
    <x v="1"/>
    <n v="0.64"/>
    <n v="9.76"/>
    <x v="1"/>
  </r>
  <r>
    <n v="120145"/>
    <n v="402"/>
    <x v="1"/>
    <x v="1"/>
    <n v="2025"/>
    <x v="145"/>
    <x v="14"/>
    <x v="0"/>
    <x v="0"/>
    <x v="25"/>
    <s v="Cinnamon"/>
    <x v="0"/>
    <x v="127"/>
    <x v="11"/>
    <n v="0.28000000000000003"/>
    <n v="4.12"/>
    <x v="1"/>
  </r>
  <r>
    <n v="120146"/>
    <n v="402"/>
    <x v="0"/>
    <x v="0"/>
    <n v="2025"/>
    <x v="146"/>
    <x v="5"/>
    <x v="1"/>
    <x v="2"/>
    <x v="18"/>
    <s v="Extra Patty"/>
    <x v="0"/>
    <x v="128"/>
    <x v="1"/>
    <n v="0.67"/>
    <n v="11.04"/>
    <x v="4"/>
  </r>
  <r>
    <n v="120147"/>
    <n v="202"/>
    <x v="1"/>
    <x v="1"/>
    <n v="2025"/>
    <x v="147"/>
    <x v="14"/>
    <x v="1"/>
    <x v="0"/>
    <x v="1"/>
    <m/>
    <x v="0"/>
    <x v="129"/>
    <x v="1"/>
    <n v="0.42"/>
    <n v="5.33"/>
    <x v="0"/>
  </r>
  <r>
    <n v="120148"/>
    <n v="301"/>
    <x v="1"/>
    <x v="4"/>
    <n v="2025"/>
    <x v="148"/>
    <x v="33"/>
    <x v="1"/>
    <x v="1"/>
    <x v="6"/>
    <s v="Almond Milk"/>
    <x v="1"/>
    <x v="117"/>
    <x v="1"/>
    <n v="0.42"/>
    <n v="5.38"/>
    <x v="0"/>
  </r>
  <r>
    <n v="120149"/>
    <n v="201"/>
    <x v="1"/>
    <x v="2"/>
    <n v="2025"/>
    <x v="149"/>
    <x v="29"/>
    <x v="0"/>
    <x v="0"/>
    <x v="25"/>
    <m/>
    <x v="0"/>
    <x v="130"/>
    <x v="1"/>
    <n v="0.25"/>
    <n v="4.0599999999999996"/>
    <x v="1"/>
  </r>
  <r>
    <n v="120150"/>
    <n v="402"/>
    <x v="0"/>
    <x v="3"/>
    <n v="2025"/>
    <x v="150"/>
    <x v="78"/>
    <x v="1"/>
    <x v="3"/>
    <x v="15"/>
    <s v="Extra Sauce"/>
    <x v="0"/>
    <x v="131"/>
    <x v="1"/>
    <n v="0.21"/>
    <n v="3.17"/>
    <x v="1"/>
  </r>
  <r>
    <n v="120151"/>
    <n v="402"/>
    <x v="5"/>
    <x v="1"/>
    <n v="2025"/>
    <x v="151"/>
    <x v="79"/>
    <x v="4"/>
    <x v="3"/>
    <x v="11"/>
    <m/>
    <x v="0"/>
    <x v="132"/>
    <x v="1"/>
    <n v="0.39"/>
    <n v="5"/>
    <x v="2"/>
  </r>
  <r>
    <n v="120152"/>
    <n v="202"/>
    <x v="6"/>
    <x v="2"/>
    <n v="2025"/>
    <x v="152"/>
    <x v="63"/>
    <x v="0"/>
    <x v="0"/>
    <x v="2"/>
    <s v="No Cheese"/>
    <x v="0"/>
    <x v="133"/>
    <x v="0"/>
    <n v="0.18"/>
    <n v="3.1"/>
    <x v="0"/>
  </r>
  <r>
    <n v="120153"/>
    <n v="101"/>
    <x v="1"/>
    <x v="1"/>
    <n v="2025"/>
    <x v="153"/>
    <x v="14"/>
    <x v="2"/>
    <x v="3"/>
    <x v="15"/>
    <m/>
    <x v="1"/>
    <x v="131"/>
    <x v="1"/>
    <n v="0.43"/>
    <n v="5.85"/>
    <x v="1"/>
  </r>
  <r>
    <n v="120154"/>
    <n v="103"/>
    <x v="5"/>
    <x v="4"/>
    <n v="2025"/>
    <x v="154"/>
    <x v="73"/>
    <x v="0"/>
    <x v="1"/>
    <x v="7"/>
    <m/>
    <x v="0"/>
    <x v="134"/>
    <x v="1"/>
    <n v="0.15"/>
    <n v="2.2000000000000002"/>
    <x v="1"/>
  </r>
  <r>
    <n v="120155"/>
    <n v="401"/>
    <x v="2"/>
    <x v="0"/>
    <n v="2025"/>
    <x v="155"/>
    <x v="71"/>
    <x v="1"/>
    <x v="1"/>
    <x v="18"/>
    <s v="No Pickles"/>
    <x v="1"/>
    <x v="135"/>
    <x v="1"/>
    <n v="1.29"/>
    <n v="18.55"/>
    <x v="0"/>
  </r>
  <r>
    <n v="120156"/>
    <n v="201"/>
    <x v="0"/>
    <x v="0"/>
    <n v="2025"/>
    <x v="156"/>
    <x v="5"/>
    <x v="1"/>
    <x v="2"/>
    <x v="6"/>
    <s v="Extra Ice"/>
    <x v="0"/>
    <x v="136"/>
    <x v="1"/>
    <n v="0.16"/>
    <n v="2.06"/>
    <x v="0"/>
  </r>
  <r>
    <n v="120157"/>
    <n v="101"/>
    <x v="3"/>
    <x v="3"/>
    <n v="2025"/>
    <x v="157"/>
    <x v="68"/>
    <x v="2"/>
    <x v="0"/>
    <x v="5"/>
    <m/>
    <x v="1"/>
    <x v="137"/>
    <x v="1"/>
    <n v="0.56000000000000005"/>
    <n v="7.1"/>
    <x v="2"/>
  </r>
  <r>
    <n v="120158"/>
    <n v="202"/>
    <x v="4"/>
    <x v="1"/>
    <n v="2025"/>
    <x v="158"/>
    <x v="18"/>
    <x v="0"/>
    <x v="3"/>
    <x v="22"/>
    <m/>
    <x v="0"/>
    <x v="16"/>
    <x v="1"/>
    <n v="0.41"/>
    <n v="6"/>
    <x v="1"/>
  </r>
  <r>
    <n v="120159"/>
    <n v="202"/>
    <x v="0"/>
    <x v="4"/>
    <n v="2025"/>
    <x v="159"/>
    <x v="38"/>
    <x v="2"/>
    <x v="1"/>
    <x v="23"/>
    <m/>
    <x v="0"/>
    <x v="138"/>
    <x v="1"/>
    <n v="0.28999999999999998"/>
    <n v="4.1900000000000004"/>
    <x v="1"/>
  </r>
  <r>
    <n v="120160"/>
    <n v="101"/>
    <x v="4"/>
    <x v="2"/>
    <n v="2025"/>
    <x v="160"/>
    <x v="80"/>
    <x v="1"/>
    <x v="1"/>
    <x v="18"/>
    <s v="Add Jalapenos"/>
    <x v="0"/>
    <x v="139"/>
    <x v="1"/>
    <n v="0.62"/>
    <n v="9.52"/>
    <x v="4"/>
  </r>
  <r>
    <n v="120161"/>
    <n v="201"/>
    <x v="0"/>
    <x v="3"/>
    <n v="2025"/>
    <x v="161"/>
    <x v="78"/>
    <x v="4"/>
    <x v="1"/>
    <x v="26"/>
    <s v="No Onions"/>
    <x v="1"/>
    <x v="120"/>
    <x v="1"/>
    <n v="1.05"/>
    <n v="12.09"/>
    <x v="1"/>
  </r>
  <r>
    <n v="120162"/>
    <n v="301"/>
    <x v="5"/>
    <x v="0"/>
    <n v="2025"/>
    <x v="162"/>
    <x v="52"/>
    <x v="5"/>
    <x v="3"/>
    <x v="10"/>
    <s v="No Ice"/>
    <x v="1"/>
    <x v="140"/>
    <x v="12"/>
    <n v="0.25"/>
    <n v="3.64"/>
    <x v="1"/>
  </r>
  <r>
    <n v="120163"/>
    <n v="202"/>
    <x v="2"/>
    <x v="0"/>
    <n v="2025"/>
    <x v="163"/>
    <x v="81"/>
    <x v="2"/>
    <x v="2"/>
    <x v="6"/>
    <m/>
    <x v="1"/>
    <x v="141"/>
    <x v="1"/>
    <n v="0.24"/>
    <n v="3.58"/>
    <x v="0"/>
  </r>
  <r>
    <n v="120164"/>
    <n v="101"/>
    <x v="0"/>
    <x v="3"/>
    <n v="2025"/>
    <x v="164"/>
    <x v="78"/>
    <x v="3"/>
    <x v="0"/>
    <x v="15"/>
    <m/>
    <x v="0"/>
    <x v="75"/>
    <x v="13"/>
    <n v="0.2"/>
    <n v="2.82"/>
    <x v="1"/>
  </r>
  <r>
    <n v="120165"/>
    <n v="301"/>
    <x v="6"/>
    <x v="4"/>
    <n v="2025"/>
    <x v="165"/>
    <x v="31"/>
    <x v="1"/>
    <x v="2"/>
    <x v="26"/>
    <s v="No Pickles"/>
    <x v="0"/>
    <x v="142"/>
    <x v="1"/>
    <n v="0.39"/>
    <n v="5.77"/>
    <x v="0"/>
  </r>
  <r>
    <n v="120166"/>
    <n v="301"/>
    <x v="1"/>
    <x v="0"/>
    <n v="2025"/>
    <x v="166"/>
    <x v="75"/>
    <x v="1"/>
    <x v="1"/>
    <x v="4"/>
    <m/>
    <x v="0"/>
    <x v="143"/>
    <x v="1"/>
    <n v="0.4"/>
    <n v="6.48"/>
    <x v="2"/>
  </r>
  <r>
    <n v="120167"/>
    <n v="102"/>
    <x v="4"/>
    <x v="1"/>
    <n v="2025"/>
    <x v="167"/>
    <x v="57"/>
    <x v="0"/>
    <x v="0"/>
    <x v="7"/>
    <s v="No Cheese"/>
    <x v="0"/>
    <x v="144"/>
    <x v="1"/>
    <n v="0.18"/>
    <n v="2.4500000000000002"/>
    <x v="0"/>
  </r>
  <r>
    <n v="120168"/>
    <n v="401"/>
    <x v="3"/>
    <x v="4"/>
    <n v="2025"/>
    <x v="168"/>
    <x v="22"/>
    <x v="4"/>
    <x v="1"/>
    <x v="4"/>
    <m/>
    <x v="0"/>
    <x v="5"/>
    <x v="1"/>
    <n v="0.41"/>
    <n v="6.05"/>
    <x v="2"/>
  </r>
  <r>
    <n v="120169"/>
    <n v="202"/>
    <x v="5"/>
    <x v="0"/>
    <n v="2025"/>
    <x v="169"/>
    <x v="52"/>
    <x v="4"/>
    <x v="0"/>
    <x v="4"/>
    <m/>
    <x v="1"/>
    <x v="24"/>
    <x v="1"/>
    <n v="0.65"/>
    <n v="11.51"/>
    <x v="1"/>
  </r>
  <r>
    <n v="120170"/>
    <n v="402"/>
    <x v="2"/>
    <x v="4"/>
    <n v="2025"/>
    <x v="170"/>
    <x v="59"/>
    <x v="0"/>
    <x v="1"/>
    <x v="7"/>
    <s v="Extra Egg"/>
    <x v="0"/>
    <x v="118"/>
    <x v="1"/>
    <n v="0.2"/>
    <n v="2.91"/>
    <x v="1"/>
  </r>
  <r>
    <n v="120171"/>
    <n v="401"/>
    <x v="3"/>
    <x v="1"/>
    <n v="2025"/>
    <x v="171"/>
    <x v="82"/>
    <x v="5"/>
    <x v="2"/>
    <x v="0"/>
    <s v="Sugar-Free Syrup"/>
    <x v="0"/>
    <x v="145"/>
    <x v="1"/>
    <n v="0.16"/>
    <n v="1.83"/>
    <x v="1"/>
  </r>
  <r>
    <n v="120172"/>
    <n v="202"/>
    <x v="6"/>
    <x v="2"/>
    <n v="2025"/>
    <x v="172"/>
    <x v="46"/>
    <x v="0"/>
    <x v="0"/>
    <x v="2"/>
    <m/>
    <x v="0"/>
    <x v="146"/>
    <x v="1"/>
    <n v="0.19"/>
    <n v="3.41"/>
    <x v="1"/>
  </r>
  <r>
    <n v="120173"/>
    <n v="103"/>
    <x v="4"/>
    <x v="4"/>
    <n v="2025"/>
    <x v="173"/>
    <x v="83"/>
    <x v="0"/>
    <x v="0"/>
    <x v="2"/>
    <s v="No Cheese"/>
    <x v="0"/>
    <x v="147"/>
    <x v="1"/>
    <n v="0.3"/>
    <n v="3.63"/>
    <x v="2"/>
  </r>
  <r>
    <n v="120174"/>
    <n v="101"/>
    <x v="0"/>
    <x v="3"/>
    <n v="2025"/>
    <x v="174"/>
    <x v="78"/>
    <x v="1"/>
    <x v="1"/>
    <x v="3"/>
    <m/>
    <x v="1"/>
    <x v="148"/>
    <x v="1"/>
    <n v="1.1299999999999999"/>
    <n v="19.989999999999998"/>
    <x v="1"/>
  </r>
  <r>
    <n v="120175"/>
    <n v="301"/>
    <x v="4"/>
    <x v="2"/>
    <n v="2025"/>
    <x v="175"/>
    <x v="16"/>
    <x v="3"/>
    <x v="3"/>
    <x v="14"/>
    <m/>
    <x v="0"/>
    <x v="149"/>
    <x v="1"/>
    <n v="0.38"/>
    <n v="5.15"/>
    <x v="1"/>
  </r>
  <r>
    <n v="120176"/>
    <n v="201"/>
    <x v="1"/>
    <x v="1"/>
    <n v="2025"/>
    <x v="176"/>
    <x v="14"/>
    <x v="2"/>
    <x v="3"/>
    <x v="20"/>
    <m/>
    <x v="1"/>
    <x v="150"/>
    <x v="1"/>
    <n v="0.6"/>
    <n v="10.58"/>
    <x v="1"/>
  </r>
  <r>
    <n v="120177"/>
    <n v="102"/>
    <x v="6"/>
    <x v="0"/>
    <n v="2025"/>
    <x v="177"/>
    <x v="84"/>
    <x v="4"/>
    <x v="1"/>
    <x v="1"/>
    <s v="Extra Cheese"/>
    <x v="1"/>
    <x v="151"/>
    <x v="1"/>
    <n v="1.03"/>
    <n v="13.87"/>
    <x v="4"/>
  </r>
  <r>
    <n v="120178"/>
    <n v="102"/>
    <x v="1"/>
    <x v="3"/>
    <n v="2025"/>
    <x v="178"/>
    <x v="35"/>
    <x v="4"/>
    <x v="2"/>
    <x v="16"/>
    <m/>
    <x v="0"/>
    <x v="152"/>
    <x v="1"/>
    <n v="0.75"/>
    <n v="9.11"/>
    <x v="1"/>
  </r>
  <r>
    <n v="120179"/>
    <n v="101"/>
    <x v="4"/>
    <x v="2"/>
    <n v="2025"/>
    <x v="179"/>
    <x v="85"/>
    <x v="1"/>
    <x v="1"/>
    <x v="1"/>
    <m/>
    <x v="1"/>
    <x v="153"/>
    <x v="1"/>
    <n v="1.02"/>
    <n v="13.8"/>
    <x v="2"/>
  </r>
  <r>
    <n v="120180"/>
    <n v="103"/>
    <x v="1"/>
    <x v="2"/>
    <n v="2025"/>
    <x v="180"/>
    <x v="40"/>
    <x v="2"/>
    <x v="2"/>
    <x v="5"/>
    <m/>
    <x v="1"/>
    <x v="154"/>
    <x v="1"/>
    <n v="0.43"/>
    <n v="7.07"/>
    <x v="4"/>
  </r>
  <r>
    <n v="120181"/>
    <n v="401"/>
    <x v="0"/>
    <x v="1"/>
    <n v="2025"/>
    <x v="181"/>
    <x v="86"/>
    <x v="0"/>
    <x v="2"/>
    <x v="7"/>
    <s v="Extra Egg"/>
    <x v="0"/>
    <x v="155"/>
    <x v="1"/>
    <n v="0.23"/>
    <n v="2.95"/>
    <x v="1"/>
  </r>
  <r>
    <n v="120182"/>
    <n v="301"/>
    <x v="4"/>
    <x v="2"/>
    <n v="2025"/>
    <x v="182"/>
    <x v="16"/>
    <x v="4"/>
    <x v="1"/>
    <x v="1"/>
    <m/>
    <x v="0"/>
    <x v="156"/>
    <x v="1"/>
    <n v="0.32"/>
    <n v="5.32"/>
    <x v="1"/>
  </r>
  <r>
    <n v="120183"/>
    <n v="403"/>
    <x v="0"/>
    <x v="2"/>
    <n v="2025"/>
    <x v="183"/>
    <x v="23"/>
    <x v="0"/>
    <x v="0"/>
    <x v="25"/>
    <m/>
    <x v="0"/>
    <x v="157"/>
    <x v="1"/>
    <n v="0.23"/>
    <n v="4.09"/>
    <x v="2"/>
  </r>
  <r>
    <n v="120184"/>
    <n v="102"/>
    <x v="3"/>
    <x v="2"/>
    <n v="2025"/>
    <x v="184"/>
    <x v="37"/>
    <x v="3"/>
    <x v="0"/>
    <x v="13"/>
    <s v="Extra Sauce"/>
    <x v="0"/>
    <x v="10"/>
    <x v="1"/>
    <n v="0.41"/>
    <n v="6.21"/>
    <x v="1"/>
  </r>
  <r>
    <n v="120185"/>
    <n v="401"/>
    <x v="0"/>
    <x v="4"/>
    <n v="2025"/>
    <x v="185"/>
    <x v="32"/>
    <x v="1"/>
    <x v="2"/>
    <x v="11"/>
    <m/>
    <x v="0"/>
    <x v="158"/>
    <x v="1"/>
    <n v="0.31"/>
    <n v="5.04"/>
    <x v="2"/>
  </r>
  <r>
    <n v="120186"/>
    <n v="102"/>
    <x v="4"/>
    <x v="0"/>
    <n v="2025"/>
    <x v="186"/>
    <x v="87"/>
    <x v="2"/>
    <x v="0"/>
    <x v="15"/>
    <s v="Extra Sauce"/>
    <x v="0"/>
    <x v="159"/>
    <x v="1"/>
    <n v="0.21"/>
    <n v="3.23"/>
    <x v="2"/>
  </r>
  <r>
    <n v="120187"/>
    <n v="201"/>
    <x v="6"/>
    <x v="2"/>
    <n v="2025"/>
    <x v="187"/>
    <x v="46"/>
    <x v="0"/>
    <x v="1"/>
    <x v="9"/>
    <m/>
    <x v="0"/>
    <x v="160"/>
    <x v="1"/>
    <n v="0.2"/>
    <n v="3.22"/>
    <x v="2"/>
  </r>
  <r>
    <n v="120188"/>
    <n v="301"/>
    <x v="6"/>
    <x v="2"/>
    <n v="2025"/>
    <x v="188"/>
    <x v="65"/>
    <x v="5"/>
    <x v="1"/>
    <x v="2"/>
    <m/>
    <x v="1"/>
    <x v="161"/>
    <x v="1"/>
    <n v="0.59"/>
    <n v="9.0500000000000007"/>
    <x v="2"/>
  </r>
  <r>
    <n v="120189"/>
    <n v="501"/>
    <x v="2"/>
    <x v="0"/>
    <n v="2025"/>
    <x v="189"/>
    <x v="9"/>
    <x v="0"/>
    <x v="1"/>
    <x v="21"/>
    <s v="Extra Ice"/>
    <x v="0"/>
    <x v="162"/>
    <x v="1"/>
    <n v="0.12"/>
    <n v="1.53"/>
    <x v="1"/>
  </r>
  <r>
    <n v="120190"/>
    <n v="103"/>
    <x v="6"/>
    <x v="2"/>
    <n v="2025"/>
    <x v="190"/>
    <x v="46"/>
    <x v="3"/>
    <x v="0"/>
    <x v="27"/>
    <m/>
    <x v="0"/>
    <x v="134"/>
    <x v="11"/>
    <n v="0.13"/>
    <n v="1.88"/>
    <x v="1"/>
  </r>
  <r>
    <n v="120191"/>
    <n v="101"/>
    <x v="5"/>
    <x v="0"/>
    <n v="2025"/>
    <x v="191"/>
    <x v="88"/>
    <x v="1"/>
    <x v="1"/>
    <x v="15"/>
    <m/>
    <x v="2"/>
    <x v="163"/>
    <x v="1"/>
    <n v="0.73"/>
    <n v="9.3699999999999992"/>
    <x v="1"/>
  </r>
  <r>
    <n v="120192"/>
    <n v="403"/>
    <x v="3"/>
    <x v="2"/>
    <n v="2025"/>
    <x v="192"/>
    <x v="89"/>
    <x v="4"/>
    <x v="0"/>
    <x v="19"/>
    <m/>
    <x v="0"/>
    <x v="164"/>
    <x v="1"/>
    <n v="0.66"/>
    <n v="10.76"/>
    <x v="4"/>
  </r>
  <r>
    <n v="120193"/>
    <n v="202"/>
    <x v="2"/>
    <x v="2"/>
    <n v="2025"/>
    <x v="193"/>
    <x v="90"/>
    <x v="5"/>
    <x v="0"/>
    <x v="7"/>
    <s v="No Cheese"/>
    <x v="0"/>
    <x v="165"/>
    <x v="1"/>
    <n v="0.12"/>
    <n v="1.76"/>
    <x v="0"/>
  </r>
  <r>
    <n v="120194"/>
    <n v="501"/>
    <x v="3"/>
    <x v="2"/>
    <n v="2025"/>
    <x v="194"/>
    <x v="56"/>
    <x v="4"/>
    <x v="3"/>
    <x v="5"/>
    <s v="No Sauce"/>
    <x v="1"/>
    <x v="166"/>
    <x v="1"/>
    <n v="0.61"/>
    <n v="6.99"/>
    <x v="1"/>
  </r>
  <r>
    <n v="120195"/>
    <n v="103"/>
    <x v="2"/>
    <x v="1"/>
    <n v="2025"/>
    <x v="195"/>
    <x v="15"/>
    <x v="3"/>
    <x v="2"/>
    <x v="0"/>
    <s v="Extra Ice"/>
    <x v="0"/>
    <x v="167"/>
    <x v="1"/>
    <n v="0.13"/>
    <n v="1.6"/>
    <x v="1"/>
  </r>
  <r>
    <n v="120196"/>
    <n v="102"/>
    <x v="2"/>
    <x v="0"/>
    <n v="2025"/>
    <x v="196"/>
    <x v="9"/>
    <x v="1"/>
    <x v="2"/>
    <x v="11"/>
    <m/>
    <x v="0"/>
    <x v="168"/>
    <x v="1"/>
    <n v="0.36"/>
    <n v="4.5599999999999996"/>
    <x v="1"/>
  </r>
  <r>
    <n v="120197"/>
    <n v="103"/>
    <x v="1"/>
    <x v="2"/>
    <n v="2025"/>
    <x v="197"/>
    <x v="10"/>
    <x v="4"/>
    <x v="1"/>
    <x v="16"/>
    <m/>
    <x v="0"/>
    <x v="169"/>
    <x v="1"/>
    <n v="0.6"/>
    <n v="9.17"/>
    <x v="1"/>
  </r>
  <r>
    <n v="120198"/>
    <n v="401"/>
    <x v="4"/>
    <x v="2"/>
    <n v="2025"/>
    <x v="198"/>
    <x v="91"/>
    <x v="1"/>
    <x v="2"/>
    <x v="6"/>
    <s v="Oat Milk"/>
    <x v="0"/>
    <x v="170"/>
    <x v="1"/>
    <n v="0.18"/>
    <n v="2.62"/>
    <x v="0"/>
  </r>
  <r>
    <n v="120199"/>
    <n v="202"/>
    <x v="0"/>
    <x v="1"/>
    <n v="2025"/>
    <x v="199"/>
    <x v="86"/>
    <x v="0"/>
    <x v="2"/>
    <x v="25"/>
    <s v="No Cheese"/>
    <x v="0"/>
    <x v="171"/>
    <x v="1"/>
    <n v="0.28000000000000003"/>
    <n v="3.73"/>
    <x v="0"/>
  </r>
  <r>
    <n v="120200"/>
    <n v="201"/>
    <x v="5"/>
    <x v="0"/>
    <n v="2025"/>
    <x v="200"/>
    <x v="88"/>
    <x v="4"/>
    <x v="3"/>
    <x v="26"/>
    <s v="No Pickles"/>
    <x v="0"/>
    <x v="172"/>
    <x v="1"/>
    <n v="0.51"/>
    <n v="5.88"/>
    <x v="1"/>
  </r>
  <r>
    <n v="120201"/>
    <n v="101"/>
    <x v="6"/>
    <x v="2"/>
    <n v="2025"/>
    <x v="201"/>
    <x v="65"/>
    <x v="2"/>
    <x v="2"/>
    <x v="20"/>
    <m/>
    <x v="0"/>
    <x v="173"/>
    <x v="1"/>
    <n v="0.34"/>
    <n v="5.52"/>
    <x v="1"/>
  </r>
  <r>
    <n v="120202"/>
    <n v="102"/>
    <x v="5"/>
    <x v="4"/>
    <n v="2025"/>
    <x v="202"/>
    <x v="13"/>
    <x v="1"/>
    <x v="0"/>
    <x v="18"/>
    <s v="Add Jalapenos"/>
    <x v="2"/>
    <x v="174"/>
    <x v="1"/>
    <n v="2.5299999999999998"/>
    <n v="32.32"/>
    <x v="1"/>
  </r>
  <r>
    <n v="120203"/>
    <n v="301"/>
    <x v="3"/>
    <x v="3"/>
    <n v="2025"/>
    <x v="203"/>
    <x v="68"/>
    <x v="5"/>
    <x v="0"/>
    <x v="10"/>
    <m/>
    <x v="0"/>
    <x v="44"/>
    <x v="1"/>
    <n v="0.14000000000000001"/>
    <n v="2.2400000000000002"/>
    <x v="0"/>
  </r>
  <r>
    <n v="120204"/>
    <n v="101"/>
    <x v="3"/>
    <x v="0"/>
    <n v="2025"/>
    <x v="204"/>
    <x v="92"/>
    <x v="0"/>
    <x v="2"/>
    <x v="9"/>
    <m/>
    <x v="1"/>
    <x v="175"/>
    <x v="1"/>
    <n v="0.32"/>
    <n v="5.72"/>
    <x v="0"/>
  </r>
  <r>
    <n v="120205"/>
    <n v="501"/>
    <x v="5"/>
    <x v="4"/>
    <n v="2025"/>
    <x v="205"/>
    <x v="62"/>
    <x v="5"/>
    <x v="2"/>
    <x v="0"/>
    <s v="Sugar-Free Syrup"/>
    <x v="0"/>
    <x v="176"/>
    <x v="1"/>
    <n v="0.14000000000000001"/>
    <n v="1.8"/>
    <x v="1"/>
  </r>
  <r>
    <n v="120206"/>
    <n v="103"/>
    <x v="6"/>
    <x v="1"/>
    <n v="2025"/>
    <x v="206"/>
    <x v="93"/>
    <x v="0"/>
    <x v="0"/>
    <x v="22"/>
    <s v="Extra Egg"/>
    <x v="1"/>
    <x v="80"/>
    <x v="1"/>
    <n v="0.86"/>
    <n v="13.18"/>
    <x v="1"/>
  </r>
  <r>
    <n v="120207"/>
    <n v="301"/>
    <x v="1"/>
    <x v="1"/>
    <n v="2025"/>
    <x v="207"/>
    <x v="94"/>
    <x v="0"/>
    <x v="0"/>
    <x v="7"/>
    <s v="Sausage Patty"/>
    <x v="0"/>
    <x v="177"/>
    <x v="1"/>
    <n v="0.21"/>
    <n v="3.4"/>
    <x v="0"/>
  </r>
  <r>
    <n v="120208"/>
    <n v="103"/>
    <x v="3"/>
    <x v="4"/>
    <n v="2025"/>
    <x v="208"/>
    <x v="22"/>
    <x v="4"/>
    <x v="0"/>
    <x v="16"/>
    <m/>
    <x v="0"/>
    <x v="178"/>
    <x v="1"/>
    <n v="0.7"/>
    <n v="9.4499999999999993"/>
    <x v="1"/>
  </r>
  <r>
    <n v="120209"/>
    <n v="401"/>
    <x v="2"/>
    <x v="0"/>
    <n v="2025"/>
    <x v="209"/>
    <x v="41"/>
    <x v="4"/>
    <x v="3"/>
    <x v="16"/>
    <m/>
    <x v="2"/>
    <x v="179"/>
    <x v="5"/>
    <n v="1.8"/>
    <n v="31.77"/>
    <x v="1"/>
  </r>
  <r>
    <n v="120210"/>
    <n v="501"/>
    <x v="6"/>
    <x v="4"/>
    <n v="2025"/>
    <x v="210"/>
    <x v="95"/>
    <x v="3"/>
    <x v="0"/>
    <x v="15"/>
    <m/>
    <x v="1"/>
    <x v="180"/>
    <x v="1"/>
    <n v="0.5"/>
    <n v="6.1"/>
    <x v="0"/>
  </r>
  <r>
    <n v="120211"/>
    <n v="402"/>
    <x v="1"/>
    <x v="4"/>
    <n v="2025"/>
    <x v="211"/>
    <x v="51"/>
    <x v="0"/>
    <x v="2"/>
    <x v="15"/>
    <m/>
    <x v="0"/>
    <x v="181"/>
    <x v="1"/>
    <n v="0.18"/>
    <n v="3.14"/>
    <x v="2"/>
  </r>
  <r>
    <n v="120212"/>
    <n v="202"/>
    <x v="2"/>
    <x v="0"/>
    <n v="2025"/>
    <x v="212"/>
    <x v="9"/>
    <x v="2"/>
    <x v="2"/>
    <x v="28"/>
    <m/>
    <x v="0"/>
    <x v="84"/>
    <x v="1"/>
    <n v="0.2"/>
    <n v="3.25"/>
    <x v="1"/>
  </r>
  <r>
    <n v="120213"/>
    <n v="402"/>
    <x v="2"/>
    <x v="4"/>
    <n v="2025"/>
    <x v="213"/>
    <x v="96"/>
    <x v="0"/>
    <x v="2"/>
    <x v="21"/>
    <m/>
    <x v="1"/>
    <x v="182"/>
    <x v="1"/>
    <n v="0.22"/>
    <n v="3.4"/>
    <x v="0"/>
  </r>
  <r>
    <n v="120214"/>
    <n v="401"/>
    <x v="4"/>
    <x v="1"/>
    <n v="2025"/>
    <x v="214"/>
    <x v="18"/>
    <x v="3"/>
    <x v="0"/>
    <x v="15"/>
    <m/>
    <x v="0"/>
    <x v="183"/>
    <x v="1"/>
    <n v="0.24"/>
    <n v="2.79"/>
    <x v="4"/>
  </r>
  <r>
    <n v="120215"/>
    <n v="201"/>
    <x v="5"/>
    <x v="4"/>
    <n v="2025"/>
    <x v="215"/>
    <x v="13"/>
    <x v="5"/>
    <x v="0"/>
    <x v="2"/>
    <s v="No Cheese"/>
    <x v="0"/>
    <x v="184"/>
    <x v="1"/>
    <n v="0.27"/>
    <n v="3.7"/>
    <x v="1"/>
  </r>
  <r>
    <n v="120216"/>
    <n v="401"/>
    <x v="5"/>
    <x v="1"/>
    <n v="2025"/>
    <x v="216"/>
    <x v="79"/>
    <x v="2"/>
    <x v="0"/>
    <x v="6"/>
    <m/>
    <x v="0"/>
    <x v="114"/>
    <x v="1"/>
    <n v="0.12"/>
    <n v="1.8"/>
    <x v="0"/>
  </r>
  <r>
    <n v="120217"/>
    <n v="101"/>
    <x v="5"/>
    <x v="0"/>
    <n v="2025"/>
    <x v="217"/>
    <x v="97"/>
    <x v="2"/>
    <x v="1"/>
    <x v="20"/>
    <m/>
    <x v="1"/>
    <x v="129"/>
    <x v="1"/>
    <n v="0.93"/>
    <n v="10.75"/>
    <x v="2"/>
  </r>
  <r>
    <n v="120218"/>
    <n v="101"/>
    <x v="0"/>
    <x v="2"/>
    <n v="2025"/>
    <x v="218"/>
    <x v="23"/>
    <x v="4"/>
    <x v="1"/>
    <x v="11"/>
    <m/>
    <x v="0"/>
    <x v="185"/>
    <x v="1"/>
    <n v="0.39"/>
    <n v="4.72"/>
    <x v="0"/>
  </r>
  <r>
    <n v="120219"/>
    <n v="403"/>
    <x v="6"/>
    <x v="0"/>
    <n v="2025"/>
    <x v="219"/>
    <x v="70"/>
    <x v="4"/>
    <x v="4"/>
    <x v="1"/>
    <m/>
    <x v="0"/>
    <x v="186"/>
    <x v="1"/>
    <n v="0.46"/>
    <n v="5.88"/>
    <x v="0"/>
  </r>
  <r>
    <n v="120220"/>
    <n v="402"/>
    <x v="4"/>
    <x v="0"/>
    <n v="2025"/>
    <x v="220"/>
    <x v="6"/>
    <x v="4"/>
    <x v="2"/>
    <x v="5"/>
    <m/>
    <x v="0"/>
    <x v="187"/>
    <x v="1"/>
    <n v="0.3"/>
    <n v="4.0999999999999996"/>
    <x v="1"/>
  </r>
  <r>
    <n v="120221"/>
    <n v="403"/>
    <x v="1"/>
    <x v="2"/>
    <n v="2025"/>
    <x v="221"/>
    <x v="98"/>
    <x v="0"/>
    <x v="2"/>
    <x v="22"/>
    <m/>
    <x v="0"/>
    <x v="188"/>
    <x v="1"/>
    <n v="0.42"/>
    <n v="4.79"/>
    <x v="2"/>
  </r>
  <r>
    <n v="120222"/>
    <n v="301"/>
    <x v="2"/>
    <x v="1"/>
    <n v="2025"/>
    <x v="222"/>
    <x v="15"/>
    <x v="1"/>
    <x v="0"/>
    <x v="19"/>
    <m/>
    <x v="0"/>
    <x v="189"/>
    <x v="1"/>
    <n v="0.62"/>
    <n v="10.95"/>
    <x v="1"/>
  </r>
  <r>
    <n v="120223"/>
    <n v="101"/>
    <x v="1"/>
    <x v="4"/>
    <n v="2025"/>
    <x v="223"/>
    <x v="99"/>
    <x v="1"/>
    <x v="1"/>
    <x v="6"/>
    <s v="Oat Milk"/>
    <x v="0"/>
    <x v="190"/>
    <x v="14"/>
    <n v="0.18"/>
    <n v="2.2599999999999998"/>
    <x v="1"/>
  </r>
  <r>
    <n v="120224"/>
    <n v="401"/>
    <x v="3"/>
    <x v="1"/>
    <n v="2025"/>
    <x v="224"/>
    <x v="12"/>
    <x v="2"/>
    <x v="1"/>
    <x v="15"/>
    <m/>
    <x v="0"/>
    <x v="191"/>
    <x v="1"/>
    <n v="0.24"/>
    <n v="2.75"/>
    <x v="1"/>
  </r>
  <r>
    <n v="120225"/>
    <n v="401"/>
    <x v="5"/>
    <x v="3"/>
    <n v="2025"/>
    <x v="225"/>
    <x v="30"/>
    <x v="1"/>
    <x v="2"/>
    <x v="18"/>
    <s v="Spicy"/>
    <x v="0"/>
    <x v="174"/>
    <x v="1"/>
    <n v="0.76"/>
    <n v="10.29"/>
    <x v="0"/>
  </r>
  <r>
    <n v="120226"/>
    <n v="402"/>
    <x v="0"/>
    <x v="1"/>
    <n v="2025"/>
    <x v="226"/>
    <x v="86"/>
    <x v="1"/>
    <x v="2"/>
    <x v="26"/>
    <s v="Add Jalapenos"/>
    <x v="0"/>
    <x v="121"/>
    <x v="1"/>
    <n v="0.42"/>
    <n v="6.08"/>
    <x v="1"/>
  </r>
  <r>
    <n v="120227"/>
    <n v="101"/>
    <x v="3"/>
    <x v="4"/>
    <n v="2025"/>
    <x v="227"/>
    <x v="22"/>
    <x v="1"/>
    <x v="1"/>
    <x v="18"/>
    <s v="Gluten-Free Bun"/>
    <x v="0"/>
    <x v="58"/>
    <x v="1"/>
    <n v="0.76"/>
    <n v="10.210000000000001"/>
    <x v="0"/>
  </r>
  <r>
    <n v="120228"/>
    <n v="501"/>
    <x v="2"/>
    <x v="0"/>
    <n v="2025"/>
    <x v="228"/>
    <x v="9"/>
    <x v="4"/>
    <x v="0"/>
    <x v="15"/>
    <m/>
    <x v="0"/>
    <x v="192"/>
    <x v="15"/>
    <n v="0.19"/>
    <n v="2.75"/>
    <x v="2"/>
  </r>
  <r>
    <n v="120229"/>
    <n v="201"/>
    <x v="5"/>
    <x v="4"/>
    <n v="2025"/>
    <x v="229"/>
    <x v="13"/>
    <x v="0"/>
    <x v="2"/>
    <x v="22"/>
    <m/>
    <x v="0"/>
    <x v="8"/>
    <x v="1"/>
    <n v="0.42"/>
    <n v="5.64"/>
    <x v="1"/>
  </r>
  <r>
    <n v="120230"/>
    <n v="401"/>
    <x v="6"/>
    <x v="2"/>
    <n v="2025"/>
    <x v="230"/>
    <x v="63"/>
    <x v="5"/>
    <x v="2"/>
    <x v="0"/>
    <s v="Sugar-Free Syrup"/>
    <x v="0"/>
    <x v="193"/>
    <x v="1"/>
    <n v="0.11"/>
    <n v="1.79"/>
    <x v="1"/>
  </r>
  <r>
    <n v="120231"/>
    <n v="102"/>
    <x v="5"/>
    <x v="1"/>
    <n v="2025"/>
    <x v="231"/>
    <x v="79"/>
    <x v="4"/>
    <x v="3"/>
    <x v="18"/>
    <s v="Add Bacon"/>
    <x v="1"/>
    <x v="194"/>
    <x v="1"/>
    <n v="1.92"/>
    <n v="22.12"/>
    <x v="2"/>
  </r>
  <r>
    <n v="120232"/>
    <n v="501"/>
    <x v="5"/>
    <x v="0"/>
    <n v="2025"/>
    <x v="232"/>
    <x v="97"/>
    <x v="4"/>
    <x v="2"/>
    <x v="16"/>
    <m/>
    <x v="1"/>
    <x v="195"/>
    <x v="1"/>
    <n v="1.19"/>
    <n v="18.21"/>
    <x v="1"/>
  </r>
  <r>
    <n v="120233"/>
    <n v="103"/>
    <x v="4"/>
    <x v="2"/>
    <n v="2025"/>
    <x v="233"/>
    <x v="91"/>
    <x v="4"/>
    <x v="0"/>
    <x v="13"/>
    <m/>
    <x v="0"/>
    <x v="51"/>
    <x v="1"/>
    <n v="0.43"/>
    <n v="5.82"/>
    <x v="1"/>
  </r>
  <r>
    <n v="120234"/>
    <n v="102"/>
    <x v="2"/>
    <x v="2"/>
    <n v="2025"/>
    <x v="234"/>
    <x v="90"/>
    <x v="4"/>
    <x v="1"/>
    <x v="1"/>
    <s v="No Sauce"/>
    <x v="0"/>
    <x v="196"/>
    <x v="1"/>
    <n v="0.4"/>
    <n v="6.58"/>
    <x v="1"/>
  </r>
  <r>
    <n v="120235"/>
    <n v="301"/>
    <x v="4"/>
    <x v="2"/>
    <n v="2025"/>
    <x v="235"/>
    <x v="91"/>
    <x v="1"/>
    <x v="1"/>
    <x v="11"/>
    <m/>
    <x v="0"/>
    <x v="197"/>
    <x v="1"/>
    <n v="0.38"/>
    <n v="5.08"/>
    <x v="1"/>
  </r>
  <r>
    <n v="120236"/>
    <n v="102"/>
    <x v="4"/>
    <x v="2"/>
    <n v="2025"/>
    <x v="236"/>
    <x v="91"/>
    <x v="1"/>
    <x v="1"/>
    <x v="11"/>
    <m/>
    <x v="0"/>
    <x v="130"/>
    <x v="1"/>
    <n v="0.36"/>
    <n v="4.17"/>
    <x v="2"/>
  </r>
  <r>
    <n v="120237"/>
    <n v="401"/>
    <x v="5"/>
    <x v="4"/>
    <n v="2025"/>
    <x v="237"/>
    <x v="73"/>
    <x v="2"/>
    <x v="3"/>
    <x v="15"/>
    <m/>
    <x v="0"/>
    <x v="198"/>
    <x v="1"/>
    <n v="0.24"/>
    <n v="2.93"/>
    <x v="1"/>
  </r>
  <r>
    <n v="120238"/>
    <n v="103"/>
    <x v="5"/>
    <x v="2"/>
    <n v="2025"/>
    <x v="238"/>
    <x v="100"/>
    <x v="2"/>
    <x v="3"/>
    <x v="17"/>
    <m/>
    <x v="0"/>
    <x v="7"/>
    <x v="1"/>
    <n v="0.11"/>
    <n v="1.91"/>
    <x v="2"/>
  </r>
  <r>
    <n v="120239"/>
    <n v="102"/>
    <x v="2"/>
    <x v="1"/>
    <n v="2025"/>
    <x v="239"/>
    <x v="15"/>
    <x v="0"/>
    <x v="0"/>
    <x v="10"/>
    <m/>
    <x v="0"/>
    <x v="199"/>
    <x v="1"/>
    <n v="0.2"/>
    <n v="2.2599999999999998"/>
    <x v="1"/>
  </r>
  <r>
    <n v="120240"/>
    <n v="301"/>
    <x v="4"/>
    <x v="4"/>
    <n v="2025"/>
    <x v="240"/>
    <x v="47"/>
    <x v="4"/>
    <x v="2"/>
    <x v="26"/>
    <s v="Spicy"/>
    <x v="0"/>
    <x v="46"/>
    <x v="1"/>
    <n v="0.45"/>
    <n v="5.41"/>
    <x v="0"/>
  </r>
  <r>
    <n v="120241"/>
    <n v="202"/>
    <x v="1"/>
    <x v="4"/>
    <n v="2025"/>
    <x v="241"/>
    <x v="54"/>
    <x v="5"/>
    <x v="1"/>
    <x v="7"/>
    <s v="Sausage Patty"/>
    <x v="0"/>
    <x v="200"/>
    <x v="1"/>
    <n v="0.26"/>
    <n v="3.33"/>
    <x v="1"/>
  </r>
  <r>
    <n v="120242"/>
    <n v="202"/>
    <x v="3"/>
    <x v="2"/>
    <n v="2025"/>
    <x v="242"/>
    <x v="89"/>
    <x v="3"/>
    <x v="0"/>
    <x v="13"/>
    <s v="Gluten-Free Bun"/>
    <x v="2"/>
    <x v="201"/>
    <x v="1"/>
    <n v="1.74"/>
    <n v="22.23"/>
    <x v="1"/>
  </r>
  <r>
    <n v="120243"/>
    <n v="103"/>
    <x v="5"/>
    <x v="2"/>
    <n v="2025"/>
    <x v="243"/>
    <x v="100"/>
    <x v="0"/>
    <x v="0"/>
    <x v="10"/>
    <m/>
    <x v="0"/>
    <x v="199"/>
    <x v="1"/>
    <n v="0.13"/>
    <n v="2.19"/>
    <x v="0"/>
  </r>
  <r>
    <n v="120244"/>
    <n v="301"/>
    <x v="6"/>
    <x v="3"/>
    <n v="2025"/>
    <x v="244"/>
    <x v="60"/>
    <x v="0"/>
    <x v="0"/>
    <x v="25"/>
    <s v="Extra Egg"/>
    <x v="1"/>
    <x v="202"/>
    <x v="1"/>
    <n v="0.8"/>
    <n v="9.68"/>
    <x v="0"/>
  </r>
  <r>
    <n v="120245"/>
    <n v="101"/>
    <x v="5"/>
    <x v="2"/>
    <n v="2025"/>
    <x v="245"/>
    <x v="100"/>
    <x v="4"/>
    <x v="3"/>
    <x v="3"/>
    <m/>
    <x v="0"/>
    <x v="126"/>
    <x v="1"/>
    <n v="0.78"/>
    <n v="9.9"/>
    <x v="1"/>
  </r>
  <r>
    <n v="120246"/>
    <n v="102"/>
    <x v="0"/>
    <x v="4"/>
    <n v="2025"/>
    <x v="246"/>
    <x v="32"/>
    <x v="4"/>
    <x v="3"/>
    <x v="26"/>
    <s v="Add Bacon"/>
    <x v="0"/>
    <x v="203"/>
    <x v="1"/>
    <n v="0.52"/>
    <n v="6.59"/>
    <x v="1"/>
  </r>
  <r>
    <n v="120247"/>
    <n v="202"/>
    <x v="0"/>
    <x v="0"/>
    <n v="2025"/>
    <x v="247"/>
    <x v="5"/>
    <x v="1"/>
    <x v="0"/>
    <x v="3"/>
    <m/>
    <x v="0"/>
    <x v="204"/>
    <x v="1"/>
    <n v="0.72"/>
    <n v="9.68"/>
    <x v="1"/>
  </r>
  <r>
    <n v="120248"/>
    <n v="102"/>
    <x v="1"/>
    <x v="2"/>
    <n v="2025"/>
    <x v="248"/>
    <x v="25"/>
    <x v="5"/>
    <x v="1"/>
    <x v="23"/>
    <m/>
    <x v="0"/>
    <x v="205"/>
    <x v="1"/>
    <n v="0.3"/>
    <n v="4.4800000000000004"/>
    <x v="1"/>
  </r>
  <r>
    <n v="120249"/>
    <n v="103"/>
    <x v="2"/>
    <x v="2"/>
    <n v="2025"/>
    <x v="249"/>
    <x v="2"/>
    <x v="1"/>
    <x v="1"/>
    <x v="3"/>
    <m/>
    <x v="0"/>
    <x v="206"/>
    <x v="1"/>
    <n v="0.69"/>
    <n v="10.18"/>
    <x v="2"/>
  </r>
  <r>
    <n v="120250"/>
    <n v="103"/>
    <x v="3"/>
    <x v="0"/>
    <n v="2025"/>
    <x v="250"/>
    <x v="101"/>
    <x v="4"/>
    <x v="2"/>
    <x v="15"/>
    <s v="Extra Sauce"/>
    <x v="0"/>
    <x v="207"/>
    <x v="1"/>
    <n v="0.19"/>
    <n v="2.72"/>
    <x v="1"/>
  </r>
  <r>
    <n v="120251"/>
    <n v="501"/>
    <x v="6"/>
    <x v="2"/>
    <n v="2025"/>
    <x v="251"/>
    <x v="49"/>
    <x v="0"/>
    <x v="1"/>
    <x v="24"/>
    <s v="Sugar-Free Syrup"/>
    <x v="2"/>
    <x v="208"/>
    <x v="1"/>
    <n v="1.02"/>
    <n v="12.33"/>
    <x v="3"/>
  </r>
  <r>
    <n v="120252"/>
    <n v="301"/>
    <x v="4"/>
    <x v="0"/>
    <n v="2025"/>
    <x v="252"/>
    <x v="19"/>
    <x v="2"/>
    <x v="1"/>
    <x v="17"/>
    <s v="Sugar-Free Syrup"/>
    <x v="0"/>
    <x v="209"/>
    <x v="1"/>
    <n v="0.2"/>
    <n v="2.67"/>
    <x v="1"/>
  </r>
  <r>
    <n v="120253"/>
    <n v="201"/>
    <x v="3"/>
    <x v="4"/>
    <n v="2025"/>
    <x v="253"/>
    <x v="48"/>
    <x v="4"/>
    <x v="3"/>
    <x v="1"/>
    <m/>
    <x v="0"/>
    <x v="100"/>
    <x v="16"/>
    <n v="0.42"/>
    <n v="5.04"/>
    <x v="2"/>
  </r>
  <r>
    <n v="120254"/>
    <n v="402"/>
    <x v="3"/>
    <x v="4"/>
    <n v="2025"/>
    <x v="254"/>
    <x v="22"/>
    <x v="1"/>
    <x v="3"/>
    <x v="15"/>
    <s v="Large Size"/>
    <x v="0"/>
    <x v="210"/>
    <x v="1"/>
    <n v="0.22"/>
    <n v="3.03"/>
    <x v="1"/>
  </r>
  <r>
    <n v="120255"/>
    <n v="301"/>
    <x v="0"/>
    <x v="4"/>
    <n v="2025"/>
    <x v="255"/>
    <x v="102"/>
    <x v="4"/>
    <x v="3"/>
    <x v="17"/>
    <m/>
    <x v="0"/>
    <x v="211"/>
    <x v="1"/>
    <n v="0.16"/>
    <n v="1.99"/>
    <x v="1"/>
  </r>
  <r>
    <n v="120256"/>
    <n v="103"/>
    <x v="1"/>
    <x v="1"/>
    <n v="2025"/>
    <x v="256"/>
    <x v="1"/>
    <x v="2"/>
    <x v="2"/>
    <x v="12"/>
    <m/>
    <x v="0"/>
    <x v="74"/>
    <x v="1"/>
    <n v="0.13"/>
    <n v="1.92"/>
    <x v="1"/>
  </r>
  <r>
    <n v="120257"/>
    <n v="301"/>
    <x v="2"/>
    <x v="2"/>
    <n v="2025"/>
    <x v="257"/>
    <x v="90"/>
    <x v="4"/>
    <x v="1"/>
    <x v="3"/>
    <m/>
    <x v="1"/>
    <x v="212"/>
    <x v="1"/>
    <n v="1.1599999999999999"/>
    <n v="19.04"/>
    <x v="1"/>
  </r>
  <r>
    <n v="120258"/>
    <n v="101"/>
    <x v="3"/>
    <x v="2"/>
    <n v="2025"/>
    <x v="258"/>
    <x v="89"/>
    <x v="0"/>
    <x v="1"/>
    <x v="2"/>
    <s v="Cinnamon"/>
    <x v="0"/>
    <x v="213"/>
    <x v="1"/>
    <n v="0.26"/>
    <n v="3.71"/>
    <x v="0"/>
  </r>
  <r>
    <n v="120259"/>
    <n v="301"/>
    <x v="1"/>
    <x v="2"/>
    <n v="2025"/>
    <x v="259"/>
    <x v="29"/>
    <x v="4"/>
    <x v="3"/>
    <x v="16"/>
    <m/>
    <x v="0"/>
    <x v="72"/>
    <x v="1"/>
    <n v="0.8"/>
    <n v="9.68"/>
    <x v="1"/>
  </r>
  <r>
    <n v="120260"/>
    <n v="202"/>
    <x v="4"/>
    <x v="2"/>
    <n v="2025"/>
    <x v="260"/>
    <x v="91"/>
    <x v="4"/>
    <x v="2"/>
    <x v="13"/>
    <m/>
    <x v="0"/>
    <x v="28"/>
    <x v="1"/>
    <m/>
    <m/>
    <x v="1"/>
  </r>
  <r>
    <n v="120261"/>
    <n v="101"/>
    <x v="6"/>
    <x v="1"/>
    <n v="2025"/>
    <x v="261"/>
    <x v="61"/>
    <x v="4"/>
    <x v="0"/>
    <x v="1"/>
    <s v="Extra Sauce"/>
    <x v="0"/>
    <x v="172"/>
    <x v="1"/>
    <n v="0.48"/>
    <n v="6.1"/>
    <x v="1"/>
  </r>
  <r>
    <n v="120262"/>
    <n v="501"/>
    <x v="2"/>
    <x v="4"/>
    <n v="2025"/>
    <x v="262"/>
    <x v="59"/>
    <x v="4"/>
    <x v="0"/>
    <x v="16"/>
    <m/>
    <x v="0"/>
    <x v="214"/>
    <x v="1"/>
    <n v="0.63"/>
    <n v="7.62"/>
    <x v="0"/>
  </r>
  <r>
    <n v="120263"/>
    <n v="101"/>
    <x v="5"/>
    <x v="3"/>
    <n v="2025"/>
    <x v="263"/>
    <x v="30"/>
    <x v="3"/>
    <x v="2"/>
    <x v="5"/>
    <m/>
    <x v="0"/>
    <x v="215"/>
    <x v="1"/>
    <n v="0.23"/>
    <n v="3.08"/>
    <x v="0"/>
  </r>
  <r>
    <n v="120264"/>
    <n v="101"/>
    <x v="5"/>
    <x v="1"/>
    <n v="2025"/>
    <x v="264"/>
    <x v="67"/>
    <x v="1"/>
    <x v="0"/>
    <x v="16"/>
    <m/>
    <x v="1"/>
    <x v="152"/>
    <x v="1"/>
    <n v="1"/>
    <n v="17.72"/>
    <x v="1"/>
  </r>
  <r>
    <n v="120265"/>
    <n v="101"/>
    <x v="2"/>
    <x v="4"/>
    <n v="2025"/>
    <x v="265"/>
    <x v="96"/>
    <x v="5"/>
    <x v="0"/>
    <x v="2"/>
    <m/>
    <x v="0"/>
    <x v="216"/>
    <x v="1"/>
    <n v="0.18"/>
    <n v="3.11"/>
    <x v="1"/>
  </r>
  <r>
    <n v="120266"/>
    <n v="301"/>
    <x v="4"/>
    <x v="1"/>
    <n v="2025"/>
    <x v="266"/>
    <x v="42"/>
    <x v="4"/>
    <x v="3"/>
    <x v="1"/>
    <m/>
    <x v="0"/>
    <x v="217"/>
    <x v="1"/>
    <n v="0.36"/>
    <n v="6.35"/>
    <x v="1"/>
  </r>
  <r>
    <n v="120267"/>
    <n v="102"/>
    <x v="0"/>
    <x v="2"/>
    <n v="2025"/>
    <x v="267"/>
    <x v="103"/>
    <x v="5"/>
    <x v="2"/>
    <x v="2"/>
    <m/>
    <x v="0"/>
    <x v="163"/>
    <x v="1"/>
    <n v="0.27"/>
    <n v="3.15"/>
    <x v="4"/>
  </r>
  <r>
    <n v="120268"/>
    <n v="301"/>
    <x v="0"/>
    <x v="2"/>
    <n v="2025"/>
    <x v="268"/>
    <x v="50"/>
    <x v="4"/>
    <x v="2"/>
    <x v="13"/>
    <m/>
    <x v="0"/>
    <x v="218"/>
    <x v="1"/>
    <n v="0.52"/>
    <n v="5.99"/>
    <x v="0"/>
  </r>
  <r>
    <n v="120269"/>
    <n v="202"/>
    <x v="1"/>
    <x v="4"/>
    <n v="2025"/>
    <x v="269"/>
    <x v="33"/>
    <x v="4"/>
    <x v="1"/>
    <x v="13"/>
    <s v="No Pickles"/>
    <x v="0"/>
    <x v="219"/>
    <x v="1"/>
    <n v="0.4"/>
    <n v="6.09"/>
    <x v="1"/>
  </r>
  <r>
    <n v="120270"/>
    <n v="102"/>
    <x v="4"/>
    <x v="2"/>
    <n v="2025"/>
    <x v="270"/>
    <x v="7"/>
    <x v="2"/>
    <x v="3"/>
    <x v="20"/>
    <m/>
    <x v="0"/>
    <x v="218"/>
    <x v="1"/>
    <n v="0.36"/>
    <n v="5.83"/>
    <x v="2"/>
  </r>
  <r>
    <n v="120271"/>
    <n v="201"/>
    <x v="2"/>
    <x v="0"/>
    <n v="2025"/>
    <x v="271"/>
    <x v="9"/>
    <x v="0"/>
    <x v="0"/>
    <x v="25"/>
    <m/>
    <x v="0"/>
    <x v="220"/>
    <x v="1"/>
    <n v="0.3"/>
    <n v="4.88"/>
    <x v="1"/>
  </r>
  <r>
    <n v="120272"/>
    <n v="402"/>
    <x v="0"/>
    <x v="3"/>
    <n v="2025"/>
    <x v="272"/>
    <x v="104"/>
    <x v="4"/>
    <x v="0"/>
    <x v="26"/>
    <m/>
    <x v="0"/>
    <x v="221"/>
    <x v="17"/>
    <n v="0.4"/>
    <n v="5.77"/>
    <x v="1"/>
  </r>
  <r>
    <n v="120273"/>
    <n v="401"/>
    <x v="6"/>
    <x v="2"/>
    <n v="2025"/>
    <x v="273"/>
    <x v="49"/>
    <x v="5"/>
    <x v="0"/>
    <x v="6"/>
    <s v="Almond Milk"/>
    <x v="0"/>
    <x v="170"/>
    <x v="1"/>
    <n v="0.21"/>
    <n v="2.65"/>
    <x v="1"/>
  </r>
  <r>
    <n v="120274"/>
    <n v="103"/>
    <x v="1"/>
    <x v="4"/>
    <n v="2025"/>
    <x v="274"/>
    <x v="33"/>
    <x v="1"/>
    <x v="0"/>
    <x v="17"/>
    <s v="Sugar-Free Syrup"/>
    <x v="0"/>
    <x v="222"/>
    <x v="1"/>
    <n v="0.16"/>
    <n v="2.2200000000000002"/>
    <x v="1"/>
  </r>
  <r>
    <n v="120275"/>
    <n v="202"/>
    <x v="3"/>
    <x v="2"/>
    <n v="2025"/>
    <x v="275"/>
    <x v="37"/>
    <x v="1"/>
    <x v="0"/>
    <x v="18"/>
    <s v="Gluten-Free Bun"/>
    <x v="0"/>
    <x v="223"/>
    <x v="1"/>
    <n v="0.74"/>
    <n v="10.96"/>
    <x v="4"/>
  </r>
  <r>
    <n v="120276"/>
    <n v="403"/>
    <x v="2"/>
    <x v="4"/>
    <n v="2025"/>
    <x v="276"/>
    <x v="21"/>
    <x v="1"/>
    <x v="2"/>
    <x v="1"/>
    <s v="Add Bacon"/>
    <x v="0"/>
    <x v="224"/>
    <x v="1"/>
    <n v="0.42"/>
    <n v="6.88"/>
    <x v="1"/>
  </r>
  <r>
    <n v="120277"/>
    <n v="402"/>
    <x v="0"/>
    <x v="1"/>
    <n v="2025"/>
    <x v="277"/>
    <x v="86"/>
    <x v="0"/>
    <x v="0"/>
    <x v="22"/>
    <m/>
    <x v="0"/>
    <x v="225"/>
    <x v="1"/>
    <n v="0.28999999999999998"/>
    <n v="5.08"/>
    <x v="1"/>
  </r>
  <r>
    <n v="120278"/>
    <n v="102"/>
    <x v="3"/>
    <x v="0"/>
    <n v="2025"/>
    <x v="278"/>
    <x v="105"/>
    <x v="4"/>
    <x v="3"/>
    <x v="18"/>
    <m/>
    <x v="0"/>
    <x v="226"/>
    <x v="1"/>
    <n v="0.65"/>
    <n v="9.67"/>
    <x v="1"/>
  </r>
  <r>
    <n v="120279"/>
    <n v="501"/>
    <x v="0"/>
    <x v="0"/>
    <n v="2025"/>
    <x v="279"/>
    <x v="4"/>
    <x v="1"/>
    <x v="2"/>
    <x v="11"/>
    <m/>
    <x v="0"/>
    <x v="227"/>
    <x v="1"/>
    <n v="0.28000000000000003"/>
    <n v="4.6399999999999997"/>
    <x v="1"/>
  </r>
  <r>
    <n v="120280"/>
    <n v="201"/>
    <x v="1"/>
    <x v="4"/>
    <n v="2025"/>
    <x v="280"/>
    <x v="99"/>
    <x v="1"/>
    <x v="0"/>
    <x v="1"/>
    <m/>
    <x v="0"/>
    <x v="24"/>
    <x v="1"/>
    <n v="0.35"/>
    <n v="5.78"/>
    <x v="1"/>
  </r>
  <r>
    <n v="120281"/>
    <n v="101"/>
    <x v="0"/>
    <x v="0"/>
    <n v="2025"/>
    <x v="281"/>
    <x v="77"/>
    <x v="4"/>
    <x v="0"/>
    <x v="1"/>
    <m/>
    <x v="0"/>
    <x v="31"/>
    <x v="1"/>
    <n v="0.45"/>
    <n v="6.08"/>
    <x v="1"/>
  </r>
  <r>
    <n v="120282"/>
    <n v="501"/>
    <x v="1"/>
    <x v="1"/>
    <n v="2025"/>
    <x v="282"/>
    <x v="94"/>
    <x v="4"/>
    <x v="3"/>
    <x v="16"/>
    <m/>
    <x v="0"/>
    <x v="109"/>
    <x v="1"/>
    <n v="0.67"/>
    <n v="9.9499999999999993"/>
    <x v="1"/>
  </r>
  <r>
    <n v="120283"/>
    <n v="101"/>
    <x v="2"/>
    <x v="1"/>
    <n v="2025"/>
    <x v="283"/>
    <x v="15"/>
    <x v="1"/>
    <x v="1"/>
    <x v="3"/>
    <m/>
    <x v="0"/>
    <x v="62"/>
    <x v="1"/>
    <n v="0.56000000000000005"/>
    <n v="9.23"/>
    <x v="1"/>
  </r>
  <r>
    <n v="120284"/>
    <n v="101"/>
    <x v="3"/>
    <x v="1"/>
    <n v="2025"/>
    <x v="284"/>
    <x v="82"/>
    <x v="1"/>
    <x v="2"/>
    <x v="20"/>
    <m/>
    <x v="0"/>
    <x v="228"/>
    <x v="6"/>
    <n v="0.49"/>
    <n v="5.62"/>
    <x v="0"/>
  </r>
  <r>
    <n v="120285"/>
    <n v="202"/>
    <x v="3"/>
    <x v="2"/>
    <n v="2025"/>
    <x v="285"/>
    <x v="89"/>
    <x v="1"/>
    <x v="3"/>
    <x v="13"/>
    <s v="Add Jalapenos"/>
    <x v="0"/>
    <x v="40"/>
    <x v="18"/>
    <n v="0.38"/>
    <n v="4.88"/>
    <x v="1"/>
  </r>
  <r>
    <n v="120286"/>
    <n v="103"/>
    <x v="3"/>
    <x v="2"/>
    <n v="2025"/>
    <x v="286"/>
    <x v="89"/>
    <x v="1"/>
    <x v="2"/>
    <x v="18"/>
    <s v="Add Bacon"/>
    <x v="0"/>
    <x v="93"/>
    <x v="1"/>
    <n v="0.84"/>
    <n v="10.75"/>
    <x v="4"/>
  </r>
  <r>
    <n v="120287"/>
    <n v="103"/>
    <x v="2"/>
    <x v="4"/>
    <n v="2025"/>
    <x v="287"/>
    <x v="59"/>
    <x v="2"/>
    <x v="2"/>
    <x v="6"/>
    <m/>
    <x v="3"/>
    <x v="74"/>
    <x v="1"/>
    <n v="0.5"/>
    <n v="7.66"/>
    <x v="0"/>
  </r>
  <r>
    <n v="120288"/>
    <n v="102"/>
    <x v="5"/>
    <x v="1"/>
    <n v="2025"/>
    <x v="288"/>
    <x v="67"/>
    <x v="5"/>
    <x v="0"/>
    <x v="0"/>
    <m/>
    <x v="0"/>
    <x v="229"/>
    <x v="1"/>
    <n v="0.13"/>
    <n v="1.89"/>
    <x v="2"/>
  </r>
  <r>
    <n v="120289"/>
    <n v="501"/>
    <x v="5"/>
    <x v="4"/>
    <n v="2025"/>
    <x v="289"/>
    <x v="73"/>
    <x v="5"/>
    <x v="1"/>
    <x v="10"/>
    <s v="Light Ice"/>
    <x v="0"/>
    <x v="230"/>
    <x v="1"/>
    <n v="0.14000000000000001"/>
    <n v="1.91"/>
    <x v="1"/>
  </r>
  <r>
    <n v="120290"/>
    <n v="401"/>
    <x v="3"/>
    <x v="3"/>
    <n v="2025"/>
    <x v="290"/>
    <x v="68"/>
    <x v="4"/>
    <x v="0"/>
    <x v="19"/>
    <m/>
    <x v="1"/>
    <x v="231"/>
    <x v="1"/>
    <n v="1.78"/>
    <n v="21.56"/>
    <x v="4"/>
  </r>
  <r>
    <n v="120291"/>
    <n v="501"/>
    <x v="1"/>
    <x v="2"/>
    <n v="2025"/>
    <x v="291"/>
    <x v="25"/>
    <x v="4"/>
    <x v="0"/>
    <x v="18"/>
    <s v="No Pickles"/>
    <x v="0"/>
    <x v="232"/>
    <x v="1"/>
    <n v="0.52"/>
    <n v="9.26"/>
    <x v="1"/>
  </r>
  <r>
    <n v="120292"/>
    <n v="401"/>
    <x v="2"/>
    <x v="4"/>
    <n v="2025"/>
    <x v="292"/>
    <x v="106"/>
    <x v="1"/>
    <x v="2"/>
    <x v="19"/>
    <m/>
    <x v="0"/>
    <x v="233"/>
    <x v="1"/>
    <n v="0.57999999999999996"/>
    <n v="10.28"/>
    <x v="2"/>
  </r>
  <r>
    <n v="120293"/>
    <n v="403"/>
    <x v="3"/>
    <x v="4"/>
    <n v="2025"/>
    <x v="293"/>
    <x v="107"/>
    <x v="0"/>
    <x v="3"/>
    <x v="9"/>
    <m/>
    <x v="0"/>
    <x v="234"/>
    <x v="1"/>
    <n v="0.24"/>
    <n v="3.49"/>
    <x v="1"/>
  </r>
  <r>
    <n v="120294"/>
    <n v="103"/>
    <x v="3"/>
    <x v="0"/>
    <n v="2025"/>
    <x v="294"/>
    <x v="101"/>
    <x v="4"/>
    <x v="2"/>
    <x v="18"/>
    <s v="Add Jalapenos"/>
    <x v="0"/>
    <x v="4"/>
    <x v="1"/>
    <n v="0.91"/>
    <n v="10.48"/>
    <x v="1"/>
  </r>
  <r>
    <n v="120295"/>
    <n v="103"/>
    <x v="6"/>
    <x v="0"/>
    <n v="2025"/>
    <x v="295"/>
    <x v="84"/>
    <x v="0"/>
    <x v="1"/>
    <x v="10"/>
    <s v="Extra Ice"/>
    <x v="0"/>
    <x v="53"/>
    <x v="5"/>
    <n v="0.12"/>
    <n v="1.87"/>
    <x v="3"/>
  </r>
  <r>
    <n v="120296"/>
    <n v="402"/>
    <x v="0"/>
    <x v="3"/>
    <n v="2025"/>
    <x v="296"/>
    <x v="78"/>
    <x v="1"/>
    <x v="2"/>
    <x v="16"/>
    <m/>
    <x v="0"/>
    <x v="212"/>
    <x v="1"/>
    <n v="0.85"/>
    <n v="9.7899999999999991"/>
    <x v="1"/>
  </r>
  <r>
    <n v="120297"/>
    <n v="101"/>
    <x v="6"/>
    <x v="3"/>
    <n v="2025"/>
    <x v="297"/>
    <x v="60"/>
    <x v="2"/>
    <x v="3"/>
    <x v="15"/>
    <s v="Large Size"/>
    <x v="0"/>
    <x v="47"/>
    <x v="1"/>
    <n v="0.23"/>
    <n v="3.56"/>
    <x v="2"/>
  </r>
  <r>
    <n v="120298"/>
    <n v="103"/>
    <x v="6"/>
    <x v="4"/>
    <n v="2025"/>
    <x v="298"/>
    <x v="31"/>
    <x v="3"/>
    <x v="1"/>
    <x v="13"/>
    <s v="Extra Cheese"/>
    <x v="0"/>
    <x v="235"/>
    <x v="1"/>
    <n v="0.42"/>
    <n v="6.87"/>
    <x v="1"/>
  </r>
  <r>
    <n v="120299"/>
    <n v="403"/>
    <x v="4"/>
    <x v="0"/>
    <n v="2025"/>
    <x v="299"/>
    <x v="108"/>
    <x v="5"/>
    <x v="3"/>
    <x v="23"/>
    <m/>
    <x v="1"/>
    <x v="138"/>
    <x v="1"/>
    <n v="0.57999999999999996"/>
    <n v="8.3800000000000008"/>
    <x v="1"/>
  </r>
  <r>
    <n v="120300"/>
    <n v="103"/>
    <x v="0"/>
    <x v="2"/>
    <n v="2025"/>
    <x v="300"/>
    <x v="103"/>
    <x v="2"/>
    <x v="2"/>
    <x v="29"/>
    <m/>
    <x v="0"/>
    <x v="117"/>
    <x v="1"/>
    <n v="0.12"/>
    <n v="1.9"/>
    <x v="2"/>
  </r>
  <r>
    <n v="120301"/>
    <n v="401"/>
    <x v="0"/>
    <x v="2"/>
    <n v="2025"/>
    <x v="301"/>
    <x v="34"/>
    <x v="1"/>
    <x v="3"/>
    <x v="1"/>
    <m/>
    <x v="0"/>
    <x v="173"/>
    <x v="1"/>
    <n v="0.49"/>
    <n v="5.67"/>
    <x v="1"/>
  </r>
  <r>
    <n v="120302"/>
    <n v="501"/>
    <x v="2"/>
    <x v="3"/>
    <n v="2025"/>
    <x v="302"/>
    <x v="24"/>
    <x v="2"/>
    <x v="0"/>
    <x v="6"/>
    <s v="No Ice"/>
    <x v="0"/>
    <x v="7"/>
    <x v="1"/>
    <n v="0.16"/>
    <n v="1.96"/>
    <x v="2"/>
  </r>
  <r>
    <n v="120303"/>
    <n v="101"/>
    <x v="2"/>
    <x v="0"/>
    <n v="2025"/>
    <x v="303"/>
    <x v="81"/>
    <x v="4"/>
    <x v="1"/>
    <x v="26"/>
    <s v="No Sauce"/>
    <x v="0"/>
    <x v="236"/>
    <x v="1"/>
    <n v="0.33"/>
    <n v="5.78"/>
    <x v="0"/>
  </r>
  <r>
    <n v="120304"/>
    <n v="103"/>
    <x v="4"/>
    <x v="1"/>
    <n v="2025"/>
    <x v="304"/>
    <x v="42"/>
    <x v="2"/>
    <x v="2"/>
    <x v="5"/>
    <s v="Small Size"/>
    <x v="0"/>
    <x v="60"/>
    <x v="1"/>
    <n v="0.21"/>
    <n v="3.04"/>
    <x v="1"/>
  </r>
  <r>
    <n v="120305"/>
    <n v="102"/>
    <x v="2"/>
    <x v="3"/>
    <n v="2025"/>
    <x v="305"/>
    <x v="24"/>
    <x v="1"/>
    <x v="1"/>
    <x v="16"/>
    <m/>
    <x v="0"/>
    <x v="237"/>
    <x v="1"/>
    <n v="0.56000000000000005"/>
    <n v="9.11"/>
    <x v="1"/>
  </r>
  <r>
    <n v="120306"/>
    <n v="402"/>
    <x v="4"/>
    <x v="1"/>
    <n v="2025"/>
    <x v="306"/>
    <x v="42"/>
    <x v="1"/>
    <x v="0"/>
    <x v="18"/>
    <m/>
    <x v="0"/>
    <x v="238"/>
    <x v="19"/>
    <n v="0.49"/>
    <n v="8.68"/>
    <x v="0"/>
  </r>
  <r>
    <n v="120307"/>
    <n v="202"/>
    <x v="0"/>
    <x v="4"/>
    <n v="2025"/>
    <x v="307"/>
    <x v="109"/>
    <x v="1"/>
    <x v="1"/>
    <x v="4"/>
    <m/>
    <x v="0"/>
    <x v="239"/>
    <x v="1"/>
    <n v="0.52"/>
    <n v="6.01"/>
    <x v="1"/>
  </r>
  <r>
    <n v="120308"/>
    <n v="201"/>
    <x v="6"/>
    <x v="0"/>
    <n v="2025"/>
    <x v="308"/>
    <x v="36"/>
    <x v="0"/>
    <x v="3"/>
    <x v="2"/>
    <m/>
    <x v="0"/>
    <x v="220"/>
    <x v="20"/>
    <n v="0.3"/>
    <n v="3.8"/>
    <x v="1"/>
  </r>
  <r>
    <n v="120309"/>
    <n v="501"/>
    <x v="0"/>
    <x v="2"/>
    <n v="2025"/>
    <x v="309"/>
    <x v="34"/>
    <x v="1"/>
    <x v="3"/>
    <x v="6"/>
    <s v="Sugar-Free Syrup"/>
    <x v="0"/>
    <x v="155"/>
    <x v="21"/>
    <n v="0.11"/>
    <n v="1.73"/>
    <x v="1"/>
  </r>
  <r>
    <n v="120310"/>
    <n v="201"/>
    <x v="5"/>
    <x v="1"/>
    <n v="2025"/>
    <x v="310"/>
    <x v="79"/>
    <x v="0"/>
    <x v="2"/>
    <x v="21"/>
    <m/>
    <x v="1"/>
    <x v="240"/>
    <x v="1"/>
    <n v="0.27"/>
    <n v="3.31"/>
    <x v="1"/>
  </r>
  <r>
    <n v="120311"/>
    <n v="301"/>
    <x v="5"/>
    <x v="0"/>
    <n v="2025"/>
    <x v="311"/>
    <x v="88"/>
    <x v="2"/>
    <x v="0"/>
    <x v="15"/>
    <s v="No Sauce"/>
    <x v="0"/>
    <x v="241"/>
    <x v="1"/>
    <n v="0.25"/>
    <n v="3.2"/>
    <x v="0"/>
  </r>
  <r>
    <n v="120312"/>
    <n v="201"/>
    <x v="4"/>
    <x v="4"/>
    <n v="2025"/>
    <x v="312"/>
    <x v="83"/>
    <x v="4"/>
    <x v="3"/>
    <x v="3"/>
    <m/>
    <x v="0"/>
    <x v="233"/>
    <x v="1"/>
    <n v="0.87"/>
    <n v="10.57"/>
    <x v="1"/>
  </r>
  <r>
    <n v="120313"/>
    <n v="202"/>
    <x v="3"/>
    <x v="3"/>
    <n v="2025"/>
    <x v="313"/>
    <x v="3"/>
    <x v="3"/>
    <x v="0"/>
    <x v="1"/>
    <s v="No Pickles"/>
    <x v="0"/>
    <x v="219"/>
    <x v="1"/>
    <n v="0.34"/>
    <n v="6.03"/>
    <x v="0"/>
  </r>
  <r>
    <n v="120314"/>
    <n v="402"/>
    <x v="2"/>
    <x v="4"/>
    <n v="2025"/>
    <x v="314"/>
    <x v="59"/>
    <x v="5"/>
    <x v="0"/>
    <x v="12"/>
    <s v="Cinnamon"/>
    <x v="2"/>
    <x v="74"/>
    <x v="1"/>
    <n v="0.37"/>
    <n v="6.04"/>
    <x v="0"/>
  </r>
  <r>
    <n v="120315"/>
    <n v="101"/>
    <x v="0"/>
    <x v="4"/>
    <n v="2025"/>
    <x v="315"/>
    <x v="32"/>
    <x v="1"/>
    <x v="2"/>
    <x v="4"/>
    <m/>
    <x v="0"/>
    <x v="242"/>
    <x v="1"/>
    <n v="0.49"/>
    <n v="6.24"/>
    <x v="4"/>
  </r>
  <r>
    <n v="120316"/>
    <n v="103"/>
    <x v="2"/>
    <x v="0"/>
    <n v="2025"/>
    <x v="316"/>
    <x v="9"/>
    <x v="1"/>
    <x v="2"/>
    <x v="13"/>
    <s v="No Onions"/>
    <x v="0"/>
    <x v="243"/>
    <x v="22"/>
    <n v="0.39"/>
    <n v="5.99"/>
    <x v="1"/>
  </r>
  <r>
    <n v="120317"/>
    <n v="401"/>
    <x v="5"/>
    <x v="1"/>
    <n v="2025"/>
    <x v="317"/>
    <x v="79"/>
    <x v="4"/>
    <x v="2"/>
    <x v="19"/>
    <m/>
    <x v="0"/>
    <x v="244"/>
    <x v="1"/>
    <n v="0.59"/>
    <n v="10.42"/>
    <x v="1"/>
  </r>
  <r>
    <n v="120318"/>
    <n v="403"/>
    <x v="6"/>
    <x v="3"/>
    <n v="2025"/>
    <x v="318"/>
    <x v="60"/>
    <x v="2"/>
    <x v="3"/>
    <x v="6"/>
    <s v="Light Ice"/>
    <x v="1"/>
    <x v="230"/>
    <x v="1"/>
    <n v="0.27"/>
    <n v="3.81"/>
    <x v="1"/>
  </r>
  <r>
    <n v="120319"/>
    <n v="102"/>
    <x v="1"/>
    <x v="2"/>
    <n v="2025"/>
    <x v="319"/>
    <x v="98"/>
    <x v="2"/>
    <x v="1"/>
    <x v="0"/>
    <s v="Oat Milk"/>
    <x v="1"/>
    <x v="245"/>
    <x v="1"/>
    <n v="0.34"/>
    <n v="4.5999999999999996"/>
    <x v="1"/>
  </r>
  <r>
    <n v="120320"/>
    <n v="501"/>
    <x v="5"/>
    <x v="4"/>
    <n v="2025"/>
    <x v="320"/>
    <x v="62"/>
    <x v="4"/>
    <x v="2"/>
    <x v="11"/>
    <m/>
    <x v="0"/>
    <x v="112"/>
    <x v="1"/>
    <n v="0.34"/>
    <n v="4.8600000000000003"/>
    <x v="1"/>
  </r>
  <r>
    <n v="120321"/>
    <n v="501"/>
    <x v="6"/>
    <x v="1"/>
    <n v="2025"/>
    <x v="321"/>
    <x v="45"/>
    <x v="1"/>
    <x v="1"/>
    <x v="18"/>
    <m/>
    <x v="0"/>
    <x v="246"/>
    <x v="1"/>
    <n v="0.7"/>
    <n v="9.99"/>
    <x v="1"/>
  </r>
  <r>
    <n v="120322"/>
    <n v="102"/>
    <x v="1"/>
    <x v="4"/>
    <n v="2025"/>
    <x v="322"/>
    <x v="33"/>
    <x v="3"/>
    <x v="0"/>
    <x v="13"/>
    <m/>
    <x v="0"/>
    <x v="247"/>
    <x v="1"/>
    <n v="0.43"/>
    <n v="5.76"/>
    <x v="1"/>
  </r>
  <r>
    <n v="120323"/>
    <n v="402"/>
    <x v="6"/>
    <x v="4"/>
    <n v="2025"/>
    <x v="323"/>
    <x v="31"/>
    <x v="1"/>
    <x v="0"/>
    <x v="4"/>
    <m/>
    <x v="0"/>
    <x v="248"/>
    <x v="1"/>
    <n v="0.59"/>
    <n v="7.2"/>
    <x v="1"/>
  </r>
  <r>
    <n v="120324"/>
    <n v="403"/>
    <x v="2"/>
    <x v="1"/>
    <n v="2025"/>
    <x v="324"/>
    <x v="110"/>
    <x v="2"/>
    <x v="3"/>
    <x v="15"/>
    <s v="No Sauce"/>
    <x v="1"/>
    <x v="249"/>
    <x v="1"/>
    <n v="0.34"/>
    <n v="5.04"/>
    <x v="1"/>
  </r>
  <r>
    <n v="120325"/>
    <n v="103"/>
    <x v="3"/>
    <x v="3"/>
    <n v="2025"/>
    <x v="325"/>
    <x v="68"/>
    <x v="1"/>
    <x v="1"/>
    <x v="4"/>
    <m/>
    <x v="0"/>
    <x v="250"/>
    <x v="1"/>
    <n v="0.38"/>
    <n v="5.61"/>
    <x v="1"/>
  </r>
  <r>
    <n v="120326"/>
    <n v="201"/>
    <x v="6"/>
    <x v="4"/>
    <n v="2025"/>
    <x v="326"/>
    <x v="95"/>
    <x v="3"/>
    <x v="1"/>
    <x v="13"/>
    <s v="Spicy"/>
    <x v="0"/>
    <x v="143"/>
    <x v="1"/>
    <n v="0.4"/>
    <n v="6.48"/>
    <x v="0"/>
  </r>
  <r>
    <n v="120327"/>
    <n v="202"/>
    <x v="6"/>
    <x v="4"/>
    <n v="2025"/>
    <x v="327"/>
    <x v="39"/>
    <x v="4"/>
    <x v="0"/>
    <x v="11"/>
    <m/>
    <x v="2"/>
    <x v="108"/>
    <x v="1"/>
    <n v="1.07"/>
    <n v="15.32"/>
    <x v="1"/>
  </r>
  <r>
    <n v="120328"/>
    <n v="402"/>
    <x v="1"/>
    <x v="2"/>
    <n v="2025"/>
    <x v="328"/>
    <x v="98"/>
    <x v="0"/>
    <x v="4"/>
    <x v="10"/>
    <m/>
    <x v="0"/>
    <x v="50"/>
    <x v="1"/>
    <n v="0.15"/>
    <n v="2.16"/>
    <x v="3"/>
  </r>
  <r>
    <n v="120329"/>
    <n v="101"/>
    <x v="1"/>
    <x v="0"/>
    <n v="2025"/>
    <x v="329"/>
    <x v="75"/>
    <x v="2"/>
    <x v="0"/>
    <x v="6"/>
    <s v="Sugar-Free Syrup"/>
    <x v="0"/>
    <x v="74"/>
    <x v="1"/>
    <n v="0.14000000000000001"/>
    <n v="2.23"/>
    <x v="3"/>
  </r>
  <r>
    <n v="120330"/>
    <n v="501"/>
    <x v="2"/>
    <x v="2"/>
    <n v="2025"/>
    <x v="330"/>
    <x v="2"/>
    <x v="1"/>
    <x v="2"/>
    <x v="6"/>
    <m/>
    <x v="0"/>
    <x v="170"/>
    <x v="1"/>
    <n v="0.11"/>
    <n v="1.85"/>
    <x v="0"/>
  </r>
  <r>
    <n v="120331"/>
    <n v="401"/>
    <x v="2"/>
    <x v="0"/>
    <n v="2025"/>
    <x v="331"/>
    <x v="81"/>
    <x v="2"/>
    <x v="1"/>
    <x v="6"/>
    <m/>
    <x v="1"/>
    <x v="141"/>
    <x v="1"/>
    <n v="0.28999999999999998"/>
    <n v="4.2300000000000004"/>
    <x v="0"/>
  </r>
  <r>
    <n v="120332"/>
    <n v="202"/>
    <x v="3"/>
    <x v="1"/>
    <n v="2025"/>
    <x v="332"/>
    <x v="111"/>
    <x v="1"/>
    <x v="1"/>
    <x v="3"/>
    <m/>
    <x v="0"/>
    <x v="251"/>
    <x v="1"/>
    <n v="0.89"/>
    <n v="10.220000000000001"/>
    <x v="1"/>
  </r>
  <r>
    <n v="120333"/>
    <n v="102"/>
    <x v="6"/>
    <x v="0"/>
    <n v="2025"/>
    <x v="333"/>
    <x v="84"/>
    <x v="0"/>
    <x v="2"/>
    <x v="2"/>
    <s v="No Cheese"/>
    <x v="0"/>
    <x v="133"/>
    <x v="1"/>
    <n v="0.23"/>
    <n v="3.3"/>
    <x v="2"/>
  </r>
  <r>
    <n v="120334"/>
    <n v="102"/>
    <x v="1"/>
    <x v="4"/>
    <n v="2025"/>
    <x v="334"/>
    <x v="33"/>
    <x v="0"/>
    <x v="0"/>
    <x v="10"/>
    <m/>
    <x v="0"/>
    <x v="252"/>
    <x v="1"/>
    <n v="0.27"/>
    <n v="3.06"/>
    <x v="1"/>
  </r>
  <r>
    <n v="120335"/>
    <n v="301"/>
    <x v="0"/>
    <x v="0"/>
    <n v="2025"/>
    <x v="335"/>
    <x v="0"/>
    <x v="0"/>
    <x v="1"/>
    <x v="2"/>
    <m/>
    <x v="0"/>
    <x v="253"/>
    <x v="5"/>
    <n v="0.27"/>
    <n v="3.47"/>
    <x v="3"/>
  </r>
  <r>
    <n v="120336"/>
    <n v="102"/>
    <x v="4"/>
    <x v="4"/>
    <n v="2025"/>
    <x v="336"/>
    <x v="83"/>
    <x v="4"/>
    <x v="0"/>
    <x v="3"/>
    <m/>
    <x v="0"/>
    <x v="72"/>
    <x v="1"/>
    <n v="0.75"/>
    <n v="9.6300000000000008"/>
    <x v="0"/>
  </r>
  <r>
    <n v="120337"/>
    <n v="501"/>
    <x v="2"/>
    <x v="4"/>
    <n v="2025"/>
    <x v="337"/>
    <x v="106"/>
    <x v="3"/>
    <x v="1"/>
    <x v="11"/>
    <m/>
    <x v="0"/>
    <x v="254"/>
    <x v="1"/>
    <n v="0.42"/>
    <n v="4.8"/>
    <x v="1"/>
  </r>
  <r>
    <n v="120338"/>
    <n v="102"/>
    <x v="2"/>
    <x v="4"/>
    <n v="2025"/>
    <x v="338"/>
    <x v="59"/>
    <x v="4"/>
    <x v="1"/>
    <x v="11"/>
    <m/>
    <x v="0"/>
    <x v="255"/>
    <x v="1"/>
    <n v="0.42"/>
    <n v="5.05"/>
    <x v="2"/>
  </r>
  <r>
    <n v="120339"/>
    <n v="402"/>
    <x v="5"/>
    <x v="0"/>
    <n v="2025"/>
    <x v="339"/>
    <x v="52"/>
    <x v="1"/>
    <x v="2"/>
    <x v="1"/>
    <m/>
    <x v="0"/>
    <x v="173"/>
    <x v="1"/>
    <n v="0.38"/>
    <n v="5.56"/>
    <x v="1"/>
  </r>
  <r>
    <n v="120340"/>
    <n v="402"/>
    <x v="1"/>
    <x v="3"/>
    <n v="2025"/>
    <x v="340"/>
    <x v="35"/>
    <x v="2"/>
    <x v="0"/>
    <x v="5"/>
    <m/>
    <x v="1"/>
    <x v="75"/>
    <x v="1"/>
    <n v="0.44"/>
    <n v="6.26"/>
    <x v="1"/>
  </r>
  <r>
    <n v="120341"/>
    <n v="402"/>
    <x v="0"/>
    <x v="0"/>
    <n v="2025"/>
    <x v="341"/>
    <x v="77"/>
    <x v="1"/>
    <x v="1"/>
    <x v="19"/>
    <m/>
    <x v="1"/>
    <x v="256"/>
    <x v="1"/>
    <n v="1.92"/>
    <n v="22.14"/>
    <x v="1"/>
  </r>
  <r>
    <n v="120342"/>
    <n v="501"/>
    <x v="2"/>
    <x v="2"/>
    <n v="2025"/>
    <x v="342"/>
    <x v="112"/>
    <x v="1"/>
    <x v="2"/>
    <x v="1"/>
    <s v="Add Bacon"/>
    <x v="1"/>
    <x v="257"/>
    <x v="1"/>
    <n v="0.91"/>
    <n v="13.87"/>
    <x v="2"/>
  </r>
  <r>
    <n v="120343"/>
    <n v="403"/>
    <x v="6"/>
    <x v="2"/>
    <n v="2025"/>
    <x v="251"/>
    <x v="49"/>
    <x v="0"/>
    <x v="0"/>
    <x v="25"/>
    <m/>
    <x v="0"/>
    <x v="25"/>
    <x v="23"/>
    <n v="0.21"/>
    <n v="3.1"/>
    <x v="0"/>
  </r>
  <r>
    <n v="120344"/>
    <n v="202"/>
    <x v="5"/>
    <x v="2"/>
    <n v="2025"/>
    <x v="343"/>
    <x v="69"/>
    <x v="0"/>
    <x v="1"/>
    <x v="10"/>
    <s v="Sugar-Free Syrup"/>
    <x v="0"/>
    <x v="7"/>
    <x v="1"/>
    <n v="0.19"/>
    <n v="2.29"/>
    <x v="3"/>
  </r>
  <r>
    <n v="120345"/>
    <n v="403"/>
    <x v="4"/>
    <x v="2"/>
    <n v="2025"/>
    <x v="344"/>
    <x v="80"/>
    <x v="0"/>
    <x v="3"/>
    <x v="10"/>
    <m/>
    <x v="1"/>
    <x v="123"/>
    <x v="1"/>
    <n v="0.23"/>
    <n v="4.1100000000000003"/>
    <x v="2"/>
  </r>
  <r>
    <n v="120346"/>
    <n v="402"/>
    <x v="6"/>
    <x v="2"/>
    <n v="2025"/>
    <x v="345"/>
    <x v="63"/>
    <x v="2"/>
    <x v="2"/>
    <x v="14"/>
    <m/>
    <x v="2"/>
    <x v="258"/>
    <x v="1"/>
    <n v="0.68"/>
    <n v="11.21"/>
    <x v="1"/>
  </r>
  <r>
    <n v="120347"/>
    <n v="201"/>
    <x v="5"/>
    <x v="1"/>
    <n v="2025"/>
    <x v="346"/>
    <x v="79"/>
    <x v="1"/>
    <x v="2"/>
    <x v="26"/>
    <s v="Add Jalapenos"/>
    <x v="0"/>
    <x v="108"/>
    <x v="1"/>
    <n v="0.49"/>
    <n v="5.64"/>
    <x v="1"/>
  </r>
  <r>
    <n v="120348"/>
    <n v="102"/>
    <x v="3"/>
    <x v="1"/>
    <n v="2025"/>
    <x v="347"/>
    <x v="82"/>
    <x v="5"/>
    <x v="2"/>
    <x v="23"/>
    <m/>
    <x v="0"/>
    <x v="259"/>
    <x v="1"/>
    <n v="0.25"/>
    <n v="3.81"/>
    <x v="1"/>
  </r>
  <r>
    <n v="120349"/>
    <n v="403"/>
    <x v="6"/>
    <x v="2"/>
    <n v="2025"/>
    <x v="348"/>
    <x v="46"/>
    <x v="4"/>
    <x v="0"/>
    <x v="1"/>
    <m/>
    <x v="0"/>
    <x v="260"/>
    <x v="1"/>
    <n v="0.5"/>
    <n v="5.81"/>
    <x v="1"/>
  </r>
  <r>
    <n v="120350"/>
    <n v="501"/>
    <x v="6"/>
    <x v="2"/>
    <n v="2025"/>
    <x v="349"/>
    <x v="49"/>
    <x v="2"/>
    <x v="2"/>
    <x v="28"/>
    <m/>
    <x v="0"/>
    <x v="75"/>
    <x v="1"/>
    <n v="0.22"/>
    <n v="3.13"/>
    <x v="1"/>
  </r>
  <r>
    <n v="120351"/>
    <n v="103"/>
    <x v="3"/>
    <x v="0"/>
    <n v="2025"/>
    <x v="350"/>
    <x v="20"/>
    <x v="4"/>
    <x v="3"/>
    <x v="19"/>
    <m/>
    <x v="0"/>
    <x v="261"/>
    <x v="1"/>
    <n v="0.75"/>
    <n v="11.48"/>
    <x v="2"/>
  </r>
  <r>
    <n v="120352"/>
    <n v="301"/>
    <x v="3"/>
    <x v="2"/>
    <n v="2025"/>
    <x v="351"/>
    <x v="37"/>
    <x v="0"/>
    <x v="2"/>
    <x v="9"/>
    <m/>
    <x v="1"/>
    <x v="234"/>
    <x v="1"/>
    <n v="0.46"/>
    <n v="6.96"/>
    <x v="2"/>
  </r>
  <r>
    <n v="120353"/>
    <n v="402"/>
    <x v="3"/>
    <x v="1"/>
    <n v="2025"/>
    <x v="352"/>
    <x v="12"/>
    <x v="4"/>
    <x v="0"/>
    <x v="26"/>
    <m/>
    <x v="0"/>
    <x v="173"/>
    <x v="24"/>
    <n v="0.37"/>
    <n v="5.29"/>
    <x v="2"/>
  </r>
  <r>
    <n v="120354"/>
    <n v="501"/>
    <x v="6"/>
    <x v="4"/>
    <n v="2025"/>
    <x v="353"/>
    <x v="113"/>
    <x v="2"/>
    <x v="0"/>
    <x v="23"/>
    <m/>
    <x v="0"/>
    <x v="262"/>
    <x v="1"/>
    <n v="0.24"/>
    <n v="3.98"/>
    <x v="1"/>
  </r>
  <r>
    <n v="120355"/>
    <n v="101"/>
    <x v="6"/>
    <x v="2"/>
    <n v="2025"/>
    <x v="354"/>
    <x v="63"/>
    <x v="4"/>
    <x v="0"/>
    <x v="16"/>
    <m/>
    <x v="0"/>
    <x v="111"/>
    <x v="1"/>
    <n v="0.76"/>
    <n v="8.75"/>
    <x v="1"/>
  </r>
  <r>
    <n v="120356"/>
    <n v="202"/>
    <x v="5"/>
    <x v="4"/>
    <n v="2025"/>
    <x v="355"/>
    <x v="62"/>
    <x v="0"/>
    <x v="2"/>
    <x v="25"/>
    <m/>
    <x v="0"/>
    <x v="262"/>
    <x v="1"/>
    <n v="0.36"/>
    <n v="4.0999999999999996"/>
    <x v="2"/>
  </r>
  <r>
    <n v="120357"/>
    <n v="401"/>
    <x v="1"/>
    <x v="0"/>
    <n v="2025"/>
    <x v="356"/>
    <x v="75"/>
    <x v="2"/>
    <x v="2"/>
    <x v="12"/>
    <m/>
    <x v="1"/>
    <x v="190"/>
    <x v="1"/>
    <n v="0.28999999999999998"/>
    <n v="3.51"/>
    <x v="0"/>
  </r>
  <r>
    <n v="120358"/>
    <n v="402"/>
    <x v="2"/>
    <x v="1"/>
    <n v="2025"/>
    <x v="357"/>
    <x v="53"/>
    <x v="5"/>
    <x v="2"/>
    <x v="7"/>
    <m/>
    <x v="0"/>
    <x v="134"/>
    <x v="1"/>
    <n v="0.14000000000000001"/>
    <n v="2.09"/>
    <x v="0"/>
  </r>
  <r>
    <n v="120359"/>
    <n v="102"/>
    <x v="6"/>
    <x v="2"/>
    <n v="2025"/>
    <x v="358"/>
    <x v="63"/>
    <x v="2"/>
    <x v="2"/>
    <x v="14"/>
    <s v="Light Ice"/>
    <x v="0"/>
    <x v="263"/>
    <x v="1"/>
    <n v="0.22"/>
    <n v="3.93"/>
    <x v="1"/>
  </r>
  <r>
    <n v="120360"/>
    <n v="103"/>
    <x v="1"/>
    <x v="3"/>
    <n v="2025"/>
    <x v="359"/>
    <x v="35"/>
    <x v="1"/>
    <x v="3"/>
    <x v="11"/>
    <m/>
    <x v="0"/>
    <x v="264"/>
    <x v="25"/>
    <n v="0.28999999999999998"/>
    <n v="4.4800000000000004"/>
    <x v="4"/>
  </r>
  <r>
    <n v="120361"/>
    <n v="202"/>
    <x v="4"/>
    <x v="4"/>
    <n v="2025"/>
    <x v="360"/>
    <x v="47"/>
    <x v="5"/>
    <x v="2"/>
    <x v="10"/>
    <m/>
    <x v="0"/>
    <x v="265"/>
    <x v="1"/>
    <n v="0.15"/>
    <n v="2.35"/>
    <x v="2"/>
  </r>
  <r>
    <n v="120362"/>
    <n v="501"/>
    <x v="6"/>
    <x v="2"/>
    <n v="2025"/>
    <x v="361"/>
    <x v="49"/>
    <x v="2"/>
    <x v="3"/>
    <x v="5"/>
    <s v="Large Size"/>
    <x v="1"/>
    <x v="266"/>
    <x v="1"/>
    <n v="0.67"/>
    <n v="8.09"/>
    <x v="2"/>
  </r>
  <r>
    <n v="120363"/>
    <n v="403"/>
    <x v="3"/>
    <x v="2"/>
    <n v="2025"/>
    <x v="362"/>
    <x v="56"/>
    <x v="4"/>
    <x v="1"/>
    <x v="1"/>
    <m/>
    <x v="0"/>
    <x v="267"/>
    <x v="1"/>
    <n v="0.4"/>
    <n v="5.94"/>
    <x v="2"/>
  </r>
  <r>
    <n v="120364"/>
    <n v="402"/>
    <x v="4"/>
    <x v="3"/>
    <n v="2025"/>
    <x v="363"/>
    <x v="114"/>
    <x v="4"/>
    <x v="0"/>
    <x v="11"/>
    <m/>
    <x v="0"/>
    <x v="268"/>
    <x v="26"/>
    <n v="0.28999999999999998"/>
    <n v="4.7699999999999996"/>
    <x v="1"/>
  </r>
  <r>
    <n v="120365"/>
    <n v="301"/>
    <x v="6"/>
    <x v="0"/>
    <n v="2025"/>
    <x v="364"/>
    <x v="84"/>
    <x v="0"/>
    <x v="2"/>
    <x v="25"/>
    <s v="No Cheese"/>
    <x v="0"/>
    <x v="269"/>
    <x v="27"/>
    <n v="0.33"/>
    <n v="3.79"/>
    <x v="1"/>
  </r>
  <r>
    <n v="120366"/>
    <n v="102"/>
    <x v="4"/>
    <x v="1"/>
    <n v="2025"/>
    <x v="365"/>
    <x v="18"/>
    <x v="4"/>
    <x v="3"/>
    <x v="17"/>
    <m/>
    <x v="0"/>
    <x v="270"/>
    <x v="1"/>
    <n v="0.14000000000000001"/>
    <n v="2.06"/>
    <x v="1"/>
  </r>
  <r>
    <n v="120367"/>
    <n v="403"/>
    <x v="1"/>
    <x v="4"/>
    <n v="2025"/>
    <x v="366"/>
    <x v="51"/>
    <x v="0"/>
    <x v="0"/>
    <x v="9"/>
    <m/>
    <x v="0"/>
    <x v="271"/>
    <x v="1"/>
    <n v="0.23"/>
    <n v="3.27"/>
    <x v="1"/>
  </r>
  <r>
    <n v="120368"/>
    <n v="401"/>
    <x v="3"/>
    <x v="3"/>
    <n v="2025"/>
    <x v="367"/>
    <x v="3"/>
    <x v="5"/>
    <x v="1"/>
    <x v="21"/>
    <m/>
    <x v="0"/>
    <x v="272"/>
    <x v="1"/>
    <n v="0.1"/>
    <n v="1.65"/>
    <x v="4"/>
  </r>
  <r>
    <n v="120369"/>
    <n v="103"/>
    <x v="6"/>
    <x v="0"/>
    <n v="2025"/>
    <x v="368"/>
    <x v="70"/>
    <x v="0"/>
    <x v="0"/>
    <x v="7"/>
    <s v="Cinnamon"/>
    <x v="0"/>
    <x v="170"/>
    <x v="1"/>
    <n v="0.14000000000000001"/>
    <n v="1.98"/>
    <x v="1"/>
  </r>
  <r>
    <n v="120370"/>
    <n v="401"/>
    <x v="5"/>
    <x v="2"/>
    <n v="2025"/>
    <x v="369"/>
    <x v="100"/>
    <x v="3"/>
    <x v="3"/>
    <x v="15"/>
    <m/>
    <x v="2"/>
    <x v="273"/>
    <x v="21"/>
    <n v="0.49"/>
    <n v="8.0399999999999991"/>
    <x v="1"/>
  </r>
  <r>
    <n v="120371"/>
    <n v="202"/>
    <x v="4"/>
    <x v="0"/>
    <n v="2025"/>
    <x v="370"/>
    <x v="87"/>
    <x v="2"/>
    <x v="2"/>
    <x v="6"/>
    <m/>
    <x v="0"/>
    <x v="117"/>
    <x v="1"/>
    <n v="0.17"/>
    <n v="1.95"/>
    <x v="1"/>
  </r>
  <r>
    <n v="120372"/>
    <n v="401"/>
    <x v="3"/>
    <x v="0"/>
    <n v="2025"/>
    <x v="371"/>
    <x v="101"/>
    <x v="4"/>
    <x v="0"/>
    <x v="11"/>
    <m/>
    <x v="0"/>
    <x v="274"/>
    <x v="1"/>
    <n v="0.35"/>
    <n v="5.32"/>
    <x v="1"/>
  </r>
  <r>
    <n v="120373"/>
    <n v="402"/>
    <x v="2"/>
    <x v="4"/>
    <n v="2025"/>
    <x v="372"/>
    <x v="59"/>
    <x v="2"/>
    <x v="2"/>
    <x v="6"/>
    <s v="Sugar-Free Syrup"/>
    <x v="0"/>
    <x v="275"/>
    <x v="1"/>
    <n v="0.17"/>
    <n v="2.29"/>
    <x v="2"/>
  </r>
  <r>
    <n v="120374"/>
    <n v="301"/>
    <x v="2"/>
    <x v="4"/>
    <n v="2025"/>
    <x v="373"/>
    <x v="96"/>
    <x v="1"/>
    <x v="3"/>
    <x v="16"/>
    <m/>
    <x v="0"/>
    <x v="276"/>
    <x v="28"/>
    <n v="0.62"/>
    <n v="9.23"/>
    <x v="1"/>
  </r>
  <r>
    <n v="120375"/>
    <n v="102"/>
    <x v="5"/>
    <x v="3"/>
    <n v="2025"/>
    <x v="374"/>
    <x v="30"/>
    <x v="1"/>
    <x v="3"/>
    <x v="16"/>
    <m/>
    <x v="0"/>
    <x v="277"/>
    <x v="1"/>
    <n v="0.49"/>
    <n v="8.6"/>
    <x v="1"/>
  </r>
  <r>
    <n v="120376"/>
    <n v="102"/>
    <x v="4"/>
    <x v="0"/>
    <n v="2025"/>
    <x v="375"/>
    <x v="108"/>
    <x v="2"/>
    <x v="0"/>
    <x v="20"/>
    <m/>
    <x v="2"/>
    <x v="28"/>
    <x v="1"/>
    <n v="1.03"/>
    <n v="16.87"/>
    <x v="0"/>
  </r>
  <r>
    <n v="120377"/>
    <n v="401"/>
    <x v="5"/>
    <x v="4"/>
    <n v="2025"/>
    <x v="376"/>
    <x v="13"/>
    <x v="4"/>
    <x v="3"/>
    <x v="13"/>
    <s v="Add Jalapenos"/>
    <x v="0"/>
    <x v="95"/>
    <x v="1"/>
    <n v="0.4"/>
    <n v="6.51"/>
    <x v="1"/>
  </r>
  <r>
    <n v="120378"/>
    <n v="201"/>
    <x v="6"/>
    <x v="0"/>
    <n v="2025"/>
    <x v="377"/>
    <x v="43"/>
    <x v="1"/>
    <x v="2"/>
    <x v="18"/>
    <s v="No Onions"/>
    <x v="0"/>
    <x v="39"/>
    <x v="1"/>
    <n v="0.91"/>
    <n v="10.99"/>
    <x v="2"/>
  </r>
  <r>
    <n v="120379"/>
    <n v="501"/>
    <x v="0"/>
    <x v="3"/>
    <n v="2025"/>
    <x v="378"/>
    <x v="104"/>
    <x v="4"/>
    <x v="1"/>
    <x v="3"/>
    <m/>
    <x v="0"/>
    <x v="278"/>
    <x v="1"/>
    <n v="0.57999999999999996"/>
    <n v="9.4700000000000006"/>
    <x v="1"/>
  </r>
  <r>
    <n v="120380"/>
    <n v="501"/>
    <x v="5"/>
    <x v="0"/>
    <n v="2025"/>
    <x v="379"/>
    <x v="17"/>
    <x v="5"/>
    <x v="1"/>
    <x v="24"/>
    <m/>
    <x v="0"/>
    <x v="161"/>
    <x v="1"/>
    <n v="0.24"/>
    <n v="3.57"/>
    <x v="2"/>
  </r>
  <r>
    <n v="120381"/>
    <n v="103"/>
    <x v="4"/>
    <x v="3"/>
    <n v="2025"/>
    <x v="380"/>
    <x v="114"/>
    <x v="2"/>
    <x v="1"/>
    <x v="23"/>
    <m/>
    <x v="1"/>
    <x v="6"/>
    <x v="1"/>
    <n v="0.61"/>
    <n v="7.79"/>
    <x v="2"/>
  </r>
  <r>
    <n v="120382"/>
    <n v="103"/>
    <x v="2"/>
    <x v="4"/>
    <n v="2025"/>
    <x v="381"/>
    <x v="21"/>
    <x v="5"/>
    <x v="0"/>
    <x v="23"/>
    <m/>
    <x v="1"/>
    <x v="96"/>
    <x v="1"/>
    <n v="0.42"/>
    <n v="6.84"/>
    <x v="2"/>
  </r>
  <r>
    <n v="120383"/>
    <n v="201"/>
    <x v="1"/>
    <x v="0"/>
    <n v="2025"/>
    <x v="382"/>
    <x v="11"/>
    <x v="4"/>
    <x v="1"/>
    <x v="16"/>
    <m/>
    <x v="0"/>
    <x v="279"/>
    <x v="1"/>
    <n v="0.53"/>
    <n v="8.76"/>
    <x v="1"/>
  </r>
  <r>
    <n v="120384"/>
    <n v="103"/>
    <x v="0"/>
    <x v="4"/>
    <n v="2025"/>
    <x v="383"/>
    <x v="115"/>
    <x v="1"/>
    <x v="1"/>
    <x v="18"/>
    <s v="No Pickles"/>
    <x v="0"/>
    <x v="280"/>
    <x v="1"/>
    <n v="0.62"/>
    <n v="9.23"/>
    <x v="4"/>
  </r>
  <r>
    <n v="120385"/>
    <n v="102"/>
    <x v="5"/>
    <x v="0"/>
    <n v="2025"/>
    <x v="384"/>
    <x v="17"/>
    <x v="1"/>
    <x v="0"/>
    <x v="6"/>
    <m/>
    <x v="0"/>
    <x v="53"/>
    <x v="1"/>
    <n v="0.13"/>
    <n v="1.88"/>
    <x v="1"/>
  </r>
  <r>
    <n v="120386"/>
    <n v="401"/>
    <x v="0"/>
    <x v="0"/>
    <n v="2025"/>
    <x v="385"/>
    <x v="0"/>
    <x v="4"/>
    <x v="0"/>
    <x v="16"/>
    <m/>
    <x v="0"/>
    <x v="45"/>
    <x v="1"/>
    <n v="0.56000000000000005"/>
    <n v="9.2200000000000006"/>
    <x v="1"/>
  </r>
  <r>
    <n v="120387"/>
    <n v="403"/>
    <x v="5"/>
    <x v="2"/>
    <n v="2025"/>
    <x v="386"/>
    <x v="69"/>
    <x v="4"/>
    <x v="3"/>
    <x v="16"/>
    <m/>
    <x v="0"/>
    <x v="148"/>
    <x v="1"/>
    <n v="0.71"/>
    <n v="10.14"/>
    <x v="1"/>
  </r>
  <r>
    <n v="120388"/>
    <n v="103"/>
    <x v="2"/>
    <x v="4"/>
    <n v="2025"/>
    <x v="387"/>
    <x v="59"/>
    <x v="4"/>
    <x v="2"/>
    <x v="4"/>
    <m/>
    <x v="0"/>
    <x v="281"/>
    <x v="1"/>
    <n v="0.46"/>
    <n v="6.6"/>
    <x v="2"/>
  </r>
  <r>
    <n v="120389"/>
    <n v="501"/>
    <x v="5"/>
    <x v="3"/>
    <n v="2025"/>
    <x v="388"/>
    <x v="30"/>
    <x v="5"/>
    <x v="0"/>
    <x v="2"/>
    <m/>
    <x v="0"/>
    <x v="12"/>
    <x v="1"/>
    <n v="0.23"/>
    <n v="3.33"/>
    <x v="1"/>
  </r>
  <r>
    <n v="120390"/>
    <n v="403"/>
    <x v="4"/>
    <x v="1"/>
    <n v="2025"/>
    <x v="389"/>
    <x v="18"/>
    <x v="1"/>
    <x v="2"/>
    <x v="1"/>
    <s v="Gluten-Free Bun"/>
    <x v="0"/>
    <x v="282"/>
    <x v="1"/>
    <n v="0.42"/>
    <n v="6.48"/>
    <x v="1"/>
  </r>
  <r>
    <n v="120391"/>
    <n v="201"/>
    <x v="2"/>
    <x v="2"/>
    <n v="2025"/>
    <x v="390"/>
    <x v="116"/>
    <x v="1"/>
    <x v="0"/>
    <x v="16"/>
    <m/>
    <x v="0"/>
    <x v="232"/>
    <x v="1"/>
    <n v="0.56999999999999995"/>
    <n v="9.31"/>
    <x v="1"/>
  </r>
  <r>
    <n v="120392"/>
    <n v="401"/>
    <x v="2"/>
    <x v="4"/>
    <n v="2025"/>
    <x v="391"/>
    <x v="96"/>
    <x v="4"/>
    <x v="3"/>
    <x v="5"/>
    <m/>
    <x v="3"/>
    <x v="159"/>
    <x v="1"/>
    <n v="0.66"/>
    <n v="11.74"/>
    <x v="1"/>
  </r>
  <r>
    <n v="120393"/>
    <n v="103"/>
    <x v="3"/>
    <x v="4"/>
    <n v="2025"/>
    <x v="392"/>
    <x v="22"/>
    <x v="3"/>
    <x v="2"/>
    <x v="14"/>
    <m/>
    <x v="0"/>
    <x v="283"/>
    <x v="1"/>
    <n v="0.39"/>
    <n v="4.99"/>
    <x v="0"/>
  </r>
  <r>
    <n v="120394"/>
    <n v="202"/>
    <x v="1"/>
    <x v="1"/>
    <n v="2025"/>
    <x v="393"/>
    <x v="1"/>
    <x v="4"/>
    <x v="0"/>
    <x v="19"/>
    <m/>
    <x v="0"/>
    <x v="284"/>
    <x v="1"/>
    <n v="0.85"/>
    <n v="11.43"/>
    <x v="0"/>
  </r>
  <r>
    <n v="120395"/>
    <n v="402"/>
    <x v="4"/>
    <x v="0"/>
    <n v="2025"/>
    <x v="394"/>
    <x v="6"/>
    <x v="0"/>
    <x v="1"/>
    <x v="10"/>
    <s v="Sugar-Free Syrup"/>
    <x v="0"/>
    <x v="7"/>
    <x v="1"/>
    <n v="0.2"/>
    <n v="2.2999999999999998"/>
    <x v="1"/>
  </r>
  <r>
    <n v="120396"/>
    <n v="102"/>
    <x v="3"/>
    <x v="0"/>
    <n v="2025"/>
    <x v="395"/>
    <x v="20"/>
    <x v="5"/>
    <x v="3"/>
    <x v="6"/>
    <s v="Light Ice"/>
    <x v="0"/>
    <x v="285"/>
    <x v="1"/>
    <n v="0.15"/>
    <n v="1.75"/>
    <x v="2"/>
  </r>
  <r>
    <n v="120397"/>
    <n v="102"/>
    <x v="2"/>
    <x v="3"/>
    <n v="2025"/>
    <x v="396"/>
    <x v="24"/>
    <x v="4"/>
    <x v="1"/>
    <x v="5"/>
    <m/>
    <x v="0"/>
    <x v="286"/>
    <x v="5"/>
    <n v="0.25"/>
    <n v="3.07"/>
    <x v="1"/>
  </r>
  <r>
    <n v="120398"/>
    <n v="501"/>
    <x v="1"/>
    <x v="2"/>
    <n v="2025"/>
    <x v="397"/>
    <x v="29"/>
    <x v="3"/>
    <x v="1"/>
    <x v="1"/>
    <m/>
    <x v="0"/>
    <x v="287"/>
    <x v="1"/>
    <n v="0.45"/>
    <n v="5.8"/>
    <x v="0"/>
  </r>
  <r>
    <n v="120399"/>
    <n v="101"/>
    <x v="1"/>
    <x v="0"/>
    <n v="2025"/>
    <x v="398"/>
    <x v="66"/>
    <x v="4"/>
    <x v="1"/>
    <x v="3"/>
    <m/>
    <x v="0"/>
    <x v="288"/>
    <x v="1"/>
    <n v="0.74"/>
    <n v="10.65"/>
    <x v="2"/>
  </r>
  <r>
    <n v="120400"/>
    <n v="201"/>
    <x v="3"/>
    <x v="1"/>
    <n v="2025"/>
    <x v="399"/>
    <x v="82"/>
    <x v="1"/>
    <x v="2"/>
    <x v="19"/>
    <m/>
    <x v="0"/>
    <x v="94"/>
    <x v="1"/>
    <n v="0.78"/>
    <n v="9.9700000000000006"/>
    <x v="1"/>
  </r>
  <r>
    <n v="120401"/>
    <n v="103"/>
    <x v="6"/>
    <x v="2"/>
    <n v="2025"/>
    <x v="400"/>
    <x v="49"/>
    <x v="4"/>
    <x v="2"/>
    <x v="16"/>
    <m/>
    <x v="0"/>
    <x v="289"/>
    <x v="1"/>
    <n v="0.59"/>
    <n v="8.7799999999999994"/>
    <x v="2"/>
  </r>
  <r>
    <n v="120402"/>
    <n v="102"/>
    <x v="2"/>
    <x v="2"/>
    <n v="2025"/>
    <x v="401"/>
    <x v="116"/>
    <x v="1"/>
    <x v="0"/>
    <x v="13"/>
    <m/>
    <x v="0"/>
    <x v="5"/>
    <x v="1"/>
    <n v="0.54"/>
    <n v="6.58"/>
    <x v="0"/>
  </r>
  <r>
    <n v="120403"/>
    <n v="202"/>
    <x v="3"/>
    <x v="4"/>
    <n v="2025"/>
    <x v="402"/>
    <x v="48"/>
    <x v="1"/>
    <x v="2"/>
    <x v="13"/>
    <s v="No Onions"/>
    <x v="0"/>
    <x v="290"/>
    <x v="5"/>
    <n v="0.31"/>
    <n v="5.12"/>
    <x v="3"/>
  </r>
  <r>
    <n v="120404"/>
    <n v="402"/>
    <x v="1"/>
    <x v="1"/>
    <n v="2025"/>
    <x v="403"/>
    <x v="94"/>
    <x v="2"/>
    <x v="3"/>
    <x v="28"/>
    <m/>
    <x v="0"/>
    <x v="71"/>
    <x v="1"/>
    <n v="0.23"/>
    <n v="2.97"/>
    <x v="1"/>
  </r>
  <r>
    <n v="120405"/>
    <n v="201"/>
    <x v="4"/>
    <x v="0"/>
    <n v="2025"/>
    <x v="404"/>
    <x v="108"/>
    <x v="4"/>
    <x v="3"/>
    <x v="18"/>
    <s v="Add Bacon"/>
    <x v="0"/>
    <x v="291"/>
    <x v="1"/>
    <n v="0.72"/>
    <n v="11.02"/>
    <x v="1"/>
  </r>
  <r>
    <n v="120406"/>
    <n v="402"/>
    <x v="4"/>
    <x v="1"/>
    <n v="2025"/>
    <x v="405"/>
    <x v="42"/>
    <x v="1"/>
    <x v="1"/>
    <x v="15"/>
    <m/>
    <x v="0"/>
    <x v="292"/>
    <x v="1"/>
    <n v="0.2"/>
    <n v="2.54"/>
    <x v="0"/>
  </r>
  <r>
    <n v="120407"/>
    <n v="202"/>
    <x v="5"/>
    <x v="2"/>
    <n v="2025"/>
    <x v="406"/>
    <x v="117"/>
    <x v="0"/>
    <x v="0"/>
    <x v="0"/>
    <s v="Light Ice"/>
    <x v="0"/>
    <x v="245"/>
    <x v="1"/>
    <n v="0.12"/>
    <n v="1.55"/>
    <x v="2"/>
  </r>
  <r>
    <n v="120408"/>
    <n v="102"/>
    <x v="3"/>
    <x v="1"/>
    <n v="2025"/>
    <x v="407"/>
    <x v="12"/>
    <x v="1"/>
    <x v="2"/>
    <x v="3"/>
    <m/>
    <x v="0"/>
    <x v="293"/>
    <x v="1"/>
    <n v="0.75"/>
    <n v="10.1"/>
    <x v="1"/>
  </r>
  <r>
    <n v="120409"/>
    <n v="401"/>
    <x v="3"/>
    <x v="1"/>
    <n v="2025"/>
    <x v="408"/>
    <x v="111"/>
    <x v="3"/>
    <x v="0"/>
    <x v="5"/>
    <m/>
    <x v="1"/>
    <x v="294"/>
    <x v="1"/>
    <n v="0.46"/>
    <n v="7.04"/>
    <x v="0"/>
  </r>
  <r>
    <n v="120410"/>
    <n v="402"/>
    <x v="4"/>
    <x v="0"/>
    <n v="2025"/>
    <x v="409"/>
    <x v="108"/>
    <x v="1"/>
    <x v="0"/>
    <x v="4"/>
    <m/>
    <x v="1"/>
    <x v="295"/>
    <x v="29"/>
    <n v="0.92"/>
    <n v="12.4"/>
    <x v="1"/>
  </r>
  <r>
    <n v="120411"/>
    <n v="301"/>
    <x v="0"/>
    <x v="4"/>
    <n v="2025"/>
    <x v="410"/>
    <x v="109"/>
    <x v="4"/>
    <x v="3"/>
    <x v="15"/>
    <s v="Large Size"/>
    <x v="1"/>
    <x v="296"/>
    <x v="1"/>
    <n v="0.53"/>
    <n v="6.37"/>
    <x v="2"/>
  </r>
  <r>
    <n v="120412"/>
    <n v="501"/>
    <x v="1"/>
    <x v="0"/>
    <n v="2025"/>
    <x v="411"/>
    <x v="27"/>
    <x v="4"/>
    <x v="1"/>
    <x v="1"/>
    <s v="Gluten-Free Bun"/>
    <x v="0"/>
    <x v="297"/>
    <x v="1"/>
    <n v="0.52"/>
    <n v="6.35"/>
    <x v="1"/>
  </r>
  <r>
    <n v="120413"/>
    <n v="201"/>
    <x v="6"/>
    <x v="2"/>
    <n v="2025"/>
    <x v="412"/>
    <x v="65"/>
    <x v="1"/>
    <x v="0"/>
    <x v="16"/>
    <m/>
    <x v="0"/>
    <x v="298"/>
    <x v="1"/>
    <n v="0.73"/>
    <n v="9.86"/>
    <x v="1"/>
  </r>
  <r>
    <n v="120414"/>
    <n v="103"/>
    <x v="2"/>
    <x v="2"/>
    <n v="2025"/>
    <x v="413"/>
    <x v="116"/>
    <x v="4"/>
    <x v="0"/>
    <x v="3"/>
    <m/>
    <x v="0"/>
    <x v="299"/>
    <x v="1"/>
    <n v="0.9"/>
    <n v="10.36"/>
    <x v="1"/>
  </r>
  <r>
    <n v="120415"/>
    <n v="101"/>
    <x v="6"/>
    <x v="3"/>
    <n v="2025"/>
    <x v="414"/>
    <x v="60"/>
    <x v="1"/>
    <x v="1"/>
    <x v="3"/>
    <m/>
    <x v="0"/>
    <x v="300"/>
    <x v="1"/>
    <n v="0.76"/>
    <n v="9.68"/>
    <x v="0"/>
  </r>
  <r>
    <n v="120416"/>
    <n v="301"/>
    <x v="0"/>
    <x v="0"/>
    <n v="2025"/>
    <x v="415"/>
    <x v="0"/>
    <x v="0"/>
    <x v="1"/>
    <x v="22"/>
    <s v="Cinnamon"/>
    <x v="0"/>
    <x v="301"/>
    <x v="1"/>
    <n v="0.48"/>
    <n v="6.09"/>
    <x v="1"/>
  </r>
  <r>
    <n v="120417"/>
    <n v="103"/>
    <x v="1"/>
    <x v="2"/>
    <n v="2025"/>
    <x v="416"/>
    <x v="98"/>
    <x v="1"/>
    <x v="2"/>
    <x v="13"/>
    <s v="No Pickles"/>
    <x v="0"/>
    <x v="302"/>
    <x v="1"/>
    <n v="0.43"/>
    <n v="6.11"/>
    <x v="1"/>
  </r>
  <r>
    <n v="120418"/>
    <n v="101"/>
    <x v="4"/>
    <x v="0"/>
    <n v="2025"/>
    <x v="417"/>
    <x v="19"/>
    <x v="4"/>
    <x v="0"/>
    <x v="16"/>
    <m/>
    <x v="0"/>
    <x v="303"/>
    <x v="1"/>
    <n v="0.66"/>
    <n v="9.74"/>
    <x v="2"/>
  </r>
  <r>
    <n v="120419"/>
    <n v="403"/>
    <x v="3"/>
    <x v="0"/>
    <n v="2025"/>
    <x v="418"/>
    <x v="105"/>
    <x v="4"/>
    <x v="3"/>
    <x v="18"/>
    <m/>
    <x v="0"/>
    <x v="226"/>
    <x v="1"/>
    <n v="0.59"/>
    <n v="9.61"/>
    <x v="2"/>
  </r>
  <r>
    <n v="120420"/>
    <n v="401"/>
    <x v="2"/>
    <x v="0"/>
    <n v="2025"/>
    <x v="419"/>
    <x v="41"/>
    <x v="4"/>
    <x v="0"/>
    <x v="16"/>
    <m/>
    <x v="0"/>
    <x v="304"/>
    <x v="1"/>
    <n v="0.9"/>
    <n v="10.42"/>
    <x v="1"/>
  </r>
  <r>
    <n v="120421"/>
    <n v="402"/>
    <x v="6"/>
    <x v="2"/>
    <n v="2025"/>
    <x v="420"/>
    <x v="65"/>
    <x v="4"/>
    <x v="1"/>
    <x v="4"/>
    <m/>
    <x v="1"/>
    <x v="305"/>
    <x v="1"/>
    <n v="0.94"/>
    <n v="13.88"/>
    <x v="0"/>
  </r>
  <r>
    <n v="120422"/>
    <n v="102"/>
    <x v="2"/>
    <x v="2"/>
    <n v="2025"/>
    <x v="421"/>
    <x v="116"/>
    <x v="2"/>
    <x v="2"/>
    <x v="20"/>
    <m/>
    <x v="3"/>
    <x v="129"/>
    <x v="1"/>
    <n v="1.77"/>
    <n v="21.41"/>
    <x v="1"/>
  </r>
  <r>
    <n v="120423"/>
    <n v="202"/>
    <x v="1"/>
    <x v="0"/>
    <n v="2025"/>
    <x v="422"/>
    <x v="11"/>
    <x v="4"/>
    <x v="2"/>
    <x v="26"/>
    <s v="Extra Sauce"/>
    <x v="0"/>
    <x v="306"/>
    <x v="1"/>
    <n v="0.52"/>
    <n v="6.35"/>
    <x v="1"/>
  </r>
  <r>
    <n v="120424"/>
    <n v="103"/>
    <x v="5"/>
    <x v="2"/>
    <n v="2025"/>
    <x v="423"/>
    <x v="69"/>
    <x v="1"/>
    <x v="1"/>
    <x v="11"/>
    <m/>
    <x v="0"/>
    <x v="307"/>
    <x v="1"/>
    <n v="0.4"/>
    <n v="5.1100000000000003"/>
    <x v="0"/>
  </r>
  <r>
    <n v="120425"/>
    <n v="102"/>
    <x v="1"/>
    <x v="4"/>
    <n v="2025"/>
    <x v="424"/>
    <x v="54"/>
    <x v="4"/>
    <x v="0"/>
    <x v="18"/>
    <m/>
    <x v="0"/>
    <x v="308"/>
    <x v="1"/>
    <n v="0.92"/>
    <n v="10.59"/>
    <x v="0"/>
  </r>
  <r>
    <n v="120426"/>
    <n v="101"/>
    <x v="0"/>
    <x v="1"/>
    <n v="2025"/>
    <x v="425"/>
    <x v="72"/>
    <x v="0"/>
    <x v="2"/>
    <x v="24"/>
    <s v="Oat Milk"/>
    <x v="0"/>
    <x v="309"/>
    <x v="1"/>
    <n v="0.3"/>
    <n v="4"/>
    <x v="1"/>
  </r>
  <r>
    <n v="120427"/>
    <n v="401"/>
    <x v="6"/>
    <x v="2"/>
    <n v="2025"/>
    <x v="426"/>
    <x v="49"/>
    <x v="0"/>
    <x v="1"/>
    <x v="25"/>
    <m/>
    <x v="0"/>
    <x v="310"/>
    <x v="1"/>
    <n v="0.27"/>
    <n v="4.18"/>
    <x v="4"/>
  </r>
  <r>
    <n v="120428"/>
    <n v="101"/>
    <x v="2"/>
    <x v="0"/>
    <n v="2025"/>
    <x v="427"/>
    <x v="81"/>
    <x v="4"/>
    <x v="1"/>
    <x v="13"/>
    <s v="Extra Cheese"/>
    <x v="0"/>
    <x v="311"/>
    <x v="1"/>
    <n v="0.47"/>
    <n v="7.02"/>
    <x v="2"/>
  </r>
  <r>
    <n v="120429"/>
    <n v="402"/>
    <x v="3"/>
    <x v="3"/>
    <n v="2025"/>
    <x v="428"/>
    <x v="3"/>
    <x v="1"/>
    <x v="3"/>
    <x v="11"/>
    <m/>
    <x v="0"/>
    <x v="138"/>
    <x v="1"/>
    <n v="0.37"/>
    <n v="4.2699999999999996"/>
    <x v="2"/>
  </r>
  <r>
    <n v="120430"/>
    <n v="403"/>
    <x v="6"/>
    <x v="0"/>
    <n v="2025"/>
    <x v="429"/>
    <x v="84"/>
    <x v="5"/>
    <x v="0"/>
    <x v="0"/>
    <s v="Sugar-Free Syrup"/>
    <x v="0"/>
    <x v="312"/>
    <x v="1"/>
    <n v="0.12"/>
    <n v="1.76"/>
    <x v="1"/>
  </r>
  <r>
    <n v="120431"/>
    <n v="202"/>
    <x v="1"/>
    <x v="2"/>
    <n v="2025"/>
    <x v="430"/>
    <x v="25"/>
    <x v="4"/>
    <x v="1"/>
    <x v="13"/>
    <m/>
    <x v="0"/>
    <x v="313"/>
    <x v="26"/>
    <n v="0.39"/>
    <n v="5.01"/>
    <x v="2"/>
  </r>
  <r>
    <n v="120432"/>
    <n v="201"/>
    <x v="6"/>
    <x v="1"/>
    <n v="2025"/>
    <x v="431"/>
    <x v="61"/>
    <x v="2"/>
    <x v="0"/>
    <x v="12"/>
    <s v="Chocolate Topping"/>
    <x v="0"/>
    <x v="190"/>
    <x v="1"/>
    <n v="0.17"/>
    <n v="2.2799999999999998"/>
    <x v="0"/>
  </r>
  <r>
    <n v="120433"/>
    <n v="101"/>
    <x v="0"/>
    <x v="3"/>
    <n v="2025"/>
    <x v="432"/>
    <x v="78"/>
    <x v="2"/>
    <x v="2"/>
    <x v="14"/>
    <s v="Cinnamon"/>
    <x v="0"/>
    <x v="314"/>
    <x v="1"/>
    <n v="0.28000000000000003"/>
    <n v="4.6100000000000003"/>
    <x v="2"/>
  </r>
  <r>
    <n v="120434"/>
    <n v="401"/>
    <x v="2"/>
    <x v="2"/>
    <n v="2025"/>
    <x v="433"/>
    <x v="2"/>
    <x v="4"/>
    <x v="0"/>
    <x v="11"/>
    <m/>
    <x v="1"/>
    <x v="150"/>
    <x v="1"/>
    <n v="0.72"/>
    <n v="10.7"/>
    <x v="0"/>
  </r>
  <r>
    <n v="120435"/>
    <n v="501"/>
    <x v="4"/>
    <x v="1"/>
    <n v="2025"/>
    <x v="434"/>
    <x v="57"/>
    <x v="2"/>
    <x v="0"/>
    <x v="23"/>
    <m/>
    <x v="1"/>
    <x v="315"/>
    <x v="1"/>
    <n v="0.45"/>
    <n v="7.97"/>
    <x v="4"/>
  </r>
  <r>
    <n v="120436"/>
    <n v="402"/>
    <x v="2"/>
    <x v="0"/>
    <n v="2025"/>
    <x v="435"/>
    <x v="9"/>
    <x v="0"/>
    <x v="0"/>
    <x v="2"/>
    <s v="Extra Egg"/>
    <x v="0"/>
    <x v="91"/>
    <x v="1"/>
    <n v="0.34"/>
    <n v="4.99"/>
    <x v="0"/>
  </r>
  <r>
    <n v="120437"/>
    <n v="403"/>
    <x v="2"/>
    <x v="4"/>
    <n v="2025"/>
    <x v="436"/>
    <x v="59"/>
    <x v="2"/>
    <x v="1"/>
    <x v="14"/>
    <m/>
    <x v="0"/>
    <x v="316"/>
    <x v="1"/>
    <n v="0.32"/>
    <n v="4.55"/>
    <x v="1"/>
  </r>
  <r>
    <n v="120438"/>
    <n v="201"/>
    <x v="4"/>
    <x v="1"/>
    <n v="2025"/>
    <x v="437"/>
    <x v="18"/>
    <x v="0"/>
    <x v="2"/>
    <x v="9"/>
    <s v="Extra Egg"/>
    <x v="2"/>
    <x v="317"/>
    <x v="1"/>
    <n v="0.92"/>
    <n v="11.75"/>
    <x v="1"/>
  </r>
  <r>
    <n v="120439"/>
    <n v="102"/>
    <x v="1"/>
    <x v="2"/>
    <n v="2025"/>
    <x v="438"/>
    <x v="40"/>
    <x v="0"/>
    <x v="0"/>
    <x v="7"/>
    <m/>
    <x v="0"/>
    <x v="318"/>
    <x v="1"/>
    <n v="0.11"/>
    <n v="1.99"/>
    <x v="1"/>
  </r>
  <r>
    <n v="120440"/>
    <n v="402"/>
    <x v="2"/>
    <x v="4"/>
    <n v="2025"/>
    <x v="439"/>
    <x v="106"/>
    <x v="4"/>
    <x v="1"/>
    <x v="11"/>
    <m/>
    <x v="1"/>
    <x v="319"/>
    <x v="30"/>
    <n v="0.5"/>
    <n v="8.82"/>
    <x v="1"/>
  </r>
  <r>
    <n v="120441"/>
    <n v="101"/>
    <x v="5"/>
    <x v="0"/>
    <n v="2025"/>
    <x v="440"/>
    <x v="97"/>
    <x v="1"/>
    <x v="3"/>
    <x v="5"/>
    <s v="Large Size"/>
    <x v="0"/>
    <x v="60"/>
    <x v="1"/>
    <n v="0.32"/>
    <n v="4.05"/>
    <x v="1"/>
  </r>
  <r>
    <n v="120442"/>
    <n v="402"/>
    <x v="4"/>
    <x v="4"/>
    <n v="2025"/>
    <x v="441"/>
    <x v="83"/>
    <x v="1"/>
    <x v="1"/>
    <x v="18"/>
    <s v="Spicy"/>
    <x v="0"/>
    <x v="320"/>
    <x v="1"/>
    <n v="0.64"/>
    <n v="8.6"/>
    <x v="0"/>
  </r>
  <r>
    <n v="120443"/>
    <n v="101"/>
    <x v="6"/>
    <x v="4"/>
    <n v="2025"/>
    <x v="442"/>
    <x v="113"/>
    <x v="0"/>
    <x v="0"/>
    <x v="0"/>
    <s v="Light Ice"/>
    <x v="0"/>
    <x v="245"/>
    <x v="1"/>
    <n v="0.11"/>
    <n v="1.54"/>
    <x v="3"/>
  </r>
  <r>
    <n v="120444"/>
    <n v="403"/>
    <x v="3"/>
    <x v="4"/>
    <n v="2025"/>
    <x v="443"/>
    <x v="22"/>
    <x v="4"/>
    <x v="1"/>
    <x v="15"/>
    <s v="No Sauce"/>
    <x v="0"/>
    <x v="144"/>
    <x v="1"/>
    <n v="0.2"/>
    <n v="2.4700000000000002"/>
    <x v="1"/>
  </r>
  <r>
    <n v="120445"/>
    <n v="401"/>
    <x v="1"/>
    <x v="0"/>
    <n v="2025"/>
    <x v="444"/>
    <x v="27"/>
    <x v="1"/>
    <x v="0"/>
    <x v="20"/>
    <m/>
    <x v="1"/>
    <x v="321"/>
    <x v="1"/>
    <n v="0.76"/>
    <n v="11.18"/>
    <x v="1"/>
  </r>
  <r>
    <n v="120446"/>
    <n v="201"/>
    <x v="0"/>
    <x v="1"/>
    <n v="2025"/>
    <x v="445"/>
    <x v="86"/>
    <x v="1"/>
    <x v="1"/>
    <x v="4"/>
    <m/>
    <x v="0"/>
    <x v="73"/>
    <x v="1"/>
    <n v="0.47"/>
    <n v="6.36"/>
    <x v="1"/>
  </r>
  <r>
    <n v="120447"/>
    <n v="103"/>
    <x v="0"/>
    <x v="4"/>
    <n v="2025"/>
    <x v="446"/>
    <x v="32"/>
    <x v="1"/>
    <x v="1"/>
    <x v="20"/>
    <m/>
    <x v="1"/>
    <x v="322"/>
    <x v="1"/>
    <n v="0.61"/>
    <n v="9.9700000000000006"/>
    <x v="2"/>
  </r>
  <r>
    <n v="120448"/>
    <n v="103"/>
    <x v="6"/>
    <x v="1"/>
    <n v="2025"/>
    <x v="447"/>
    <x v="61"/>
    <x v="3"/>
    <x v="1"/>
    <x v="14"/>
    <s v="Sugar-Free Syrup"/>
    <x v="0"/>
    <x v="52"/>
    <x v="1"/>
    <n v="0.33"/>
    <n v="4.45"/>
    <x v="1"/>
  </r>
  <r>
    <n v="120449"/>
    <n v="201"/>
    <x v="5"/>
    <x v="0"/>
    <n v="2025"/>
    <x v="448"/>
    <x v="97"/>
    <x v="4"/>
    <x v="1"/>
    <x v="15"/>
    <m/>
    <x v="0"/>
    <x v="292"/>
    <x v="31"/>
    <n v="0.13"/>
    <n v="2.2000000000000002"/>
    <x v="2"/>
  </r>
  <r>
    <n v="120450"/>
    <n v="403"/>
    <x v="1"/>
    <x v="2"/>
    <n v="2025"/>
    <x v="449"/>
    <x v="29"/>
    <x v="1"/>
    <x v="2"/>
    <x v="16"/>
    <m/>
    <x v="0"/>
    <x v="323"/>
    <x v="1"/>
    <n v="0.51"/>
    <n v="8.9700000000000006"/>
    <x v="4"/>
  </r>
  <r>
    <n v="120451"/>
    <n v="401"/>
    <x v="2"/>
    <x v="4"/>
    <n v="2025"/>
    <x v="450"/>
    <x v="21"/>
    <x v="4"/>
    <x v="2"/>
    <x v="4"/>
    <m/>
    <x v="0"/>
    <x v="281"/>
    <x v="1"/>
    <n v="0.37"/>
    <n v="6.51"/>
    <x v="0"/>
  </r>
  <r>
    <n v="120452"/>
    <n v="402"/>
    <x v="1"/>
    <x v="2"/>
    <n v="2025"/>
    <x v="451"/>
    <x v="25"/>
    <x v="1"/>
    <x v="1"/>
    <x v="13"/>
    <m/>
    <x v="1"/>
    <x v="121"/>
    <x v="1"/>
    <n v="0.68"/>
    <n v="11.2"/>
    <x v="0"/>
  </r>
  <r>
    <n v="120453"/>
    <n v="201"/>
    <x v="5"/>
    <x v="4"/>
    <n v="2025"/>
    <x v="452"/>
    <x v="118"/>
    <x v="1"/>
    <x v="0"/>
    <x v="15"/>
    <m/>
    <x v="0"/>
    <x v="324"/>
    <x v="1"/>
    <n v="0.26"/>
    <n v="3.04"/>
    <x v="3"/>
  </r>
  <r>
    <n v="120454"/>
    <n v="401"/>
    <x v="0"/>
    <x v="1"/>
    <n v="2025"/>
    <x v="453"/>
    <x v="86"/>
    <x v="3"/>
    <x v="0"/>
    <x v="4"/>
    <m/>
    <x v="0"/>
    <x v="120"/>
    <x v="1"/>
    <n v="0.5"/>
    <n v="6.02"/>
    <x v="0"/>
  </r>
  <r>
    <n v="120455"/>
    <n v="301"/>
    <x v="4"/>
    <x v="2"/>
    <n v="2025"/>
    <x v="454"/>
    <x v="85"/>
    <x v="4"/>
    <x v="0"/>
    <x v="16"/>
    <m/>
    <x v="0"/>
    <x v="325"/>
    <x v="1"/>
    <n v="0.56999999999999995"/>
    <n v="8.66"/>
    <x v="1"/>
  </r>
  <r>
    <n v="120456"/>
    <n v="201"/>
    <x v="2"/>
    <x v="4"/>
    <n v="2025"/>
    <x v="455"/>
    <x v="59"/>
    <x v="1"/>
    <x v="3"/>
    <x v="18"/>
    <s v="No Pickles"/>
    <x v="1"/>
    <x v="212"/>
    <x v="1"/>
    <n v="1.43"/>
    <n v="19.309999999999999"/>
    <x v="1"/>
  </r>
  <r>
    <n v="120457"/>
    <n v="401"/>
    <x v="3"/>
    <x v="2"/>
    <n v="2025"/>
    <x v="456"/>
    <x v="89"/>
    <x v="5"/>
    <x v="1"/>
    <x v="6"/>
    <m/>
    <x v="0"/>
    <x v="21"/>
    <x v="1"/>
    <n v="0.16"/>
    <n v="1.81"/>
    <x v="1"/>
  </r>
  <r>
    <n v="120458"/>
    <n v="401"/>
    <x v="3"/>
    <x v="0"/>
    <n v="2025"/>
    <x v="457"/>
    <x v="105"/>
    <x v="1"/>
    <x v="1"/>
    <x v="16"/>
    <m/>
    <x v="1"/>
    <x v="326"/>
    <x v="1"/>
    <n v="1.1499999999999999"/>
    <n v="17.57"/>
    <x v="1"/>
  </r>
  <r>
    <n v="120459"/>
    <n v="201"/>
    <x v="4"/>
    <x v="0"/>
    <n v="2025"/>
    <x v="458"/>
    <x v="108"/>
    <x v="0"/>
    <x v="0"/>
    <x v="22"/>
    <s v="No Cheese"/>
    <x v="0"/>
    <x v="16"/>
    <x v="1"/>
    <n v="0.34"/>
    <n v="4.93"/>
    <x v="1"/>
  </r>
  <r>
    <n v="120460"/>
    <n v="201"/>
    <x v="6"/>
    <x v="1"/>
    <n v="2025"/>
    <x v="459"/>
    <x v="93"/>
    <x v="1"/>
    <x v="2"/>
    <x v="13"/>
    <s v="Extra Patty"/>
    <x v="0"/>
    <x v="153"/>
    <x v="1"/>
    <n v="0.63"/>
    <n v="9.02"/>
    <x v="0"/>
  </r>
  <r>
    <n v="120461"/>
    <n v="501"/>
    <x v="5"/>
    <x v="2"/>
    <n v="2025"/>
    <x v="460"/>
    <x v="69"/>
    <x v="4"/>
    <x v="1"/>
    <x v="16"/>
    <m/>
    <x v="0"/>
    <x v="195"/>
    <x v="1"/>
    <n v="0.64"/>
    <n v="9.15"/>
    <x v="0"/>
  </r>
  <r>
    <n v="120462"/>
    <n v="201"/>
    <x v="2"/>
    <x v="2"/>
    <n v="2025"/>
    <x v="461"/>
    <x v="116"/>
    <x v="4"/>
    <x v="0"/>
    <x v="19"/>
    <m/>
    <x v="0"/>
    <x v="327"/>
    <x v="1"/>
    <n v="0.57999999999999996"/>
    <n v="10.220000000000001"/>
    <x v="1"/>
  </r>
  <r>
    <n v="120463"/>
    <n v="401"/>
    <x v="3"/>
    <x v="2"/>
    <n v="2025"/>
    <x v="192"/>
    <x v="89"/>
    <x v="4"/>
    <x v="1"/>
    <x v="26"/>
    <m/>
    <x v="0"/>
    <x v="260"/>
    <x v="8"/>
    <n v="0.59"/>
    <n v="7.17"/>
    <x v="2"/>
  </r>
  <r>
    <n v="120464"/>
    <n v="102"/>
    <x v="3"/>
    <x v="0"/>
    <n v="2025"/>
    <x v="462"/>
    <x v="101"/>
    <x v="0"/>
    <x v="1"/>
    <x v="2"/>
    <m/>
    <x v="0"/>
    <x v="96"/>
    <x v="1"/>
    <n v="0.19"/>
    <n v="3.4"/>
    <x v="0"/>
  </r>
  <r>
    <n v="120465"/>
    <n v="403"/>
    <x v="0"/>
    <x v="4"/>
    <n v="2025"/>
    <x v="463"/>
    <x v="115"/>
    <x v="2"/>
    <x v="2"/>
    <x v="23"/>
    <m/>
    <x v="1"/>
    <x v="328"/>
    <x v="1"/>
    <n v="0.53"/>
    <n v="7.89"/>
    <x v="1"/>
  </r>
  <r>
    <n v="120466"/>
    <n v="301"/>
    <x v="2"/>
    <x v="4"/>
    <n v="2025"/>
    <x v="464"/>
    <x v="59"/>
    <x v="4"/>
    <x v="1"/>
    <x v="3"/>
    <m/>
    <x v="0"/>
    <x v="329"/>
    <x v="1"/>
    <n v="0.77"/>
    <n v="10.37"/>
    <x v="2"/>
  </r>
  <r>
    <n v="120467"/>
    <n v="401"/>
    <x v="1"/>
    <x v="0"/>
    <n v="2025"/>
    <x v="465"/>
    <x v="11"/>
    <x v="0"/>
    <x v="1"/>
    <x v="9"/>
    <s v="Cinnamon"/>
    <x v="0"/>
    <x v="99"/>
    <x v="1"/>
    <n v="0.25"/>
    <n v="3.58"/>
    <x v="1"/>
  </r>
  <r>
    <n v="120468"/>
    <n v="501"/>
    <x v="1"/>
    <x v="0"/>
    <n v="2025"/>
    <x v="466"/>
    <x v="27"/>
    <x v="1"/>
    <x v="2"/>
    <x v="3"/>
    <m/>
    <x v="2"/>
    <x v="226"/>
    <x v="1"/>
    <n v="2.16"/>
    <n v="29.22"/>
    <x v="4"/>
  </r>
  <r>
    <n v="120469"/>
    <n v="102"/>
    <x v="0"/>
    <x v="4"/>
    <n v="2025"/>
    <x v="467"/>
    <x v="102"/>
    <x v="1"/>
    <x v="3"/>
    <x v="18"/>
    <s v="Add Bacon"/>
    <x v="0"/>
    <x v="330"/>
    <x v="1"/>
    <n v="0.63"/>
    <n v="10.33"/>
    <x v="1"/>
  </r>
  <r>
    <n v="120470"/>
    <n v="301"/>
    <x v="6"/>
    <x v="0"/>
    <n v="2025"/>
    <x v="468"/>
    <x v="70"/>
    <x v="1"/>
    <x v="3"/>
    <x v="3"/>
    <m/>
    <x v="0"/>
    <x v="331"/>
    <x v="1"/>
    <n v="0.64"/>
    <n v="9.7899999999999991"/>
    <x v="1"/>
  </r>
  <r>
    <n v="120471"/>
    <n v="202"/>
    <x v="3"/>
    <x v="0"/>
    <n v="2025"/>
    <x v="469"/>
    <x v="105"/>
    <x v="4"/>
    <x v="1"/>
    <x v="5"/>
    <s v="Small Size"/>
    <x v="0"/>
    <x v="332"/>
    <x v="1"/>
    <n v="0.18"/>
    <n v="2.37"/>
    <x v="1"/>
  </r>
  <r>
    <n v="120472"/>
    <n v="101"/>
    <x v="6"/>
    <x v="0"/>
    <n v="2025"/>
    <x v="470"/>
    <x v="84"/>
    <x v="2"/>
    <x v="1"/>
    <x v="28"/>
    <m/>
    <x v="0"/>
    <x v="191"/>
    <x v="1"/>
    <n v="0.23"/>
    <n v="2.74"/>
    <x v="1"/>
  </r>
  <r>
    <n v="120473"/>
    <n v="202"/>
    <x v="6"/>
    <x v="4"/>
    <n v="2025"/>
    <x v="471"/>
    <x v="95"/>
    <x v="2"/>
    <x v="3"/>
    <x v="12"/>
    <s v="Caramel Topping"/>
    <x v="0"/>
    <x v="7"/>
    <x v="5"/>
    <n v="0.2"/>
    <n v="2.5"/>
    <x v="1"/>
  </r>
  <r>
    <n v="120474"/>
    <n v="102"/>
    <x v="4"/>
    <x v="1"/>
    <n v="2025"/>
    <x v="472"/>
    <x v="18"/>
    <x v="4"/>
    <x v="1"/>
    <x v="13"/>
    <m/>
    <x v="0"/>
    <x v="333"/>
    <x v="1"/>
    <n v="0.74"/>
    <n v="9.01"/>
    <x v="0"/>
  </r>
  <r>
    <n v="120475"/>
    <n v="101"/>
    <x v="5"/>
    <x v="4"/>
    <n v="2025"/>
    <x v="473"/>
    <x v="62"/>
    <x v="4"/>
    <x v="0"/>
    <x v="17"/>
    <s v="Sugar-Free Syrup"/>
    <x v="0"/>
    <x v="334"/>
    <x v="1"/>
    <n v="0.14000000000000001"/>
    <n v="2.2999999999999998"/>
    <x v="2"/>
  </r>
  <r>
    <n v="120476"/>
    <n v="201"/>
    <x v="6"/>
    <x v="0"/>
    <n v="2025"/>
    <x v="474"/>
    <x v="43"/>
    <x v="4"/>
    <x v="2"/>
    <x v="3"/>
    <m/>
    <x v="1"/>
    <x v="335"/>
    <x v="1"/>
    <n v="1.39"/>
    <n v="20.55"/>
    <x v="0"/>
  </r>
  <r>
    <n v="120477"/>
    <n v="103"/>
    <x v="5"/>
    <x v="2"/>
    <n v="2025"/>
    <x v="475"/>
    <x v="69"/>
    <x v="5"/>
    <x v="2"/>
    <x v="29"/>
    <m/>
    <x v="0"/>
    <x v="336"/>
    <x v="1"/>
    <n v="0.16"/>
    <n v="2.09"/>
    <x v="4"/>
  </r>
  <r>
    <n v="120478"/>
    <n v="401"/>
    <x v="4"/>
    <x v="2"/>
    <n v="2025"/>
    <x v="344"/>
    <x v="80"/>
    <x v="0"/>
    <x v="3"/>
    <x v="0"/>
    <m/>
    <x v="0"/>
    <x v="337"/>
    <x v="1"/>
    <n v="0.16"/>
    <n v="2.5499999999999998"/>
    <x v="1"/>
  </r>
  <r>
    <n v="120479"/>
    <n v="201"/>
    <x v="3"/>
    <x v="2"/>
    <n v="2025"/>
    <x v="476"/>
    <x v="89"/>
    <x v="4"/>
    <x v="0"/>
    <x v="11"/>
    <m/>
    <x v="0"/>
    <x v="313"/>
    <x v="1"/>
    <n v="0.41"/>
    <n v="5.27"/>
    <x v="1"/>
  </r>
  <r>
    <n v="120480"/>
    <n v="102"/>
    <x v="1"/>
    <x v="1"/>
    <n v="2025"/>
    <x v="477"/>
    <x v="14"/>
    <x v="1"/>
    <x v="1"/>
    <x v="19"/>
    <m/>
    <x v="1"/>
    <x v="338"/>
    <x v="1"/>
    <n v="1.29"/>
    <n v="21.15"/>
    <x v="1"/>
  </r>
  <r>
    <n v="120481"/>
    <n v="301"/>
    <x v="5"/>
    <x v="0"/>
    <n v="2025"/>
    <x v="478"/>
    <x v="17"/>
    <x v="0"/>
    <x v="0"/>
    <x v="7"/>
    <s v="Extra Egg"/>
    <x v="0"/>
    <x v="339"/>
    <x v="1"/>
    <n v="0.16"/>
    <n v="2.86"/>
    <x v="1"/>
  </r>
  <r>
    <n v="120482"/>
    <n v="301"/>
    <x v="3"/>
    <x v="2"/>
    <n v="2025"/>
    <x v="479"/>
    <x v="56"/>
    <x v="2"/>
    <x v="2"/>
    <x v="15"/>
    <s v="Extra Sauce"/>
    <x v="0"/>
    <x v="19"/>
    <x v="32"/>
    <n v="0.17"/>
    <n v="2.2400000000000002"/>
    <x v="3"/>
  </r>
  <r>
    <n v="120483"/>
    <n v="103"/>
    <x v="3"/>
    <x v="0"/>
    <n v="2025"/>
    <x v="480"/>
    <x v="101"/>
    <x v="0"/>
    <x v="0"/>
    <x v="25"/>
    <s v="Cinnamon"/>
    <x v="0"/>
    <x v="340"/>
    <x v="5"/>
    <n v="0.23"/>
    <n v="4.12"/>
    <x v="1"/>
  </r>
  <r>
    <n v="120484"/>
    <n v="101"/>
    <x v="2"/>
    <x v="4"/>
    <n v="2025"/>
    <x v="481"/>
    <x v="96"/>
    <x v="3"/>
    <x v="2"/>
    <x v="5"/>
    <s v="No Sauce"/>
    <x v="0"/>
    <x v="216"/>
    <x v="1"/>
    <n v="0.26"/>
    <n v="3.19"/>
    <x v="1"/>
  </r>
  <r>
    <n v="120485"/>
    <n v="201"/>
    <x v="1"/>
    <x v="1"/>
    <n v="2025"/>
    <x v="482"/>
    <x v="94"/>
    <x v="4"/>
    <x v="0"/>
    <x v="3"/>
    <m/>
    <x v="1"/>
    <x v="341"/>
    <x v="1"/>
    <n v="1.54"/>
    <n v="18.7"/>
    <x v="1"/>
  </r>
  <r>
    <n v="120486"/>
    <n v="102"/>
    <x v="0"/>
    <x v="4"/>
    <n v="2025"/>
    <x v="483"/>
    <x v="115"/>
    <x v="0"/>
    <x v="0"/>
    <x v="10"/>
    <m/>
    <x v="0"/>
    <x v="222"/>
    <x v="1"/>
    <n v="0.11"/>
    <n v="1.87"/>
    <x v="2"/>
  </r>
  <r>
    <n v="120487"/>
    <n v="301"/>
    <x v="0"/>
    <x v="1"/>
    <n v="2025"/>
    <x v="484"/>
    <x v="72"/>
    <x v="4"/>
    <x v="2"/>
    <x v="3"/>
    <m/>
    <x v="0"/>
    <x v="178"/>
    <x v="1"/>
    <n v="0.74"/>
    <n v="9.49"/>
    <x v="0"/>
  </r>
  <r>
    <n v="120488"/>
    <n v="501"/>
    <x v="6"/>
    <x v="4"/>
    <n v="2025"/>
    <x v="485"/>
    <x v="31"/>
    <x v="4"/>
    <x v="1"/>
    <x v="16"/>
    <m/>
    <x v="0"/>
    <x v="251"/>
    <x v="1"/>
    <n v="0.68"/>
    <n v="10.01"/>
    <x v="1"/>
  </r>
  <r>
    <n v="120489"/>
    <n v="103"/>
    <x v="0"/>
    <x v="4"/>
    <n v="2025"/>
    <x v="486"/>
    <x v="102"/>
    <x v="1"/>
    <x v="1"/>
    <x v="13"/>
    <m/>
    <x v="1"/>
    <x v="342"/>
    <x v="1"/>
    <n v="1.26"/>
    <n v="15.22"/>
    <x v="2"/>
  </r>
  <r>
    <n v="120490"/>
    <n v="101"/>
    <x v="6"/>
    <x v="0"/>
    <n v="2025"/>
    <x v="487"/>
    <x v="36"/>
    <x v="2"/>
    <x v="1"/>
    <x v="17"/>
    <m/>
    <x v="0"/>
    <x v="343"/>
    <x v="1"/>
    <n v="0.16"/>
    <n v="2.0499999999999998"/>
    <x v="2"/>
  </r>
  <r>
    <n v="120491"/>
    <n v="201"/>
    <x v="1"/>
    <x v="3"/>
    <n v="2025"/>
    <x v="488"/>
    <x v="35"/>
    <x v="4"/>
    <x v="0"/>
    <x v="19"/>
    <m/>
    <x v="0"/>
    <x v="261"/>
    <x v="33"/>
    <n v="0.69"/>
    <n v="9.27"/>
    <x v="1"/>
  </r>
  <r>
    <n v="120492"/>
    <n v="202"/>
    <x v="1"/>
    <x v="1"/>
    <n v="2025"/>
    <x v="489"/>
    <x v="1"/>
    <x v="1"/>
    <x v="2"/>
    <x v="13"/>
    <s v="No Pickles"/>
    <x v="1"/>
    <x v="105"/>
    <x v="1"/>
    <n v="1.02"/>
    <n v="12.36"/>
    <x v="1"/>
  </r>
  <r>
    <n v="120493"/>
    <n v="201"/>
    <x v="6"/>
    <x v="4"/>
    <n v="2025"/>
    <x v="490"/>
    <x v="31"/>
    <x v="5"/>
    <x v="1"/>
    <x v="6"/>
    <s v="Light Ice"/>
    <x v="0"/>
    <x v="141"/>
    <x v="1"/>
    <n v="0.12"/>
    <n v="1.79"/>
    <x v="0"/>
  </r>
  <r>
    <n v="120494"/>
    <n v="403"/>
    <x v="4"/>
    <x v="4"/>
    <n v="2025"/>
    <x v="491"/>
    <x v="83"/>
    <x v="2"/>
    <x v="3"/>
    <x v="20"/>
    <m/>
    <x v="0"/>
    <x v="344"/>
    <x v="1"/>
    <n v="0.38"/>
    <n v="5.88"/>
    <x v="1"/>
  </r>
  <r>
    <n v="120495"/>
    <n v="402"/>
    <x v="1"/>
    <x v="4"/>
    <n v="2025"/>
    <x v="492"/>
    <x v="99"/>
    <x v="4"/>
    <x v="3"/>
    <x v="4"/>
    <m/>
    <x v="0"/>
    <x v="345"/>
    <x v="1"/>
    <n v="0.56999999999999995"/>
    <n v="6.53"/>
    <x v="1"/>
  </r>
  <r>
    <n v="120496"/>
    <n v="102"/>
    <x v="5"/>
    <x v="0"/>
    <n v="2025"/>
    <x v="493"/>
    <x v="119"/>
    <x v="4"/>
    <x v="3"/>
    <x v="4"/>
    <m/>
    <x v="0"/>
    <x v="260"/>
    <x v="1"/>
    <n v="0.5"/>
    <n v="5.81"/>
    <x v="1"/>
  </r>
  <r>
    <n v="120497"/>
    <n v="403"/>
    <x v="2"/>
    <x v="2"/>
    <n v="2025"/>
    <x v="494"/>
    <x v="90"/>
    <x v="1"/>
    <x v="1"/>
    <x v="4"/>
    <m/>
    <x v="0"/>
    <x v="290"/>
    <x v="34"/>
    <n v="0.36"/>
    <n v="4.8899999999999997"/>
    <x v="0"/>
  </r>
  <r>
    <n v="120498"/>
    <n v="101"/>
    <x v="3"/>
    <x v="0"/>
    <n v="2025"/>
    <x v="495"/>
    <x v="101"/>
    <x v="0"/>
    <x v="0"/>
    <x v="15"/>
    <s v="Small Size"/>
    <x v="0"/>
    <x v="346"/>
    <x v="1"/>
    <n v="0.2"/>
    <n v="2.29"/>
    <x v="1"/>
  </r>
  <r>
    <n v="120499"/>
    <n v="301"/>
    <x v="2"/>
    <x v="2"/>
    <n v="2025"/>
    <x v="496"/>
    <x v="2"/>
    <x v="1"/>
    <x v="3"/>
    <x v="11"/>
    <m/>
    <x v="1"/>
    <x v="347"/>
    <x v="1"/>
    <n v="0.56000000000000005"/>
    <n v="8.6199999999999992"/>
    <x v="1"/>
  </r>
  <r>
    <n v="120500"/>
    <n v="102"/>
    <x v="4"/>
    <x v="0"/>
    <n v="2025"/>
    <x v="497"/>
    <x v="19"/>
    <x v="1"/>
    <x v="1"/>
    <x v="20"/>
    <m/>
    <x v="2"/>
    <x v="348"/>
    <x v="1"/>
    <n v="1.1499999999999999"/>
    <n v="17.05"/>
    <x v="1"/>
  </r>
  <r>
    <n v="120501"/>
    <n v="301"/>
    <x v="4"/>
    <x v="4"/>
    <n v="2025"/>
    <x v="60"/>
    <x v="44"/>
    <x v="2"/>
    <x v="2"/>
    <x v="12"/>
    <m/>
    <x v="1"/>
    <x v="334"/>
    <x v="1"/>
    <n v="0.35"/>
    <n v="5.07"/>
    <x v="1"/>
  </r>
  <r>
    <n v="120502"/>
    <n v="301"/>
    <x v="3"/>
    <x v="4"/>
    <n v="2025"/>
    <x v="498"/>
    <x v="107"/>
    <x v="4"/>
    <x v="0"/>
    <x v="4"/>
    <m/>
    <x v="0"/>
    <x v="80"/>
    <x v="1"/>
    <n v="0.34"/>
    <n v="5.5"/>
    <x v="1"/>
  </r>
  <r>
    <n v="120503"/>
    <n v="403"/>
    <x v="2"/>
    <x v="4"/>
    <n v="2025"/>
    <x v="499"/>
    <x v="21"/>
    <x v="1"/>
    <x v="3"/>
    <x v="1"/>
    <s v="Extra Sauce"/>
    <x v="0"/>
    <x v="349"/>
    <x v="1"/>
    <n v="0.56000000000000005"/>
    <n v="6.41"/>
    <x v="2"/>
  </r>
  <r>
    <n v="120504"/>
    <n v="403"/>
    <x v="0"/>
    <x v="4"/>
    <n v="2025"/>
    <x v="500"/>
    <x v="38"/>
    <x v="4"/>
    <x v="3"/>
    <x v="5"/>
    <s v="No Sauce"/>
    <x v="1"/>
    <x v="181"/>
    <x v="1"/>
    <n v="0.5"/>
    <n v="6.42"/>
    <x v="1"/>
  </r>
  <r>
    <n v="120505"/>
    <n v="202"/>
    <x v="2"/>
    <x v="2"/>
    <n v="2025"/>
    <x v="501"/>
    <x v="90"/>
    <x v="3"/>
    <x v="0"/>
    <x v="13"/>
    <m/>
    <x v="0"/>
    <x v="236"/>
    <x v="35"/>
    <n v="0.32"/>
    <n v="5.22"/>
    <x v="2"/>
  </r>
  <r>
    <n v="120506"/>
    <n v="101"/>
    <x v="4"/>
    <x v="2"/>
    <n v="2025"/>
    <x v="502"/>
    <x v="80"/>
    <x v="3"/>
    <x v="0"/>
    <x v="0"/>
    <s v="Sugar-Free Syrup"/>
    <x v="0"/>
    <x v="350"/>
    <x v="1"/>
    <n v="0.1"/>
    <n v="1.79"/>
    <x v="4"/>
  </r>
  <r>
    <n v="120507"/>
    <n v="403"/>
    <x v="4"/>
    <x v="3"/>
    <n v="2025"/>
    <x v="503"/>
    <x v="114"/>
    <x v="2"/>
    <x v="3"/>
    <x v="6"/>
    <m/>
    <x v="0"/>
    <x v="141"/>
    <x v="1"/>
    <n v="0.16"/>
    <n v="1.83"/>
    <x v="2"/>
  </r>
  <r>
    <n v="120508"/>
    <n v="301"/>
    <x v="2"/>
    <x v="0"/>
    <n v="2025"/>
    <x v="504"/>
    <x v="26"/>
    <x v="4"/>
    <x v="2"/>
    <x v="11"/>
    <m/>
    <x v="0"/>
    <x v="351"/>
    <x v="1"/>
    <n v="0.43"/>
    <n v="4.9400000000000004"/>
    <x v="1"/>
  </r>
  <r>
    <n v="120509"/>
    <n v="301"/>
    <x v="5"/>
    <x v="2"/>
    <n v="2025"/>
    <x v="505"/>
    <x v="69"/>
    <x v="0"/>
    <x v="4"/>
    <x v="10"/>
    <s v="No Ice"/>
    <x v="0"/>
    <x v="155"/>
    <x v="1"/>
    <n v="0.11"/>
    <n v="1.83"/>
    <x v="1"/>
  </r>
  <r>
    <n v="120510"/>
    <n v="202"/>
    <x v="3"/>
    <x v="2"/>
    <n v="2025"/>
    <x v="506"/>
    <x v="89"/>
    <x v="5"/>
    <x v="2"/>
    <x v="28"/>
    <m/>
    <x v="0"/>
    <x v="352"/>
    <x v="1"/>
    <m/>
    <m/>
    <x v="1"/>
  </r>
  <r>
    <n v="120511"/>
    <n v="202"/>
    <x v="3"/>
    <x v="2"/>
    <n v="2025"/>
    <x v="507"/>
    <x v="89"/>
    <x v="0"/>
    <x v="0"/>
    <x v="7"/>
    <s v="Sausage Patty"/>
    <x v="0"/>
    <x v="318"/>
    <x v="1"/>
    <n v="0.28000000000000003"/>
    <n v="3.36"/>
    <x v="1"/>
  </r>
  <r>
    <n v="120512"/>
    <n v="403"/>
    <x v="2"/>
    <x v="4"/>
    <n v="2025"/>
    <x v="508"/>
    <x v="96"/>
    <x v="4"/>
    <x v="0"/>
    <x v="4"/>
    <m/>
    <x v="0"/>
    <x v="5"/>
    <x v="1"/>
    <n v="0.34"/>
    <n v="5.98"/>
    <x v="0"/>
  </r>
  <r>
    <n v="120513"/>
    <n v="202"/>
    <x v="2"/>
    <x v="0"/>
    <n v="2025"/>
    <x v="509"/>
    <x v="41"/>
    <x v="1"/>
    <x v="1"/>
    <x v="1"/>
    <s v="Gluten-Free Bun"/>
    <x v="2"/>
    <x v="282"/>
    <x v="1"/>
    <n v="1.55"/>
    <n v="19.73"/>
    <x v="1"/>
  </r>
  <r>
    <n v="120514"/>
    <n v="103"/>
    <x v="6"/>
    <x v="1"/>
    <n v="2025"/>
    <x v="510"/>
    <x v="45"/>
    <x v="5"/>
    <x v="1"/>
    <x v="23"/>
    <m/>
    <x v="0"/>
    <x v="353"/>
    <x v="1"/>
    <n v="0.23"/>
    <n v="3.83"/>
    <x v="1"/>
  </r>
  <r>
    <n v="120515"/>
    <n v="201"/>
    <x v="4"/>
    <x v="2"/>
    <n v="2025"/>
    <x v="235"/>
    <x v="91"/>
    <x v="1"/>
    <x v="3"/>
    <x v="1"/>
    <m/>
    <x v="0"/>
    <x v="105"/>
    <x v="1"/>
    <m/>
    <m/>
    <x v="1"/>
  </r>
  <r>
    <n v="120516"/>
    <n v="202"/>
    <x v="4"/>
    <x v="0"/>
    <n v="2025"/>
    <x v="511"/>
    <x v="87"/>
    <x v="4"/>
    <x v="0"/>
    <x v="13"/>
    <m/>
    <x v="0"/>
    <x v="201"/>
    <x v="1"/>
    <n v="0.41"/>
    <n v="6.24"/>
    <x v="1"/>
  </r>
  <r>
    <n v="120517"/>
    <n v="301"/>
    <x v="0"/>
    <x v="0"/>
    <n v="2025"/>
    <x v="512"/>
    <x v="0"/>
    <x v="5"/>
    <x v="1"/>
    <x v="7"/>
    <s v="Extra Egg"/>
    <x v="0"/>
    <x v="337"/>
    <x v="1"/>
    <n v="0.2"/>
    <n v="2.89"/>
    <x v="1"/>
  </r>
  <r>
    <n v="120518"/>
    <n v="202"/>
    <x v="1"/>
    <x v="4"/>
    <n v="2025"/>
    <x v="513"/>
    <x v="51"/>
    <x v="4"/>
    <x v="1"/>
    <x v="16"/>
    <m/>
    <x v="1"/>
    <x v="354"/>
    <x v="1"/>
    <n v="1.62"/>
    <n v="18.7"/>
    <x v="1"/>
  </r>
  <r>
    <n v="120519"/>
    <n v="102"/>
    <x v="6"/>
    <x v="2"/>
    <n v="2025"/>
    <x v="514"/>
    <x v="49"/>
    <x v="1"/>
    <x v="1"/>
    <x v="13"/>
    <s v="No Pickles"/>
    <x v="0"/>
    <x v="355"/>
    <x v="1"/>
    <n v="0.5"/>
    <n v="6.43"/>
    <x v="4"/>
  </r>
  <r>
    <n v="120520"/>
    <n v="403"/>
    <x v="3"/>
    <x v="4"/>
    <n v="2025"/>
    <x v="515"/>
    <x v="107"/>
    <x v="1"/>
    <x v="1"/>
    <x v="1"/>
    <m/>
    <x v="0"/>
    <x v="356"/>
    <x v="1"/>
    <n v="0.45"/>
    <n v="5.23"/>
    <x v="1"/>
  </r>
  <r>
    <n v="120521"/>
    <n v="202"/>
    <x v="0"/>
    <x v="0"/>
    <n v="2025"/>
    <x v="516"/>
    <x v="77"/>
    <x v="1"/>
    <x v="4"/>
    <x v="4"/>
    <m/>
    <x v="1"/>
    <x v="357"/>
    <x v="1"/>
    <n v="0.72"/>
    <n v="12.66"/>
    <x v="1"/>
  </r>
  <r>
    <n v="120522"/>
    <n v="301"/>
    <x v="4"/>
    <x v="2"/>
    <n v="2025"/>
    <x v="517"/>
    <x v="16"/>
    <x v="2"/>
    <x v="0"/>
    <x v="20"/>
    <m/>
    <x v="0"/>
    <x v="358"/>
    <x v="1"/>
    <n v="0.28999999999999998"/>
    <n v="5.0599999999999996"/>
    <x v="1"/>
  </r>
  <r>
    <n v="120523"/>
    <n v="403"/>
    <x v="1"/>
    <x v="1"/>
    <n v="2025"/>
    <x v="518"/>
    <x v="94"/>
    <x v="2"/>
    <x v="3"/>
    <x v="14"/>
    <s v="Cinnamon"/>
    <x v="0"/>
    <x v="205"/>
    <x v="1"/>
    <n v="0.34"/>
    <n v="4.62"/>
    <x v="1"/>
  </r>
  <r>
    <n v="120524"/>
    <n v="201"/>
    <x v="1"/>
    <x v="2"/>
    <n v="2025"/>
    <x v="519"/>
    <x v="40"/>
    <x v="4"/>
    <x v="2"/>
    <x v="16"/>
    <m/>
    <x v="0"/>
    <x v="277"/>
    <x v="1"/>
    <n v="0.56999999999999995"/>
    <n v="8.68"/>
    <x v="1"/>
  </r>
  <r>
    <n v="120525"/>
    <n v="501"/>
    <x v="6"/>
    <x v="0"/>
    <n v="2025"/>
    <x v="520"/>
    <x v="84"/>
    <x v="5"/>
    <x v="2"/>
    <x v="0"/>
    <s v="Light Ice"/>
    <x v="0"/>
    <x v="359"/>
    <x v="1"/>
    <n v="0.08"/>
    <n v="1.37"/>
    <x v="0"/>
  </r>
  <r>
    <n v="120526"/>
    <n v="101"/>
    <x v="0"/>
    <x v="4"/>
    <n v="2025"/>
    <x v="521"/>
    <x v="109"/>
    <x v="0"/>
    <x v="0"/>
    <x v="10"/>
    <m/>
    <x v="0"/>
    <x v="360"/>
    <x v="1"/>
    <n v="0.12"/>
    <n v="1.68"/>
    <x v="1"/>
  </r>
  <r>
    <n v="120527"/>
    <n v="103"/>
    <x v="4"/>
    <x v="2"/>
    <n v="2025"/>
    <x v="522"/>
    <x v="91"/>
    <x v="1"/>
    <x v="2"/>
    <x v="18"/>
    <m/>
    <x v="0"/>
    <x v="361"/>
    <x v="1"/>
    <n v="0.59"/>
    <n v="9.6"/>
    <x v="1"/>
  </r>
  <r>
    <n v="120528"/>
    <n v="401"/>
    <x v="2"/>
    <x v="2"/>
    <n v="2025"/>
    <x v="523"/>
    <x v="2"/>
    <x v="1"/>
    <x v="0"/>
    <x v="5"/>
    <m/>
    <x v="0"/>
    <x v="96"/>
    <x v="1"/>
    <n v="0.28000000000000003"/>
    <n v="4.09"/>
    <x v="1"/>
  </r>
  <r>
    <n v="120529"/>
    <n v="102"/>
    <x v="0"/>
    <x v="4"/>
    <n v="2025"/>
    <x v="524"/>
    <x v="102"/>
    <x v="4"/>
    <x v="2"/>
    <x v="3"/>
    <m/>
    <x v="0"/>
    <x v="362"/>
    <x v="1"/>
    <n v="0.66"/>
    <n v="9.5"/>
    <x v="0"/>
  </r>
  <r>
    <n v="120530"/>
    <n v="102"/>
    <x v="4"/>
    <x v="1"/>
    <n v="2025"/>
    <x v="525"/>
    <x v="42"/>
    <x v="4"/>
    <x v="1"/>
    <x v="16"/>
    <m/>
    <x v="2"/>
    <x v="363"/>
    <x v="1"/>
    <n v="1.72"/>
    <n v="28.15"/>
    <x v="1"/>
  </r>
  <r>
    <n v="120531"/>
    <n v="103"/>
    <x v="2"/>
    <x v="2"/>
    <n v="2025"/>
    <x v="526"/>
    <x v="2"/>
    <x v="4"/>
    <x v="2"/>
    <x v="18"/>
    <s v="No Onions"/>
    <x v="0"/>
    <x v="364"/>
    <x v="1"/>
    <n v="0.59"/>
    <n v="8.75"/>
    <x v="4"/>
  </r>
  <r>
    <n v="120532"/>
    <n v="201"/>
    <x v="6"/>
    <x v="4"/>
    <n v="2025"/>
    <x v="527"/>
    <x v="113"/>
    <x v="1"/>
    <x v="0"/>
    <x v="1"/>
    <m/>
    <x v="0"/>
    <x v="172"/>
    <x v="1"/>
    <n v="0.32"/>
    <n v="5.69"/>
    <x v="0"/>
  </r>
  <r>
    <n v="120533"/>
    <n v="301"/>
    <x v="4"/>
    <x v="1"/>
    <n v="2025"/>
    <x v="528"/>
    <x v="42"/>
    <x v="4"/>
    <x v="1"/>
    <x v="17"/>
    <m/>
    <x v="0"/>
    <x v="56"/>
    <x v="1"/>
    <n v="0.12"/>
    <n v="1.85"/>
    <x v="2"/>
  </r>
  <r>
    <n v="120534"/>
    <n v="401"/>
    <x v="4"/>
    <x v="4"/>
    <n v="2025"/>
    <x v="529"/>
    <x v="47"/>
    <x v="1"/>
    <x v="1"/>
    <x v="5"/>
    <m/>
    <x v="0"/>
    <x v="181"/>
    <x v="0"/>
    <n v="0.17"/>
    <n v="2.98"/>
    <x v="2"/>
  </r>
  <r>
    <n v="120535"/>
    <n v="403"/>
    <x v="2"/>
    <x v="0"/>
    <n v="2025"/>
    <x v="530"/>
    <x v="81"/>
    <x v="2"/>
    <x v="2"/>
    <x v="14"/>
    <m/>
    <x v="0"/>
    <x v="115"/>
    <x v="1"/>
    <n v="0.24"/>
    <n v="4.25"/>
    <x v="0"/>
  </r>
  <r>
    <n v="120536"/>
    <n v="402"/>
    <x v="3"/>
    <x v="1"/>
    <n v="2025"/>
    <x v="531"/>
    <x v="111"/>
    <x v="1"/>
    <x v="2"/>
    <x v="16"/>
    <m/>
    <x v="2"/>
    <x v="365"/>
    <x v="1"/>
    <n v="1.69"/>
    <n v="25.87"/>
    <x v="0"/>
  </r>
  <r>
    <n v="120537"/>
    <n v="403"/>
    <x v="5"/>
    <x v="0"/>
    <n v="2025"/>
    <x v="532"/>
    <x v="52"/>
    <x v="2"/>
    <x v="2"/>
    <x v="28"/>
    <m/>
    <x v="0"/>
    <x v="366"/>
    <x v="1"/>
    <n v="0.2"/>
    <n v="2.96"/>
    <x v="0"/>
  </r>
  <r>
    <n v="120538"/>
    <n v="201"/>
    <x v="1"/>
    <x v="2"/>
    <n v="2025"/>
    <x v="533"/>
    <x v="98"/>
    <x v="1"/>
    <x v="2"/>
    <x v="13"/>
    <m/>
    <x v="0"/>
    <x v="367"/>
    <x v="5"/>
    <n v="0.52"/>
    <n v="6.25"/>
    <x v="0"/>
  </r>
  <r>
    <n v="120539"/>
    <n v="202"/>
    <x v="3"/>
    <x v="2"/>
    <n v="2025"/>
    <x v="534"/>
    <x v="58"/>
    <x v="3"/>
    <x v="3"/>
    <x v="4"/>
    <m/>
    <x v="0"/>
    <x v="344"/>
    <x v="1"/>
    <n v="0.52"/>
    <n v="6.02"/>
    <x v="1"/>
  </r>
  <r>
    <n v="120540"/>
    <n v="501"/>
    <x v="6"/>
    <x v="3"/>
    <n v="2025"/>
    <x v="535"/>
    <x v="60"/>
    <x v="4"/>
    <x v="3"/>
    <x v="18"/>
    <s v="Add Bacon"/>
    <x v="1"/>
    <x v="368"/>
    <x v="1"/>
    <n v="1.46"/>
    <n v="22.28"/>
    <x v="1"/>
  </r>
  <r>
    <n v="120541"/>
    <n v="403"/>
    <x v="3"/>
    <x v="2"/>
    <n v="2025"/>
    <x v="536"/>
    <x v="56"/>
    <x v="4"/>
    <x v="2"/>
    <x v="15"/>
    <s v="Extra Sauce"/>
    <x v="0"/>
    <x v="296"/>
    <x v="1"/>
    <n v="0.17"/>
    <n v="2.74"/>
    <x v="1"/>
  </r>
  <r>
    <n v="120542"/>
    <n v="202"/>
    <x v="6"/>
    <x v="1"/>
    <n v="2025"/>
    <x v="537"/>
    <x v="61"/>
    <x v="1"/>
    <x v="2"/>
    <x v="13"/>
    <m/>
    <x v="0"/>
    <x v="369"/>
    <x v="1"/>
    <n v="0.38"/>
    <n v="6.22"/>
    <x v="1"/>
  </r>
  <r>
    <n v="120543"/>
    <n v="402"/>
    <x v="2"/>
    <x v="0"/>
    <n v="2025"/>
    <x v="538"/>
    <x v="71"/>
    <x v="2"/>
    <x v="1"/>
    <x v="5"/>
    <s v="Small Size"/>
    <x v="0"/>
    <x v="370"/>
    <x v="1"/>
    <n v="0.26"/>
    <n v="3.51"/>
    <x v="2"/>
  </r>
  <r>
    <n v="120544"/>
    <n v="101"/>
    <x v="4"/>
    <x v="4"/>
    <n v="2025"/>
    <x v="539"/>
    <x v="44"/>
    <x v="2"/>
    <x v="1"/>
    <x v="23"/>
    <m/>
    <x v="0"/>
    <x v="371"/>
    <x v="1"/>
    <n v="0.27"/>
    <n v="3.39"/>
    <x v="2"/>
  </r>
  <r>
    <n v="120545"/>
    <n v="402"/>
    <x v="2"/>
    <x v="1"/>
    <n v="2025"/>
    <x v="540"/>
    <x v="15"/>
    <x v="2"/>
    <x v="1"/>
    <x v="12"/>
    <s v="Chocolate Topping"/>
    <x v="0"/>
    <x v="272"/>
    <x v="1"/>
    <n v="0.16"/>
    <n v="2.21"/>
    <x v="1"/>
  </r>
  <r>
    <n v="120546"/>
    <n v="402"/>
    <x v="4"/>
    <x v="0"/>
    <n v="2025"/>
    <x v="541"/>
    <x v="6"/>
    <x v="0"/>
    <x v="1"/>
    <x v="8"/>
    <s v="Caramel Topping"/>
    <x v="1"/>
    <x v="141"/>
    <x v="1"/>
    <n v="0.37"/>
    <n v="4.71"/>
    <x v="0"/>
  </r>
  <r>
    <n v="120547"/>
    <n v="401"/>
    <x v="6"/>
    <x v="4"/>
    <n v="2025"/>
    <x v="542"/>
    <x v="95"/>
    <x v="5"/>
    <x v="1"/>
    <x v="24"/>
    <s v="Sugar-Free Syrup"/>
    <x v="0"/>
    <x v="166"/>
    <x v="1"/>
    <n v="0.26"/>
    <n v="3.75"/>
    <x v="1"/>
  </r>
  <r>
    <n v="120548"/>
    <n v="202"/>
    <x v="5"/>
    <x v="2"/>
    <n v="2025"/>
    <x v="543"/>
    <x v="28"/>
    <x v="0"/>
    <x v="3"/>
    <x v="15"/>
    <m/>
    <x v="1"/>
    <x v="26"/>
    <x v="1"/>
    <n v="0.43"/>
    <n v="6.43"/>
    <x v="2"/>
  </r>
  <r>
    <n v="120549"/>
    <n v="301"/>
    <x v="5"/>
    <x v="1"/>
    <n v="2025"/>
    <x v="544"/>
    <x v="79"/>
    <x v="0"/>
    <x v="2"/>
    <x v="10"/>
    <s v="Extra Ice"/>
    <x v="0"/>
    <x v="230"/>
    <x v="36"/>
    <n v="0.1"/>
    <n v="1.52"/>
    <x v="1"/>
  </r>
  <r>
    <n v="120550"/>
    <n v="201"/>
    <x v="1"/>
    <x v="2"/>
    <n v="2025"/>
    <x v="545"/>
    <x v="98"/>
    <x v="1"/>
    <x v="1"/>
    <x v="1"/>
    <s v="No Pickles"/>
    <x v="0"/>
    <x v="186"/>
    <x v="1"/>
    <n v="0.41"/>
    <n v="5.83"/>
    <x v="1"/>
  </r>
  <r>
    <n v="120551"/>
    <n v="402"/>
    <x v="2"/>
    <x v="2"/>
    <n v="2025"/>
    <x v="546"/>
    <x v="2"/>
    <x v="1"/>
    <x v="2"/>
    <x v="13"/>
    <s v="Extra Patty"/>
    <x v="0"/>
    <x v="306"/>
    <x v="1"/>
    <n v="0.53"/>
    <n v="8.11"/>
    <x v="4"/>
  </r>
  <r>
    <n v="120552"/>
    <n v="202"/>
    <x v="3"/>
    <x v="1"/>
    <n v="2025"/>
    <x v="547"/>
    <x v="12"/>
    <x v="4"/>
    <x v="0"/>
    <x v="11"/>
    <m/>
    <x v="0"/>
    <x v="372"/>
    <x v="1"/>
    <n v="0.46"/>
    <n v="5.34"/>
    <x v="1"/>
  </r>
  <r>
    <n v="120553"/>
    <n v="401"/>
    <x v="3"/>
    <x v="4"/>
    <n v="2025"/>
    <x v="548"/>
    <x v="107"/>
    <x v="5"/>
    <x v="1"/>
    <x v="23"/>
    <m/>
    <x v="1"/>
    <x v="187"/>
    <x v="1"/>
    <n v="0.65"/>
    <n v="8.25"/>
    <x v="2"/>
  </r>
  <r>
    <n v="120554"/>
    <n v="202"/>
    <x v="2"/>
    <x v="1"/>
    <n v="2025"/>
    <x v="549"/>
    <x v="15"/>
    <x v="1"/>
    <x v="1"/>
    <x v="11"/>
    <m/>
    <x v="0"/>
    <x v="283"/>
    <x v="1"/>
    <n v="0.44"/>
    <n v="5.04"/>
    <x v="2"/>
  </r>
  <r>
    <n v="120555"/>
    <n v="201"/>
    <x v="3"/>
    <x v="2"/>
    <n v="2025"/>
    <x v="550"/>
    <x v="89"/>
    <x v="1"/>
    <x v="2"/>
    <x v="20"/>
    <m/>
    <x v="2"/>
    <x v="373"/>
    <x v="1"/>
    <n v="1.02"/>
    <n v="15.57"/>
    <x v="1"/>
  </r>
  <r>
    <n v="120556"/>
    <n v="103"/>
    <x v="2"/>
    <x v="4"/>
    <n v="2025"/>
    <x v="551"/>
    <x v="106"/>
    <x v="1"/>
    <x v="3"/>
    <x v="18"/>
    <m/>
    <x v="0"/>
    <x v="178"/>
    <x v="37"/>
    <n v="0.65"/>
    <n v="9.91"/>
    <x v="1"/>
  </r>
  <r>
    <n v="120557"/>
    <n v="103"/>
    <x v="6"/>
    <x v="4"/>
    <n v="2025"/>
    <x v="552"/>
    <x v="95"/>
    <x v="3"/>
    <x v="0"/>
    <x v="4"/>
    <m/>
    <x v="0"/>
    <x v="374"/>
    <x v="1"/>
    <n v="0.47"/>
    <n v="6.03"/>
    <x v="1"/>
  </r>
  <r>
    <n v="120558"/>
    <n v="501"/>
    <x v="0"/>
    <x v="0"/>
    <n v="2025"/>
    <x v="553"/>
    <x v="5"/>
    <x v="4"/>
    <x v="1"/>
    <x v="13"/>
    <m/>
    <x v="0"/>
    <x v="375"/>
    <x v="1"/>
    <n v="0.42"/>
    <n v="6.21"/>
    <x v="1"/>
  </r>
  <r>
    <n v="120559"/>
    <n v="102"/>
    <x v="6"/>
    <x v="2"/>
    <n v="2025"/>
    <x v="554"/>
    <x v="65"/>
    <x v="5"/>
    <x v="2"/>
    <x v="10"/>
    <m/>
    <x v="1"/>
    <x v="376"/>
    <x v="1"/>
    <n v="0.22"/>
    <n v="3.84"/>
    <x v="1"/>
  </r>
  <r>
    <n v="120560"/>
    <n v="101"/>
    <x v="2"/>
    <x v="4"/>
    <n v="2025"/>
    <x v="555"/>
    <x v="96"/>
    <x v="0"/>
    <x v="1"/>
    <x v="2"/>
    <m/>
    <x v="0"/>
    <x v="377"/>
    <x v="1"/>
    <n v="0.24"/>
    <n v="3.55"/>
    <x v="1"/>
  </r>
  <r>
    <n v="120561"/>
    <n v="202"/>
    <x v="6"/>
    <x v="0"/>
    <n v="2025"/>
    <x v="556"/>
    <x v="120"/>
    <x v="1"/>
    <x v="3"/>
    <x v="15"/>
    <s v="Extra Sauce"/>
    <x v="2"/>
    <x v="99"/>
    <x v="1"/>
    <n v="0.76"/>
    <n v="11.2"/>
    <x v="1"/>
  </r>
  <r>
    <n v="120562"/>
    <n v="501"/>
    <x v="2"/>
    <x v="1"/>
    <n v="2025"/>
    <x v="557"/>
    <x v="53"/>
    <x v="1"/>
    <x v="2"/>
    <x v="18"/>
    <m/>
    <x v="0"/>
    <x v="148"/>
    <x v="1"/>
    <n v="0.8"/>
    <n v="10.23"/>
    <x v="1"/>
  </r>
  <r>
    <n v="120563"/>
    <n v="103"/>
    <x v="5"/>
    <x v="2"/>
    <n v="2025"/>
    <x v="558"/>
    <x v="100"/>
    <x v="4"/>
    <x v="1"/>
    <x v="18"/>
    <s v="No Sauce"/>
    <x v="0"/>
    <x v="378"/>
    <x v="1"/>
    <n v="0.71"/>
    <n v="9.5399999999999991"/>
    <x v="2"/>
  </r>
  <r>
    <n v="120564"/>
    <n v="103"/>
    <x v="3"/>
    <x v="0"/>
    <n v="2025"/>
    <x v="559"/>
    <x v="101"/>
    <x v="4"/>
    <x v="1"/>
    <x v="16"/>
    <m/>
    <x v="1"/>
    <x v="379"/>
    <x v="1"/>
    <n v="1.55"/>
    <n v="19.73"/>
    <x v="1"/>
  </r>
  <r>
    <n v="120565"/>
    <n v="102"/>
    <x v="4"/>
    <x v="4"/>
    <n v="2025"/>
    <x v="560"/>
    <x v="44"/>
    <x v="2"/>
    <x v="2"/>
    <x v="20"/>
    <m/>
    <x v="0"/>
    <x v="373"/>
    <x v="8"/>
    <n v="0.35"/>
    <n v="4.47"/>
    <x v="2"/>
  </r>
  <r>
    <n v="120566"/>
    <n v="101"/>
    <x v="4"/>
    <x v="4"/>
    <n v="2025"/>
    <x v="561"/>
    <x v="44"/>
    <x v="1"/>
    <x v="1"/>
    <x v="26"/>
    <s v="Add Jalapenos"/>
    <x v="0"/>
    <x v="380"/>
    <x v="1"/>
    <n v="0.32"/>
    <n v="5.25"/>
    <x v="2"/>
  </r>
  <r>
    <n v="120567"/>
    <n v="301"/>
    <x v="3"/>
    <x v="4"/>
    <n v="2025"/>
    <x v="562"/>
    <x v="22"/>
    <x v="1"/>
    <x v="1"/>
    <x v="17"/>
    <s v="Almond Milk"/>
    <x v="1"/>
    <x v="222"/>
    <x v="1"/>
    <n v="0.39"/>
    <n v="5.31"/>
    <x v="1"/>
  </r>
  <r>
    <n v="120568"/>
    <n v="301"/>
    <x v="3"/>
    <x v="4"/>
    <n v="2025"/>
    <x v="563"/>
    <x v="48"/>
    <x v="4"/>
    <x v="1"/>
    <x v="19"/>
    <m/>
    <x v="0"/>
    <x v="381"/>
    <x v="38"/>
    <n v="0.65"/>
    <n v="9.25"/>
    <x v="0"/>
  </r>
  <r>
    <n v="120569"/>
    <n v="501"/>
    <x v="1"/>
    <x v="2"/>
    <n v="2025"/>
    <x v="564"/>
    <x v="25"/>
    <x v="4"/>
    <x v="0"/>
    <x v="4"/>
    <m/>
    <x v="0"/>
    <x v="382"/>
    <x v="1"/>
    <n v="0.48"/>
    <n v="6.07"/>
    <x v="1"/>
  </r>
  <r>
    <n v="120570"/>
    <n v="402"/>
    <x v="1"/>
    <x v="2"/>
    <n v="2025"/>
    <x v="565"/>
    <x v="29"/>
    <x v="3"/>
    <x v="2"/>
    <x v="11"/>
    <m/>
    <x v="1"/>
    <x v="383"/>
    <x v="1"/>
    <n v="0.65"/>
    <n v="9.65"/>
    <x v="1"/>
  </r>
  <r>
    <n v="120571"/>
    <n v="402"/>
    <x v="2"/>
    <x v="0"/>
    <n v="2025"/>
    <x v="566"/>
    <x v="9"/>
    <x v="4"/>
    <x v="1"/>
    <x v="18"/>
    <m/>
    <x v="0"/>
    <x v="244"/>
    <x v="1"/>
    <n v="1.03"/>
    <n v="11.86"/>
    <x v="0"/>
  </r>
  <r>
    <n v="120572"/>
    <n v="501"/>
    <x v="3"/>
    <x v="4"/>
    <n v="2025"/>
    <x v="567"/>
    <x v="107"/>
    <x v="1"/>
    <x v="1"/>
    <x v="13"/>
    <s v="Extra Cheese"/>
    <x v="0"/>
    <x v="100"/>
    <x v="1"/>
    <n v="0.41"/>
    <n v="6.68"/>
    <x v="1"/>
  </r>
  <r>
    <n v="120573"/>
    <n v="402"/>
    <x v="3"/>
    <x v="0"/>
    <n v="2025"/>
    <x v="568"/>
    <x v="101"/>
    <x v="1"/>
    <x v="1"/>
    <x v="16"/>
    <m/>
    <x v="0"/>
    <x v="384"/>
    <x v="1"/>
    <n v="0.5"/>
    <n v="8.8800000000000008"/>
    <x v="1"/>
  </r>
  <r>
    <n v="120574"/>
    <n v="501"/>
    <x v="0"/>
    <x v="4"/>
    <n v="2025"/>
    <x v="569"/>
    <x v="102"/>
    <x v="5"/>
    <x v="1"/>
    <x v="24"/>
    <m/>
    <x v="0"/>
    <x v="171"/>
    <x v="1"/>
    <n v="0.26"/>
    <n v="3.71"/>
    <x v="1"/>
  </r>
  <r>
    <n v="120575"/>
    <n v="401"/>
    <x v="4"/>
    <x v="0"/>
    <n v="2025"/>
    <x v="570"/>
    <x v="87"/>
    <x v="1"/>
    <x v="0"/>
    <x v="1"/>
    <s v="No Sauce"/>
    <x v="0"/>
    <x v="385"/>
    <x v="1"/>
    <n v="0.34"/>
    <n v="4.92"/>
    <x v="1"/>
  </r>
  <r>
    <n v="120576"/>
    <n v="202"/>
    <x v="6"/>
    <x v="4"/>
    <n v="2025"/>
    <x v="571"/>
    <x v="39"/>
    <x v="4"/>
    <x v="3"/>
    <x v="26"/>
    <m/>
    <x v="0"/>
    <x v="386"/>
    <x v="1"/>
    <n v="0.32"/>
    <n v="5.64"/>
    <x v="1"/>
  </r>
  <r>
    <n v="120577"/>
    <n v="501"/>
    <x v="6"/>
    <x v="2"/>
    <n v="2025"/>
    <x v="572"/>
    <x v="46"/>
    <x v="1"/>
    <x v="1"/>
    <x v="15"/>
    <s v="No Sauce"/>
    <x v="1"/>
    <x v="387"/>
    <x v="1"/>
    <n v="0.4"/>
    <n v="6.12"/>
    <x v="1"/>
  </r>
  <r>
    <n v="120578"/>
    <n v="402"/>
    <x v="1"/>
    <x v="2"/>
    <n v="2025"/>
    <x v="573"/>
    <x v="98"/>
    <x v="4"/>
    <x v="1"/>
    <x v="19"/>
    <m/>
    <x v="0"/>
    <x v="41"/>
    <x v="1"/>
    <n v="0.83"/>
    <n v="10.08"/>
    <x v="1"/>
  </r>
  <r>
    <n v="120579"/>
    <n v="201"/>
    <x v="6"/>
    <x v="0"/>
    <n v="2025"/>
    <x v="574"/>
    <x v="84"/>
    <x v="2"/>
    <x v="1"/>
    <x v="12"/>
    <s v="Cinnamon"/>
    <x v="0"/>
    <x v="230"/>
    <x v="1"/>
    <n v="0.16"/>
    <n v="2.0299999999999998"/>
    <x v="0"/>
  </r>
  <r>
    <n v="120580"/>
    <n v="402"/>
    <x v="0"/>
    <x v="1"/>
    <n v="2025"/>
    <x v="575"/>
    <x v="8"/>
    <x v="3"/>
    <x v="0"/>
    <x v="13"/>
    <s v="Gluten-Free Bun"/>
    <x v="0"/>
    <x v="100"/>
    <x v="39"/>
    <n v="0.37"/>
    <n v="6.12"/>
    <x v="2"/>
  </r>
  <r>
    <n v="120581"/>
    <n v="101"/>
    <x v="2"/>
    <x v="4"/>
    <n v="2025"/>
    <x v="576"/>
    <x v="59"/>
    <x v="1"/>
    <x v="1"/>
    <x v="18"/>
    <s v="Gluten-Free Bun"/>
    <x v="0"/>
    <x v="388"/>
    <x v="40"/>
    <n v="0.5"/>
    <n v="8.81"/>
    <x v="4"/>
  </r>
  <r>
    <n v="120582"/>
    <n v="101"/>
    <x v="0"/>
    <x v="4"/>
    <n v="2025"/>
    <x v="577"/>
    <x v="38"/>
    <x v="1"/>
    <x v="1"/>
    <x v="19"/>
    <m/>
    <x v="1"/>
    <x v="389"/>
    <x v="1"/>
    <n v="1.34"/>
    <n v="21.96"/>
    <x v="2"/>
  </r>
  <r>
    <n v="120583"/>
    <n v="202"/>
    <x v="6"/>
    <x v="2"/>
    <n v="2025"/>
    <x v="578"/>
    <x v="46"/>
    <x v="5"/>
    <x v="3"/>
    <x v="0"/>
    <s v="Extra Ice"/>
    <x v="1"/>
    <x v="390"/>
    <x v="1"/>
    <n v="0.23"/>
    <n v="3.49"/>
    <x v="1"/>
  </r>
  <r>
    <n v="120584"/>
    <n v="201"/>
    <x v="6"/>
    <x v="2"/>
    <n v="2025"/>
    <x v="579"/>
    <x v="65"/>
    <x v="5"/>
    <x v="1"/>
    <x v="7"/>
    <m/>
    <x v="0"/>
    <x v="336"/>
    <x v="1"/>
    <n v="0.13"/>
    <n v="2.16"/>
    <x v="0"/>
  </r>
  <r>
    <n v="120585"/>
    <n v="402"/>
    <x v="2"/>
    <x v="2"/>
    <n v="2025"/>
    <x v="580"/>
    <x v="112"/>
    <x v="1"/>
    <x v="1"/>
    <x v="6"/>
    <s v="Light Ice"/>
    <x v="0"/>
    <x v="222"/>
    <x v="1"/>
    <n v="0.13"/>
    <n v="1.89"/>
    <x v="0"/>
  </r>
  <r>
    <n v="120586"/>
    <n v="101"/>
    <x v="3"/>
    <x v="2"/>
    <n v="2025"/>
    <x v="581"/>
    <x v="89"/>
    <x v="4"/>
    <x v="1"/>
    <x v="15"/>
    <s v="Large Size"/>
    <x v="0"/>
    <x v="191"/>
    <x v="1"/>
    <n v="0.2"/>
    <n v="3.31"/>
    <x v="2"/>
  </r>
  <r>
    <n v="120587"/>
    <n v="101"/>
    <x v="6"/>
    <x v="4"/>
    <n v="2025"/>
    <x v="582"/>
    <x v="113"/>
    <x v="0"/>
    <x v="0"/>
    <x v="25"/>
    <s v="Cinnamon"/>
    <x v="0"/>
    <x v="316"/>
    <x v="5"/>
    <n v="0.25"/>
    <n v="3.88"/>
    <x v="0"/>
  </r>
  <r>
    <n v="120588"/>
    <n v="201"/>
    <x v="0"/>
    <x v="3"/>
    <n v="2025"/>
    <x v="583"/>
    <x v="78"/>
    <x v="0"/>
    <x v="1"/>
    <x v="7"/>
    <s v="Cinnamon"/>
    <x v="0"/>
    <x v="199"/>
    <x v="1"/>
    <n v="0.16"/>
    <n v="2.3199999999999998"/>
    <x v="1"/>
  </r>
  <r>
    <n v="120589"/>
    <n v="501"/>
    <x v="6"/>
    <x v="1"/>
    <n v="2025"/>
    <x v="584"/>
    <x v="45"/>
    <x v="2"/>
    <x v="2"/>
    <x v="20"/>
    <m/>
    <x v="1"/>
    <x v="197"/>
    <x v="1"/>
    <n v="0.89"/>
    <n v="10.29"/>
    <x v="0"/>
  </r>
  <r>
    <n v="120590"/>
    <n v="301"/>
    <x v="3"/>
    <x v="2"/>
    <n v="2025"/>
    <x v="585"/>
    <x v="89"/>
    <x v="2"/>
    <x v="1"/>
    <x v="5"/>
    <m/>
    <x v="0"/>
    <x v="391"/>
    <x v="1"/>
    <n v="0.19"/>
    <n v="3.35"/>
    <x v="1"/>
  </r>
  <r>
    <n v="120591"/>
    <n v="301"/>
    <x v="2"/>
    <x v="2"/>
    <n v="2025"/>
    <x v="586"/>
    <x v="112"/>
    <x v="3"/>
    <x v="0"/>
    <x v="27"/>
    <m/>
    <x v="2"/>
    <x v="123"/>
    <x v="1"/>
    <n v="0.55000000000000004"/>
    <n v="6.37"/>
    <x v="1"/>
  </r>
  <r>
    <n v="120592"/>
    <n v="103"/>
    <x v="1"/>
    <x v="4"/>
    <n v="2025"/>
    <x v="587"/>
    <x v="51"/>
    <x v="5"/>
    <x v="1"/>
    <x v="21"/>
    <s v="Oat Milk"/>
    <x v="1"/>
    <x v="23"/>
    <x v="1"/>
    <n v="0.43"/>
    <n v="4.99"/>
    <x v="2"/>
  </r>
  <r>
    <n v="120593"/>
    <n v="301"/>
    <x v="3"/>
    <x v="1"/>
    <n v="2025"/>
    <x v="588"/>
    <x v="111"/>
    <x v="2"/>
    <x v="1"/>
    <x v="15"/>
    <s v="Extra Sauce"/>
    <x v="2"/>
    <x v="47"/>
    <x v="1"/>
    <n v="0.65"/>
    <n v="9.59"/>
    <x v="0"/>
  </r>
  <r>
    <n v="120594"/>
    <n v="103"/>
    <x v="0"/>
    <x v="2"/>
    <n v="2025"/>
    <x v="589"/>
    <x v="23"/>
    <x v="4"/>
    <x v="1"/>
    <x v="11"/>
    <m/>
    <x v="0"/>
    <x v="392"/>
    <x v="1"/>
    <n v="0.28999999999999998"/>
    <n v="5.13"/>
    <x v="1"/>
  </r>
  <r>
    <n v="120595"/>
    <n v="501"/>
    <x v="6"/>
    <x v="0"/>
    <n v="2025"/>
    <x v="590"/>
    <x v="70"/>
    <x v="1"/>
    <x v="3"/>
    <x v="19"/>
    <m/>
    <x v="0"/>
    <x v="393"/>
    <x v="1"/>
    <n v="0.63"/>
    <n v="10.36"/>
    <x v="1"/>
  </r>
  <r>
    <n v="120596"/>
    <n v="101"/>
    <x v="2"/>
    <x v="2"/>
    <n v="2025"/>
    <x v="591"/>
    <x v="116"/>
    <x v="1"/>
    <x v="3"/>
    <x v="3"/>
    <m/>
    <x v="0"/>
    <x v="394"/>
    <x v="1"/>
    <n v="0.82"/>
    <n v="9.98"/>
    <x v="4"/>
  </r>
  <r>
    <n v="120597"/>
    <n v="402"/>
    <x v="1"/>
    <x v="2"/>
    <n v="2025"/>
    <x v="592"/>
    <x v="25"/>
    <x v="1"/>
    <x v="1"/>
    <x v="4"/>
    <m/>
    <x v="0"/>
    <x v="247"/>
    <x v="1"/>
    <n v="0.32"/>
    <n v="5.65"/>
    <x v="1"/>
  </r>
  <r>
    <n v="120598"/>
    <n v="102"/>
    <x v="1"/>
    <x v="0"/>
    <n v="2025"/>
    <x v="593"/>
    <x v="66"/>
    <x v="4"/>
    <x v="3"/>
    <x v="5"/>
    <s v="Extra Sauce"/>
    <x v="0"/>
    <x v="43"/>
    <x v="1"/>
    <n v="0.21"/>
    <n v="3.47"/>
    <x v="2"/>
  </r>
  <r>
    <n v="120599"/>
    <n v="401"/>
    <x v="0"/>
    <x v="2"/>
    <n v="2025"/>
    <x v="594"/>
    <x v="34"/>
    <x v="5"/>
    <x v="2"/>
    <x v="23"/>
    <m/>
    <x v="1"/>
    <x v="395"/>
    <x v="1"/>
    <n v="0.5"/>
    <n v="8.16"/>
    <x v="0"/>
  </r>
  <r>
    <n v="120600"/>
    <n v="301"/>
    <x v="6"/>
    <x v="2"/>
    <n v="2025"/>
    <x v="595"/>
    <x v="65"/>
    <x v="3"/>
    <x v="3"/>
    <x v="5"/>
    <m/>
    <x v="0"/>
    <x v="213"/>
    <x v="1"/>
    <n v="0.27"/>
    <n v="3.62"/>
    <x v="1"/>
  </r>
  <r>
    <n v="120601"/>
    <n v="101"/>
    <x v="5"/>
    <x v="4"/>
    <n v="2025"/>
    <x v="596"/>
    <x v="76"/>
    <x v="0"/>
    <x v="0"/>
    <x v="10"/>
    <s v="No Ice"/>
    <x v="0"/>
    <x v="118"/>
    <x v="1"/>
    <n v="0.12"/>
    <n v="1.83"/>
    <x v="0"/>
  </r>
  <r>
    <n v="120602"/>
    <n v="301"/>
    <x v="3"/>
    <x v="2"/>
    <n v="2025"/>
    <x v="597"/>
    <x v="56"/>
    <x v="1"/>
    <x v="1"/>
    <x v="11"/>
    <m/>
    <x v="0"/>
    <x v="356"/>
    <x v="1"/>
    <n v="0.45"/>
    <n v="5.23"/>
    <x v="1"/>
  </r>
  <r>
    <n v="120603"/>
    <n v="102"/>
    <x v="0"/>
    <x v="2"/>
    <n v="2025"/>
    <x v="598"/>
    <x v="50"/>
    <x v="0"/>
    <x v="2"/>
    <x v="0"/>
    <s v="Light Ice"/>
    <x v="0"/>
    <x v="272"/>
    <x v="1"/>
    <n v="0.1"/>
    <n v="1.65"/>
    <x v="0"/>
  </r>
  <r>
    <n v="120604"/>
    <n v="301"/>
    <x v="6"/>
    <x v="1"/>
    <n v="2025"/>
    <x v="599"/>
    <x v="45"/>
    <x v="4"/>
    <x v="1"/>
    <x v="18"/>
    <s v="Add Bacon"/>
    <x v="0"/>
    <x v="396"/>
    <x v="1"/>
    <n v="0.97"/>
    <n v="11.17"/>
    <x v="1"/>
  </r>
  <r>
    <n v="120605"/>
    <n v="202"/>
    <x v="6"/>
    <x v="1"/>
    <n v="2025"/>
    <x v="600"/>
    <x v="93"/>
    <x v="0"/>
    <x v="1"/>
    <x v="7"/>
    <s v="No Cheese"/>
    <x v="0"/>
    <x v="144"/>
    <x v="1"/>
    <n v="0.2"/>
    <n v="2.4700000000000002"/>
    <x v="0"/>
  </r>
  <r>
    <n v="120606"/>
    <n v="202"/>
    <x v="2"/>
    <x v="0"/>
    <n v="2025"/>
    <x v="601"/>
    <x v="81"/>
    <x v="2"/>
    <x v="0"/>
    <x v="23"/>
    <m/>
    <x v="0"/>
    <x v="370"/>
    <x v="1"/>
    <n v="0.3"/>
    <n v="3.85"/>
    <x v="1"/>
  </r>
  <r>
    <n v="120607"/>
    <n v="301"/>
    <x v="6"/>
    <x v="1"/>
    <n v="2025"/>
    <x v="602"/>
    <x v="93"/>
    <x v="4"/>
    <x v="0"/>
    <x v="18"/>
    <s v="No Sauce"/>
    <x v="0"/>
    <x v="128"/>
    <x v="1"/>
    <n v="0.71"/>
    <n v="9.08"/>
    <x v="0"/>
  </r>
  <r>
    <n v="120608"/>
    <n v="202"/>
    <x v="3"/>
    <x v="1"/>
    <n v="2025"/>
    <x v="603"/>
    <x v="12"/>
    <x v="4"/>
    <x v="3"/>
    <x v="13"/>
    <s v="Extra Patty"/>
    <x v="0"/>
    <x v="46"/>
    <x v="1"/>
    <n v="0.49"/>
    <n v="7.45"/>
    <x v="2"/>
  </r>
  <r>
    <n v="120609"/>
    <n v="403"/>
    <x v="2"/>
    <x v="4"/>
    <n v="2025"/>
    <x v="604"/>
    <x v="21"/>
    <x v="1"/>
    <x v="4"/>
    <x v="1"/>
    <s v="Spicy"/>
    <x v="0"/>
    <x v="397"/>
    <x v="5"/>
    <n v="0.48"/>
    <n v="6.42"/>
    <x v="1"/>
  </r>
  <r>
    <n v="120610"/>
    <n v="101"/>
    <x v="4"/>
    <x v="2"/>
    <n v="2025"/>
    <x v="605"/>
    <x v="91"/>
    <x v="3"/>
    <x v="0"/>
    <x v="0"/>
    <s v="No Ice"/>
    <x v="0"/>
    <x v="2"/>
    <x v="1"/>
    <n v="0.11"/>
    <n v="1.6"/>
    <x v="1"/>
  </r>
  <r>
    <n v="120611"/>
    <n v="101"/>
    <x v="1"/>
    <x v="4"/>
    <n v="2025"/>
    <x v="606"/>
    <x v="99"/>
    <x v="5"/>
    <x v="2"/>
    <x v="24"/>
    <s v="Light Ice"/>
    <x v="0"/>
    <x v="99"/>
    <x v="1"/>
    <n v="0.24"/>
    <n v="3.47"/>
    <x v="3"/>
  </r>
  <r>
    <n v="120612"/>
    <n v="101"/>
    <x v="5"/>
    <x v="2"/>
    <n v="2025"/>
    <x v="607"/>
    <x v="28"/>
    <x v="2"/>
    <x v="2"/>
    <x v="15"/>
    <m/>
    <x v="0"/>
    <x v="398"/>
    <x v="1"/>
    <n v="0.23"/>
    <n v="2.95"/>
    <x v="0"/>
  </r>
  <r>
    <n v="120613"/>
    <n v="301"/>
    <x v="2"/>
    <x v="2"/>
    <n v="2025"/>
    <x v="608"/>
    <x v="116"/>
    <x v="1"/>
    <x v="3"/>
    <x v="11"/>
    <m/>
    <x v="1"/>
    <x v="399"/>
    <x v="41"/>
    <n v="0.59"/>
    <n v="7.99"/>
    <x v="1"/>
  </r>
  <r>
    <n v="120614"/>
    <n v="201"/>
    <x v="6"/>
    <x v="4"/>
    <n v="2025"/>
    <x v="609"/>
    <x v="113"/>
    <x v="1"/>
    <x v="1"/>
    <x v="18"/>
    <s v="Add Bacon"/>
    <x v="0"/>
    <x v="400"/>
    <x v="1"/>
    <n v="1.06"/>
    <n v="12.27"/>
    <x v="2"/>
  </r>
  <r>
    <n v="120615"/>
    <n v="501"/>
    <x v="6"/>
    <x v="2"/>
    <n v="2025"/>
    <x v="610"/>
    <x v="49"/>
    <x v="1"/>
    <x v="1"/>
    <x v="20"/>
    <m/>
    <x v="1"/>
    <x v="401"/>
    <x v="1"/>
    <n v="0.73"/>
    <n v="10.79"/>
    <x v="0"/>
  </r>
  <r>
    <n v="120616"/>
    <n v="401"/>
    <x v="2"/>
    <x v="2"/>
    <n v="2025"/>
    <x v="611"/>
    <x v="2"/>
    <x v="1"/>
    <x v="3"/>
    <x v="16"/>
    <m/>
    <x v="0"/>
    <x v="354"/>
    <x v="1"/>
    <n v="0.6"/>
    <n v="9.14"/>
    <x v="1"/>
  </r>
  <r>
    <n v="120617"/>
    <n v="501"/>
    <x v="3"/>
    <x v="0"/>
    <n v="2025"/>
    <x v="612"/>
    <x v="20"/>
    <x v="5"/>
    <x v="1"/>
    <x v="23"/>
    <m/>
    <x v="0"/>
    <x v="402"/>
    <x v="1"/>
    <n v="0.27"/>
    <n v="4.1900000000000004"/>
    <x v="3"/>
  </r>
  <r>
    <n v="120618"/>
    <n v="402"/>
    <x v="5"/>
    <x v="0"/>
    <n v="2025"/>
    <x v="613"/>
    <x v="88"/>
    <x v="4"/>
    <x v="1"/>
    <x v="11"/>
    <m/>
    <x v="0"/>
    <x v="403"/>
    <x v="1"/>
    <n v="0.4"/>
    <n v="5.05"/>
    <x v="1"/>
  </r>
  <r>
    <n v="120619"/>
    <n v="301"/>
    <x v="3"/>
    <x v="4"/>
    <n v="2025"/>
    <x v="614"/>
    <x v="64"/>
    <x v="2"/>
    <x v="1"/>
    <x v="12"/>
    <s v="Cinnamon"/>
    <x v="0"/>
    <x v="141"/>
    <x v="1"/>
    <n v="0.13"/>
    <n v="1.9"/>
    <x v="2"/>
  </r>
  <r>
    <n v="120620"/>
    <n v="403"/>
    <x v="5"/>
    <x v="1"/>
    <n v="2025"/>
    <x v="615"/>
    <x v="79"/>
    <x v="0"/>
    <x v="2"/>
    <x v="9"/>
    <s v="Sausage Patty"/>
    <x v="1"/>
    <x v="404"/>
    <x v="42"/>
    <n v="0.62"/>
    <n v="7.49"/>
    <x v="0"/>
  </r>
  <r>
    <n v="120621"/>
    <n v="401"/>
    <x v="0"/>
    <x v="2"/>
    <n v="2025"/>
    <x v="616"/>
    <x v="23"/>
    <x v="1"/>
    <x v="0"/>
    <x v="20"/>
    <m/>
    <x v="1"/>
    <x v="405"/>
    <x v="1"/>
    <n v="0.77"/>
    <n v="11.07"/>
    <x v="1"/>
  </r>
  <r>
    <n v="120622"/>
    <n v="202"/>
    <x v="0"/>
    <x v="0"/>
    <n v="2025"/>
    <x v="617"/>
    <x v="4"/>
    <x v="1"/>
    <x v="1"/>
    <x v="4"/>
    <m/>
    <x v="0"/>
    <x v="406"/>
    <x v="43"/>
    <n v="0.35"/>
    <n v="6.22"/>
    <x v="0"/>
  </r>
  <r>
    <n v="120623"/>
    <n v="402"/>
    <x v="2"/>
    <x v="3"/>
    <n v="2025"/>
    <x v="618"/>
    <x v="24"/>
    <x v="4"/>
    <x v="0"/>
    <x v="3"/>
    <m/>
    <x v="1"/>
    <x v="407"/>
    <x v="1"/>
    <n v="1.29"/>
    <n v="21.21"/>
    <x v="1"/>
  </r>
  <r>
    <n v="120624"/>
    <n v="102"/>
    <x v="0"/>
    <x v="0"/>
    <n v="2025"/>
    <x v="619"/>
    <x v="0"/>
    <x v="4"/>
    <x v="1"/>
    <x v="3"/>
    <m/>
    <x v="0"/>
    <x v="408"/>
    <x v="1"/>
    <n v="0.96"/>
    <n v="11.05"/>
    <x v="2"/>
  </r>
  <r>
    <n v="120625"/>
    <n v="102"/>
    <x v="2"/>
    <x v="1"/>
    <n v="2025"/>
    <x v="620"/>
    <x v="53"/>
    <x v="4"/>
    <x v="3"/>
    <x v="18"/>
    <s v="No Pickles"/>
    <x v="0"/>
    <x v="79"/>
    <x v="1"/>
    <n v="0.63"/>
    <n v="9.36"/>
    <x v="2"/>
  </r>
  <r>
    <n v="120626"/>
    <n v="202"/>
    <x v="6"/>
    <x v="4"/>
    <n v="2025"/>
    <x v="621"/>
    <x v="95"/>
    <x v="0"/>
    <x v="0"/>
    <x v="9"/>
    <s v="No Cheese"/>
    <x v="0"/>
    <x v="409"/>
    <x v="44"/>
    <n v="0.2"/>
    <n v="2.57"/>
    <x v="1"/>
  </r>
  <r>
    <n v="120627"/>
    <n v="202"/>
    <x v="0"/>
    <x v="1"/>
    <n v="2025"/>
    <x v="622"/>
    <x v="8"/>
    <x v="4"/>
    <x v="2"/>
    <x v="18"/>
    <s v="Gluten-Free Bun"/>
    <x v="0"/>
    <x v="410"/>
    <x v="1"/>
    <n v="0.74"/>
    <n v="10.67"/>
    <x v="0"/>
  </r>
  <r>
    <n v="120628"/>
    <n v="301"/>
    <x v="5"/>
    <x v="2"/>
    <n v="2025"/>
    <x v="623"/>
    <x v="28"/>
    <x v="2"/>
    <x v="1"/>
    <x v="29"/>
    <s v="Cinnamon"/>
    <x v="0"/>
    <x v="136"/>
    <x v="1"/>
    <n v="0.15"/>
    <n v="2.15"/>
    <x v="2"/>
  </r>
  <r>
    <n v="120629"/>
    <n v="301"/>
    <x v="4"/>
    <x v="2"/>
    <n v="2025"/>
    <x v="624"/>
    <x v="85"/>
    <x v="5"/>
    <x v="2"/>
    <x v="12"/>
    <m/>
    <x v="0"/>
    <x v="230"/>
    <x v="1"/>
    <n v="0.11"/>
    <n v="1.88"/>
    <x v="1"/>
  </r>
  <r>
    <n v="120630"/>
    <n v="102"/>
    <x v="3"/>
    <x v="4"/>
    <n v="2025"/>
    <x v="625"/>
    <x v="64"/>
    <x v="3"/>
    <x v="0"/>
    <x v="11"/>
    <m/>
    <x v="0"/>
    <x v="411"/>
    <x v="1"/>
    <n v="0.31"/>
    <n v="4.24"/>
    <x v="4"/>
  </r>
  <r>
    <n v="120631"/>
    <n v="201"/>
    <x v="5"/>
    <x v="1"/>
    <n v="2025"/>
    <x v="626"/>
    <x v="67"/>
    <x v="3"/>
    <x v="2"/>
    <x v="14"/>
    <m/>
    <x v="0"/>
    <x v="383"/>
    <x v="1"/>
    <n v="0.27"/>
    <n v="4.7699999999999996"/>
    <x v="2"/>
  </r>
  <r>
    <n v="120632"/>
    <n v="402"/>
    <x v="3"/>
    <x v="0"/>
    <n v="2025"/>
    <x v="627"/>
    <x v="20"/>
    <x v="0"/>
    <x v="0"/>
    <x v="2"/>
    <s v="Cinnamon"/>
    <x v="0"/>
    <x v="253"/>
    <x v="1"/>
    <n v="0.25"/>
    <n v="3.55"/>
    <x v="0"/>
  </r>
  <r>
    <n v="120633"/>
    <n v="101"/>
    <x v="3"/>
    <x v="1"/>
    <n v="2025"/>
    <x v="628"/>
    <x v="111"/>
    <x v="0"/>
    <x v="1"/>
    <x v="10"/>
    <m/>
    <x v="0"/>
    <x v="7"/>
    <x v="1"/>
    <n v="0.14000000000000001"/>
    <n v="1.94"/>
    <x v="0"/>
  </r>
  <r>
    <n v="120634"/>
    <n v="501"/>
    <x v="5"/>
    <x v="0"/>
    <n v="2025"/>
    <x v="629"/>
    <x v="97"/>
    <x v="1"/>
    <x v="0"/>
    <x v="16"/>
    <m/>
    <x v="0"/>
    <x v="412"/>
    <x v="1"/>
    <n v="0.48"/>
    <n v="8.4600000000000009"/>
    <x v="1"/>
  </r>
  <r>
    <n v="120635"/>
    <n v="402"/>
    <x v="2"/>
    <x v="3"/>
    <n v="2025"/>
    <x v="630"/>
    <x v="24"/>
    <x v="5"/>
    <x v="2"/>
    <x v="10"/>
    <m/>
    <x v="0"/>
    <x v="360"/>
    <x v="1"/>
    <n v="0.1"/>
    <n v="1.66"/>
    <x v="1"/>
  </r>
  <r>
    <n v="120636"/>
    <n v="103"/>
    <x v="5"/>
    <x v="1"/>
    <n v="2025"/>
    <x v="631"/>
    <x v="67"/>
    <x v="1"/>
    <x v="0"/>
    <x v="11"/>
    <m/>
    <x v="0"/>
    <x v="83"/>
    <x v="1"/>
    <n v="0.33"/>
    <n v="5.09"/>
    <x v="0"/>
  </r>
  <r>
    <n v="120637"/>
    <n v="201"/>
    <x v="2"/>
    <x v="1"/>
    <n v="2025"/>
    <x v="632"/>
    <x v="53"/>
    <x v="4"/>
    <x v="1"/>
    <x v="26"/>
    <s v="Add Jalapenos"/>
    <x v="0"/>
    <x v="413"/>
    <x v="1"/>
    <n v="0.37"/>
    <n v="6.04"/>
    <x v="0"/>
  </r>
  <r>
    <n v="120638"/>
    <n v="403"/>
    <x v="0"/>
    <x v="0"/>
    <n v="2025"/>
    <x v="633"/>
    <x v="77"/>
    <x v="4"/>
    <x v="0"/>
    <x v="16"/>
    <m/>
    <x v="0"/>
    <x v="414"/>
    <x v="1"/>
    <n v="0.75"/>
    <n v="8.6"/>
    <x v="3"/>
  </r>
  <r>
    <n v="120639"/>
    <n v="202"/>
    <x v="3"/>
    <x v="4"/>
    <n v="2025"/>
    <x v="634"/>
    <x v="64"/>
    <x v="1"/>
    <x v="1"/>
    <x v="3"/>
    <m/>
    <x v="1"/>
    <x v="415"/>
    <x v="1"/>
    <n v="1.3"/>
    <n v="18.579999999999998"/>
    <x v="1"/>
  </r>
  <r>
    <n v="120640"/>
    <n v="103"/>
    <x v="0"/>
    <x v="4"/>
    <n v="2025"/>
    <x v="635"/>
    <x v="115"/>
    <x v="0"/>
    <x v="2"/>
    <x v="2"/>
    <s v="Sausage Patty"/>
    <x v="0"/>
    <x v="391"/>
    <x v="1"/>
    <n v="0.28000000000000003"/>
    <n v="4.6399999999999997"/>
    <x v="1"/>
  </r>
  <r>
    <n v="120641"/>
    <n v="301"/>
    <x v="3"/>
    <x v="1"/>
    <n v="2025"/>
    <x v="636"/>
    <x v="82"/>
    <x v="2"/>
    <x v="1"/>
    <x v="15"/>
    <s v="Extra Sauce"/>
    <x v="0"/>
    <x v="266"/>
    <x v="1"/>
    <n v="0.28999999999999998"/>
    <n v="3.65"/>
    <x v="1"/>
  </r>
  <r>
    <n v="120642"/>
    <n v="102"/>
    <x v="0"/>
    <x v="0"/>
    <n v="2025"/>
    <x v="637"/>
    <x v="0"/>
    <x v="4"/>
    <x v="1"/>
    <x v="18"/>
    <s v="No Sauce"/>
    <x v="0"/>
    <x v="416"/>
    <x v="1"/>
    <n v="0.66"/>
    <n v="9.52"/>
    <x v="2"/>
  </r>
  <r>
    <n v="120643"/>
    <n v="101"/>
    <x v="1"/>
    <x v="0"/>
    <n v="2025"/>
    <x v="638"/>
    <x v="11"/>
    <x v="4"/>
    <x v="3"/>
    <x v="16"/>
    <m/>
    <x v="0"/>
    <x v="417"/>
    <x v="1"/>
    <n v="0.54"/>
    <n v="8.2799999999999994"/>
    <x v="1"/>
  </r>
  <r>
    <n v="120644"/>
    <n v="102"/>
    <x v="3"/>
    <x v="2"/>
    <n v="2025"/>
    <x v="639"/>
    <x v="89"/>
    <x v="5"/>
    <x v="3"/>
    <x v="28"/>
    <m/>
    <x v="0"/>
    <x v="409"/>
    <x v="1"/>
    <n v="0.2"/>
    <n v="2.99"/>
    <x v="1"/>
  </r>
  <r>
    <n v="120645"/>
    <n v="403"/>
    <x v="6"/>
    <x v="4"/>
    <n v="2025"/>
    <x v="640"/>
    <x v="39"/>
    <x v="1"/>
    <x v="2"/>
    <x v="13"/>
    <m/>
    <x v="0"/>
    <x v="267"/>
    <x v="1"/>
    <n v="0.44"/>
    <n v="5.98"/>
    <x v="1"/>
  </r>
  <r>
    <n v="120646"/>
    <n v="401"/>
    <x v="0"/>
    <x v="1"/>
    <n v="2025"/>
    <x v="641"/>
    <x v="72"/>
    <x v="1"/>
    <x v="2"/>
    <x v="18"/>
    <m/>
    <x v="1"/>
    <x v="418"/>
    <x v="1"/>
    <n v="1.45"/>
    <n v="16.73"/>
    <x v="1"/>
  </r>
  <r>
    <n v="120647"/>
    <n v="101"/>
    <x v="1"/>
    <x v="4"/>
    <n v="2025"/>
    <x v="642"/>
    <x v="54"/>
    <x v="3"/>
    <x v="1"/>
    <x v="11"/>
    <m/>
    <x v="0"/>
    <x v="419"/>
    <x v="1"/>
    <n v="0.4"/>
    <n v="4.87"/>
    <x v="0"/>
  </r>
  <r>
    <n v="120648"/>
    <n v="101"/>
    <x v="3"/>
    <x v="4"/>
    <n v="2025"/>
    <x v="643"/>
    <x v="64"/>
    <x v="1"/>
    <x v="1"/>
    <x v="11"/>
    <m/>
    <x v="0"/>
    <x v="420"/>
    <x v="1"/>
    <n v="0.26"/>
    <n v="4.67"/>
    <x v="2"/>
  </r>
  <r>
    <n v="120649"/>
    <n v="101"/>
    <x v="5"/>
    <x v="4"/>
    <n v="2025"/>
    <x v="644"/>
    <x v="118"/>
    <x v="1"/>
    <x v="1"/>
    <x v="3"/>
    <m/>
    <x v="0"/>
    <x v="327"/>
    <x v="1"/>
    <n v="0.82"/>
    <n v="10.46"/>
    <x v="4"/>
  </r>
  <r>
    <n v="120650"/>
    <n v="202"/>
    <x v="0"/>
    <x v="2"/>
    <n v="2025"/>
    <x v="645"/>
    <x v="50"/>
    <x v="0"/>
    <x v="1"/>
    <x v="2"/>
    <s v="Extra Egg"/>
    <x v="0"/>
    <x v="421"/>
    <x v="1"/>
    <n v="0.31"/>
    <n v="5.01"/>
    <x v="1"/>
  </r>
  <r>
    <n v="120651"/>
    <n v="102"/>
    <x v="5"/>
    <x v="0"/>
    <n v="2025"/>
    <x v="646"/>
    <x v="119"/>
    <x v="4"/>
    <x v="3"/>
    <x v="19"/>
    <m/>
    <x v="0"/>
    <x v="422"/>
    <x v="1"/>
    <n v="0.69"/>
    <n v="11.24"/>
    <x v="4"/>
  </r>
  <r>
    <n v="120652"/>
    <n v="201"/>
    <x v="2"/>
    <x v="4"/>
    <n v="2025"/>
    <x v="647"/>
    <x v="96"/>
    <x v="4"/>
    <x v="2"/>
    <x v="13"/>
    <m/>
    <x v="0"/>
    <x v="267"/>
    <x v="1"/>
    <n v="0.42"/>
    <n v="6.21"/>
    <x v="1"/>
  </r>
  <r>
    <n v="120653"/>
    <n v="501"/>
    <x v="0"/>
    <x v="4"/>
    <n v="2025"/>
    <x v="648"/>
    <x v="109"/>
    <x v="1"/>
    <x v="3"/>
    <x v="20"/>
    <m/>
    <x v="0"/>
    <x v="319"/>
    <x v="1"/>
    <n v="0.39"/>
    <n v="5.01"/>
    <x v="1"/>
  </r>
  <r>
    <n v="120654"/>
    <n v="403"/>
    <x v="6"/>
    <x v="4"/>
    <n v="2025"/>
    <x v="649"/>
    <x v="31"/>
    <x v="1"/>
    <x v="0"/>
    <x v="16"/>
    <m/>
    <x v="0"/>
    <x v="423"/>
    <x v="1"/>
    <n v="0.68"/>
    <n v="10.46"/>
    <x v="1"/>
  </r>
  <r>
    <n v="120655"/>
    <n v="101"/>
    <x v="1"/>
    <x v="0"/>
    <n v="2025"/>
    <x v="650"/>
    <x v="27"/>
    <x v="1"/>
    <x v="1"/>
    <x v="13"/>
    <s v="Extra Cheese"/>
    <x v="0"/>
    <x v="290"/>
    <x v="1"/>
    <n v="0.43"/>
    <n v="6.59"/>
    <x v="1"/>
  </r>
  <r>
    <n v="120656"/>
    <n v="501"/>
    <x v="5"/>
    <x v="4"/>
    <n v="2025"/>
    <x v="651"/>
    <x v="62"/>
    <x v="2"/>
    <x v="1"/>
    <x v="17"/>
    <s v="Sugar-Free Syrup"/>
    <x v="0"/>
    <x v="343"/>
    <x v="1"/>
    <n v="0.16"/>
    <n v="2.35"/>
    <x v="0"/>
  </r>
  <r>
    <n v="120657"/>
    <n v="501"/>
    <x v="2"/>
    <x v="3"/>
    <n v="2025"/>
    <x v="652"/>
    <x v="24"/>
    <x v="1"/>
    <x v="0"/>
    <x v="6"/>
    <m/>
    <x v="2"/>
    <x v="170"/>
    <x v="1"/>
    <n v="0.37"/>
    <n v="5.59"/>
    <x v="2"/>
  </r>
  <r>
    <n v="120658"/>
    <n v="103"/>
    <x v="5"/>
    <x v="2"/>
    <n v="2025"/>
    <x v="653"/>
    <x v="69"/>
    <x v="4"/>
    <x v="1"/>
    <x v="15"/>
    <m/>
    <x v="0"/>
    <x v="175"/>
    <x v="1"/>
    <n v="0.2"/>
    <n v="2.9"/>
    <x v="1"/>
  </r>
  <r>
    <n v="120659"/>
    <n v="101"/>
    <x v="5"/>
    <x v="2"/>
    <n v="2025"/>
    <x v="654"/>
    <x v="28"/>
    <x v="1"/>
    <x v="3"/>
    <x v="20"/>
    <m/>
    <x v="1"/>
    <x v="33"/>
    <x v="1"/>
    <n v="0.64"/>
    <n v="10.52"/>
    <x v="1"/>
  </r>
  <r>
    <n v="120660"/>
    <n v="202"/>
    <x v="5"/>
    <x v="4"/>
    <n v="2025"/>
    <x v="655"/>
    <x v="62"/>
    <x v="4"/>
    <x v="2"/>
    <x v="3"/>
    <m/>
    <x v="0"/>
    <x v="424"/>
    <x v="1"/>
    <n v="0.63"/>
    <n v="9.6300000000000008"/>
    <x v="1"/>
  </r>
  <r>
    <n v="120661"/>
    <n v="401"/>
    <x v="4"/>
    <x v="4"/>
    <n v="2025"/>
    <x v="656"/>
    <x v="44"/>
    <x v="4"/>
    <x v="1"/>
    <x v="16"/>
    <m/>
    <x v="0"/>
    <x v="425"/>
    <x v="1"/>
    <n v="0.62"/>
    <n v="8.84"/>
    <x v="1"/>
  </r>
  <r>
    <n v="120662"/>
    <n v="103"/>
    <x v="2"/>
    <x v="4"/>
    <n v="2025"/>
    <x v="657"/>
    <x v="59"/>
    <x v="0"/>
    <x v="2"/>
    <x v="10"/>
    <m/>
    <x v="1"/>
    <x v="318"/>
    <x v="1"/>
    <n v="0.23"/>
    <n v="3.99"/>
    <x v="1"/>
  </r>
  <r>
    <n v="120663"/>
    <n v="401"/>
    <x v="1"/>
    <x v="3"/>
    <n v="2025"/>
    <x v="658"/>
    <x v="35"/>
    <x v="1"/>
    <x v="0"/>
    <x v="15"/>
    <s v="No Sauce"/>
    <x v="1"/>
    <x v="332"/>
    <x v="1"/>
    <n v="0.47"/>
    <n v="5.45"/>
    <x v="1"/>
  </r>
  <r>
    <n v="120664"/>
    <n v="102"/>
    <x v="3"/>
    <x v="2"/>
    <n v="2025"/>
    <x v="659"/>
    <x v="56"/>
    <x v="0"/>
    <x v="1"/>
    <x v="10"/>
    <s v="No Ice"/>
    <x v="0"/>
    <x v="53"/>
    <x v="36"/>
    <n v="0.13"/>
    <n v="1.53"/>
    <x v="2"/>
  </r>
  <r>
    <n v="120665"/>
    <n v="202"/>
    <x v="2"/>
    <x v="3"/>
    <n v="2025"/>
    <x v="660"/>
    <x v="24"/>
    <x v="4"/>
    <x v="2"/>
    <x v="26"/>
    <s v="Spicy"/>
    <x v="0"/>
    <x v="28"/>
    <x v="1"/>
    <n v="0.5"/>
    <n v="5.78"/>
    <x v="1"/>
  </r>
  <r>
    <n v="120666"/>
    <n v="402"/>
    <x v="0"/>
    <x v="0"/>
    <n v="2025"/>
    <x v="661"/>
    <x v="0"/>
    <x v="1"/>
    <x v="3"/>
    <x v="20"/>
    <m/>
    <x v="1"/>
    <x v="129"/>
    <x v="1"/>
    <n v="0.59"/>
    <n v="10.41"/>
    <x v="2"/>
  </r>
  <r>
    <n v="120667"/>
    <n v="102"/>
    <x v="3"/>
    <x v="4"/>
    <n v="2025"/>
    <x v="662"/>
    <x v="48"/>
    <x v="1"/>
    <x v="3"/>
    <x v="26"/>
    <m/>
    <x v="0"/>
    <x v="100"/>
    <x v="1"/>
    <n v="0.38"/>
    <n v="6.15"/>
    <x v="1"/>
  </r>
  <r>
    <n v="120668"/>
    <n v="202"/>
    <x v="1"/>
    <x v="2"/>
    <n v="2025"/>
    <x v="663"/>
    <x v="98"/>
    <x v="2"/>
    <x v="1"/>
    <x v="15"/>
    <s v="No Sauce"/>
    <x v="1"/>
    <x v="343"/>
    <x v="1"/>
    <n v="0.28000000000000003"/>
    <n v="4.0599999999999996"/>
    <x v="0"/>
  </r>
  <r>
    <n v="120669"/>
    <n v="101"/>
    <x v="5"/>
    <x v="3"/>
    <n v="2025"/>
    <x v="664"/>
    <x v="30"/>
    <x v="1"/>
    <x v="1"/>
    <x v="19"/>
    <m/>
    <x v="0"/>
    <x v="426"/>
    <x v="1"/>
    <n v="0.84"/>
    <n v="11.38"/>
    <x v="1"/>
  </r>
  <r>
    <n v="120670"/>
    <n v="401"/>
    <x v="0"/>
    <x v="2"/>
    <n v="2025"/>
    <x v="665"/>
    <x v="34"/>
    <x v="2"/>
    <x v="0"/>
    <x v="5"/>
    <m/>
    <x v="0"/>
    <x v="427"/>
    <x v="1"/>
    <n v="0.31"/>
    <n v="3.8"/>
    <x v="1"/>
  </r>
  <r>
    <n v="120671"/>
    <n v="501"/>
    <x v="2"/>
    <x v="4"/>
    <n v="2025"/>
    <x v="666"/>
    <x v="106"/>
    <x v="3"/>
    <x v="1"/>
    <x v="15"/>
    <m/>
    <x v="1"/>
    <x v="57"/>
    <x v="1"/>
    <n v="0.37"/>
    <n v="4.47"/>
    <x v="0"/>
  </r>
  <r>
    <n v="120672"/>
    <n v="101"/>
    <x v="3"/>
    <x v="0"/>
    <n v="2025"/>
    <x v="667"/>
    <x v="20"/>
    <x v="4"/>
    <x v="0"/>
    <x v="18"/>
    <s v="Extra Cheese"/>
    <x v="0"/>
    <x v="428"/>
    <x v="1"/>
    <n v="0.61"/>
    <n v="9.93"/>
    <x v="1"/>
  </r>
  <r>
    <n v="120673"/>
    <n v="401"/>
    <x v="2"/>
    <x v="2"/>
    <n v="2025"/>
    <x v="668"/>
    <x v="2"/>
    <x v="1"/>
    <x v="2"/>
    <x v="26"/>
    <m/>
    <x v="1"/>
    <x v="429"/>
    <x v="1"/>
    <n v="0.82"/>
    <n v="11.04"/>
    <x v="1"/>
  </r>
  <r>
    <n v="120674"/>
    <n v="202"/>
    <x v="3"/>
    <x v="2"/>
    <n v="2025"/>
    <x v="669"/>
    <x v="37"/>
    <x v="4"/>
    <x v="1"/>
    <x v="18"/>
    <m/>
    <x v="0"/>
    <x v="430"/>
    <x v="1"/>
    <n v="0.54"/>
    <n v="8.83"/>
    <x v="1"/>
  </r>
  <r>
    <n v="120675"/>
    <n v="501"/>
    <x v="3"/>
    <x v="4"/>
    <n v="2025"/>
    <x v="670"/>
    <x v="64"/>
    <x v="5"/>
    <x v="3"/>
    <x v="24"/>
    <m/>
    <x v="0"/>
    <x v="84"/>
    <x v="1"/>
    <n v="0.2"/>
    <n v="3.25"/>
    <x v="2"/>
  </r>
  <r>
    <n v="120676"/>
    <n v="403"/>
    <x v="2"/>
    <x v="1"/>
    <n v="2025"/>
    <x v="671"/>
    <x v="110"/>
    <x v="4"/>
    <x v="0"/>
    <x v="16"/>
    <m/>
    <x v="0"/>
    <x v="431"/>
    <x v="1"/>
    <n v="0.52"/>
    <n v="8.4499999999999993"/>
    <x v="1"/>
  </r>
  <r>
    <n v="120677"/>
    <n v="201"/>
    <x v="2"/>
    <x v="2"/>
    <n v="2025"/>
    <x v="672"/>
    <x v="112"/>
    <x v="4"/>
    <x v="0"/>
    <x v="15"/>
    <m/>
    <x v="1"/>
    <x v="432"/>
    <x v="45"/>
    <n v="0.51"/>
    <n v="6.48"/>
    <x v="2"/>
  </r>
  <r>
    <n v="120678"/>
    <n v="202"/>
    <x v="4"/>
    <x v="2"/>
    <n v="2025"/>
    <x v="673"/>
    <x v="7"/>
    <x v="4"/>
    <x v="3"/>
    <x v="3"/>
    <m/>
    <x v="1"/>
    <x v="433"/>
    <x v="46"/>
    <n v="0.94"/>
    <n v="16.559999999999999"/>
    <x v="4"/>
  </r>
  <r>
    <n v="120679"/>
    <n v="102"/>
    <x v="2"/>
    <x v="1"/>
    <n v="2025"/>
    <x v="674"/>
    <x v="110"/>
    <x v="0"/>
    <x v="0"/>
    <x v="10"/>
    <s v="Almond Milk"/>
    <x v="0"/>
    <x v="119"/>
    <x v="1"/>
    <n v="0.26"/>
    <n v="3.1"/>
    <x v="0"/>
  </r>
  <r>
    <n v="120680"/>
    <n v="402"/>
    <x v="4"/>
    <x v="4"/>
    <n v="2025"/>
    <x v="675"/>
    <x v="74"/>
    <x v="4"/>
    <x v="3"/>
    <x v="16"/>
    <m/>
    <x v="0"/>
    <x v="434"/>
    <x v="20"/>
    <n v="0.56000000000000005"/>
    <n v="8.5299999999999994"/>
    <x v="1"/>
  </r>
  <r>
    <n v="120681"/>
    <n v="202"/>
    <x v="1"/>
    <x v="0"/>
    <n v="2025"/>
    <x v="676"/>
    <x v="66"/>
    <x v="3"/>
    <x v="3"/>
    <x v="5"/>
    <s v="Small Size"/>
    <x v="0"/>
    <x v="435"/>
    <x v="1"/>
    <n v="0.19"/>
    <n v="2.71"/>
    <x v="1"/>
  </r>
  <r>
    <n v="120682"/>
    <n v="202"/>
    <x v="5"/>
    <x v="2"/>
    <n v="2025"/>
    <x v="677"/>
    <x v="100"/>
    <x v="1"/>
    <x v="0"/>
    <x v="18"/>
    <s v="Add Jalapenos"/>
    <x v="0"/>
    <x v="79"/>
    <x v="1"/>
    <n v="0.82"/>
    <n v="9.9499999999999993"/>
    <x v="4"/>
  </r>
  <r>
    <n v="120683"/>
    <n v="102"/>
    <x v="6"/>
    <x v="0"/>
    <n v="2025"/>
    <x v="678"/>
    <x v="36"/>
    <x v="1"/>
    <x v="1"/>
    <x v="19"/>
    <m/>
    <x v="0"/>
    <x v="436"/>
    <x v="1"/>
    <n v="0.61"/>
    <n v="10.84"/>
    <x v="2"/>
  </r>
  <r>
    <n v="120684"/>
    <n v="201"/>
    <x v="6"/>
    <x v="3"/>
    <n v="2025"/>
    <x v="679"/>
    <x v="60"/>
    <x v="1"/>
    <x v="0"/>
    <x v="1"/>
    <s v="Add Jalapenos"/>
    <x v="1"/>
    <x v="33"/>
    <x v="1"/>
    <n v="0.64"/>
    <n v="11.32"/>
    <x v="1"/>
  </r>
  <r>
    <n v="120685"/>
    <n v="201"/>
    <x v="0"/>
    <x v="4"/>
    <n v="2025"/>
    <x v="680"/>
    <x v="115"/>
    <x v="5"/>
    <x v="0"/>
    <x v="24"/>
    <s v="Almond Milk"/>
    <x v="1"/>
    <x v="437"/>
    <x v="41"/>
    <n v="0.7"/>
    <n v="8.1199999999999992"/>
    <x v="1"/>
  </r>
  <r>
    <n v="120686"/>
    <n v="102"/>
    <x v="5"/>
    <x v="4"/>
    <n v="2025"/>
    <x v="681"/>
    <x v="76"/>
    <x v="1"/>
    <x v="3"/>
    <x v="4"/>
    <m/>
    <x v="0"/>
    <x v="5"/>
    <x v="1"/>
    <m/>
    <n v="6.05"/>
    <x v="1"/>
  </r>
  <r>
    <n v="120687"/>
    <n v="402"/>
    <x v="2"/>
    <x v="0"/>
    <n v="2025"/>
    <x v="682"/>
    <x v="9"/>
    <x v="4"/>
    <x v="0"/>
    <x v="16"/>
    <m/>
    <x v="0"/>
    <x v="438"/>
    <x v="1"/>
    <n v="0.62"/>
    <n v="8.92"/>
    <x v="0"/>
  </r>
  <r>
    <n v="120688"/>
    <n v="402"/>
    <x v="4"/>
    <x v="4"/>
    <n v="2025"/>
    <x v="683"/>
    <x v="74"/>
    <x v="0"/>
    <x v="2"/>
    <x v="25"/>
    <m/>
    <x v="0"/>
    <x v="402"/>
    <x v="1"/>
    <n v="0.28999999999999998"/>
    <n v="4.21"/>
    <x v="4"/>
  </r>
  <r>
    <n v="120689"/>
    <n v="201"/>
    <x v="1"/>
    <x v="4"/>
    <n v="2025"/>
    <x v="684"/>
    <x v="51"/>
    <x v="4"/>
    <x v="2"/>
    <x v="18"/>
    <m/>
    <x v="0"/>
    <x v="439"/>
    <x v="1"/>
    <n v="0.64"/>
    <n v="9.85"/>
    <x v="1"/>
  </r>
  <r>
    <n v="120690"/>
    <n v="103"/>
    <x v="2"/>
    <x v="2"/>
    <n v="2025"/>
    <x v="685"/>
    <x v="90"/>
    <x v="1"/>
    <x v="0"/>
    <x v="1"/>
    <m/>
    <x v="1"/>
    <x v="121"/>
    <x v="1"/>
    <n v="1.1599999999999999"/>
    <n v="15.68"/>
    <x v="0"/>
  </r>
  <r>
    <n v="120691"/>
    <n v="401"/>
    <x v="1"/>
    <x v="4"/>
    <n v="2025"/>
    <x v="686"/>
    <x v="51"/>
    <x v="2"/>
    <x v="0"/>
    <x v="5"/>
    <s v="Small Size"/>
    <x v="2"/>
    <x v="208"/>
    <x v="1"/>
    <n v="0.56999999999999995"/>
    <n v="10.08"/>
    <x v="1"/>
  </r>
  <r>
    <n v="120692"/>
    <n v="101"/>
    <x v="2"/>
    <x v="1"/>
    <n v="2025"/>
    <x v="687"/>
    <x v="53"/>
    <x v="1"/>
    <x v="2"/>
    <x v="1"/>
    <s v="Gluten-Free Bun"/>
    <x v="0"/>
    <x v="150"/>
    <x v="1"/>
    <n v="0.48"/>
    <n v="6.47"/>
    <x v="1"/>
  </r>
  <r>
    <n v="120693"/>
    <n v="401"/>
    <x v="6"/>
    <x v="1"/>
    <n v="2025"/>
    <x v="688"/>
    <x v="93"/>
    <x v="2"/>
    <x v="1"/>
    <x v="5"/>
    <m/>
    <x v="0"/>
    <x v="377"/>
    <x v="1"/>
    <n v="0.26"/>
    <n v="3.57"/>
    <x v="0"/>
  </r>
  <r>
    <n v="120694"/>
    <n v="401"/>
    <x v="1"/>
    <x v="1"/>
    <n v="2025"/>
    <x v="689"/>
    <x v="94"/>
    <x v="4"/>
    <x v="3"/>
    <x v="16"/>
    <m/>
    <x v="0"/>
    <x v="85"/>
    <x v="1"/>
    <n v="0.84"/>
    <n v="9.6300000000000008"/>
    <x v="1"/>
  </r>
  <r>
    <n v="120695"/>
    <n v="301"/>
    <x v="6"/>
    <x v="2"/>
    <n v="2025"/>
    <x v="690"/>
    <x v="63"/>
    <x v="3"/>
    <x v="2"/>
    <x v="1"/>
    <s v="Add Bacon"/>
    <x v="0"/>
    <x v="28"/>
    <x v="1"/>
    <n v="0.47"/>
    <n v="6.75"/>
    <x v="1"/>
  </r>
  <r>
    <n v="120696"/>
    <n v="402"/>
    <x v="3"/>
    <x v="1"/>
    <n v="2025"/>
    <x v="691"/>
    <x v="111"/>
    <x v="4"/>
    <x v="2"/>
    <x v="27"/>
    <s v="Extra Ice"/>
    <x v="1"/>
    <x v="82"/>
    <x v="1"/>
    <n v="0.32"/>
    <n v="4.3600000000000003"/>
    <x v="0"/>
  </r>
  <r>
    <n v="120697"/>
    <n v="403"/>
    <x v="5"/>
    <x v="2"/>
    <n v="2025"/>
    <x v="692"/>
    <x v="100"/>
    <x v="0"/>
    <x v="2"/>
    <x v="7"/>
    <m/>
    <x v="0"/>
    <x v="165"/>
    <x v="1"/>
    <n v="0.15"/>
    <n v="1.79"/>
    <x v="0"/>
  </r>
  <r>
    <n v="120698"/>
    <n v="501"/>
    <x v="6"/>
    <x v="2"/>
    <n v="2025"/>
    <x v="693"/>
    <x v="49"/>
    <x v="1"/>
    <x v="2"/>
    <x v="18"/>
    <s v="No Pickles"/>
    <x v="0"/>
    <x v="78"/>
    <x v="1"/>
    <n v="0.71"/>
    <n v="10.16"/>
    <x v="1"/>
  </r>
  <r>
    <n v="120699"/>
    <n v="201"/>
    <x v="2"/>
    <x v="4"/>
    <n v="2025"/>
    <x v="694"/>
    <x v="21"/>
    <x v="4"/>
    <x v="3"/>
    <x v="1"/>
    <m/>
    <x v="0"/>
    <x v="386"/>
    <x v="1"/>
    <n v="0.51"/>
    <n v="5.83"/>
    <x v="1"/>
  </r>
  <r>
    <n v="120700"/>
    <n v="301"/>
    <x v="1"/>
    <x v="1"/>
    <n v="2025"/>
    <x v="695"/>
    <x v="1"/>
    <x v="4"/>
    <x v="1"/>
    <x v="27"/>
    <m/>
    <x v="2"/>
    <x v="123"/>
    <x v="1"/>
    <n v="0.35"/>
    <n v="6.17"/>
    <x v="1"/>
  </r>
  <r>
    <n v="120701"/>
    <n v="402"/>
    <x v="6"/>
    <x v="1"/>
    <n v="2025"/>
    <x v="696"/>
    <x v="45"/>
    <x v="4"/>
    <x v="2"/>
    <x v="1"/>
    <m/>
    <x v="0"/>
    <x v="100"/>
    <x v="1"/>
    <n v="0.6"/>
    <n v="6.87"/>
    <x v="1"/>
  </r>
  <r>
    <n v="120702"/>
    <n v="301"/>
    <x v="4"/>
    <x v="0"/>
    <n v="2025"/>
    <x v="697"/>
    <x v="108"/>
    <x v="1"/>
    <x v="2"/>
    <x v="4"/>
    <m/>
    <x v="0"/>
    <x v="236"/>
    <x v="1"/>
    <n v="0.46"/>
    <n v="5.91"/>
    <x v="1"/>
  </r>
  <r>
    <n v="120703"/>
    <n v="202"/>
    <x v="4"/>
    <x v="4"/>
    <n v="2025"/>
    <x v="698"/>
    <x v="47"/>
    <x v="5"/>
    <x v="0"/>
    <x v="10"/>
    <s v="Almond Milk"/>
    <x v="0"/>
    <x v="190"/>
    <x v="1"/>
    <m/>
    <m/>
    <x v="2"/>
  </r>
  <r>
    <n v="120704"/>
    <n v="101"/>
    <x v="6"/>
    <x v="1"/>
    <n v="2025"/>
    <x v="699"/>
    <x v="61"/>
    <x v="0"/>
    <x v="0"/>
    <x v="9"/>
    <m/>
    <x v="0"/>
    <x v="273"/>
    <x v="1"/>
    <n v="0.19"/>
    <n v="2.84"/>
    <x v="1"/>
  </r>
  <r>
    <n v="120705"/>
    <n v="103"/>
    <x v="4"/>
    <x v="0"/>
    <n v="2025"/>
    <x v="700"/>
    <x v="108"/>
    <x v="0"/>
    <x v="2"/>
    <x v="22"/>
    <m/>
    <x v="0"/>
    <x v="440"/>
    <x v="47"/>
    <n v="0.25"/>
    <n v="4.4000000000000004"/>
    <x v="2"/>
  </r>
  <r>
    <n v="120706"/>
    <n v="403"/>
    <x v="4"/>
    <x v="0"/>
    <n v="2025"/>
    <x v="701"/>
    <x v="87"/>
    <x v="0"/>
    <x v="1"/>
    <x v="2"/>
    <s v="Cinnamon"/>
    <x v="2"/>
    <x v="441"/>
    <x v="5"/>
    <n v="0.86"/>
    <n v="9.92"/>
    <x v="1"/>
  </r>
  <r>
    <n v="120707"/>
    <n v="202"/>
    <x v="0"/>
    <x v="4"/>
    <n v="2025"/>
    <x v="702"/>
    <x v="38"/>
    <x v="0"/>
    <x v="0"/>
    <x v="25"/>
    <s v="No Cheese"/>
    <x v="0"/>
    <x v="205"/>
    <x v="1"/>
    <n v="0.28999999999999998"/>
    <n v="4.47"/>
    <x v="1"/>
  </r>
  <r>
    <n v="120708"/>
    <n v="102"/>
    <x v="6"/>
    <x v="0"/>
    <n v="2025"/>
    <x v="703"/>
    <x v="43"/>
    <x v="5"/>
    <x v="2"/>
    <x v="21"/>
    <s v="Oat Milk"/>
    <x v="0"/>
    <x v="145"/>
    <x v="1"/>
    <n v="0.14000000000000001"/>
    <n v="2.21"/>
    <x v="0"/>
  </r>
  <r>
    <n v="120709"/>
    <n v="401"/>
    <x v="2"/>
    <x v="1"/>
    <n v="2025"/>
    <x v="704"/>
    <x v="53"/>
    <x v="2"/>
    <x v="1"/>
    <x v="28"/>
    <m/>
    <x v="0"/>
    <x v="96"/>
    <x v="1"/>
    <n v="0.28999999999999998"/>
    <n v="3.5"/>
    <x v="1"/>
  </r>
  <r>
    <n v="120710"/>
    <n v="201"/>
    <x v="4"/>
    <x v="0"/>
    <n v="2025"/>
    <x v="705"/>
    <x v="19"/>
    <x v="1"/>
    <x v="1"/>
    <x v="20"/>
    <m/>
    <x v="1"/>
    <x v="282"/>
    <x v="1"/>
    <n v="0.91"/>
    <n v="11.03"/>
    <x v="2"/>
  </r>
  <r>
    <n v="120711"/>
    <n v="202"/>
    <x v="6"/>
    <x v="2"/>
    <n v="2025"/>
    <x v="706"/>
    <x v="63"/>
    <x v="0"/>
    <x v="0"/>
    <x v="7"/>
    <s v="Extra Egg"/>
    <x v="0"/>
    <x v="200"/>
    <x v="1"/>
    <n v="0.2"/>
    <n v="3.07"/>
    <x v="1"/>
  </r>
  <r>
    <n v="120712"/>
    <n v="403"/>
    <x v="1"/>
    <x v="1"/>
    <n v="2025"/>
    <x v="707"/>
    <x v="14"/>
    <x v="5"/>
    <x v="3"/>
    <x v="10"/>
    <s v="Oat Milk"/>
    <x v="0"/>
    <x v="117"/>
    <x v="1"/>
    <n v="0.24"/>
    <n v="2.72"/>
    <x v="2"/>
  </r>
  <r>
    <n v="120713"/>
    <n v="403"/>
    <x v="1"/>
    <x v="0"/>
    <n v="2025"/>
    <x v="708"/>
    <x v="66"/>
    <x v="0"/>
    <x v="0"/>
    <x v="7"/>
    <s v="No Cheese"/>
    <x v="0"/>
    <x v="442"/>
    <x v="1"/>
    <n v="0.17"/>
    <n v="2.14"/>
    <x v="2"/>
  </r>
  <r>
    <n v="120714"/>
    <n v="403"/>
    <x v="5"/>
    <x v="1"/>
    <n v="2025"/>
    <x v="709"/>
    <x v="79"/>
    <x v="3"/>
    <x v="2"/>
    <x v="11"/>
    <m/>
    <x v="0"/>
    <x v="443"/>
    <x v="1"/>
    <n v="0.28999999999999998"/>
    <n v="4.7699999999999996"/>
    <x v="2"/>
  </r>
  <r>
    <n v="120715"/>
    <n v="201"/>
    <x v="1"/>
    <x v="0"/>
    <n v="2025"/>
    <x v="710"/>
    <x v="66"/>
    <x v="1"/>
    <x v="1"/>
    <x v="11"/>
    <m/>
    <x v="0"/>
    <x v="313"/>
    <x v="1"/>
    <n v="0.32"/>
    <n v="5.18"/>
    <x v="2"/>
  </r>
  <r>
    <n v="120716"/>
    <n v="202"/>
    <x v="3"/>
    <x v="3"/>
    <n v="2025"/>
    <x v="711"/>
    <x v="68"/>
    <x v="4"/>
    <x v="2"/>
    <x v="18"/>
    <m/>
    <x v="0"/>
    <x v="381"/>
    <x v="1"/>
    <n v="0.86"/>
    <n v="9.91"/>
    <x v="0"/>
  </r>
  <r>
    <n v="120717"/>
    <n v="301"/>
    <x v="4"/>
    <x v="3"/>
    <n v="2025"/>
    <x v="712"/>
    <x v="114"/>
    <x v="4"/>
    <x v="1"/>
    <x v="16"/>
    <m/>
    <x v="0"/>
    <x v="169"/>
    <x v="1"/>
    <n v="0.77"/>
    <n v="9.34"/>
    <x v="0"/>
  </r>
  <r>
    <n v="120718"/>
    <n v="501"/>
    <x v="5"/>
    <x v="0"/>
    <n v="2025"/>
    <x v="713"/>
    <x v="17"/>
    <x v="4"/>
    <x v="0"/>
    <x v="18"/>
    <s v="Gluten-Free Bun"/>
    <x v="1"/>
    <x v="363"/>
    <x v="1"/>
    <n v="1.47"/>
    <n v="21.09"/>
    <x v="1"/>
  </r>
  <r>
    <n v="120719"/>
    <n v="101"/>
    <x v="4"/>
    <x v="1"/>
    <n v="2025"/>
    <x v="714"/>
    <x v="57"/>
    <x v="0"/>
    <x v="2"/>
    <x v="22"/>
    <m/>
    <x v="0"/>
    <x v="274"/>
    <x v="1"/>
    <n v="0.47"/>
    <n v="5.44"/>
    <x v="0"/>
  </r>
  <r>
    <n v="120720"/>
    <n v="101"/>
    <x v="4"/>
    <x v="4"/>
    <n v="2025"/>
    <x v="715"/>
    <x v="83"/>
    <x v="2"/>
    <x v="1"/>
    <x v="15"/>
    <s v="Extra Sauce"/>
    <x v="1"/>
    <x v="47"/>
    <x v="1"/>
    <n v="0.36"/>
    <n v="6.32"/>
    <x v="4"/>
  </r>
  <r>
    <n v="120721"/>
    <n v="401"/>
    <x v="2"/>
    <x v="4"/>
    <n v="2025"/>
    <x v="716"/>
    <x v="106"/>
    <x v="4"/>
    <x v="1"/>
    <x v="11"/>
    <m/>
    <x v="0"/>
    <x v="402"/>
    <x v="1"/>
    <n v="0.24"/>
    <n v="4.16"/>
    <x v="0"/>
  </r>
  <r>
    <n v="120722"/>
    <n v="201"/>
    <x v="5"/>
    <x v="4"/>
    <n v="2025"/>
    <x v="717"/>
    <x v="76"/>
    <x v="5"/>
    <x v="3"/>
    <x v="2"/>
    <m/>
    <x v="0"/>
    <x v="352"/>
    <x v="1"/>
    <n v="0.23"/>
    <n v="3.13"/>
    <x v="1"/>
  </r>
  <r>
    <n v="120723"/>
    <n v="102"/>
    <x v="3"/>
    <x v="4"/>
    <n v="2025"/>
    <x v="718"/>
    <x v="64"/>
    <x v="1"/>
    <x v="1"/>
    <x v="11"/>
    <m/>
    <x v="0"/>
    <x v="444"/>
    <x v="1"/>
    <n v="0.4"/>
    <n v="5.14"/>
    <x v="2"/>
  </r>
  <r>
    <n v="120724"/>
    <n v="301"/>
    <x v="0"/>
    <x v="0"/>
    <n v="2025"/>
    <x v="719"/>
    <x v="77"/>
    <x v="4"/>
    <x v="1"/>
    <x v="16"/>
    <m/>
    <x v="0"/>
    <x v="341"/>
    <x v="1"/>
    <n v="0.6"/>
    <n v="9.18"/>
    <x v="1"/>
  </r>
  <r>
    <n v="120725"/>
    <n v="401"/>
    <x v="6"/>
    <x v="0"/>
    <n v="2025"/>
    <x v="720"/>
    <x v="84"/>
    <x v="4"/>
    <x v="2"/>
    <x v="4"/>
    <m/>
    <x v="0"/>
    <x v="290"/>
    <x v="1"/>
    <n v="0.42"/>
    <n v="6.08"/>
    <x v="2"/>
  </r>
  <r>
    <n v="120726"/>
    <n v="201"/>
    <x v="3"/>
    <x v="4"/>
    <n v="2025"/>
    <x v="721"/>
    <x v="55"/>
    <x v="1"/>
    <x v="1"/>
    <x v="1"/>
    <s v="Extra Patty"/>
    <x v="0"/>
    <x v="445"/>
    <x v="1"/>
    <n v="0.44"/>
    <n v="7.84"/>
    <x v="0"/>
  </r>
  <r>
    <n v="120727"/>
    <n v="403"/>
    <x v="5"/>
    <x v="4"/>
    <n v="2025"/>
    <x v="722"/>
    <x v="73"/>
    <x v="1"/>
    <x v="0"/>
    <x v="18"/>
    <s v="Extra Sauce"/>
    <x v="0"/>
    <x v="394"/>
    <x v="1"/>
    <n v="0.75"/>
    <n v="10.16"/>
    <x v="1"/>
  </r>
  <r>
    <n v="120728"/>
    <n v="301"/>
    <x v="5"/>
    <x v="0"/>
    <n v="2025"/>
    <x v="723"/>
    <x v="52"/>
    <x v="1"/>
    <x v="0"/>
    <x v="19"/>
    <m/>
    <x v="0"/>
    <x v="446"/>
    <x v="1"/>
    <n v="0.92"/>
    <n v="10.64"/>
    <x v="0"/>
  </r>
  <r>
    <n v="120729"/>
    <n v="301"/>
    <x v="4"/>
    <x v="4"/>
    <n v="2025"/>
    <x v="724"/>
    <x v="44"/>
    <x v="4"/>
    <x v="3"/>
    <x v="18"/>
    <s v="Extra Sauce"/>
    <x v="0"/>
    <x v="447"/>
    <x v="1"/>
    <n v="0.53"/>
    <n v="9.3800000000000008"/>
    <x v="1"/>
  </r>
  <r>
    <n v="120730"/>
    <n v="103"/>
    <x v="2"/>
    <x v="2"/>
    <n v="2025"/>
    <x v="725"/>
    <x v="2"/>
    <x v="0"/>
    <x v="0"/>
    <x v="10"/>
    <s v="Sugar-Free Syrup"/>
    <x v="0"/>
    <x v="336"/>
    <x v="1"/>
    <n v="0.16"/>
    <n v="2.39"/>
    <x v="2"/>
  </r>
  <r>
    <n v="120731"/>
    <n v="301"/>
    <x v="6"/>
    <x v="1"/>
    <n v="2025"/>
    <x v="726"/>
    <x v="61"/>
    <x v="5"/>
    <x v="2"/>
    <x v="24"/>
    <m/>
    <x v="0"/>
    <x v="309"/>
    <x v="1"/>
    <n v="0.24"/>
    <n v="3.24"/>
    <x v="0"/>
  </r>
  <r>
    <n v="120732"/>
    <n v="103"/>
    <x v="2"/>
    <x v="0"/>
    <n v="2025"/>
    <x v="31"/>
    <x v="26"/>
    <x v="4"/>
    <x v="1"/>
    <x v="3"/>
    <m/>
    <x v="0"/>
    <x v="206"/>
    <x v="1"/>
    <n v="0.81"/>
    <n v="10.3"/>
    <x v="2"/>
  </r>
  <r>
    <n v="120733"/>
    <n v="202"/>
    <x v="1"/>
    <x v="4"/>
    <n v="2025"/>
    <x v="727"/>
    <x v="54"/>
    <x v="1"/>
    <x v="2"/>
    <x v="26"/>
    <m/>
    <x v="2"/>
    <x v="448"/>
    <x v="1"/>
    <n v="1.1100000000000001"/>
    <n v="15.03"/>
    <x v="1"/>
  </r>
  <r>
    <n v="120734"/>
    <n v="403"/>
    <x v="4"/>
    <x v="2"/>
    <n v="2025"/>
    <x v="728"/>
    <x v="16"/>
    <x v="0"/>
    <x v="0"/>
    <x v="2"/>
    <s v="Extra Egg"/>
    <x v="0"/>
    <x v="449"/>
    <x v="1"/>
    <n v="0.36"/>
    <n v="4.8600000000000003"/>
    <x v="1"/>
  </r>
  <r>
    <n v="120735"/>
    <n v="201"/>
    <x v="4"/>
    <x v="0"/>
    <n v="2025"/>
    <x v="729"/>
    <x v="87"/>
    <x v="3"/>
    <x v="0"/>
    <x v="5"/>
    <m/>
    <x v="0"/>
    <x v="137"/>
    <x v="1"/>
    <n v="0.27"/>
    <n v="3.24"/>
    <x v="2"/>
  </r>
  <r>
    <n v="120736"/>
    <n v="202"/>
    <x v="1"/>
    <x v="0"/>
    <n v="2025"/>
    <x v="730"/>
    <x v="27"/>
    <x v="4"/>
    <x v="3"/>
    <x v="4"/>
    <m/>
    <x v="0"/>
    <x v="450"/>
    <x v="1"/>
    <n v="0.47"/>
    <n v="6.32"/>
    <x v="1"/>
  </r>
  <r>
    <n v="120737"/>
    <n v="102"/>
    <x v="3"/>
    <x v="3"/>
    <n v="2025"/>
    <x v="731"/>
    <x v="3"/>
    <x v="2"/>
    <x v="1"/>
    <x v="6"/>
    <s v="No Ice"/>
    <x v="0"/>
    <x v="275"/>
    <x v="1"/>
    <n v="0.16"/>
    <n v="1.98"/>
    <x v="4"/>
  </r>
  <r>
    <n v="120738"/>
    <n v="403"/>
    <x v="1"/>
    <x v="4"/>
    <n v="2025"/>
    <x v="732"/>
    <x v="99"/>
    <x v="0"/>
    <x v="0"/>
    <x v="25"/>
    <s v="No Cheese"/>
    <x v="0"/>
    <x v="451"/>
    <x v="1"/>
    <n v="0.3"/>
    <n v="4.46"/>
    <x v="0"/>
  </r>
  <r>
    <n v="120739"/>
    <n v="402"/>
    <x v="3"/>
    <x v="4"/>
    <n v="2025"/>
    <x v="733"/>
    <x v="22"/>
    <x v="0"/>
    <x v="2"/>
    <x v="10"/>
    <s v="Almond Milk"/>
    <x v="0"/>
    <x v="252"/>
    <x v="1"/>
    <n v="0.2"/>
    <n v="2.99"/>
    <x v="4"/>
  </r>
  <r>
    <n v="120740"/>
    <n v="301"/>
    <x v="4"/>
    <x v="2"/>
    <n v="2025"/>
    <x v="734"/>
    <x v="7"/>
    <x v="4"/>
    <x v="2"/>
    <x v="18"/>
    <s v="Extra Sauce"/>
    <x v="0"/>
    <x v="452"/>
    <x v="1"/>
    <n v="0.57999999999999996"/>
    <n v="8.9"/>
    <x v="1"/>
  </r>
  <r>
    <n v="120741"/>
    <n v="103"/>
    <x v="0"/>
    <x v="4"/>
    <n v="2025"/>
    <x v="735"/>
    <x v="115"/>
    <x v="4"/>
    <x v="1"/>
    <x v="18"/>
    <m/>
    <x v="1"/>
    <x v="453"/>
    <x v="1"/>
    <n v="1.0900000000000001"/>
    <n v="17.79"/>
    <x v="3"/>
  </r>
  <r>
    <n v="120742"/>
    <n v="103"/>
    <x v="0"/>
    <x v="1"/>
    <n v="2025"/>
    <x v="736"/>
    <x v="86"/>
    <x v="3"/>
    <x v="0"/>
    <x v="4"/>
    <m/>
    <x v="0"/>
    <x v="257"/>
    <x v="1"/>
    <n v="0.47"/>
    <n v="5.95"/>
    <x v="1"/>
  </r>
  <r>
    <n v="120743"/>
    <n v="202"/>
    <x v="3"/>
    <x v="3"/>
    <n v="2025"/>
    <x v="737"/>
    <x v="68"/>
    <x v="1"/>
    <x v="2"/>
    <x v="1"/>
    <m/>
    <x v="0"/>
    <x v="445"/>
    <x v="1"/>
    <n v="0.54"/>
    <n v="6.94"/>
    <x v="2"/>
  </r>
  <r>
    <n v="120744"/>
    <n v="102"/>
    <x v="2"/>
    <x v="1"/>
    <n v="2025"/>
    <x v="738"/>
    <x v="15"/>
    <x v="0"/>
    <x v="3"/>
    <x v="10"/>
    <s v="Almond Milk"/>
    <x v="1"/>
    <x v="177"/>
    <x v="1"/>
    <n v="0.51"/>
    <n v="5.89"/>
    <x v="1"/>
  </r>
  <r>
    <n v="120745"/>
    <n v="201"/>
    <x v="3"/>
    <x v="4"/>
    <n v="2025"/>
    <x v="739"/>
    <x v="22"/>
    <x v="3"/>
    <x v="0"/>
    <x v="15"/>
    <m/>
    <x v="0"/>
    <x v="454"/>
    <x v="1"/>
    <n v="0.16"/>
    <n v="2.59"/>
    <x v="1"/>
  </r>
  <r>
    <n v="120746"/>
    <n v="103"/>
    <x v="0"/>
    <x v="4"/>
    <n v="2025"/>
    <x v="740"/>
    <x v="109"/>
    <x v="1"/>
    <x v="2"/>
    <x v="19"/>
    <m/>
    <x v="0"/>
    <x v="39"/>
    <x v="48"/>
    <n v="0.73"/>
    <n v="9.8000000000000007"/>
    <x v="4"/>
  </r>
  <r>
    <n v="120747"/>
    <n v="101"/>
    <x v="4"/>
    <x v="0"/>
    <n v="2025"/>
    <x v="741"/>
    <x v="6"/>
    <x v="1"/>
    <x v="1"/>
    <x v="13"/>
    <s v="No Pickles"/>
    <x v="1"/>
    <x v="287"/>
    <x v="49"/>
    <n v="0.91"/>
    <n v="10.54"/>
    <x v="0"/>
  </r>
  <r>
    <n v="120748"/>
    <n v="102"/>
    <x v="4"/>
    <x v="2"/>
    <n v="2025"/>
    <x v="742"/>
    <x v="7"/>
    <x v="1"/>
    <x v="1"/>
    <x v="26"/>
    <m/>
    <x v="0"/>
    <x v="401"/>
    <x v="1"/>
    <n v="0.43"/>
    <n v="5.46"/>
    <x v="2"/>
  </r>
  <r>
    <n v="120749"/>
    <n v="101"/>
    <x v="5"/>
    <x v="0"/>
    <n v="2025"/>
    <x v="743"/>
    <x v="52"/>
    <x v="2"/>
    <x v="0"/>
    <x v="14"/>
    <m/>
    <x v="0"/>
    <x v="286"/>
    <x v="1"/>
    <n v="0.26"/>
    <n v="3.78"/>
    <x v="2"/>
  </r>
  <r>
    <n v="120750"/>
    <n v="103"/>
    <x v="0"/>
    <x v="1"/>
    <n v="2025"/>
    <x v="744"/>
    <x v="8"/>
    <x v="1"/>
    <x v="1"/>
    <x v="6"/>
    <s v="Extra Ice"/>
    <x v="1"/>
    <x v="455"/>
    <x v="1"/>
    <n v="0.2"/>
    <n v="3.52"/>
    <x v="0"/>
  </r>
  <r>
    <n v="120751"/>
    <n v="201"/>
    <x v="5"/>
    <x v="0"/>
    <n v="2025"/>
    <x v="745"/>
    <x v="88"/>
    <x v="3"/>
    <x v="3"/>
    <x v="5"/>
    <m/>
    <x v="0"/>
    <x v="366"/>
    <x v="1"/>
    <n v="0.26"/>
    <n v="3.27"/>
    <x v="1"/>
  </r>
  <r>
    <n v="120752"/>
    <n v="501"/>
    <x v="2"/>
    <x v="2"/>
    <n v="2025"/>
    <x v="746"/>
    <x v="112"/>
    <x v="1"/>
    <x v="1"/>
    <x v="16"/>
    <m/>
    <x v="0"/>
    <x v="456"/>
    <x v="1"/>
    <n v="0.68"/>
    <n v="8.68"/>
    <x v="1"/>
  </r>
  <r>
    <n v="120753"/>
    <n v="403"/>
    <x v="3"/>
    <x v="1"/>
    <n v="2025"/>
    <x v="747"/>
    <x v="12"/>
    <x v="1"/>
    <x v="1"/>
    <x v="1"/>
    <m/>
    <x v="0"/>
    <x v="457"/>
    <x v="1"/>
    <n v="0.42"/>
    <n v="6.2"/>
    <x v="0"/>
  </r>
  <r>
    <n v="120754"/>
    <n v="402"/>
    <x v="0"/>
    <x v="1"/>
    <n v="2025"/>
    <x v="748"/>
    <x v="72"/>
    <x v="1"/>
    <x v="0"/>
    <x v="11"/>
    <m/>
    <x v="0"/>
    <x v="458"/>
    <x v="1"/>
    <n v="0.33"/>
    <n v="4.5"/>
    <x v="1"/>
  </r>
  <r>
    <n v="120755"/>
    <n v="102"/>
    <x v="6"/>
    <x v="1"/>
    <n v="2025"/>
    <x v="749"/>
    <x v="93"/>
    <x v="1"/>
    <x v="0"/>
    <x v="3"/>
    <m/>
    <x v="0"/>
    <x v="459"/>
    <x v="1"/>
    <n v="0.74"/>
    <n v="11.35"/>
    <x v="1"/>
  </r>
  <r>
    <n v="120756"/>
    <n v="402"/>
    <x v="0"/>
    <x v="0"/>
    <n v="2025"/>
    <x v="750"/>
    <x v="0"/>
    <x v="2"/>
    <x v="1"/>
    <x v="12"/>
    <s v="Caramel Topping"/>
    <x v="0"/>
    <x v="339"/>
    <x v="1"/>
    <n v="0.19"/>
    <n v="2.39"/>
    <x v="1"/>
  </r>
  <r>
    <n v="120757"/>
    <n v="301"/>
    <x v="6"/>
    <x v="4"/>
    <n v="2025"/>
    <x v="751"/>
    <x v="113"/>
    <x v="4"/>
    <x v="1"/>
    <x v="3"/>
    <m/>
    <x v="0"/>
    <x v="460"/>
    <x v="50"/>
    <n v="0.52"/>
    <n v="8.49"/>
    <x v="1"/>
  </r>
  <r>
    <n v="120758"/>
    <n v="201"/>
    <x v="1"/>
    <x v="2"/>
    <n v="2025"/>
    <x v="752"/>
    <x v="29"/>
    <x v="3"/>
    <x v="0"/>
    <x v="15"/>
    <s v="Large Size"/>
    <x v="0"/>
    <x v="461"/>
    <x v="1"/>
    <n v="0.21"/>
    <n v="3.21"/>
    <x v="1"/>
  </r>
  <r>
    <n v="120759"/>
    <n v="101"/>
    <x v="2"/>
    <x v="1"/>
    <n v="2025"/>
    <x v="753"/>
    <x v="15"/>
    <x v="1"/>
    <x v="1"/>
    <x v="16"/>
    <m/>
    <x v="0"/>
    <x v="362"/>
    <x v="1"/>
    <n v="0.8"/>
    <n v="9.64"/>
    <x v="1"/>
  </r>
  <r>
    <n v="120760"/>
    <n v="101"/>
    <x v="5"/>
    <x v="3"/>
    <n v="2025"/>
    <x v="754"/>
    <x v="30"/>
    <x v="4"/>
    <x v="0"/>
    <x v="11"/>
    <m/>
    <x v="0"/>
    <x v="462"/>
    <x v="1"/>
    <n v="0.41"/>
    <n v="4.71"/>
    <x v="1"/>
  </r>
  <r>
    <n v="120761"/>
    <n v="202"/>
    <x v="1"/>
    <x v="2"/>
    <n v="2025"/>
    <x v="755"/>
    <x v="10"/>
    <x v="1"/>
    <x v="0"/>
    <x v="11"/>
    <m/>
    <x v="0"/>
    <x v="380"/>
    <x v="1"/>
    <n v="0.28999999999999998"/>
    <n v="4.82"/>
    <x v="2"/>
  </r>
  <r>
    <n v="120762"/>
    <n v="102"/>
    <x v="6"/>
    <x v="1"/>
    <n v="2025"/>
    <x v="756"/>
    <x v="61"/>
    <x v="0"/>
    <x v="0"/>
    <x v="2"/>
    <s v="Extra Egg"/>
    <x v="0"/>
    <x v="463"/>
    <x v="1"/>
    <n v="0.44"/>
    <n v="5.32"/>
    <x v="1"/>
  </r>
  <r>
    <n v="120763"/>
    <n v="103"/>
    <x v="6"/>
    <x v="4"/>
    <n v="2025"/>
    <x v="757"/>
    <x v="31"/>
    <x v="5"/>
    <x v="3"/>
    <x v="0"/>
    <s v="Light Ice"/>
    <x v="0"/>
    <x v="245"/>
    <x v="51"/>
    <n v="0.12"/>
    <n v="1.34"/>
    <x v="1"/>
  </r>
  <r>
    <n v="120764"/>
    <n v="402"/>
    <x v="5"/>
    <x v="4"/>
    <n v="2025"/>
    <x v="758"/>
    <x v="118"/>
    <x v="1"/>
    <x v="2"/>
    <x v="6"/>
    <m/>
    <x v="1"/>
    <x v="104"/>
    <x v="1"/>
    <n v="0.27"/>
    <n v="3.95"/>
    <x v="1"/>
  </r>
  <r>
    <n v="120765"/>
    <n v="201"/>
    <x v="6"/>
    <x v="4"/>
    <n v="2025"/>
    <x v="759"/>
    <x v="95"/>
    <x v="0"/>
    <x v="2"/>
    <x v="7"/>
    <m/>
    <x v="0"/>
    <x v="53"/>
    <x v="1"/>
    <n v="0.1"/>
    <n v="1.85"/>
    <x v="0"/>
  </r>
  <r>
    <n v="120766"/>
    <n v="102"/>
    <x v="2"/>
    <x v="1"/>
    <n v="2025"/>
    <x v="760"/>
    <x v="15"/>
    <x v="1"/>
    <x v="0"/>
    <x v="19"/>
    <m/>
    <x v="0"/>
    <x v="64"/>
    <x v="1"/>
    <n v="0.65"/>
    <n v="10.62"/>
    <x v="1"/>
  </r>
  <r>
    <n v="120767"/>
    <n v="102"/>
    <x v="5"/>
    <x v="4"/>
    <n v="2025"/>
    <x v="761"/>
    <x v="62"/>
    <x v="2"/>
    <x v="3"/>
    <x v="6"/>
    <s v="Extra Ice"/>
    <x v="0"/>
    <x v="343"/>
    <x v="1"/>
    <n v="0.14000000000000001"/>
    <n v="2.0299999999999998"/>
    <x v="1"/>
  </r>
  <r>
    <n v="120768"/>
    <n v="401"/>
    <x v="2"/>
    <x v="1"/>
    <n v="2025"/>
    <x v="762"/>
    <x v="15"/>
    <x v="1"/>
    <x v="1"/>
    <x v="16"/>
    <m/>
    <x v="0"/>
    <x v="464"/>
    <x v="1"/>
    <n v="0.56999999999999995"/>
    <n v="8.75"/>
    <x v="3"/>
  </r>
  <r>
    <n v="120769"/>
    <n v="501"/>
    <x v="1"/>
    <x v="0"/>
    <n v="2025"/>
    <x v="763"/>
    <x v="11"/>
    <x v="3"/>
    <x v="3"/>
    <x v="4"/>
    <m/>
    <x v="0"/>
    <x v="465"/>
    <x v="1"/>
    <n v="0.62"/>
    <n v="7.12"/>
    <x v="1"/>
  </r>
  <r>
    <n v="120770"/>
    <n v="103"/>
    <x v="3"/>
    <x v="4"/>
    <n v="2025"/>
    <x v="764"/>
    <x v="55"/>
    <x v="1"/>
    <x v="1"/>
    <x v="16"/>
    <m/>
    <x v="0"/>
    <x v="362"/>
    <x v="1"/>
    <n v="0.64"/>
    <n v="9.48"/>
    <x v="3"/>
  </r>
  <r>
    <n v="120771"/>
    <n v="501"/>
    <x v="3"/>
    <x v="0"/>
    <n v="2025"/>
    <x v="765"/>
    <x v="101"/>
    <x v="1"/>
    <x v="1"/>
    <x v="3"/>
    <m/>
    <x v="0"/>
    <x v="361"/>
    <x v="1"/>
    <n v="0.54"/>
    <n v="9.5500000000000007"/>
    <x v="1"/>
  </r>
  <r>
    <n v="120772"/>
    <n v="301"/>
    <x v="2"/>
    <x v="1"/>
    <n v="2025"/>
    <x v="766"/>
    <x v="15"/>
    <x v="2"/>
    <x v="2"/>
    <x v="15"/>
    <m/>
    <x v="0"/>
    <x v="435"/>
    <x v="1"/>
    <n v="0.2"/>
    <n v="3.02"/>
    <x v="0"/>
  </r>
  <r>
    <n v="120773"/>
    <n v="101"/>
    <x v="0"/>
    <x v="1"/>
    <n v="2025"/>
    <x v="767"/>
    <x v="8"/>
    <x v="1"/>
    <x v="1"/>
    <x v="16"/>
    <m/>
    <x v="1"/>
    <x v="466"/>
    <x v="1"/>
    <n v="1.35"/>
    <n v="19.309999999999999"/>
    <x v="1"/>
  </r>
  <r>
    <n v="120774"/>
    <n v="301"/>
    <x v="0"/>
    <x v="3"/>
    <n v="2025"/>
    <x v="768"/>
    <x v="104"/>
    <x v="4"/>
    <x v="3"/>
    <x v="19"/>
    <m/>
    <x v="0"/>
    <x v="467"/>
    <x v="1"/>
    <n v="0.82"/>
    <n v="11.12"/>
    <x v="1"/>
  </r>
  <r>
    <n v="120775"/>
    <n v="201"/>
    <x v="1"/>
    <x v="4"/>
    <n v="2025"/>
    <x v="769"/>
    <x v="33"/>
    <x v="3"/>
    <x v="1"/>
    <x v="15"/>
    <s v="Small Size"/>
    <x v="1"/>
    <x v="265"/>
    <x v="1"/>
    <n v="0.23"/>
    <n v="4.03"/>
    <x v="2"/>
  </r>
  <r>
    <n v="120776"/>
    <n v="401"/>
    <x v="2"/>
    <x v="2"/>
    <n v="2025"/>
    <x v="770"/>
    <x v="112"/>
    <x v="0"/>
    <x v="2"/>
    <x v="25"/>
    <m/>
    <x v="1"/>
    <x v="259"/>
    <x v="1"/>
    <n v="0.52"/>
    <n v="7.64"/>
    <x v="1"/>
  </r>
  <r>
    <n v="120777"/>
    <n v="102"/>
    <x v="1"/>
    <x v="2"/>
    <n v="2025"/>
    <x v="771"/>
    <x v="29"/>
    <x v="0"/>
    <x v="1"/>
    <x v="9"/>
    <m/>
    <x v="0"/>
    <x v="20"/>
    <x v="1"/>
    <n v="0.21"/>
    <n v="3.19"/>
    <x v="2"/>
  </r>
  <r>
    <n v="120778"/>
    <n v="501"/>
    <x v="5"/>
    <x v="2"/>
    <n v="2025"/>
    <x v="772"/>
    <x v="100"/>
    <x v="0"/>
    <x v="0"/>
    <x v="21"/>
    <m/>
    <x v="0"/>
    <x v="11"/>
    <x v="1"/>
    <n v="0.11"/>
    <n v="1.64"/>
    <x v="1"/>
  </r>
  <r>
    <n v="120779"/>
    <n v="102"/>
    <x v="1"/>
    <x v="2"/>
    <n v="2025"/>
    <x v="773"/>
    <x v="98"/>
    <x v="1"/>
    <x v="3"/>
    <x v="4"/>
    <m/>
    <x v="0"/>
    <x v="468"/>
    <x v="1"/>
    <n v="0.39"/>
    <n v="6.39"/>
    <x v="1"/>
  </r>
  <r>
    <n v="120780"/>
    <n v="101"/>
    <x v="5"/>
    <x v="1"/>
    <n v="2025"/>
    <x v="774"/>
    <x v="67"/>
    <x v="0"/>
    <x v="1"/>
    <x v="7"/>
    <m/>
    <x v="1"/>
    <x v="336"/>
    <x v="1"/>
    <n v="0.31"/>
    <n v="4.17"/>
    <x v="1"/>
  </r>
  <r>
    <n v="120781"/>
    <n v="101"/>
    <x v="4"/>
    <x v="4"/>
    <n v="2025"/>
    <x v="775"/>
    <x v="47"/>
    <x v="2"/>
    <x v="1"/>
    <x v="15"/>
    <s v="Large Size"/>
    <x v="0"/>
    <x v="469"/>
    <x v="52"/>
    <n v="0.23"/>
    <n v="2.66"/>
    <x v="0"/>
  </r>
  <r>
    <n v="120782"/>
    <n v="501"/>
    <x v="3"/>
    <x v="4"/>
    <n v="2025"/>
    <x v="776"/>
    <x v="22"/>
    <x v="1"/>
    <x v="1"/>
    <x v="18"/>
    <m/>
    <x v="0"/>
    <x v="470"/>
    <x v="1"/>
    <n v="0.6"/>
    <n v="9.7799999999999994"/>
    <x v="1"/>
  </r>
  <r>
    <n v="120783"/>
    <n v="401"/>
    <x v="0"/>
    <x v="0"/>
    <n v="2025"/>
    <x v="777"/>
    <x v="5"/>
    <x v="5"/>
    <x v="1"/>
    <x v="10"/>
    <s v="Almond Milk"/>
    <x v="0"/>
    <x v="50"/>
    <x v="1"/>
    <n v="0.2"/>
    <n v="2.91"/>
    <x v="2"/>
  </r>
  <r>
    <n v="120784"/>
    <n v="501"/>
    <x v="5"/>
    <x v="1"/>
    <n v="2025"/>
    <x v="778"/>
    <x v="67"/>
    <x v="4"/>
    <x v="1"/>
    <x v="19"/>
    <m/>
    <x v="0"/>
    <x v="471"/>
    <x v="1"/>
    <n v="0.87"/>
    <n v="11.14"/>
    <x v="1"/>
  </r>
  <r>
    <n v="120785"/>
    <n v="402"/>
    <x v="3"/>
    <x v="0"/>
    <n v="2025"/>
    <x v="779"/>
    <x v="20"/>
    <x v="2"/>
    <x v="1"/>
    <x v="23"/>
    <m/>
    <x v="0"/>
    <x v="115"/>
    <x v="29"/>
    <n v="0.2"/>
    <n v="3.61"/>
    <x v="1"/>
  </r>
  <r>
    <n v="120786"/>
    <n v="201"/>
    <x v="4"/>
    <x v="2"/>
    <n v="2025"/>
    <x v="780"/>
    <x v="80"/>
    <x v="2"/>
    <x v="1"/>
    <x v="23"/>
    <m/>
    <x v="1"/>
    <x v="125"/>
    <x v="1"/>
    <n v="0.59"/>
    <n v="8.49"/>
    <x v="1"/>
  </r>
  <r>
    <n v="120787"/>
    <n v="101"/>
    <x v="0"/>
    <x v="1"/>
    <n v="2025"/>
    <x v="781"/>
    <x v="72"/>
    <x v="4"/>
    <x v="1"/>
    <x v="16"/>
    <m/>
    <x v="0"/>
    <x v="472"/>
    <x v="1"/>
    <n v="0.52"/>
    <n v="9.24"/>
    <x v="0"/>
  </r>
  <r>
    <n v="120788"/>
    <n v="401"/>
    <x v="0"/>
    <x v="2"/>
    <n v="2025"/>
    <x v="782"/>
    <x v="103"/>
    <x v="0"/>
    <x v="2"/>
    <x v="25"/>
    <m/>
    <x v="0"/>
    <x v="473"/>
    <x v="1"/>
    <n v="0.28000000000000003"/>
    <n v="4"/>
    <x v="4"/>
  </r>
  <r>
    <n v="120789"/>
    <n v="201"/>
    <x v="3"/>
    <x v="2"/>
    <n v="2025"/>
    <x v="783"/>
    <x v="37"/>
    <x v="5"/>
    <x v="0"/>
    <x v="0"/>
    <s v="Sugar-Free Syrup"/>
    <x v="0"/>
    <x v="474"/>
    <x v="1"/>
    <n v="0.1"/>
    <n v="1.7"/>
    <x v="0"/>
  </r>
  <r>
    <n v="120790"/>
    <n v="301"/>
    <x v="4"/>
    <x v="2"/>
    <n v="2025"/>
    <x v="784"/>
    <x v="16"/>
    <x v="2"/>
    <x v="1"/>
    <x v="5"/>
    <m/>
    <x v="0"/>
    <x v="475"/>
    <x v="1"/>
    <n v="0.26"/>
    <n v="3.52"/>
    <x v="0"/>
  </r>
  <r>
    <n v="120791"/>
    <n v="401"/>
    <x v="1"/>
    <x v="2"/>
    <n v="2025"/>
    <x v="785"/>
    <x v="40"/>
    <x v="1"/>
    <x v="0"/>
    <x v="13"/>
    <s v="Add Jalapenos"/>
    <x v="1"/>
    <x v="476"/>
    <x v="1"/>
    <n v="0.73"/>
    <n v="12.97"/>
    <x v="1"/>
  </r>
  <r>
    <n v="120792"/>
    <n v="103"/>
    <x v="2"/>
    <x v="4"/>
    <n v="2025"/>
    <x v="786"/>
    <x v="21"/>
    <x v="4"/>
    <x v="1"/>
    <x v="4"/>
    <m/>
    <x v="0"/>
    <x v="450"/>
    <x v="1"/>
    <n v="0.35"/>
    <n v="6.2"/>
    <x v="0"/>
  </r>
  <r>
    <n v="120793"/>
    <n v="201"/>
    <x v="5"/>
    <x v="4"/>
    <n v="2025"/>
    <x v="787"/>
    <x v="76"/>
    <x v="2"/>
    <x v="2"/>
    <x v="5"/>
    <s v="Extra Sauce"/>
    <x v="0"/>
    <x v="324"/>
    <x v="1"/>
    <n v="0.26"/>
    <n v="3.29"/>
    <x v="2"/>
  </r>
  <r>
    <n v="120794"/>
    <n v="201"/>
    <x v="5"/>
    <x v="1"/>
    <n v="2025"/>
    <x v="788"/>
    <x v="79"/>
    <x v="4"/>
    <x v="0"/>
    <x v="13"/>
    <s v="Gluten-Free Bun"/>
    <x v="1"/>
    <x v="250"/>
    <x v="1"/>
    <n v="0.81"/>
    <n v="13.27"/>
    <x v="0"/>
  </r>
  <r>
    <n v="120795"/>
    <n v="102"/>
    <x v="3"/>
    <x v="2"/>
    <n v="2025"/>
    <x v="789"/>
    <x v="37"/>
    <x v="0"/>
    <x v="0"/>
    <x v="25"/>
    <m/>
    <x v="0"/>
    <x v="477"/>
    <x v="1"/>
    <n v="0.36"/>
    <n v="4.3600000000000003"/>
    <x v="1"/>
  </r>
  <r>
    <n v="120796"/>
    <n v="301"/>
    <x v="4"/>
    <x v="4"/>
    <n v="2025"/>
    <x v="790"/>
    <x v="47"/>
    <x v="0"/>
    <x v="2"/>
    <x v="2"/>
    <s v="Sausage Patty"/>
    <x v="1"/>
    <x v="99"/>
    <x v="1"/>
    <n v="0.53"/>
    <n v="9.39"/>
    <x v="0"/>
  </r>
  <r>
    <n v="120797"/>
    <n v="102"/>
    <x v="3"/>
    <x v="4"/>
    <n v="2025"/>
    <x v="791"/>
    <x v="48"/>
    <x v="0"/>
    <x v="1"/>
    <x v="9"/>
    <s v="Cinnamon"/>
    <x v="0"/>
    <x v="96"/>
    <x v="1"/>
    <n v="0.3"/>
    <n v="3.61"/>
    <x v="1"/>
  </r>
  <r>
    <n v="120798"/>
    <n v="101"/>
    <x v="0"/>
    <x v="2"/>
    <n v="2025"/>
    <x v="792"/>
    <x v="50"/>
    <x v="4"/>
    <x v="2"/>
    <x v="16"/>
    <m/>
    <x v="0"/>
    <x v="139"/>
    <x v="52"/>
    <n v="0.77"/>
    <n v="8.84"/>
    <x v="0"/>
  </r>
  <r>
    <n v="120799"/>
    <n v="301"/>
    <x v="2"/>
    <x v="4"/>
    <n v="2025"/>
    <x v="793"/>
    <x v="59"/>
    <x v="1"/>
    <x v="1"/>
    <x v="11"/>
    <m/>
    <x v="0"/>
    <x v="383"/>
    <x v="1"/>
    <n v="0.38"/>
    <n v="4.88"/>
    <x v="1"/>
  </r>
  <r>
    <n v="120800"/>
    <n v="201"/>
    <x v="4"/>
    <x v="1"/>
    <n v="2025"/>
    <x v="794"/>
    <x v="57"/>
    <x v="4"/>
    <x v="1"/>
    <x v="5"/>
    <m/>
    <x v="0"/>
    <x v="478"/>
    <x v="1"/>
    <n v="0.31"/>
    <n v="3.97"/>
    <x v="0"/>
  </r>
  <r>
    <n v="120801"/>
    <n v="402"/>
    <x v="1"/>
    <x v="2"/>
    <n v="2025"/>
    <x v="795"/>
    <x v="40"/>
    <x v="0"/>
    <x v="1"/>
    <x v="24"/>
    <m/>
    <x v="0"/>
    <x v="266"/>
    <x v="1"/>
    <n v="0.24"/>
    <n v="3.65"/>
    <x v="1"/>
  </r>
  <r>
    <n v="120802"/>
    <n v="403"/>
    <x v="4"/>
    <x v="0"/>
    <n v="2025"/>
    <x v="796"/>
    <x v="19"/>
    <x v="1"/>
    <x v="3"/>
    <x v="4"/>
    <m/>
    <x v="0"/>
    <x v="457"/>
    <x v="1"/>
    <n v="0.49"/>
    <n v="6.27"/>
    <x v="1"/>
  </r>
  <r>
    <n v="120803"/>
    <n v="501"/>
    <x v="2"/>
    <x v="0"/>
    <n v="2025"/>
    <x v="797"/>
    <x v="81"/>
    <x v="1"/>
    <x v="1"/>
    <x v="1"/>
    <s v="Extra Patty"/>
    <x v="0"/>
    <x v="8"/>
    <x v="19"/>
    <n v="0.55000000000000004"/>
    <n v="6.33"/>
    <x v="1"/>
  </r>
  <r>
    <n v="120804"/>
    <n v="403"/>
    <x v="1"/>
    <x v="4"/>
    <n v="2025"/>
    <x v="798"/>
    <x v="51"/>
    <x v="0"/>
    <x v="0"/>
    <x v="2"/>
    <s v="Cinnamon"/>
    <x v="1"/>
    <x v="60"/>
    <x v="1"/>
    <n v="0.47"/>
    <n v="6.93"/>
    <x v="1"/>
  </r>
  <r>
    <n v="120805"/>
    <n v="401"/>
    <x v="3"/>
    <x v="4"/>
    <n v="2025"/>
    <x v="799"/>
    <x v="55"/>
    <x v="0"/>
    <x v="2"/>
    <x v="24"/>
    <s v="Light Ice"/>
    <x v="0"/>
    <x v="391"/>
    <x v="1"/>
    <n v="0.3"/>
    <n v="3.46"/>
    <x v="0"/>
  </r>
  <r>
    <n v="120806"/>
    <n v="202"/>
    <x v="5"/>
    <x v="0"/>
    <n v="2025"/>
    <x v="800"/>
    <x v="52"/>
    <x v="1"/>
    <x v="2"/>
    <x v="3"/>
    <m/>
    <x v="0"/>
    <x v="479"/>
    <x v="50"/>
    <n v="0.68"/>
    <n v="8.67"/>
    <x v="0"/>
  </r>
  <r>
    <n v="120807"/>
    <n v="501"/>
    <x v="6"/>
    <x v="0"/>
    <n v="2025"/>
    <x v="801"/>
    <x v="36"/>
    <x v="1"/>
    <x v="2"/>
    <x v="3"/>
    <m/>
    <x v="1"/>
    <x v="381"/>
    <x v="1"/>
    <n v="1.27"/>
    <n v="19.37"/>
    <x v="2"/>
  </r>
  <r>
    <n v="120808"/>
    <n v="102"/>
    <x v="1"/>
    <x v="0"/>
    <n v="2025"/>
    <x v="802"/>
    <x v="75"/>
    <x v="5"/>
    <x v="2"/>
    <x v="23"/>
    <m/>
    <x v="0"/>
    <x v="36"/>
    <x v="1"/>
    <n v="0.3"/>
    <n v="4.3499999999999996"/>
    <x v="1"/>
  </r>
  <r>
    <n v="120809"/>
    <n v="201"/>
    <x v="3"/>
    <x v="1"/>
    <n v="2025"/>
    <x v="803"/>
    <x v="82"/>
    <x v="4"/>
    <x v="3"/>
    <x v="3"/>
    <m/>
    <x v="0"/>
    <x v="362"/>
    <x v="1"/>
    <n v="0.8"/>
    <n v="9.64"/>
    <x v="1"/>
  </r>
  <r>
    <n v="120810"/>
    <n v="201"/>
    <x v="6"/>
    <x v="4"/>
    <n v="2025"/>
    <x v="804"/>
    <x v="95"/>
    <x v="2"/>
    <x v="2"/>
    <x v="15"/>
    <m/>
    <x v="2"/>
    <x v="66"/>
    <x v="1"/>
    <n v="0.62"/>
    <n v="8.39"/>
    <x v="1"/>
  </r>
  <r>
    <n v="120811"/>
    <n v="401"/>
    <x v="2"/>
    <x v="0"/>
    <n v="2025"/>
    <x v="805"/>
    <x v="9"/>
    <x v="0"/>
    <x v="2"/>
    <x v="25"/>
    <m/>
    <x v="0"/>
    <x v="65"/>
    <x v="1"/>
    <n v="0.22"/>
    <n v="3.85"/>
    <x v="4"/>
  </r>
  <r>
    <n v="120812"/>
    <n v="301"/>
    <x v="5"/>
    <x v="0"/>
    <n v="2025"/>
    <x v="806"/>
    <x v="119"/>
    <x v="0"/>
    <x v="0"/>
    <x v="24"/>
    <m/>
    <x v="0"/>
    <x v="353"/>
    <x v="1"/>
    <n v="0.23"/>
    <n v="3.83"/>
    <x v="1"/>
  </r>
  <r>
    <n v="120813"/>
    <n v="101"/>
    <x v="5"/>
    <x v="4"/>
    <n v="2025"/>
    <x v="807"/>
    <x v="13"/>
    <x v="0"/>
    <x v="2"/>
    <x v="22"/>
    <m/>
    <x v="1"/>
    <x v="282"/>
    <x v="1"/>
    <n v="0.91"/>
    <n v="13.43"/>
    <x v="1"/>
  </r>
  <r>
    <n v="120814"/>
    <n v="401"/>
    <x v="3"/>
    <x v="4"/>
    <n v="2025"/>
    <x v="808"/>
    <x v="64"/>
    <x v="5"/>
    <x v="2"/>
    <x v="23"/>
    <m/>
    <x v="0"/>
    <x v="477"/>
    <x v="1"/>
    <n v="0.34"/>
    <n v="4.34"/>
    <x v="0"/>
  </r>
  <r>
    <n v="120815"/>
    <n v="102"/>
    <x v="3"/>
    <x v="4"/>
    <n v="2025"/>
    <x v="809"/>
    <x v="55"/>
    <x v="0"/>
    <x v="0"/>
    <x v="25"/>
    <m/>
    <x v="1"/>
    <x v="480"/>
    <x v="1"/>
    <n v="0.61"/>
    <n v="7.35"/>
    <x v="0"/>
  </r>
  <r>
    <n v="120816"/>
    <n v="403"/>
    <x v="4"/>
    <x v="0"/>
    <n v="2025"/>
    <x v="810"/>
    <x v="108"/>
    <x v="4"/>
    <x v="0"/>
    <x v="11"/>
    <m/>
    <x v="0"/>
    <x v="385"/>
    <x v="1"/>
    <n v="0.33"/>
    <n v="4.91"/>
    <x v="1"/>
  </r>
  <r>
    <n v="120817"/>
    <n v="401"/>
    <x v="4"/>
    <x v="2"/>
    <n v="2025"/>
    <x v="624"/>
    <x v="85"/>
    <x v="5"/>
    <x v="1"/>
    <x v="10"/>
    <s v="Sugar-Free Syrup"/>
    <x v="1"/>
    <x v="481"/>
    <x v="1"/>
    <n v="0.34"/>
    <n v="5.08"/>
    <x v="1"/>
  </r>
  <r>
    <n v="120818"/>
    <n v="301"/>
    <x v="1"/>
    <x v="2"/>
    <n v="2025"/>
    <x v="811"/>
    <x v="10"/>
    <x v="1"/>
    <x v="0"/>
    <x v="1"/>
    <m/>
    <x v="0"/>
    <x v="186"/>
    <x v="1"/>
    <n v="0.49"/>
    <n v="5.91"/>
    <x v="1"/>
  </r>
  <r>
    <n v="120819"/>
    <n v="201"/>
    <x v="1"/>
    <x v="2"/>
    <n v="2025"/>
    <x v="812"/>
    <x v="25"/>
    <x v="4"/>
    <x v="1"/>
    <x v="1"/>
    <m/>
    <x v="0"/>
    <x v="457"/>
    <x v="53"/>
    <n v="0.47"/>
    <n v="5.72"/>
    <x v="0"/>
  </r>
  <r>
    <n v="120820"/>
    <n v="401"/>
    <x v="2"/>
    <x v="2"/>
    <n v="2025"/>
    <x v="813"/>
    <x v="90"/>
    <x v="1"/>
    <x v="1"/>
    <x v="3"/>
    <m/>
    <x v="1"/>
    <x v="482"/>
    <x v="1"/>
    <n v="1.26"/>
    <n v="19.32"/>
    <x v="1"/>
  </r>
  <r>
    <n v="120821"/>
    <n v="201"/>
    <x v="5"/>
    <x v="0"/>
    <n v="2025"/>
    <x v="814"/>
    <x v="52"/>
    <x v="2"/>
    <x v="1"/>
    <x v="6"/>
    <s v="Oat Milk"/>
    <x v="1"/>
    <x v="334"/>
    <x v="1"/>
    <n v="0.36"/>
    <n v="5.48"/>
    <x v="2"/>
  </r>
  <r>
    <n v="120822"/>
    <n v="202"/>
    <x v="5"/>
    <x v="3"/>
    <n v="2025"/>
    <x v="815"/>
    <x v="30"/>
    <x v="1"/>
    <x v="1"/>
    <x v="15"/>
    <m/>
    <x v="0"/>
    <x v="294"/>
    <x v="1"/>
    <n v="0.25"/>
    <n v="3.54"/>
    <x v="1"/>
  </r>
  <r>
    <n v="120823"/>
    <n v="501"/>
    <x v="3"/>
    <x v="3"/>
    <n v="2025"/>
    <x v="816"/>
    <x v="3"/>
    <x v="4"/>
    <x v="1"/>
    <x v="16"/>
    <m/>
    <x v="0"/>
    <x v="483"/>
    <x v="1"/>
    <n v="0.79"/>
    <n v="9.1"/>
    <x v="1"/>
  </r>
  <r>
    <n v="120824"/>
    <n v="401"/>
    <x v="6"/>
    <x v="2"/>
    <n v="2025"/>
    <x v="817"/>
    <x v="49"/>
    <x v="4"/>
    <x v="0"/>
    <x v="11"/>
    <m/>
    <x v="2"/>
    <x v="484"/>
    <x v="1"/>
    <n v="0.85"/>
    <n v="13.87"/>
    <x v="1"/>
  </r>
  <r>
    <n v="120825"/>
    <n v="201"/>
    <x v="1"/>
    <x v="0"/>
    <n v="2025"/>
    <x v="818"/>
    <x v="11"/>
    <x v="4"/>
    <x v="0"/>
    <x v="18"/>
    <m/>
    <x v="0"/>
    <x v="446"/>
    <x v="1"/>
    <n v="0.7"/>
    <n v="10.42"/>
    <x v="1"/>
  </r>
  <r>
    <n v="120826"/>
    <n v="402"/>
    <x v="4"/>
    <x v="0"/>
    <n v="2025"/>
    <x v="819"/>
    <x v="108"/>
    <x v="1"/>
    <x v="0"/>
    <x v="4"/>
    <m/>
    <x v="0"/>
    <x v="485"/>
    <x v="1"/>
    <n v="0.51"/>
    <n v="6.91"/>
    <x v="1"/>
  </r>
  <r>
    <n v="120827"/>
    <n v="301"/>
    <x v="0"/>
    <x v="4"/>
    <n v="2025"/>
    <x v="820"/>
    <x v="32"/>
    <x v="4"/>
    <x v="0"/>
    <x v="11"/>
    <m/>
    <x v="0"/>
    <x v="486"/>
    <x v="1"/>
    <n v="0.26"/>
    <n v="4.58"/>
    <x v="0"/>
  </r>
  <r>
    <n v="120828"/>
    <n v="201"/>
    <x v="4"/>
    <x v="2"/>
    <n v="2025"/>
    <x v="821"/>
    <x v="16"/>
    <x v="2"/>
    <x v="2"/>
    <x v="5"/>
    <m/>
    <x v="0"/>
    <x v="160"/>
    <x v="1"/>
    <n v="0.2"/>
    <n v="3.22"/>
    <x v="0"/>
  </r>
  <r>
    <n v="120829"/>
    <n v="403"/>
    <x v="5"/>
    <x v="4"/>
    <n v="2025"/>
    <x v="822"/>
    <x v="73"/>
    <x v="4"/>
    <x v="0"/>
    <x v="3"/>
    <m/>
    <x v="0"/>
    <x v="331"/>
    <x v="1"/>
    <n v="0.66"/>
    <n v="9.81"/>
    <x v="1"/>
  </r>
  <r>
    <n v="120830"/>
    <n v="103"/>
    <x v="5"/>
    <x v="4"/>
    <n v="2025"/>
    <x v="823"/>
    <x v="73"/>
    <x v="5"/>
    <x v="0"/>
    <x v="6"/>
    <m/>
    <x v="2"/>
    <x v="390"/>
    <x v="26"/>
    <n v="0.33"/>
    <n v="4.9800000000000004"/>
    <x v="1"/>
  </r>
  <r>
    <n v="120831"/>
    <n v="103"/>
    <x v="0"/>
    <x v="2"/>
    <n v="2025"/>
    <x v="824"/>
    <x v="103"/>
    <x v="4"/>
    <x v="2"/>
    <x v="18"/>
    <s v="Extra Patty"/>
    <x v="1"/>
    <x v="487"/>
    <x v="1"/>
    <n v="2"/>
    <n v="23.06"/>
    <x v="2"/>
  </r>
  <r>
    <n v="120832"/>
    <n v="103"/>
    <x v="3"/>
    <x v="1"/>
    <n v="2025"/>
    <x v="825"/>
    <x v="111"/>
    <x v="2"/>
    <x v="3"/>
    <x v="0"/>
    <m/>
    <x v="0"/>
    <x v="176"/>
    <x v="1"/>
    <n v="0.1"/>
    <n v="1.46"/>
    <x v="2"/>
  </r>
  <r>
    <n v="120833"/>
    <n v="501"/>
    <x v="4"/>
    <x v="1"/>
    <n v="2025"/>
    <x v="826"/>
    <x v="42"/>
    <x v="1"/>
    <x v="1"/>
    <x v="19"/>
    <m/>
    <x v="0"/>
    <x v="488"/>
    <x v="1"/>
    <n v="0.62"/>
    <n v="10.23"/>
    <x v="1"/>
  </r>
  <r>
    <n v="120834"/>
    <n v="202"/>
    <x v="1"/>
    <x v="0"/>
    <n v="2025"/>
    <x v="827"/>
    <x v="66"/>
    <x v="0"/>
    <x v="0"/>
    <x v="21"/>
    <m/>
    <x v="0"/>
    <x v="489"/>
    <x v="1"/>
    <n v="0.13"/>
    <n v="1.67"/>
    <x v="0"/>
  </r>
  <r>
    <n v="120835"/>
    <n v="402"/>
    <x v="3"/>
    <x v="2"/>
    <n v="2025"/>
    <x v="581"/>
    <x v="89"/>
    <x v="4"/>
    <x v="0"/>
    <x v="18"/>
    <m/>
    <x v="0"/>
    <x v="490"/>
    <x v="1"/>
    <n v="0.77"/>
    <n v="9.8800000000000008"/>
    <x v="1"/>
  </r>
  <r>
    <n v="120836"/>
    <n v="401"/>
    <x v="6"/>
    <x v="0"/>
    <n v="2025"/>
    <x v="828"/>
    <x v="120"/>
    <x v="1"/>
    <x v="2"/>
    <x v="13"/>
    <s v="No Sauce"/>
    <x v="0"/>
    <x v="491"/>
    <x v="54"/>
    <n v="0.42"/>
    <n v="6.03"/>
    <x v="1"/>
  </r>
  <r>
    <n v="120837"/>
    <n v="201"/>
    <x v="5"/>
    <x v="1"/>
    <n v="2025"/>
    <x v="829"/>
    <x v="79"/>
    <x v="4"/>
    <x v="1"/>
    <x v="18"/>
    <s v="Spicy"/>
    <x v="0"/>
    <x v="492"/>
    <x v="55"/>
    <n v="0.51"/>
    <n v="7.73"/>
    <x v="0"/>
  </r>
  <r>
    <n v="120838"/>
    <n v="101"/>
    <x v="3"/>
    <x v="2"/>
    <n v="2025"/>
    <x v="830"/>
    <x v="56"/>
    <x v="1"/>
    <x v="0"/>
    <x v="16"/>
    <m/>
    <x v="0"/>
    <x v="466"/>
    <x v="1"/>
    <n v="0.65"/>
    <n v="9.6300000000000008"/>
    <x v="1"/>
  </r>
  <r>
    <n v="120839"/>
    <n v="103"/>
    <x v="0"/>
    <x v="3"/>
    <n v="2025"/>
    <x v="831"/>
    <x v="104"/>
    <x v="0"/>
    <x v="1"/>
    <x v="2"/>
    <s v="Sausage Patty"/>
    <x v="0"/>
    <x v="166"/>
    <x v="1"/>
    <n v="0.32"/>
    <n v="4.71"/>
    <x v="4"/>
  </r>
  <r>
    <n v="120840"/>
    <n v="403"/>
    <x v="2"/>
    <x v="0"/>
    <n v="2025"/>
    <x v="832"/>
    <x v="81"/>
    <x v="4"/>
    <x v="3"/>
    <x v="16"/>
    <m/>
    <x v="0"/>
    <x v="493"/>
    <x v="1"/>
    <n v="0.64"/>
    <n v="9.11"/>
    <x v="1"/>
  </r>
  <r>
    <n v="120841"/>
    <n v="301"/>
    <x v="1"/>
    <x v="1"/>
    <n v="2025"/>
    <x v="833"/>
    <x v="14"/>
    <x v="1"/>
    <x v="2"/>
    <x v="20"/>
    <m/>
    <x v="1"/>
    <x v="321"/>
    <x v="47"/>
    <n v="0.7"/>
    <n v="10.08"/>
    <x v="1"/>
  </r>
  <r>
    <n v="120842"/>
    <n v="201"/>
    <x v="0"/>
    <x v="2"/>
    <n v="2025"/>
    <x v="834"/>
    <x v="103"/>
    <x v="1"/>
    <x v="0"/>
    <x v="19"/>
    <m/>
    <x v="0"/>
    <x v="148"/>
    <x v="1"/>
    <n v="0.75"/>
    <n v="10.18"/>
    <x v="1"/>
  </r>
  <r>
    <n v="120843"/>
    <n v="103"/>
    <x v="0"/>
    <x v="4"/>
    <n v="2025"/>
    <x v="835"/>
    <x v="38"/>
    <x v="1"/>
    <x v="0"/>
    <x v="18"/>
    <s v="Extra Sauce"/>
    <x v="0"/>
    <x v="470"/>
    <x v="1"/>
    <n v="0.56999999999999995"/>
    <n v="10"/>
    <x v="4"/>
  </r>
  <r>
    <n v="120844"/>
    <n v="101"/>
    <x v="5"/>
    <x v="3"/>
    <n v="2025"/>
    <x v="836"/>
    <x v="30"/>
    <x v="1"/>
    <x v="0"/>
    <x v="15"/>
    <s v="Extra Sauce"/>
    <x v="2"/>
    <x v="198"/>
    <x v="1"/>
    <n v="0.64"/>
    <n v="9.4600000000000009"/>
    <x v="1"/>
  </r>
  <r>
    <n v="120845"/>
    <n v="101"/>
    <x v="3"/>
    <x v="4"/>
    <n v="2025"/>
    <x v="837"/>
    <x v="55"/>
    <x v="4"/>
    <x v="1"/>
    <x v="1"/>
    <s v="Add Bacon"/>
    <x v="0"/>
    <x v="494"/>
    <x v="1"/>
    <n v="0.43"/>
    <n v="7"/>
    <x v="1"/>
  </r>
  <r>
    <n v="120846"/>
    <n v="403"/>
    <x v="5"/>
    <x v="4"/>
    <n v="2025"/>
    <x v="838"/>
    <x v="62"/>
    <x v="4"/>
    <x v="3"/>
    <x v="18"/>
    <s v="Add Jalapenos"/>
    <x v="0"/>
    <x v="298"/>
    <x v="1"/>
    <n v="0.69"/>
    <n v="10.220000000000001"/>
    <x v="1"/>
  </r>
  <r>
    <n v="120847"/>
    <n v="101"/>
    <x v="2"/>
    <x v="0"/>
    <n v="2025"/>
    <x v="839"/>
    <x v="41"/>
    <x v="2"/>
    <x v="0"/>
    <x v="20"/>
    <m/>
    <x v="0"/>
    <x v="495"/>
    <x v="1"/>
    <n v="0.44"/>
    <n v="6.25"/>
    <x v="1"/>
  </r>
  <r>
    <n v="120848"/>
    <n v="202"/>
    <x v="1"/>
    <x v="2"/>
    <n v="2025"/>
    <x v="533"/>
    <x v="98"/>
    <x v="1"/>
    <x v="0"/>
    <x v="11"/>
    <m/>
    <x v="0"/>
    <x v="496"/>
    <x v="1"/>
    <n v="0.32"/>
    <n v="4.5999999999999996"/>
    <x v="2"/>
  </r>
  <r>
    <n v="120849"/>
    <n v="403"/>
    <x v="3"/>
    <x v="0"/>
    <n v="2025"/>
    <x v="840"/>
    <x v="101"/>
    <x v="1"/>
    <x v="1"/>
    <x v="19"/>
    <m/>
    <x v="0"/>
    <x v="446"/>
    <x v="1"/>
    <n v="0.73"/>
    <n v="10.45"/>
    <x v="1"/>
  </r>
  <r>
    <n v="120850"/>
    <n v="102"/>
    <x v="3"/>
    <x v="2"/>
    <n v="2025"/>
    <x v="841"/>
    <x v="56"/>
    <x v="0"/>
    <x v="0"/>
    <x v="8"/>
    <m/>
    <x v="0"/>
    <x v="13"/>
    <x v="1"/>
    <n v="0.17"/>
    <n v="2.1800000000000002"/>
    <x v="1"/>
  </r>
  <r>
    <n v="120851"/>
    <n v="402"/>
    <x v="6"/>
    <x v="4"/>
    <n v="2025"/>
    <x v="842"/>
    <x v="31"/>
    <x v="4"/>
    <x v="0"/>
    <x v="19"/>
    <m/>
    <x v="0"/>
    <x v="497"/>
    <x v="5"/>
    <n v="0.78"/>
    <n v="10.49"/>
    <x v="2"/>
  </r>
  <r>
    <n v="120852"/>
    <n v="301"/>
    <x v="6"/>
    <x v="2"/>
    <n v="2025"/>
    <x v="843"/>
    <x v="65"/>
    <x v="2"/>
    <x v="0"/>
    <x v="23"/>
    <m/>
    <x v="0"/>
    <x v="498"/>
    <x v="1"/>
    <n v="0.23"/>
    <n v="3.81"/>
    <x v="2"/>
  </r>
  <r>
    <n v="120853"/>
    <n v="102"/>
    <x v="6"/>
    <x v="3"/>
    <n v="2025"/>
    <x v="844"/>
    <x v="60"/>
    <x v="2"/>
    <x v="2"/>
    <x v="15"/>
    <s v="Large Size"/>
    <x v="2"/>
    <x v="20"/>
    <x v="1"/>
    <n v="0.75"/>
    <n v="11.49"/>
    <x v="2"/>
  </r>
  <r>
    <n v="120854"/>
    <n v="102"/>
    <x v="6"/>
    <x v="2"/>
    <n v="2025"/>
    <x v="845"/>
    <x v="63"/>
    <x v="3"/>
    <x v="0"/>
    <x v="11"/>
    <m/>
    <x v="0"/>
    <x v="46"/>
    <x v="56"/>
    <n v="0.42"/>
    <n v="4.88"/>
    <x v="1"/>
  </r>
  <r>
    <n v="120855"/>
    <n v="301"/>
    <x v="3"/>
    <x v="0"/>
    <n v="2025"/>
    <x v="846"/>
    <x v="101"/>
    <x v="1"/>
    <x v="2"/>
    <x v="11"/>
    <m/>
    <x v="0"/>
    <x v="462"/>
    <x v="1"/>
    <n v="0.28000000000000003"/>
    <n v="4.58"/>
    <x v="1"/>
  </r>
  <r>
    <n v="120856"/>
    <n v="403"/>
    <x v="4"/>
    <x v="0"/>
    <n v="2025"/>
    <x v="847"/>
    <x v="87"/>
    <x v="2"/>
    <x v="1"/>
    <x v="5"/>
    <s v="No Sauce"/>
    <x v="1"/>
    <x v="352"/>
    <x v="1"/>
    <n v="0.38"/>
    <n v="6.18"/>
    <x v="2"/>
  </r>
  <r>
    <n v="120857"/>
    <n v="301"/>
    <x v="1"/>
    <x v="0"/>
    <n v="2025"/>
    <x v="848"/>
    <x v="27"/>
    <x v="1"/>
    <x v="0"/>
    <x v="1"/>
    <m/>
    <x v="0"/>
    <x v="374"/>
    <x v="1"/>
    <n v="0.36"/>
    <n v="5.92"/>
    <x v="3"/>
  </r>
  <r>
    <n v="120858"/>
    <n v="403"/>
    <x v="2"/>
    <x v="2"/>
    <n v="2025"/>
    <x v="849"/>
    <x v="116"/>
    <x v="5"/>
    <x v="0"/>
    <x v="2"/>
    <s v="Cinnamon"/>
    <x v="0"/>
    <x v="12"/>
    <x v="57"/>
    <n v="0.24"/>
    <n v="3.12"/>
    <x v="1"/>
  </r>
  <r>
    <n v="120859"/>
    <n v="501"/>
    <x v="2"/>
    <x v="0"/>
    <n v="2025"/>
    <x v="850"/>
    <x v="26"/>
    <x v="1"/>
    <x v="1"/>
    <x v="11"/>
    <m/>
    <x v="0"/>
    <x v="197"/>
    <x v="1"/>
    <n v="0.33"/>
    <n v="5.03"/>
    <x v="0"/>
  </r>
  <r>
    <n v="120860"/>
    <n v="101"/>
    <x v="2"/>
    <x v="0"/>
    <n v="2025"/>
    <x v="851"/>
    <x v="26"/>
    <x v="5"/>
    <x v="3"/>
    <x v="10"/>
    <s v="Oat Milk"/>
    <x v="0"/>
    <x v="336"/>
    <x v="1"/>
    <n v="0.17"/>
    <n v="2.8"/>
    <x v="3"/>
  </r>
  <r>
    <n v="120861"/>
    <n v="102"/>
    <x v="1"/>
    <x v="2"/>
    <n v="2025"/>
    <x v="852"/>
    <x v="29"/>
    <x v="4"/>
    <x v="2"/>
    <x v="3"/>
    <m/>
    <x v="0"/>
    <x v="487"/>
    <x v="1"/>
    <n v="0.62"/>
    <n v="9.15"/>
    <x v="1"/>
  </r>
  <r>
    <n v="120862"/>
    <n v="401"/>
    <x v="0"/>
    <x v="3"/>
    <n v="2025"/>
    <x v="853"/>
    <x v="78"/>
    <x v="0"/>
    <x v="1"/>
    <x v="2"/>
    <m/>
    <x v="0"/>
    <x v="65"/>
    <x v="5"/>
    <n v="0.36"/>
    <n v="5.19"/>
    <x v="2"/>
  </r>
  <r>
    <n v="120863"/>
    <n v="403"/>
    <x v="5"/>
    <x v="2"/>
    <n v="2025"/>
    <x v="505"/>
    <x v="69"/>
    <x v="0"/>
    <x v="1"/>
    <x v="24"/>
    <s v="Sugar-Free Syrup"/>
    <x v="0"/>
    <x v="499"/>
    <x v="1"/>
    <n v="0.36"/>
    <n v="4.3499999999999996"/>
    <x v="3"/>
  </r>
  <r>
    <n v="120864"/>
    <n v="403"/>
    <x v="0"/>
    <x v="1"/>
    <n v="2025"/>
    <x v="854"/>
    <x v="72"/>
    <x v="1"/>
    <x v="0"/>
    <x v="3"/>
    <m/>
    <x v="0"/>
    <x v="466"/>
    <x v="1"/>
    <n v="0.76"/>
    <n v="9.74"/>
    <x v="1"/>
  </r>
  <r>
    <n v="120865"/>
    <n v="201"/>
    <x v="3"/>
    <x v="4"/>
    <n v="2025"/>
    <x v="855"/>
    <x v="55"/>
    <x v="4"/>
    <x v="0"/>
    <x v="17"/>
    <m/>
    <x v="0"/>
    <x v="104"/>
    <x v="1"/>
    <n v="0.15"/>
    <n v="1.99"/>
    <x v="1"/>
  </r>
  <r>
    <n v="120866"/>
    <n v="202"/>
    <x v="1"/>
    <x v="0"/>
    <n v="2025"/>
    <x v="856"/>
    <x v="75"/>
    <x v="2"/>
    <x v="2"/>
    <x v="17"/>
    <s v="No Ice"/>
    <x v="0"/>
    <x v="336"/>
    <x v="1"/>
    <n v="0.14000000000000001"/>
    <n v="2.0699999999999998"/>
    <x v="2"/>
  </r>
  <r>
    <n v="120867"/>
    <n v="402"/>
    <x v="3"/>
    <x v="4"/>
    <n v="2025"/>
    <x v="857"/>
    <x v="22"/>
    <x v="5"/>
    <x v="1"/>
    <x v="10"/>
    <m/>
    <x v="0"/>
    <x v="500"/>
    <x v="1"/>
    <n v="0.13"/>
    <n v="2.09"/>
    <x v="2"/>
  </r>
  <r>
    <n v="120868"/>
    <n v="201"/>
    <x v="4"/>
    <x v="0"/>
    <n v="2025"/>
    <x v="858"/>
    <x v="87"/>
    <x v="5"/>
    <x v="0"/>
    <x v="23"/>
    <m/>
    <x v="1"/>
    <x v="138"/>
    <x v="1"/>
    <n v="0.51"/>
    <n v="8.31"/>
    <x v="1"/>
  </r>
  <r>
    <n v="120869"/>
    <n v="403"/>
    <x v="3"/>
    <x v="1"/>
    <n v="2025"/>
    <x v="859"/>
    <x v="12"/>
    <x v="4"/>
    <x v="3"/>
    <x v="3"/>
    <m/>
    <x v="0"/>
    <x v="467"/>
    <x v="1"/>
    <n v="0.75"/>
    <n v="11.05"/>
    <x v="1"/>
  </r>
  <r>
    <n v="120870"/>
    <n v="501"/>
    <x v="4"/>
    <x v="2"/>
    <n v="2025"/>
    <x v="860"/>
    <x v="80"/>
    <x v="5"/>
    <x v="0"/>
    <x v="10"/>
    <m/>
    <x v="0"/>
    <x v="124"/>
    <x v="1"/>
    <n v="0.18"/>
    <n v="2.73"/>
    <x v="1"/>
  </r>
  <r>
    <n v="120871"/>
    <n v="201"/>
    <x v="5"/>
    <x v="0"/>
    <n v="2025"/>
    <x v="861"/>
    <x v="97"/>
    <x v="5"/>
    <x v="2"/>
    <x v="10"/>
    <s v="Almond Milk"/>
    <x v="0"/>
    <x v="56"/>
    <x v="1"/>
    <n v="0.18"/>
    <n v="2.61"/>
    <x v="0"/>
  </r>
  <r>
    <n v="120872"/>
    <n v="401"/>
    <x v="4"/>
    <x v="2"/>
    <n v="2025"/>
    <x v="862"/>
    <x v="16"/>
    <x v="0"/>
    <x v="0"/>
    <x v="2"/>
    <s v="No Cheese"/>
    <x v="0"/>
    <x v="352"/>
    <x v="1"/>
    <n v="0.25"/>
    <n v="3.15"/>
    <x v="2"/>
  </r>
  <r>
    <n v="120873"/>
    <n v="403"/>
    <x v="0"/>
    <x v="1"/>
    <n v="2025"/>
    <x v="863"/>
    <x v="72"/>
    <x v="3"/>
    <x v="2"/>
    <x v="15"/>
    <s v="Extra Sauce"/>
    <x v="0"/>
    <x v="454"/>
    <x v="1"/>
    <n v="0.24"/>
    <n v="2.92"/>
    <x v="4"/>
  </r>
  <r>
    <n v="120874"/>
    <n v="101"/>
    <x v="5"/>
    <x v="0"/>
    <n v="2025"/>
    <x v="864"/>
    <x v="97"/>
    <x v="5"/>
    <x v="2"/>
    <x v="6"/>
    <s v="Light Ice"/>
    <x v="2"/>
    <x v="170"/>
    <x v="1"/>
    <n v="0.5"/>
    <n v="5.72"/>
    <x v="1"/>
  </r>
  <r>
    <n v="120875"/>
    <n v="103"/>
    <x v="5"/>
    <x v="0"/>
    <n v="2025"/>
    <x v="865"/>
    <x v="119"/>
    <x v="0"/>
    <x v="0"/>
    <x v="2"/>
    <s v="Extra Egg"/>
    <x v="0"/>
    <x v="499"/>
    <x v="1"/>
    <n v="0.38"/>
    <n v="5.07"/>
    <x v="1"/>
  </r>
  <r>
    <n v="120876"/>
    <n v="101"/>
    <x v="2"/>
    <x v="1"/>
    <n v="2025"/>
    <x v="866"/>
    <x v="110"/>
    <x v="1"/>
    <x v="0"/>
    <x v="11"/>
    <m/>
    <x v="0"/>
    <x v="486"/>
    <x v="1"/>
    <n v="0.41"/>
    <n v="4.7300000000000004"/>
    <x v="0"/>
  </r>
  <r>
    <n v="120877"/>
    <n v="301"/>
    <x v="1"/>
    <x v="4"/>
    <n v="2025"/>
    <x v="867"/>
    <x v="51"/>
    <x v="0"/>
    <x v="0"/>
    <x v="24"/>
    <m/>
    <x v="0"/>
    <x v="501"/>
    <x v="1"/>
    <n v="0.21"/>
    <n v="3.51"/>
    <x v="0"/>
  </r>
  <r>
    <n v="120878"/>
    <n v="403"/>
    <x v="0"/>
    <x v="3"/>
    <n v="2025"/>
    <x v="868"/>
    <x v="104"/>
    <x v="2"/>
    <x v="1"/>
    <x v="5"/>
    <s v="Large Size"/>
    <x v="1"/>
    <x v="432"/>
    <x v="1"/>
    <n v="0.56000000000000005"/>
    <n v="8.0399999999999991"/>
    <x v="1"/>
  </r>
  <r>
    <n v="120879"/>
    <n v="501"/>
    <x v="3"/>
    <x v="0"/>
    <n v="2025"/>
    <x v="869"/>
    <x v="20"/>
    <x v="1"/>
    <x v="4"/>
    <x v="15"/>
    <m/>
    <x v="0"/>
    <x v="20"/>
    <x v="29"/>
    <n v="0.21"/>
    <n v="2.59"/>
    <x v="1"/>
  </r>
  <r>
    <n v="120880"/>
    <n v="202"/>
    <x v="1"/>
    <x v="2"/>
    <n v="2025"/>
    <x v="870"/>
    <x v="25"/>
    <x v="4"/>
    <x v="1"/>
    <x v="13"/>
    <m/>
    <x v="0"/>
    <x v="248"/>
    <x v="1"/>
    <n v="0.56000000000000005"/>
    <n v="7.17"/>
    <x v="0"/>
  </r>
  <r>
    <n v="120881"/>
    <n v="301"/>
    <x v="0"/>
    <x v="0"/>
    <n v="2025"/>
    <x v="871"/>
    <x v="77"/>
    <x v="1"/>
    <x v="2"/>
    <x v="16"/>
    <m/>
    <x v="0"/>
    <x v="425"/>
    <x v="1"/>
    <n v="0.78"/>
    <n v="9"/>
    <x v="1"/>
  </r>
  <r>
    <n v="120882"/>
    <n v="403"/>
    <x v="3"/>
    <x v="3"/>
    <n v="2025"/>
    <x v="872"/>
    <x v="3"/>
    <x v="5"/>
    <x v="1"/>
    <x v="0"/>
    <s v="No Ice"/>
    <x v="1"/>
    <x v="502"/>
    <x v="1"/>
    <n v="0.17"/>
    <n v="2.97"/>
    <x v="1"/>
  </r>
  <r>
    <n v="120883"/>
    <n v="402"/>
    <x v="0"/>
    <x v="1"/>
    <n v="2025"/>
    <x v="873"/>
    <x v="72"/>
    <x v="1"/>
    <x v="2"/>
    <x v="16"/>
    <m/>
    <x v="0"/>
    <x v="361"/>
    <x v="1"/>
    <n v="0.59"/>
    <n v="9.6"/>
    <x v="0"/>
  </r>
  <r>
    <n v="120884"/>
    <n v="202"/>
    <x v="1"/>
    <x v="0"/>
    <n v="2025"/>
    <x v="874"/>
    <x v="66"/>
    <x v="1"/>
    <x v="2"/>
    <x v="26"/>
    <m/>
    <x v="0"/>
    <x v="257"/>
    <x v="1"/>
    <n v="0.44"/>
    <n v="6.32"/>
    <x v="0"/>
  </r>
  <r>
    <n v="120885"/>
    <n v="401"/>
    <x v="4"/>
    <x v="4"/>
    <n v="2025"/>
    <x v="875"/>
    <x v="74"/>
    <x v="0"/>
    <x v="0"/>
    <x v="9"/>
    <m/>
    <x v="0"/>
    <x v="449"/>
    <x v="1"/>
    <n v="0.25"/>
    <n v="3.75"/>
    <x v="1"/>
  </r>
  <r>
    <n v="120886"/>
    <n v="401"/>
    <x v="2"/>
    <x v="1"/>
    <n v="2025"/>
    <x v="876"/>
    <x v="53"/>
    <x v="1"/>
    <x v="2"/>
    <x v="18"/>
    <s v="No Pickles"/>
    <x v="0"/>
    <x v="109"/>
    <x v="1"/>
    <n v="0.74"/>
    <n v="10.02"/>
    <x v="4"/>
  </r>
  <r>
    <n v="120887"/>
    <n v="103"/>
    <x v="3"/>
    <x v="1"/>
    <n v="2025"/>
    <x v="877"/>
    <x v="111"/>
    <x v="1"/>
    <x v="1"/>
    <x v="18"/>
    <s v="Gluten-Free Bun"/>
    <x v="0"/>
    <x v="363"/>
    <x v="1"/>
    <n v="0.71"/>
    <n v="10.52"/>
    <x v="1"/>
  </r>
  <r>
    <n v="120888"/>
    <n v="102"/>
    <x v="0"/>
    <x v="0"/>
    <n v="2025"/>
    <x v="878"/>
    <x v="4"/>
    <x v="1"/>
    <x v="1"/>
    <x v="16"/>
    <m/>
    <x v="1"/>
    <x v="85"/>
    <x v="1"/>
    <n v="1.05"/>
    <n v="18.63"/>
    <x v="0"/>
  </r>
  <r>
    <n v="120889"/>
    <n v="201"/>
    <x v="4"/>
    <x v="4"/>
    <n v="2025"/>
    <x v="879"/>
    <x v="44"/>
    <x v="0"/>
    <x v="0"/>
    <x v="10"/>
    <s v="Oat Milk"/>
    <x v="0"/>
    <x v="503"/>
    <x v="1"/>
    <n v="0.22"/>
    <n v="3.03"/>
    <x v="2"/>
  </r>
  <r>
    <n v="120890"/>
    <n v="403"/>
    <x v="3"/>
    <x v="3"/>
    <n v="2025"/>
    <x v="880"/>
    <x v="68"/>
    <x v="4"/>
    <x v="1"/>
    <x v="18"/>
    <m/>
    <x v="0"/>
    <x v="479"/>
    <x v="1"/>
    <n v="0.89"/>
    <n v="10.29"/>
    <x v="2"/>
  </r>
  <r>
    <n v="120891"/>
    <n v="202"/>
    <x v="0"/>
    <x v="1"/>
    <n v="2025"/>
    <x v="881"/>
    <x v="86"/>
    <x v="4"/>
    <x v="2"/>
    <x v="18"/>
    <m/>
    <x v="0"/>
    <x v="504"/>
    <x v="1"/>
    <n v="0.65"/>
    <n v="9.89"/>
    <x v="1"/>
  </r>
  <r>
    <n v="120892"/>
    <n v="501"/>
    <x v="1"/>
    <x v="2"/>
    <n v="2025"/>
    <x v="882"/>
    <x v="98"/>
    <x v="1"/>
    <x v="2"/>
    <x v="15"/>
    <s v="Extra Sauce"/>
    <x v="0"/>
    <x v="505"/>
    <x v="1"/>
    <n v="0.22"/>
    <n v="3.41"/>
    <x v="1"/>
  </r>
  <r>
    <n v="120893"/>
    <n v="301"/>
    <x v="5"/>
    <x v="0"/>
    <n v="2025"/>
    <x v="883"/>
    <x v="52"/>
    <x v="1"/>
    <x v="1"/>
    <x v="19"/>
    <m/>
    <x v="0"/>
    <x v="506"/>
    <x v="1"/>
    <n v="0.63"/>
    <n v="11.2"/>
    <x v="0"/>
  </r>
  <r>
    <n v="120894"/>
    <n v="401"/>
    <x v="2"/>
    <x v="1"/>
    <n v="2025"/>
    <x v="884"/>
    <x v="53"/>
    <x v="1"/>
    <x v="1"/>
    <x v="16"/>
    <m/>
    <x v="1"/>
    <x v="470"/>
    <x v="1"/>
    <n v="1.1000000000000001"/>
    <n v="19.46"/>
    <x v="0"/>
  </r>
  <r>
    <n v="120895"/>
    <n v="101"/>
    <x v="2"/>
    <x v="4"/>
    <n v="2025"/>
    <x v="885"/>
    <x v="59"/>
    <x v="1"/>
    <x v="0"/>
    <x v="6"/>
    <s v="Extra Ice"/>
    <x v="1"/>
    <x v="74"/>
    <x v="1"/>
    <n v="0.3"/>
    <n v="3.88"/>
    <x v="1"/>
  </r>
  <r>
    <n v="120896"/>
    <n v="401"/>
    <x v="4"/>
    <x v="4"/>
    <n v="2025"/>
    <x v="886"/>
    <x v="44"/>
    <x v="4"/>
    <x v="0"/>
    <x v="13"/>
    <s v="Extra Cheese"/>
    <x v="0"/>
    <x v="306"/>
    <x v="1"/>
    <n v="0.36"/>
    <n v="6.44"/>
    <x v="0"/>
  </r>
  <r>
    <n v="120897"/>
    <n v="403"/>
    <x v="6"/>
    <x v="2"/>
    <n v="2025"/>
    <x v="887"/>
    <x v="49"/>
    <x v="4"/>
    <x v="1"/>
    <x v="18"/>
    <m/>
    <x v="0"/>
    <x v="507"/>
    <x v="1"/>
    <n v="0.54"/>
    <n v="9.6"/>
    <x v="0"/>
  </r>
  <r>
    <n v="120898"/>
    <n v="202"/>
    <x v="5"/>
    <x v="0"/>
    <n v="2025"/>
    <x v="888"/>
    <x v="119"/>
    <x v="1"/>
    <x v="0"/>
    <x v="1"/>
    <s v="Spicy"/>
    <x v="0"/>
    <x v="201"/>
    <x v="1"/>
    <n v="0.5"/>
    <n v="6.33"/>
    <x v="1"/>
  </r>
  <r>
    <n v="120899"/>
    <n v="402"/>
    <x v="2"/>
    <x v="2"/>
    <n v="2025"/>
    <x v="889"/>
    <x v="90"/>
    <x v="0"/>
    <x v="0"/>
    <x v="22"/>
    <s v="No Cheese"/>
    <x v="0"/>
    <x v="268"/>
    <x v="1"/>
    <n v="0.28000000000000003"/>
    <n v="5"/>
    <x v="1"/>
  </r>
  <r>
    <n v="120900"/>
    <n v="103"/>
    <x v="1"/>
    <x v="0"/>
    <n v="2025"/>
    <x v="890"/>
    <x v="27"/>
    <x v="4"/>
    <x v="0"/>
    <x v="19"/>
    <m/>
    <x v="0"/>
    <x v="508"/>
    <x v="1"/>
    <n v="0.61"/>
    <n v="10.78"/>
    <x v="1"/>
  </r>
  <r>
    <n v="120901"/>
    <n v="102"/>
    <x v="6"/>
    <x v="2"/>
    <n v="2025"/>
    <x v="891"/>
    <x v="65"/>
    <x v="1"/>
    <x v="1"/>
    <x v="18"/>
    <s v="Add Bacon"/>
    <x v="0"/>
    <x v="85"/>
    <x v="1"/>
    <n v="0.78"/>
    <n v="10.57"/>
    <x v="1"/>
  </r>
  <r>
    <n v="120902"/>
    <n v="101"/>
    <x v="3"/>
    <x v="0"/>
    <n v="2025"/>
    <x v="892"/>
    <x v="20"/>
    <x v="4"/>
    <x v="0"/>
    <x v="4"/>
    <m/>
    <x v="0"/>
    <x v="242"/>
    <x v="1"/>
    <n v="0.46"/>
    <n v="6.21"/>
    <x v="2"/>
  </r>
  <r>
    <n v="120903"/>
    <n v="403"/>
    <x v="1"/>
    <x v="2"/>
    <n v="2025"/>
    <x v="893"/>
    <x v="40"/>
    <x v="2"/>
    <x v="3"/>
    <x v="5"/>
    <s v="Large Size"/>
    <x v="2"/>
    <x v="449"/>
    <x v="1"/>
    <n v="1.17"/>
    <n v="13.47"/>
    <x v="1"/>
  </r>
  <r>
    <n v="120904"/>
    <n v="201"/>
    <x v="4"/>
    <x v="2"/>
    <n v="2025"/>
    <x v="894"/>
    <x v="85"/>
    <x v="4"/>
    <x v="1"/>
    <x v="19"/>
    <m/>
    <x v="0"/>
    <x v="408"/>
    <x v="1"/>
    <n v="0.76"/>
    <n v="10.85"/>
    <x v="2"/>
  </r>
  <r>
    <n v="120905"/>
    <n v="103"/>
    <x v="0"/>
    <x v="0"/>
    <n v="2025"/>
    <x v="895"/>
    <x v="4"/>
    <x v="1"/>
    <x v="0"/>
    <x v="26"/>
    <s v="Extra Cheese"/>
    <x v="2"/>
    <x v="121"/>
    <x v="1"/>
    <n v="1.47"/>
    <n v="18.75"/>
    <x v="1"/>
  </r>
  <r>
    <n v="120906"/>
    <n v="101"/>
    <x v="3"/>
    <x v="3"/>
    <n v="2025"/>
    <x v="896"/>
    <x v="3"/>
    <x v="0"/>
    <x v="0"/>
    <x v="7"/>
    <s v="Sausage Patty"/>
    <x v="0"/>
    <x v="509"/>
    <x v="1"/>
    <n v="0.2"/>
    <n v="3.02"/>
    <x v="1"/>
  </r>
  <r>
    <n v="120907"/>
    <n v="103"/>
    <x v="4"/>
    <x v="2"/>
    <n v="2025"/>
    <x v="897"/>
    <x v="16"/>
    <x v="0"/>
    <x v="2"/>
    <x v="25"/>
    <s v="Cinnamon"/>
    <x v="0"/>
    <x v="411"/>
    <x v="1"/>
    <n v="0.36"/>
    <n v="4.3899999999999997"/>
    <x v="2"/>
  </r>
  <r>
    <n v="120908"/>
    <n v="103"/>
    <x v="3"/>
    <x v="4"/>
    <n v="2025"/>
    <x v="898"/>
    <x v="22"/>
    <x v="1"/>
    <x v="2"/>
    <x v="16"/>
    <m/>
    <x v="0"/>
    <x v="363"/>
    <x v="1"/>
    <n v="0.56999999999999995"/>
    <n v="9.3800000000000008"/>
    <x v="0"/>
  </r>
  <r>
    <n v="120909"/>
    <n v="102"/>
    <x v="6"/>
    <x v="0"/>
    <n v="2025"/>
    <x v="899"/>
    <x v="70"/>
    <x v="3"/>
    <x v="1"/>
    <x v="14"/>
    <m/>
    <x v="0"/>
    <x v="307"/>
    <x v="5"/>
    <n v="0.4"/>
    <n v="5.1100000000000003"/>
    <x v="1"/>
  </r>
  <r>
    <n v="120910"/>
    <n v="103"/>
    <x v="2"/>
    <x v="0"/>
    <n v="2025"/>
    <x v="900"/>
    <x v="41"/>
    <x v="2"/>
    <x v="2"/>
    <x v="5"/>
    <s v="No Sauce"/>
    <x v="0"/>
    <x v="84"/>
    <x v="1"/>
    <n v="0.24"/>
    <n v="3.29"/>
    <x v="1"/>
  </r>
  <r>
    <n v="120911"/>
    <n v="202"/>
    <x v="1"/>
    <x v="3"/>
    <n v="2025"/>
    <x v="901"/>
    <x v="35"/>
    <x v="5"/>
    <x v="2"/>
    <x v="0"/>
    <s v="No Ice"/>
    <x v="0"/>
    <x v="229"/>
    <x v="1"/>
    <n v="0.09"/>
    <n v="1.55"/>
    <x v="1"/>
  </r>
  <r>
    <n v="120912"/>
    <n v="102"/>
    <x v="2"/>
    <x v="1"/>
    <n v="2025"/>
    <x v="902"/>
    <x v="15"/>
    <x v="4"/>
    <x v="2"/>
    <x v="5"/>
    <m/>
    <x v="1"/>
    <x v="96"/>
    <x v="1"/>
    <n v="0.57999999999999996"/>
    <n v="7"/>
    <x v="0"/>
  </r>
  <r>
    <n v="120913"/>
    <n v="403"/>
    <x v="6"/>
    <x v="2"/>
    <n v="2025"/>
    <x v="903"/>
    <x v="65"/>
    <x v="4"/>
    <x v="2"/>
    <x v="19"/>
    <m/>
    <x v="0"/>
    <x v="510"/>
    <x v="1"/>
    <n v="0.78"/>
    <n v="11.56"/>
    <x v="2"/>
  </r>
  <r>
    <n v="120914"/>
    <n v="301"/>
    <x v="3"/>
    <x v="2"/>
    <n v="2025"/>
    <x v="904"/>
    <x v="56"/>
    <x v="1"/>
    <x v="2"/>
    <x v="16"/>
    <m/>
    <x v="0"/>
    <x v="511"/>
    <x v="1"/>
    <n v="0.72"/>
    <n v="9.16"/>
    <x v="0"/>
  </r>
  <r>
    <n v="120915"/>
    <n v="402"/>
    <x v="5"/>
    <x v="2"/>
    <n v="2025"/>
    <x v="905"/>
    <x v="117"/>
    <x v="5"/>
    <x v="1"/>
    <x v="24"/>
    <m/>
    <x v="0"/>
    <x v="377"/>
    <x v="1"/>
    <n v="0.24"/>
    <n v="3.55"/>
    <x v="2"/>
  </r>
  <r>
    <n v="120916"/>
    <n v="301"/>
    <x v="0"/>
    <x v="2"/>
    <n v="2025"/>
    <x v="906"/>
    <x v="34"/>
    <x v="0"/>
    <x v="1"/>
    <x v="25"/>
    <s v="No Cheese"/>
    <x v="0"/>
    <x v="512"/>
    <x v="1"/>
    <n v="0.31"/>
    <n v="4.2"/>
    <x v="1"/>
  </r>
  <r>
    <n v="120917"/>
    <n v="403"/>
    <x v="1"/>
    <x v="0"/>
    <n v="2025"/>
    <x v="907"/>
    <x v="75"/>
    <x v="4"/>
    <x v="3"/>
    <x v="18"/>
    <m/>
    <x v="0"/>
    <x v="303"/>
    <x v="1"/>
    <n v="0.54"/>
    <n v="9.6199999999999992"/>
    <x v="1"/>
  </r>
  <r>
    <n v="120918"/>
    <n v="403"/>
    <x v="3"/>
    <x v="4"/>
    <n v="2025"/>
    <x v="908"/>
    <x v="48"/>
    <x v="1"/>
    <x v="3"/>
    <x v="18"/>
    <s v="Spicy"/>
    <x v="0"/>
    <x v="513"/>
    <x v="1"/>
    <n v="0.56999999999999995"/>
    <n v="9.34"/>
    <x v="1"/>
  </r>
  <r>
    <n v="120919"/>
    <n v="101"/>
    <x v="0"/>
    <x v="2"/>
    <n v="2025"/>
    <x v="909"/>
    <x v="50"/>
    <x v="2"/>
    <x v="1"/>
    <x v="5"/>
    <m/>
    <x v="0"/>
    <x v="166"/>
    <x v="1"/>
    <n v="0.2"/>
    <n v="3.09"/>
    <x v="2"/>
  </r>
  <r>
    <n v="120920"/>
    <n v="102"/>
    <x v="0"/>
    <x v="4"/>
    <n v="2025"/>
    <x v="910"/>
    <x v="38"/>
    <x v="4"/>
    <x v="2"/>
    <x v="1"/>
    <s v="Extra Sauce"/>
    <x v="0"/>
    <x v="457"/>
    <x v="1"/>
    <n v="0.42"/>
    <n v="6.45"/>
    <x v="1"/>
  </r>
  <r>
    <n v="120921"/>
    <n v="101"/>
    <x v="4"/>
    <x v="2"/>
    <n v="2025"/>
    <x v="911"/>
    <x v="7"/>
    <x v="4"/>
    <x v="1"/>
    <x v="3"/>
    <m/>
    <x v="0"/>
    <x v="388"/>
    <x v="1"/>
    <n v="0.53"/>
    <n v="9.31"/>
    <x v="0"/>
  </r>
  <r>
    <n v="120922"/>
    <n v="301"/>
    <x v="5"/>
    <x v="4"/>
    <n v="2025"/>
    <x v="912"/>
    <x v="73"/>
    <x v="2"/>
    <x v="1"/>
    <x v="6"/>
    <s v="Extra Ice"/>
    <x v="1"/>
    <x v="53"/>
    <x v="1"/>
    <n v="0.25"/>
    <n v="3.75"/>
    <x v="1"/>
  </r>
  <r>
    <n v="120923"/>
    <n v="501"/>
    <x v="6"/>
    <x v="4"/>
    <n v="2025"/>
    <x v="913"/>
    <x v="95"/>
    <x v="1"/>
    <x v="3"/>
    <x v="15"/>
    <s v="Small Size"/>
    <x v="1"/>
    <x v="192"/>
    <x v="1"/>
    <n v="0.28000000000000003"/>
    <n v="4.5599999999999996"/>
    <x v="0"/>
  </r>
  <r>
    <n v="120924"/>
    <n v="403"/>
    <x v="3"/>
    <x v="4"/>
    <n v="2025"/>
    <x v="914"/>
    <x v="48"/>
    <x v="4"/>
    <x v="0"/>
    <x v="17"/>
    <m/>
    <x v="1"/>
    <x v="57"/>
    <x v="1"/>
    <n v="0.3"/>
    <n v="4.4000000000000004"/>
    <x v="1"/>
  </r>
  <r>
    <n v="120925"/>
    <n v="403"/>
    <x v="1"/>
    <x v="4"/>
    <n v="2025"/>
    <x v="915"/>
    <x v="54"/>
    <x v="0"/>
    <x v="1"/>
    <x v="25"/>
    <s v="Sausage Patty"/>
    <x v="0"/>
    <x v="514"/>
    <x v="5"/>
    <n v="0.41"/>
    <n v="4.97"/>
    <x v="0"/>
  </r>
  <r>
    <n v="120926"/>
    <n v="501"/>
    <x v="5"/>
    <x v="4"/>
    <n v="2025"/>
    <x v="916"/>
    <x v="118"/>
    <x v="0"/>
    <x v="1"/>
    <x v="21"/>
    <s v="Light Ice"/>
    <x v="0"/>
    <x v="2"/>
    <x v="1"/>
    <n v="0.12"/>
    <n v="1.61"/>
    <x v="2"/>
  </r>
  <r>
    <n v="120927"/>
    <n v="202"/>
    <x v="5"/>
    <x v="0"/>
    <n v="2025"/>
    <x v="917"/>
    <x v="97"/>
    <x v="0"/>
    <x v="0"/>
    <x v="7"/>
    <m/>
    <x v="0"/>
    <x v="442"/>
    <x v="1"/>
    <n v="0.17"/>
    <n v="2.14"/>
    <x v="1"/>
  </r>
  <r>
    <n v="120928"/>
    <n v="301"/>
    <x v="5"/>
    <x v="4"/>
    <n v="2025"/>
    <x v="918"/>
    <x v="13"/>
    <x v="0"/>
    <x v="0"/>
    <x v="2"/>
    <s v="Extra Egg"/>
    <x v="0"/>
    <x v="65"/>
    <x v="1"/>
    <n v="0.42"/>
    <n v="5.05"/>
    <x v="0"/>
  </r>
  <r>
    <n v="120929"/>
    <n v="403"/>
    <x v="5"/>
    <x v="4"/>
    <n v="2025"/>
    <x v="919"/>
    <x v="62"/>
    <x v="0"/>
    <x v="1"/>
    <x v="7"/>
    <s v="Sausage Patty"/>
    <x v="0"/>
    <x v="318"/>
    <x v="1"/>
    <n v="0.25"/>
    <n v="3.33"/>
    <x v="1"/>
  </r>
  <r>
    <n v="120930"/>
    <n v="501"/>
    <x v="2"/>
    <x v="1"/>
    <n v="2025"/>
    <x v="920"/>
    <x v="53"/>
    <x v="1"/>
    <x v="1"/>
    <x v="4"/>
    <m/>
    <x v="0"/>
    <x v="301"/>
    <x v="1"/>
    <n v="0.41"/>
    <n v="5.92"/>
    <x v="2"/>
  </r>
  <r>
    <n v="120931"/>
    <n v="301"/>
    <x v="5"/>
    <x v="1"/>
    <n v="2025"/>
    <x v="921"/>
    <x v="67"/>
    <x v="4"/>
    <x v="1"/>
    <x v="5"/>
    <m/>
    <x v="3"/>
    <x v="515"/>
    <x v="58"/>
    <n v="0.89"/>
    <n v="15.79"/>
    <x v="4"/>
  </r>
  <r>
    <n v="120932"/>
    <n v="201"/>
    <x v="5"/>
    <x v="0"/>
    <n v="2025"/>
    <x v="922"/>
    <x v="17"/>
    <x v="0"/>
    <x v="0"/>
    <x v="2"/>
    <m/>
    <x v="0"/>
    <x v="163"/>
    <x v="1"/>
    <n v="0.23"/>
    <n v="3.11"/>
    <x v="4"/>
  </r>
  <r>
    <n v="120933"/>
    <n v="103"/>
    <x v="3"/>
    <x v="0"/>
    <n v="2025"/>
    <x v="923"/>
    <x v="20"/>
    <x v="2"/>
    <x v="2"/>
    <x v="5"/>
    <s v="Extra Sauce"/>
    <x v="0"/>
    <x v="516"/>
    <x v="1"/>
    <n v="0.2"/>
    <n v="2.97"/>
    <x v="0"/>
  </r>
  <r>
    <n v="120934"/>
    <n v="401"/>
    <x v="0"/>
    <x v="3"/>
    <n v="2025"/>
    <x v="924"/>
    <x v="78"/>
    <x v="0"/>
    <x v="3"/>
    <x v="2"/>
    <s v="No Cheese"/>
    <x v="1"/>
    <x v="213"/>
    <x v="59"/>
    <n v="0.42"/>
    <n v="6.45"/>
    <x v="0"/>
  </r>
  <r>
    <n v="120935"/>
    <n v="103"/>
    <x v="6"/>
    <x v="0"/>
    <n v="2025"/>
    <x v="925"/>
    <x v="84"/>
    <x v="5"/>
    <x v="2"/>
    <x v="2"/>
    <s v="No Cheese"/>
    <x v="0"/>
    <x v="266"/>
    <x v="1"/>
    <n v="0.23"/>
    <n v="3.34"/>
    <x v="1"/>
  </r>
  <r>
    <n v="120936"/>
    <n v="403"/>
    <x v="3"/>
    <x v="4"/>
    <n v="2025"/>
    <x v="926"/>
    <x v="55"/>
    <x v="4"/>
    <x v="1"/>
    <x v="16"/>
    <m/>
    <x v="2"/>
    <x v="412"/>
    <x v="1"/>
    <n v="1.8"/>
    <n v="25.74"/>
    <x v="1"/>
  </r>
  <r>
    <n v="120937"/>
    <n v="501"/>
    <x v="1"/>
    <x v="1"/>
    <n v="2025"/>
    <x v="927"/>
    <x v="14"/>
    <x v="0"/>
    <x v="2"/>
    <x v="7"/>
    <m/>
    <x v="0"/>
    <x v="517"/>
    <x v="1"/>
    <n v="0.18"/>
    <n v="2.21"/>
    <x v="0"/>
  </r>
  <r>
    <n v="120938"/>
    <n v="402"/>
    <x v="5"/>
    <x v="4"/>
    <n v="2025"/>
    <x v="928"/>
    <x v="62"/>
    <x v="4"/>
    <x v="3"/>
    <x v="17"/>
    <s v="Extra Ice"/>
    <x v="0"/>
    <x v="270"/>
    <x v="1"/>
    <n v="0.14000000000000001"/>
    <n v="2.06"/>
    <x v="4"/>
  </r>
  <r>
    <n v="120939"/>
    <n v="501"/>
    <x v="2"/>
    <x v="0"/>
    <n v="2025"/>
    <x v="929"/>
    <x v="81"/>
    <x v="0"/>
    <x v="1"/>
    <x v="9"/>
    <s v="No Cheese"/>
    <x v="0"/>
    <x v="352"/>
    <x v="1"/>
    <n v="0.28000000000000003"/>
    <n v="3.18"/>
    <x v="2"/>
  </r>
  <r>
    <n v="120940"/>
    <n v="402"/>
    <x v="0"/>
    <x v="1"/>
    <n v="2025"/>
    <x v="930"/>
    <x v="8"/>
    <x v="4"/>
    <x v="0"/>
    <x v="5"/>
    <s v="No Sauce"/>
    <x v="1"/>
    <x v="324"/>
    <x v="1"/>
    <n v="0.5"/>
    <n v="6.06"/>
    <x v="1"/>
  </r>
  <r>
    <n v="120941"/>
    <n v="501"/>
    <x v="5"/>
    <x v="0"/>
    <n v="2025"/>
    <x v="931"/>
    <x v="119"/>
    <x v="1"/>
    <x v="1"/>
    <x v="3"/>
    <m/>
    <x v="0"/>
    <x v="393"/>
    <x v="1"/>
    <n v="0.63"/>
    <n v="10.36"/>
    <x v="1"/>
  </r>
  <r>
    <n v="120942"/>
    <n v="403"/>
    <x v="4"/>
    <x v="0"/>
    <n v="2025"/>
    <x v="932"/>
    <x v="6"/>
    <x v="5"/>
    <x v="0"/>
    <x v="2"/>
    <s v="Extra Egg"/>
    <x v="0"/>
    <x v="518"/>
    <x v="1"/>
    <n v="0.26"/>
    <n v="4.66"/>
    <x v="1"/>
  </r>
  <r>
    <n v="120943"/>
    <n v="403"/>
    <x v="4"/>
    <x v="1"/>
    <n v="2025"/>
    <x v="933"/>
    <x v="42"/>
    <x v="1"/>
    <x v="1"/>
    <x v="3"/>
    <m/>
    <x v="0"/>
    <x v="504"/>
    <x v="1"/>
    <n v="0.88"/>
    <n v="10.119999999999999"/>
    <x v="0"/>
  </r>
  <r>
    <n v="120944"/>
    <n v="101"/>
    <x v="0"/>
    <x v="0"/>
    <n v="2025"/>
    <x v="934"/>
    <x v="0"/>
    <x v="5"/>
    <x v="2"/>
    <x v="6"/>
    <s v="Extra Ice"/>
    <x v="0"/>
    <x v="343"/>
    <x v="60"/>
    <n v="0.12"/>
    <n v="1.82"/>
    <x v="1"/>
  </r>
  <r>
    <n v="120945"/>
    <n v="501"/>
    <x v="1"/>
    <x v="1"/>
    <n v="2025"/>
    <x v="935"/>
    <x v="1"/>
    <x v="0"/>
    <x v="2"/>
    <x v="9"/>
    <s v="No Cheese"/>
    <x v="0"/>
    <x v="159"/>
    <x v="1"/>
    <n v="0.17"/>
    <n v="2.94"/>
    <x v="1"/>
  </r>
  <r>
    <n v="120946"/>
    <n v="501"/>
    <x v="6"/>
    <x v="0"/>
    <n v="2025"/>
    <x v="936"/>
    <x v="84"/>
    <x v="3"/>
    <x v="2"/>
    <x v="4"/>
    <m/>
    <x v="0"/>
    <x v="519"/>
    <x v="1"/>
    <n v="0.46"/>
    <n v="5.56"/>
    <x v="1"/>
  </r>
  <r>
    <n v="120947"/>
    <n v="102"/>
    <x v="1"/>
    <x v="2"/>
    <n v="2025"/>
    <x v="937"/>
    <x v="25"/>
    <x v="0"/>
    <x v="0"/>
    <x v="22"/>
    <m/>
    <x v="0"/>
    <x v="83"/>
    <x v="1"/>
    <n v="0.45"/>
    <n v="5.21"/>
    <x v="1"/>
  </r>
  <r>
    <n v="120948"/>
    <n v="101"/>
    <x v="2"/>
    <x v="0"/>
    <n v="2025"/>
    <x v="938"/>
    <x v="9"/>
    <x v="1"/>
    <x v="1"/>
    <x v="1"/>
    <m/>
    <x v="0"/>
    <x v="172"/>
    <x v="1"/>
    <n v="0.48"/>
    <n v="6.85"/>
    <x v="1"/>
  </r>
  <r>
    <n v="120949"/>
    <n v="403"/>
    <x v="3"/>
    <x v="2"/>
    <n v="2025"/>
    <x v="939"/>
    <x v="56"/>
    <x v="0"/>
    <x v="2"/>
    <x v="25"/>
    <s v="Extra Egg"/>
    <x v="1"/>
    <x v="187"/>
    <x v="1"/>
    <n v="0.77"/>
    <n v="10.37"/>
    <x v="1"/>
  </r>
  <r>
    <n v="120950"/>
    <n v="101"/>
    <x v="1"/>
    <x v="0"/>
    <n v="2025"/>
    <x v="940"/>
    <x v="11"/>
    <x v="4"/>
    <x v="3"/>
    <x v="11"/>
    <m/>
    <x v="1"/>
    <x v="420"/>
    <x v="1"/>
    <n v="0.66"/>
    <n v="9.48"/>
    <x v="1"/>
  </r>
  <r>
    <n v="120951"/>
    <n v="103"/>
    <x v="2"/>
    <x v="3"/>
    <n v="2025"/>
    <x v="941"/>
    <x v="24"/>
    <x v="5"/>
    <x v="3"/>
    <x v="10"/>
    <s v="No Ice"/>
    <x v="0"/>
    <x v="500"/>
    <x v="1"/>
    <n v="0.14000000000000001"/>
    <n v="2.1"/>
    <x v="1"/>
  </r>
  <r>
    <n v="120952"/>
    <n v="402"/>
    <x v="2"/>
    <x v="0"/>
    <n v="2025"/>
    <x v="942"/>
    <x v="41"/>
    <x v="4"/>
    <x v="3"/>
    <x v="4"/>
    <m/>
    <x v="0"/>
    <x v="8"/>
    <x v="1"/>
    <n v="0.34"/>
    <n v="5.56"/>
    <x v="1"/>
  </r>
  <r>
    <n v="120953"/>
    <n v="101"/>
    <x v="1"/>
    <x v="4"/>
    <n v="2025"/>
    <x v="943"/>
    <x v="54"/>
    <x v="5"/>
    <x v="1"/>
    <x v="24"/>
    <s v="Sugar-Free Syrup"/>
    <x v="0"/>
    <x v="353"/>
    <x v="1"/>
    <n v="0.35"/>
    <n v="4.25"/>
    <x v="1"/>
  </r>
  <r>
    <n v="120954"/>
    <n v="301"/>
    <x v="4"/>
    <x v="2"/>
    <n v="2025"/>
    <x v="944"/>
    <x v="80"/>
    <x v="1"/>
    <x v="2"/>
    <x v="15"/>
    <m/>
    <x v="0"/>
    <x v="520"/>
    <x v="1"/>
    <n v="0.25"/>
    <n v="2.87"/>
    <x v="1"/>
  </r>
  <r>
    <n v="120955"/>
    <n v="401"/>
    <x v="4"/>
    <x v="0"/>
    <n v="2025"/>
    <x v="945"/>
    <x v="87"/>
    <x v="1"/>
    <x v="0"/>
    <x v="1"/>
    <m/>
    <x v="0"/>
    <x v="521"/>
    <x v="53"/>
    <n v="0.47"/>
    <n v="5.74"/>
    <x v="1"/>
  </r>
  <r>
    <n v="120956"/>
    <n v="101"/>
    <x v="6"/>
    <x v="0"/>
    <n v="2025"/>
    <x v="946"/>
    <x v="70"/>
    <x v="1"/>
    <x v="1"/>
    <x v="3"/>
    <m/>
    <x v="1"/>
    <x v="299"/>
    <x v="1"/>
    <n v="1.42"/>
    <n v="20.34"/>
    <x v="1"/>
  </r>
  <r>
    <n v="120957"/>
    <n v="103"/>
    <x v="6"/>
    <x v="0"/>
    <n v="2025"/>
    <x v="947"/>
    <x v="70"/>
    <x v="0"/>
    <x v="2"/>
    <x v="24"/>
    <s v="Sugar-Free Syrup"/>
    <x v="0"/>
    <x v="213"/>
    <x v="1"/>
    <n v="0.27"/>
    <n v="3.92"/>
    <x v="1"/>
  </r>
  <r>
    <n v="120958"/>
    <n v="201"/>
    <x v="1"/>
    <x v="0"/>
    <n v="2025"/>
    <x v="948"/>
    <x v="66"/>
    <x v="2"/>
    <x v="0"/>
    <x v="5"/>
    <m/>
    <x v="0"/>
    <x v="501"/>
    <x v="61"/>
    <n v="0.21"/>
    <n v="3.18"/>
    <x v="2"/>
  </r>
  <r>
    <n v="120959"/>
    <n v="401"/>
    <x v="0"/>
    <x v="2"/>
    <n v="2025"/>
    <x v="949"/>
    <x v="34"/>
    <x v="0"/>
    <x v="0"/>
    <x v="2"/>
    <s v="Cinnamon"/>
    <x v="0"/>
    <x v="213"/>
    <x v="1"/>
    <n v="0.21"/>
    <n v="3.66"/>
    <x v="0"/>
  </r>
  <r>
    <n v="120960"/>
    <n v="501"/>
    <x v="6"/>
    <x v="1"/>
    <n v="2025"/>
    <x v="950"/>
    <x v="45"/>
    <x v="4"/>
    <x v="1"/>
    <x v="3"/>
    <m/>
    <x v="0"/>
    <x v="488"/>
    <x v="1"/>
    <n v="0.91"/>
    <n v="10.52"/>
    <x v="0"/>
  </r>
  <r>
    <n v="120961"/>
    <n v="401"/>
    <x v="6"/>
    <x v="2"/>
    <n v="2025"/>
    <x v="951"/>
    <x v="49"/>
    <x v="4"/>
    <x v="3"/>
    <x v="18"/>
    <m/>
    <x v="0"/>
    <x v="522"/>
    <x v="1"/>
    <n v="0.74"/>
    <n v="10.64"/>
    <x v="1"/>
  </r>
  <r>
    <n v="120962"/>
    <n v="101"/>
    <x v="2"/>
    <x v="4"/>
    <n v="2025"/>
    <x v="952"/>
    <x v="21"/>
    <x v="1"/>
    <x v="0"/>
    <x v="16"/>
    <m/>
    <x v="0"/>
    <x v="523"/>
    <x v="1"/>
    <n v="0.64"/>
    <n v="9.23"/>
    <x v="0"/>
  </r>
  <r>
    <n v="120963"/>
    <n v="202"/>
    <x v="1"/>
    <x v="2"/>
    <n v="2025"/>
    <x v="953"/>
    <x v="40"/>
    <x v="0"/>
    <x v="1"/>
    <x v="25"/>
    <s v="No Cheese"/>
    <x v="0"/>
    <x v="402"/>
    <x v="1"/>
    <n v="0.27"/>
    <n v="4.1900000000000004"/>
    <x v="1"/>
  </r>
  <r>
    <n v="120964"/>
    <n v="403"/>
    <x v="6"/>
    <x v="1"/>
    <n v="2025"/>
    <x v="954"/>
    <x v="61"/>
    <x v="3"/>
    <x v="0"/>
    <x v="15"/>
    <s v="Extra Sauce"/>
    <x v="2"/>
    <x v="317"/>
    <x v="1"/>
    <n v="0.56000000000000005"/>
    <n v="9.14"/>
    <x v="0"/>
  </r>
  <r>
    <n v="120965"/>
    <n v="202"/>
    <x v="5"/>
    <x v="2"/>
    <n v="2025"/>
    <x v="955"/>
    <x v="100"/>
    <x v="4"/>
    <x v="0"/>
    <x v="5"/>
    <s v="No Sauce"/>
    <x v="0"/>
    <x v="370"/>
    <x v="1"/>
    <n v="0.23"/>
    <n v="3.78"/>
    <x v="4"/>
  </r>
  <r>
    <n v="120966"/>
    <n v="501"/>
    <x v="3"/>
    <x v="2"/>
    <n v="2025"/>
    <x v="956"/>
    <x v="58"/>
    <x v="3"/>
    <x v="1"/>
    <x v="27"/>
    <m/>
    <x v="0"/>
    <x v="270"/>
    <x v="1"/>
    <n v="0.17"/>
    <n v="2.09"/>
    <x v="1"/>
  </r>
  <r>
    <n v="120967"/>
    <n v="202"/>
    <x v="6"/>
    <x v="0"/>
    <n v="2025"/>
    <x v="957"/>
    <x v="120"/>
    <x v="2"/>
    <x v="0"/>
    <x v="6"/>
    <s v="Extra Ice"/>
    <x v="1"/>
    <x v="343"/>
    <x v="1"/>
    <n v="0.32"/>
    <n v="4.0999999999999996"/>
    <x v="1"/>
  </r>
  <r>
    <n v="120968"/>
    <n v="402"/>
    <x v="1"/>
    <x v="3"/>
    <n v="2025"/>
    <x v="958"/>
    <x v="35"/>
    <x v="2"/>
    <x v="2"/>
    <x v="15"/>
    <s v="Extra Sauce"/>
    <x v="0"/>
    <x v="524"/>
    <x v="1"/>
    <n v="0.26"/>
    <n v="3.14"/>
    <x v="0"/>
  </r>
  <r>
    <n v="120969"/>
    <n v="403"/>
    <x v="0"/>
    <x v="2"/>
    <n v="2025"/>
    <x v="959"/>
    <x v="34"/>
    <x v="1"/>
    <x v="0"/>
    <x v="19"/>
    <m/>
    <x v="0"/>
    <x v="525"/>
    <x v="1"/>
    <n v="0.7"/>
    <n v="9.9700000000000006"/>
    <x v="1"/>
  </r>
  <r>
    <n v="120970"/>
    <n v="501"/>
    <x v="1"/>
    <x v="2"/>
    <n v="2025"/>
    <x v="960"/>
    <x v="98"/>
    <x v="1"/>
    <x v="0"/>
    <x v="1"/>
    <s v="No Onions"/>
    <x v="0"/>
    <x v="526"/>
    <x v="41"/>
    <n v="0.3"/>
    <n v="4.92"/>
    <x v="1"/>
  </r>
  <r>
    <n v="120971"/>
    <n v="401"/>
    <x v="1"/>
    <x v="2"/>
    <n v="2025"/>
    <x v="961"/>
    <x v="98"/>
    <x v="5"/>
    <x v="0"/>
    <x v="2"/>
    <m/>
    <x v="0"/>
    <x v="133"/>
    <x v="1"/>
    <n v="0.22"/>
    <n v="3.29"/>
    <x v="4"/>
  </r>
  <r>
    <n v="120972"/>
    <n v="403"/>
    <x v="2"/>
    <x v="4"/>
    <n v="2025"/>
    <x v="962"/>
    <x v="21"/>
    <x v="1"/>
    <x v="3"/>
    <x v="13"/>
    <m/>
    <x v="1"/>
    <x v="345"/>
    <x v="1"/>
    <n v="0.86"/>
    <n v="12.78"/>
    <x v="1"/>
  </r>
  <r>
    <n v="120973"/>
    <n v="201"/>
    <x v="1"/>
    <x v="0"/>
    <n v="2025"/>
    <x v="963"/>
    <x v="27"/>
    <x v="4"/>
    <x v="3"/>
    <x v="26"/>
    <m/>
    <x v="1"/>
    <x v="527"/>
    <x v="1"/>
    <n v="0.95"/>
    <n v="10.97"/>
    <x v="2"/>
  </r>
  <r>
    <n v="120974"/>
    <n v="202"/>
    <x v="0"/>
    <x v="2"/>
    <n v="2025"/>
    <x v="964"/>
    <x v="103"/>
    <x v="4"/>
    <x v="3"/>
    <x v="3"/>
    <m/>
    <x v="0"/>
    <x v="528"/>
    <x v="1"/>
    <n v="0.77"/>
    <n v="9.84"/>
    <x v="1"/>
  </r>
  <r>
    <n v="120975"/>
    <n v="102"/>
    <x v="5"/>
    <x v="0"/>
    <n v="2025"/>
    <x v="965"/>
    <x v="88"/>
    <x v="4"/>
    <x v="3"/>
    <x v="11"/>
    <m/>
    <x v="1"/>
    <x v="157"/>
    <x v="62"/>
    <n v="0.56000000000000005"/>
    <n v="6.74"/>
    <x v="1"/>
  </r>
  <r>
    <n v="120976"/>
    <n v="102"/>
    <x v="5"/>
    <x v="1"/>
    <n v="2025"/>
    <x v="966"/>
    <x v="67"/>
    <x v="4"/>
    <x v="0"/>
    <x v="5"/>
    <s v="Small Size"/>
    <x v="1"/>
    <x v="43"/>
    <x v="1"/>
    <n v="0.51"/>
    <n v="5.93"/>
    <x v="0"/>
  </r>
  <r>
    <n v="120977"/>
    <n v="102"/>
    <x v="4"/>
    <x v="4"/>
    <n v="2025"/>
    <x v="967"/>
    <x v="83"/>
    <x v="1"/>
    <x v="3"/>
    <x v="18"/>
    <s v="No Onions"/>
    <x v="0"/>
    <x v="529"/>
    <x v="1"/>
    <n v="0.7"/>
    <n v="8.48"/>
    <x v="1"/>
  </r>
  <r>
    <n v="120978"/>
    <n v="102"/>
    <x v="2"/>
    <x v="0"/>
    <n v="2025"/>
    <x v="968"/>
    <x v="41"/>
    <x v="0"/>
    <x v="1"/>
    <x v="25"/>
    <s v="Cinnamon"/>
    <x v="0"/>
    <x v="530"/>
    <x v="1"/>
    <n v="0.28999999999999998"/>
    <n v="3.73"/>
    <x v="2"/>
  </r>
  <r>
    <n v="120979"/>
    <n v="501"/>
    <x v="1"/>
    <x v="2"/>
    <n v="2025"/>
    <x v="969"/>
    <x v="10"/>
    <x v="0"/>
    <x v="0"/>
    <x v="9"/>
    <m/>
    <x v="0"/>
    <x v="99"/>
    <x v="1"/>
    <n v="0.23"/>
    <n v="3.46"/>
    <x v="0"/>
  </r>
  <r>
    <n v="120980"/>
    <n v="403"/>
    <x v="1"/>
    <x v="2"/>
    <n v="2025"/>
    <x v="970"/>
    <x v="40"/>
    <x v="2"/>
    <x v="2"/>
    <x v="20"/>
    <m/>
    <x v="2"/>
    <x v="48"/>
    <x v="1"/>
    <n v="1.26"/>
    <n v="17.010000000000002"/>
    <x v="1"/>
  </r>
  <r>
    <n v="120981"/>
    <n v="202"/>
    <x v="0"/>
    <x v="0"/>
    <n v="2025"/>
    <x v="971"/>
    <x v="4"/>
    <x v="4"/>
    <x v="0"/>
    <x v="4"/>
    <m/>
    <x v="0"/>
    <x v="151"/>
    <x v="1"/>
    <n v="0.5"/>
    <n v="6.42"/>
    <x v="1"/>
  </r>
  <r>
    <n v="120982"/>
    <n v="101"/>
    <x v="2"/>
    <x v="4"/>
    <n v="2025"/>
    <x v="972"/>
    <x v="106"/>
    <x v="0"/>
    <x v="2"/>
    <x v="2"/>
    <m/>
    <x v="0"/>
    <x v="309"/>
    <x v="1"/>
    <n v="0.22"/>
    <n v="3.32"/>
    <x v="2"/>
  </r>
  <r>
    <n v="120983"/>
    <n v="402"/>
    <x v="6"/>
    <x v="2"/>
    <n v="2025"/>
    <x v="973"/>
    <x v="46"/>
    <x v="2"/>
    <x v="3"/>
    <x v="5"/>
    <m/>
    <x v="0"/>
    <x v="60"/>
    <x v="1"/>
    <n v="0.2"/>
    <n v="3.33"/>
    <x v="1"/>
  </r>
  <r>
    <n v="120984"/>
    <n v="403"/>
    <x v="0"/>
    <x v="3"/>
    <n v="2025"/>
    <x v="974"/>
    <x v="104"/>
    <x v="2"/>
    <x v="0"/>
    <x v="6"/>
    <m/>
    <x v="0"/>
    <x v="170"/>
    <x v="1"/>
    <n v="0.19"/>
    <n v="2.23"/>
    <x v="1"/>
  </r>
  <r>
    <n v="120985"/>
    <n v="402"/>
    <x v="5"/>
    <x v="1"/>
    <n v="2025"/>
    <x v="975"/>
    <x v="79"/>
    <x v="4"/>
    <x v="1"/>
    <x v="3"/>
    <m/>
    <x v="1"/>
    <x v="103"/>
    <x v="1"/>
    <n v="1.48"/>
    <n v="18.899999999999999"/>
    <x v="1"/>
  </r>
  <r>
    <n v="120986"/>
    <n v="201"/>
    <x v="3"/>
    <x v="1"/>
    <n v="2025"/>
    <x v="976"/>
    <x v="82"/>
    <x v="4"/>
    <x v="2"/>
    <x v="3"/>
    <m/>
    <x v="0"/>
    <x v="531"/>
    <x v="1"/>
    <n v="0.8"/>
    <n v="10.84"/>
    <x v="0"/>
  </r>
  <r>
    <n v="120987"/>
    <n v="202"/>
    <x v="3"/>
    <x v="4"/>
    <n v="2025"/>
    <x v="977"/>
    <x v="55"/>
    <x v="0"/>
    <x v="1"/>
    <x v="7"/>
    <s v="Sausage Patty"/>
    <x v="0"/>
    <x v="481"/>
    <x v="1"/>
    <n v="0.28000000000000003"/>
    <n v="3.55"/>
    <x v="1"/>
  </r>
  <r>
    <n v="120988"/>
    <n v="201"/>
    <x v="5"/>
    <x v="0"/>
    <n v="2025"/>
    <x v="978"/>
    <x v="52"/>
    <x v="4"/>
    <x v="1"/>
    <x v="16"/>
    <m/>
    <x v="0"/>
    <x v="384"/>
    <x v="1"/>
    <n v="0.75"/>
    <n v="9.1300000000000008"/>
    <x v="0"/>
  </r>
  <r>
    <n v="120989"/>
    <n v="401"/>
    <x v="2"/>
    <x v="0"/>
    <n v="2025"/>
    <x v="979"/>
    <x v="26"/>
    <x v="4"/>
    <x v="3"/>
    <x v="1"/>
    <m/>
    <x v="1"/>
    <x v="445"/>
    <x v="5"/>
    <n v="0.76"/>
    <n v="11.56"/>
    <x v="1"/>
  </r>
  <r>
    <n v="120990"/>
    <n v="102"/>
    <x v="0"/>
    <x v="2"/>
    <n v="2025"/>
    <x v="980"/>
    <x v="23"/>
    <x v="2"/>
    <x v="1"/>
    <x v="20"/>
    <m/>
    <x v="3"/>
    <x v="282"/>
    <x v="1"/>
    <n v="1.62"/>
    <n v="21.86"/>
    <x v="0"/>
  </r>
  <r>
    <n v="120991"/>
    <n v="201"/>
    <x v="3"/>
    <x v="3"/>
    <n v="2025"/>
    <x v="981"/>
    <x v="68"/>
    <x v="4"/>
    <x v="0"/>
    <x v="3"/>
    <m/>
    <x v="0"/>
    <x v="532"/>
    <x v="1"/>
    <n v="0.74"/>
    <n v="9.01"/>
    <x v="0"/>
  </r>
  <r>
    <n v="120992"/>
    <n v="202"/>
    <x v="4"/>
    <x v="1"/>
    <n v="2025"/>
    <x v="982"/>
    <x v="18"/>
    <x v="5"/>
    <x v="2"/>
    <x v="10"/>
    <s v="Extra Ice"/>
    <x v="0"/>
    <x v="104"/>
    <x v="1"/>
    <n v="0.13"/>
    <n v="1.97"/>
    <x v="2"/>
  </r>
  <r>
    <n v="120993"/>
    <n v="301"/>
    <x v="1"/>
    <x v="4"/>
    <n v="2025"/>
    <x v="983"/>
    <x v="33"/>
    <x v="5"/>
    <x v="2"/>
    <x v="7"/>
    <s v="Cinnamon"/>
    <x v="0"/>
    <x v="53"/>
    <x v="1"/>
    <n v="0.16"/>
    <n v="2.0099999999999998"/>
    <x v="0"/>
  </r>
  <r>
    <n v="120994"/>
    <n v="501"/>
    <x v="4"/>
    <x v="2"/>
    <n v="2025"/>
    <x v="984"/>
    <x v="85"/>
    <x v="0"/>
    <x v="1"/>
    <x v="7"/>
    <s v="No Cheese"/>
    <x v="0"/>
    <x v="337"/>
    <x v="1"/>
    <n v="0.11"/>
    <n v="1.8"/>
    <x v="1"/>
  </r>
  <r>
    <n v="120995"/>
    <n v="103"/>
    <x v="2"/>
    <x v="1"/>
    <n v="2025"/>
    <x v="985"/>
    <x v="15"/>
    <x v="5"/>
    <x v="2"/>
    <x v="10"/>
    <m/>
    <x v="0"/>
    <x v="211"/>
    <x v="1"/>
    <n v="0.12"/>
    <n v="1.95"/>
    <x v="0"/>
  </r>
  <r>
    <n v="120996"/>
    <n v="501"/>
    <x v="3"/>
    <x v="0"/>
    <n v="2025"/>
    <x v="986"/>
    <x v="92"/>
    <x v="5"/>
    <x v="2"/>
    <x v="10"/>
    <m/>
    <x v="0"/>
    <x v="533"/>
    <x v="1"/>
    <n v="0.16"/>
    <n v="2.41"/>
    <x v="3"/>
  </r>
  <r>
    <n v="120997"/>
    <n v="102"/>
    <x v="2"/>
    <x v="3"/>
    <n v="2025"/>
    <x v="987"/>
    <x v="24"/>
    <x v="0"/>
    <x v="0"/>
    <x v="21"/>
    <s v="Almond Milk"/>
    <x v="0"/>
    <x v="182"/>
    <x v="63"/>
    <n v="0.16"/>
    <n v="2.34"/>
    <x v="2"/>
  </r>
  <r>
    <n v="120998"/>
    <n v="403"/>
    <x v="4"/>
    <x v="2"/>
    <n v="2025"/>
    <x v="988"/>
    <x v="85"/>
    <x v="1"/>
    <x v="2"/>
    <x v="19"/>
    <m/>
    <x v="0"/>
    <x v="233"/>
    <x v="1"/>
    <n v="0.92"/>
    <n v="10.62"/>
    <x v="0"/>
  </r>
  <r>
    <n v="120999"/>
    <n v="102"/>
    <x v="6"/>
    <x v="0"/>
    <n v="2025"/>
    <x v="989"/>
    <x v="70"/>
    <x v="0"/>
    <x v="2"/>
    <x v="21"/>
    <m/>
    <x v="1"/>
    <x v="182"/>
    <x v="1"/>
    <n v="0.25"/>
    <n v="3.43"/>
    <x v="0"/>
  </r>
  <r>
    <n v="121000"/>
    <n v="101"/>
    <x v="5"/>
    <x v="1"/>
    <n v="2025"/>
    <x v="990"/>
    <x v="79"/>
    <x v="1"/>
    <x v="1"/>
    <x v="18"/>
    <s v="Gluten-Free Bun"/>
    <x v="1"/>
    <x v="534"/>
    <x v="1"/>
    <n v="1.55"/>
    <n v="22.93"/>
    <x v="3"/>
  </r>
  <r>
    <n v="121001"/>
    <n v="501"/>
    <x v="5"/>
    <x v="4"/>
    <n v="2025"/>
    <x v="991"/>
    <x v="13"/>
    <x v="5"/>
    <x v="2"/>
    <x v="6"/>
    <m/>
    <x v="0"/>
    <x v="275"/>
    <x v="1"/>
    <n v="0.17"/>
    <n v="1.99"/>
    <x v="1"/>
  </r>
  <r>
    <n v="121002"/>
    <n v="501"/>
    <x v="3"/>
    <x v="3"/>
    <n v="2025"/>
    <x v="992"/>
    <x v="68"/>
    <x v="1"/>
    <x v="2"/>
    <x v="18"/>
    <m/>
    <x v="0"/>
    <x v="226"/>
    <x v="1"/>
    <n v="0.81"/>
    <n v="9.83"/>
    <x v="0"/>
  </r>
  <r>
    <n v="121003"/>
    <n v="301"/>
    <x v="5"/>
    <x v="0"/>
    <n v="2025"/>
    <x v="993"/>
    <x v="52"/>
    <x v="1"/>
    <x v="1"/>
    <x v="4"/>
    <m/>
    <x v="0"/>
    <x v="218"/>
    <x v="1"/>
    <n v="0.44"/>
    <n v="5.91"/>
    <x v="0"/>
  </r>
  <r>
    <n v="121004"/>
    <n v="401"/>
    <x v="2"/>
    <x v="0"/>
    <n v="2025"/>
    <x v="994"/>
    <x v="41"/>
    <x v="0"/>
    <x v="0"/>
    <x v="25"/>
    <s v="Extra Egg"/>
    <x v="0"/>
    <x v="310"/>
    <x v="1"/>
    <n v="0.47"/>
    <n v="5.38"/>
    <x v="4"/>
  </r>
  <r>
    <n v="121005"/>
    <n v="103"/>
    <x v="0"/>
    <x v="2"/>
    <n v="2025"/>
    <x v="995"/>
    <x v="23"/>
    <x v="1"/>
    <x v="1"/>
    <x v="15"/>
    <s v="No Sauce"/>
    <x v="0"/>
    <x v="26"/>
    <x v="1"/>
    <n v="0.23"/>
    <n v="2.98"/>
    <x v="0"/>
  </r>
  <r>
    <n v="121006"/>
    <n v="301"/>
    <x v="5"/>
    <x v="0"/>
    <n v="2025"/>
    <x v="996"/>
    <x v="52"/>
    <x v="1"/>
    <x v="0"/>
    <x v="5"/>
    <s v="No Sauce"/>
    <x v="0"/>
    <x v="535"/>
    <x v="1"/>
    <n v="0.32"/>
    <n v="3.71"/>
    <x v="4"/>
  </r>
  <r>
    <n v="121007"/>
    <n v="403"/>
    <x v="2"/>
    <x v="1"/>
    <n v="2025"/>
    <x v="997"/>
    <x v="110"/>
    <x v="0"/>
    <x v="0"/>
    <x v="24"/>
    <s v="No Ice"/>
    <x v="1"/>
    <x v="518"/>
    <x v="64"/>
    <n v="0.39"/>
    <n v="5.83"/>
    <x v="1"/>
  </r>
  <r>
    <n v="121008"/>
    <n v="201"/>
    <x v="0"/>
    <x v="0"/>
    <n v="2025"/>
    <x v="998"/>
    <x v="0"/>
    <x v="4"/>
    <x v="1"/>
    <x v="26"/>
    <s v="Gluten-Free Bun"/>
    <x v="0"/>
    <x v="536"/>
    <x v="65"/>
    <n v="0.42"/>
    <n v="6.37"/>
    <x v="0"/>
  </r>
  <r>
    <n v="121009"/>
    <n v="401"/>
    <x v="1"/>
    <x v="2"/>
    <n v="2025"/>
    <x v="999"/>
    <x v="98"/>
    <x v="3"/>
    <x v="1"/>
    <x v="14"/>
    <s v="No Ice"/>
    <x v="0"/>
    <x v="130"/>
    <x v="1"/>
    <n v="0.23"/>
    <n v="4.04"/>
    <x v="2"/>
  </r>
  <r>
    <n v="121010"/>
    <n v="102"/>
    <x v="4"/>
    <x v="2"/>
    <n v="2025"/>
    <x v="1000"/>
    <x v="80"/>
    <x v="1"/>
    <x v="1"/>
    <x v="20"/>
    <m/>
    <x v="0"/>
    <x v="24"/>
    <x v="1"/>
    <n v="0.38"/>
    <n v="5.81"/>
    <x v="1"/>
  </r>
  <r>
    <n v="121011"/>
    <n v="101"/>
    <x v="4"/>
    <x v="2"/>
    <n v="2025"/>
    <x v="1001"/>
    <x v="91"/>
    <x v="0"/>
    <x v="0"/>
    <x v="24"/>
    <s v="Extra Ice"/>
    <x v="0"/>
    <x v="294"/>
    <x v="1"/>
    <n v="0.25"/>
    <n v="3.54"/>
    <x v="0"/>
  </r>
  <r>
    <n v="121012"/>
    <n v="403"/>
    <x v="4"/>
    <x v="1"/>
    <n v="2025"/>
    <x v="1002"/>
    <x v="42"/>
    <x v="2"/>
    <x v="2"/>
    <x v="6"/>
    <m/>
    <x v="1"/>
    <x v="81"/>
    <x v="66"/>
    <n v="0.31"/>
    <n v="3.75"/>
    <x v="1"/>
  </r>
  <r>
    <n v="121013"/>
    <n v="102"/>
    <x v="0"/>
    <x v="2"/>
    <n v="2025"/>
    <x v="1003"/>
    <x v="34"/>
    <x v="0"/>
    <x v="0"/>
    <x v="9"/>
    <s v="Extra Egg"/>
    <x v="0"/>
    <x v="537"/>
    <x v="1"/>
    <n v="0.31"/>
    <n v="4.18"/>
    <x v="0"/>
  </r>
  <r>
    <n v="121014"/>
    <n v="103"/>
    <x v="0"/>
    <x v="3"/>
    <n v="2025"/>
    <x v="1004"/>
    <x v="104"/>
    <x v="1"/>
    <x v="0"/>
    <x v="19"/>
    <m/>
    <x v="0"/>
    <x v="538"/>
    <x v="1"/>
    <n v="0.81"/>
    <n v="11.67"/>
    <x v="1"/>
  </r>
  <r>
    <n v="121015"/>
    <n v="301"/>
    <x v="1"/>
    <x v="2"/>
    <n v="2025"/>
    <x v="291"/>
    <x v="25"/>
    <x v="4"/>
    <x v="1"/>
    <x v="26"/>
    <s v="Extra Patty"/>
    <x v="1"/>
    <x v="260"/>
    <x v="1"/>
    <n v="1.24"/>
    <n v="15.86"/>
    <x v="1"/>
  </r>
  <r>
    <n v="121016"/>
    <n v="201"/>
    <x v="5"/>
    <x v="4"/>
    <n v="2025"/>
    <x v="1005"/>
    <x v="62"/>
    <x v="2"/>
    <x v="2"/>
    <x v="0"/>
    <m/>
    <x v="0"/>
    <x v="350"/>
    <x v="1"/>
    <n v="0.08"/>
    <n v="1.47"/>
    <x v="1"/>
  </r>
  <r>
    <n v="121017"/>
    <n v="102"/>
    <x v="3"/>
    <x v="2"/>
    <n v="2025"/>
    <x v="1006"/>
    <x v="58"/>
    <x v="1"/>
    <x v="0"/>
    <x v="13"/>
    <m/>
    <x v="1"/>
    <x v="236"/>
    <x v="1"/>
    <n v="0.65"/>
    <n v="11.55"/>
    <x v="1"/>
  </r>
  <r>
    <n v="121018"/>
    <n v="201"/>
    <x v="4"/>
    <x v="1"/>
    <n v="2025"/>
    <x v="1007"/>
    <x v="18"/>
    <x v="1"/>
    <x v="3"/>
    <x v="5"/>
    <s v="Small Size"/>
    <x v="0"/>
    <x v="84"/>
    <x v="1"/>
    <n v="0.22"/>
    <n v="2.97"/>
    <x v="4"/>
  </r>
  <r>
    <n v="121019"/>
    <n v="101"/>
    <x v="0"/>
    <x v="0"/>
    <n v="2025"/>
    <x v="1008"/>
    <x v="5"/>
    <x v="0"/>
    <x v="0"/>
    <x v="24"/>
    <s v="Almond Milk"/>
    <x v="0"/>
    <x v="213"/>
    <x v="1"/>
    <n v="0.36"/>
    <n v="4.41"/>
    <x v="1"/>
  </r>
  <r>
    <n v="121020"/>
    <n v="402"/>
    <x v="0"/>
    <x v="2"/>
    <n v="2025"/>
    <x v="1009"/>
    <x v="50"/>
    <x v="0"/>
    <x v="1"/>
    <x v="2"/>
    <m/>
    <x v="0"/>
    <x v="480"/>
    <x v="1"/>
    <n v="0.3"/>
    <n v="4.87"/>
    <x v="0"/>
  </r>
  <r>
    <n v="121021"/>
    <n v="202"/>
    <x v="3"/>
    <x v="3"/>
    <n v="2025"/>
    <x v="1010"/>
    <x v="68"/>
    <x v="4"/>
    <x v="3"/>
    <x v="26"/>
    <m/>
    <x v="0"/>
    <x v="539"/>
    <x v="1"/>
    <n v="0.45"/>
    <n v="6.49"/>
    <x v="1"/>
  </r>
  <r>
    <n v="121022"/>
    <n v="301"/>
    <x v="3"/>
    <x v="4"/>
    <n v="2025"/>
    <x v="1011"/>
    <x v="64"/>
    <x v="4"/>
    <x v="2"/>
    <x v="15"/>
    <m/>
    <x v="0"/>
    <x v="524"/>
    <x v="1"/>
    <n v="0.17"/>
    <n v="2.8"/>
    <x v="0"/>
  </r>
  <r>
    <n v="121023"/>
    <n v="101"/>
    <x v="4"/>
    <x v="2"/>
    <n v="2025"/>
    <x v="1012"/>
    <x v="80"/>
    <x v="1"/>
    <x v="2"/>
    <x v="1"/>
    <s v="Add Bacon"/>
    <x v="2"/>
    <x v="196"/>
    <x v="1"/>
    <n v="1.51"/>
    <n v="23.05"/>
    <x v="1"/>
  </r>
  <r>
    <n v="121024"/>
    <n v="501"/>
    <x v="4"/>
    <x v="2"/>
    <n v="2025"/>
    <x v="1013"/>
    <x v="16"/>
    <x v="2"/>
    <x v="2"/>
    <x v="0"/>
    <s v="Extra Ice"/>
    <x v="0"/>
    <x v="23"/>
    <x v="1"/>
    <n v="0.13"/>
    <n v="1.71"/>
    <x v="1"/>
  </r>
  <r>
    <n v="121025"/>
    <n v="401"/>
    <x v="1"/>
    <x v="0"/>
    <n v="2025"/>
    <x v="1014"/>
    <x v="27"/>
    <x v="5"/>
    <x v="1"/>
    <x v="10"/>
    <s v="Almond Milk"/>
    <x v="0"/>
    <x v="540"/>
    <x v="1"/>
    <n v="0.19"/>
    <n v="2.87"/>
    <x v="1"/>
  </r>
  <r>
    <n v="121026"/>
    <n v="101"/>
    <x v="5"/>
    <x v="1"/>
    <n v="2025"/>
    <x v="1015"/>
    <x v="79"/>
    <x v="2"/>
    <x v="1"/>
    <x v="17"/>
    <m/>
    <x v="1"/>
    <x v="136"/>
    <x v="1"/>
    <n v="0.38"/>
    <n v="5.58"/>
    <x v="1"/>
  </r>
  <r>
    <n v="121027"/>
    <n v="103"/>
    <x v="0"/>
    <x v="3"/>
    <n v="2025"/>
    <x v="1016"/>
    <x v="78"/>
    <x v="2"/>
    <x v="2"/>
    <x v="12"/>
    <m/>
    <x v="1"/>
    <x v="21"/>
    <x v="1"/>
    <n v="0.31"/>
    <n v="3.61"/>
    <x v="4"/>
  </r>
  <r>
    <n v="121028"/>
    <n v="501"/>
    <x v="6"/>
    <x v="0"/>
    <n v="2025"/>
    <x v="1017"/>
    <x v="36"/>
    <x v="4"/>
    <x v="1"/>
    <x v="16"/>
    <m/>
    <x v="0"/>
    <x v="541"/>
    <x v="20"/>
    <n v="0.71"/>
    <n v="8.6300000000000008"/>
    <x v="2"/>
  </r>
  <r>
    <n v="121029"/>
    <n v="101"/>
    <x v="5"/>
    <x v="0"/>
    <n v="2025"/>
    <x v="1018"/>
    <x v="88"/>
    <x v="2"/>
    <x v="1"/>
    <x v="29"/>
    <m/>
    <x v="0"/>
    <x v="53"/>
    <x v="27"/>
    <n v="0.13"/>
    <n v="1.7"/>
    <x v="2"/>
  </r>
  <r>
    <n v="121030"/>
    <n v="102"/>
    <x v="6"/>
    <x v="1"/>
    <n v="2025"/>
    <x v="1019"/>
    <x v="93"/>
    <x v="1"/>
    <x v="0"/>
    <x v="3"/>
    <m/>
    <x v="0"/>
    <x v="394"/>
    <x v="1"/>
    <n v="0.87"/>
    <n v="10.029999999999999"/>
    <x v="0"/>
  </r>
  <r>
    <n v="121031"/>
    <n v="301"/>
    <x v="2"/>
    <x v="2"/>
    <n v="2025"/>
    <x v="1020"/>
    <x v="112"/>
    <x v="2"/>
    <x v="3"/>
    <x v="6"/>
    <m/>
    <x v="0"/>
    <x v="285"/>
    <x v="1"/>
    <n v="0.13"/>
    <n v="1.73"/>
    <x v="1"/>
  </r>
  <r>
    <n v="121032"/>
    <n v="102"/>
    <x v="1"/>
    <x v="2"/>
    <n v="2025"/>
    <x v="1021"/>
    <x v="25"/>
    <x v="1"/>
    <x v="2"/>
    <x v="15"/>
    <m/>
    <x v="2"/>
    <x v="26"/>
    <x v="1"/>
    <n v="0.5"/>
    <n v="8.75"/>
    <x v="2"/>
  </r>
  <r>
    <n v="121033"/>
    <n v="101"/>
    <x v="0"/>
    <x v="4"/>
    <n v="2025"/>
    <x v="1022"/>
    <x v="32"/>
    <x v="0"/>
    <x v="3"/>
    <x v="24"/>
    <m/>
    <x v="0"/>
    <x v="518"/>
    <x v="1"/>
    <n v="0.26"/>
    <n v="3.66"/>
    <x v="1"/>
  </r>
  <r>
    <n v="121034"/>
    <n v="403"/>
    <x v="3"/>
    <x v="3"/>
    <n v="2025"/>
    <x v="1023"/>
    <x v="3"/>
    <x v="4"/>
    <x v="3"/>
    <x v="11"/>
    <m/>
    <x v="0"/>
    <x v="185"/>
    <x v="67"/>
    <n v="0.3"/>
    <n v="4.41"/>
    <x v="1"/>
  </r>
  <r>
    <n v="121035"/>
    <n v="103"/>
    <x v="0"/>
    <x v="2"/>
    <n v="2025"/>
    <x v="1024"/>
    <x v="103"/>
    <x v="4"/>
    <x v="1"/>
    <x v="13"/>
    <m/>
    <x v="1"/>
    <x v="542"/>
    <x v="1"/>
    <n v="1.19"/>
    <n v="13.67"/>
    <x v="2"/>
  </r>
  <r>
    <n v="121036"/>
    <n v="101"/>
    <x v="2"/>
    <x v="1"/>
    <n v="2025"/>
    <x v="1025"/>
    <x v="53"/>
    <x v="1"/>
    <x v="2"/>
    <x v="26"/>
    <s v="Spicy"/>
    <x v="0"/>
    <x v="543"/>
    <x v="1"/>
    <n v="0.31"/>
    <n v="5.12"/>
    <x v="1"/>
  </r>
  <r>
    <n v="121037"/>
    <n v="102"/>
    <x v="1"/>
    <x v="2"/>
    <n v="2025"/>
    <x v="1026"/>
    <x v="25"/>
    <x v="1"/>
    <x v="2"/>
    <x v="1"/>
    <s v="No Pickles"/>
    <x v="0"/>
    <x v="373"/>
    <x v="1"/>
    <n v="0.46"/>
    <n v="5.31"/>
    <x v="4"/>
  </r>
  <r>
    <n v="121038"/>
    <n v="201"/>
    <x v="6"/>
    <x v="2"/>
    <n v="2025"/>
    <x v="1027"/>
    <x v="65"/>
    <x v="4"/>
    <x v="1"/>
    <x v="15"/>
    <s v="Extra Sauce"/>
    <x v="1"/>
    <x v="175"/>
    <x v="1"/>
    <n v="0.53"/>
    <n v="6.43"/>
    <x v="1"/>
  </r>
  <r>
    <n v="121039"/>
    <n v="103"/>
    <x v="5"/>
    <x v="2"/>
    <n v="2025"/>
    <x v="1028"/>
    <x v="100"/>
    <x v="0"/>
    <x v="1"/>
    <x v="10"/>
    <s v="Extra Ice"/>
    <x v="0"/>
    <x v="44"/>
    <x v="1"/>
    <n v="0.18"/>
    <n v="2.2799999999999998"/>
    <x v="0"/>
  </r>
  <r>
    <n v="121040"/>
    <n v="501"/>
    <x v="3"/>
    <x v="3"/>
    <n v="2025"/>
    <x v="1029"/>
    <x v="68"/>
    <x v="1"/>
    <x v="2"/>
    <x v="4"/>
    <m/>
    <x v="0"/>
    <x v="544"/>
    <x v="1"/>
    <n v="0.42"/>
    <n v="6.86"/>
    <x v="1"/>
  </r>
  <r>
    <n v="121041"/>
    <n v="301"/>
    <x v="3"/>
    <x v="4"/>
    <n v="2025"/>
    <x v="1030"/>
    <x v="22"/>
    <x v="3"/>
    <x v="2"/>
    <x v="27"/>
    <s v="No Ice"/>
    <x v="0"/>
    <x v="123"/>
    <x v="1"/>
    <n v="0.13"/>
    <n v="2.0699999999999998"/>
    <x v="0"/>
  </r>
  <r>
    <n v="121042"/>
    <n v="102"/>
    <x v="2"/>
    <x v="4"/>
    <n v="2025"/>
    <x v="1031"/>
    <x v="21"/>
    <x v="2"/>
    <x v="1"/>
    <x v="28"/>
    <m/>
    <x v="0"/>
    <x v="133"/>
    <x v="1"/>
    <n v="0.23"/>
    <n v="3.3"/>
    <x v="0"/>
  </r>
  <r>
    <n v="121043"/>
    <n v="403"/>
    <x v="2"/>
    <x v="0"/>
    <n v="2025"/>
    <x v="1032"/>
    <x v="26"/>
    <x v="5"/>
    <x v="1"/>
    <x v="10"/>
    <m/>
    <x v="1"/>
    <x v="318"/>
    <x v="1"/>
    <n v="0.32"/>
    <n v="4.08"/>
    <x v="0"/>
  </r>
  <r>
    <n v="121044"/>
    <n v="401"/>
    <x v="5"/>
    <x v="4"/>
    <n v="2025"/>
    <x v="1033"/>
    <x v="73"/>
    <x v="4"/>
    <x v="0"/>
    <x v="3"/>
    <m/>
    <x v="2"/>
    <x v="396"/>
    <x v="1"/>
    <n v="2.21"/>
    <n v="29.81"/>
    <x v="1"/>
  </r>
  <r>
    <n v="121045"/>
    <n v="202"/>
    <x v="0"/>
    <x v="1"/>
    <n v="2025"/>
    <x v="1034"/>
    <x v="72"/>
    <x v="1"/>
    <x v="2"/>
    <x v="4"/>
    <m/>
    <x v="0"/>
    <x v="545"/>
    <x v="45"/>
    <n v="0.46"/>
    <n v="6.26"/>
    <x v="2"/>
  </r>
  <r>
    <n v="121046"/>
    <n v="301"/>
    <x v="5"/>
    <x v="2"/>
    <n v="2025"/>
    <x v="1035"/>
    <x v="117"/>
    <x v="5"/>
    <x v="0"/>
    <x v="0"/>
    <s v="Light Ice"/>
    <x v="0"/>
    <x v="2"/>
    <x v="1"/>
    <n v="0.09"/>
    <n v="1.58"/>
    <x v="1"/>
  </r>
  <r>
    <n v="121047"/>
    <n v="102"/>
    <x v="0"/>
    <x v="2"/>
    <n v="2025"/>
    <x v="1036"/>
    <x v="23"/>
    <x v="5"/>
    <x v="1"/>
    <x v="23"/>
    <m/>
    <x v="0"/>
    <x v="213"/>
    <x v="1"/>
    <n v="0.23"/>
    <n v="3.58"/>
    <x v="4"/>
  </r>
  <r>
    <n v="121048"/>
    <n v="101"/>
    <x v="2"/>
    <x v="2"/>
    <n v="2025"/>
    <x v="1037"/>
    <x v="116"/>
    <x v="1"/>
    <x v="2"/>
    <x v="20"/>
    <m/>
    <x v="0"/>
    <x v="257"/>
    <x v="1"/>
    <n v="0.36"/>
    <n v="5.84"/>
    <x v="1"/>
  </r>
  <r>
    <n v="121049"/>
    <n v="102"/>
    <x v="0"/>
    <x v="4"/>
    <n v="2025"/>
    <x v="1038"/>
    <x v="32"/>
    <x v="1"/>
    <x v="0"/>
    <x v="4"/>
    <m/>
    <x v="1"/>
    <x v="546"/>
    <x v="1"/>
    <n v="0.88"/>
    <n v="13.52"/>
    <x v="1"/>
  </r>
  <r>
    <n v="121050"/>
    <n v="402"/>
    <x v="0"/>
    <x v="2"/>
    <n v="2025"/>
    <x v="1039"/>
    <x v="103"/>
    <x v="0"/>
    <x v="0"/>
    <x v="22"/>
    <s v="Cinnamon"/>
    <x v="0"/>
    <x v="356"/>
    <x v="1"/>
    <n v="0.34"/>
    <n v="5.22"/>
    <x v="2"/>
  </r>
  <r>
    <n v="121051"/>
    <n v="301"/>
    <x v="2"/>
    <x v="0"/>
    <n v="2025"/>
    <x v="1040"/>
    <x v="9"/>
    <x v="1"/>
    <x v="1"/>
    <x v="15"/>
    <m/>
    <x v="1"/>
    <x v="26"/>
    <x v="1"/>
    <n v="0.52"/>
    <n v="6.02"/>
    <x v="1"/>
  </r>
  <r>
    <n v="121052"/>
    <n v="101"/>
    <x v="4"/>
    <x v="1"/>
    <n v="2025"/>
    <x v="1041"/>
    <x v="18"/>
    <x v="0"/>
    <x v="0"/>
    <x v="2"/>
    <m/>
    <x v="0"/>
    <x v="514"/>
    <x v="1"/>
    <n v="0.24"/>
    <n v="3.6"/>
    <x v="0"/>
  </r>
  <r>
    <n v="121053"/>
    <n v="102"/>
    <x v="1"/>
    <x v="0"/>
    <n v="2025"/>
    <x v="1042"/>
    <x v="11"/>
    <x v="4"/>
    <x v="3"/>
    <x v="27"/>
    <s v="Light Ice"/>
    <x v="0"/>
    <x v="82"/>
    <x v="1"/>
    <n v="0.16"/>
    <n v="2.1800000000000002"/>
    <x v="1"/>
  </r>
  <r>
    <n v="121054"/>
    <n v="501"/>
    <x v="2"/>
    <x v="4"/>
    <n v="2025"/>
    <x v="1043"/>
    <x v="21"/>
    <x v="2"/>
    <x v="2"/>
    <x v="20"/>
    <m/>
    <x v="0"/>
    <x v="543"/>
    <x v="1"/>
    <n v="0.35"/>
    <n v="5.16"/>
    <x v="1"/>
  </r>
  <r>
    <n v="121055"/>
    <n v="201"/>
    <x v="2"/>
    <x v="0"/>
    <n v="2025"/>
    <x v="1044"/>
    <x v="9"/>
    <x v="2"/>
    <x v="1"/>
    <x v="29"/>
    <s v="Caramel Topping"/>
    <x v="0"/>
    <x v="7"/>
    <x v="1"/>
    <n v="0.17"/>
    <n v="2.4700000000000002"/>
    <x v="1"/>
  </r>
  <r>
    <n v="121056"/>
    <n v="101"/>
    <x v="5"/>
    <x v="2"/>
    <n v="2025"/>
    <x v="1045"/>
    <x v="69"/>
    <x v="1"/>
    <x v="2"/>
    <x v="6"/>
    <m/>
    <x v="1"/>
    <x v="170"/>
    <x v="1"/>
    <n v="0.21"/>
    <n v="3.69"/>
    <x v="1"/>
  </r>
  <r>
    <n v="121057"/>
    <n v="403"/>
    <x v="3"/>
    <x v="4"/>
    <n v="2025"/>
    <x v="1046"/>
    <x v="22"/>
    <x v="5"/>
    <x v="0"/>
    <x v="2"/>
    <s v="Sausage Patty"/>
    <x v="0"/>
    <x v="316"/>
    <x v="1"/>
    <n v="0.4"/>
    <n v="5.13"/>
    <x v="1"/>
  </r>
  <r>
    <n v="121058"/>
    <n v="201"/>
    <x v="4"/>
    <x v="0"/>
    <n v="2025"/>
    <x v="1047"/>
    <x v="6"/>
    <x v="3"/>
    <x v="0"/>
    <x v="11"/>
    <m/>
    <x v="0"/>
    <x v="547"/>
    <x v="1"/>
    <n v="0.44"/>
    <n v="5.1100000000000003"/>
    <x v="1"/>
  </r>
  <r>
    <n v="121059"/>
    <n v="103"/>
    <x v="2"/>
    <x v="2"/>
    <n v="2025"/>
    <x v="1048"/>
    <x v="2"/>
    <x v="0"/>
    <x v="1"/>
    <x v="8"/>
    <m/>
    <x v="0"/>
    <x v="489"/>
    <x v="45"/>
    <n v="0.09"/>
    <n v="1.32"/>
    <x v="2"/>
  </r>
  <r>
    <n v="121060"/>
    <n v="102"/>
    <x v="1"/>
    <x v="0"/>
    <n v="2025"/>
    <x v="1049"/>
    <x v="75"/>
    <x v="1"/>
    <x v="2"/>
    <x v="1"/>
    <s v="No Sauce"/>
    <x v="0"/>
    <x v="105"/>
    <x v="5"/>
    <n v="0.43"/>
    <n v="6.1"/>
    <x v="1"/>
  </r>
  <r>
    <n v="121061"/>
    <n v="201"/>
    <x v="3"/>
    <x v="0"/>
    <n v="2025"/>
    <x v="1050"/>
    <x v="92"/>
    <x v="4"/>
    <x v="2"/>
    <x v="16"/>
    <m/>
    <x v="0"/>
    <x v="548"/>
    <x v="1"/>
    <n v="0.6"/>
    <n v="7.67"/>
    <x v="1"/>
  </r>
  <r>
    <n v="121062"/>
    <n v="501"/>
    <x v="3"/>
    <x v="0"/>
    <n v="2025"/>
    <x v="1051"/>
    <x v="92"/>
    <x v="0"/>
    <x v="2"/>
    <x v="10"/>
    <m/>
    <x v="0"/>
    <x v="140"/>
    <x v="1"/>
    <n v="0.17"/>
    <n v="2.29"/>
    <x v="1"/>
  </r>
  <r>
    <n v="121063"/>
    <n v="401"/>
    <x v="1"/>
    <x v="0"/>
    <n v="2025"/>
    <x v="1052"/>
    <x v="11"/>
    <x v="2"/>
    <x v="2"/>
    <x v="20"/>
    <m/>
    <x v="0"/>
    <x v="420"/>
    <x v="1"/>
    <n v="0.33"/>
    <n v="4.74"/>
    <x v="1"/>
  </r>
  <r>
    <n v="121064"/>
    <n v="402"/>
    <x v="5"/>
    <x v="4"/>
    <n v="2025"/>
    <x v="1053"/>
    <x v="62"/>
    <x v="0"/>
    <x v="2"/>
    <x v="25"/>
    <s v="Cinnamon"/>
    <x v="1"/>
    <x v="91"/>
    <x v="1"/>
    <n v="0.68"/>
    <n v="8.18"/>
    <x v="2"/>
  </r>
  <r>
    <n v="121065"/>
    <n v="201"/>
    <x v="4"/>
    <x v="2"/>
    <n v="2025"/>
    <x v="1054"/>
    <x v="80"/>
    <x v="0"/>
    <x v="1"/>
    <x v="8"/>
    <m/>
    <x v="0"/>
    <x v="102"/>
    <x v="1"/>
    <n v="0.09"/>
    <n v="1.53"/>
    <x v="2"/>
  </r>
  <r>
    <n v="121066"/>
    <n v="403"/>
    <x v="5"/>
    <x v="0"/>
    <n v="2025"/>
    <x v="1055"/>
    <x v="17"/>
    <x v="1"/>
    <x v="2"/>
    <x v="3"/>
    <m/>
    <x v="0"/>
    <x v="415"/>
    <x v="1"/>
    <n v="0.73"/>
    <n v="9.3699999999999992"/>
    <x v="2"/>
  </r>
  <r>
    <n v="121067"/>
    <n v="301"/>
    <x v="3"/>
    <x v="0"/>
    <n v="2025"/>
    <x v="1056"/>
    <x v="101"/>
    <x v="5"/>
    <x v="1"/>
    <x v="29"/>
    <s v="Chocolate Topping"/>
    <x v="0"/>
    <x v="549"/>
    <x v="1"/>
    <n v="0.19"/>
    <n v="2.73"/>
    <x v="1"/>
  </r>
  <r>
    <n v="121068"/>
    <n v="101"/>
    <x v="3"/>
    <x v="4"/>
    <n v="2025"/>
    <x v="1057"/>
    <x v="22"/>
    <x v="0"/>
    <x v="2"/>
    <x v="9"/>
    <s v="Cinnamon"/>
    <x v="0"/>
    <x v="441"/>
    <x v="1"/>
    <n v="0.2"/>
    <n v="3.22"/>
    <x v="0"/>
  </r>
  <r>
    <n v="121069"/>
    <n v="202"/>
    <x v="6"/>
    <x v="3"/>
    <n v="2025"/>
    <x v="1058"/>
    <x v="60"/>
    <x v="4"/>
    <x v="2"/>
    <x v="16"/>
    <m/>
    <x v="0"/>
    <x v="45"/>
    <x v="1"/>
    <n v="0.74"/>
    <n v="9.4"/>
    <x v="0"/>
  </r>
  <r>
    <n v="121070"/>
    <n v="301"/>
    <x v="4"/>
    <x v="4"/>
    <n v="2025"/>
    <x v="1059"/>
    <x v="47"/>
    <x v="0"/>
    <x v="1"/>
    <x v="25"/>
    <m/>
    <x v="0"/>
    <x v="550"/>
    <x v="1"/>
    <n v="0.35"/>
    <n v="4.08"/>
    <x v="0"/>
  </r>
  <r>
    <n v="121071"/>
    <n v="301"/>
    <x v="4"/>
    <x v="1"/>
    <n v="2025"/>
    <x v="1060"/>
    <x v="18"/>
    <x v="2"/>
    <x v="2"/>
    <x v="15"/>
    <s v="No Sauce"/>
    <x v="0"/>
    <x v="324"/>
    <x v="1"/>
    <n v="0.21"/>
    <n v="2.99"/>
    <x v="0"/>
  </r>
  <r>
    <n v="121072"/>
    <n v="201"/>
    <x v="6"/>
    <x v="0"/>
    <n v="2025"/>
    <x v="1061"/>
    <x v="43"/>
    <x v="1"/>
    <x v="1"/>
    <x v="18"/>
    <s v="Add Bacon"/>
    <x v="0"/>
    <x v="482"/>
    <x v="1"/>
    <n v="0.75"/>
    <n v="10.78"/>
    <x v="1"/>
  </r>
  <r>
    <n v="121073"/>
    <n v="202"/>
    <x v="1"/>
    <x v="4"/>
    <n v="2025"/>
    <x v="1062"/>
    <x v="51"/>
    <x v="0"/>
    <x v="0"/>
    <x v="7"/>
    <s v="Cinnamon"/>
    <x v="0"/>
    <x v="390"/>
    <x v="1"/>
    <n v="0.13"/>
    <n v="1.86"/>
    <x v="1"/>
  </r>
  <r>
    <n v="121074"/>
    <n v="202"/>
    <x v="1"/>
    <x v="0"/>
    <n v="2025"/>
    <x v="1063"/>
    <x v="66"/>
    <x v="0"/>
    <x v="0"/>
    <x v="2"/>
    <m/>
    <x v="1"/>
    <x v="427"/>
    <x v="1"/>
    <n v="0.63"/>
    <n v="7.61"/>
    <x v="1"/>
  </r>
  <r>
    <n v="121075"/>
    <n v="401"/>
    <x v="6"/>
    <x v="2"/>
    <n v="2025"/>
    <x v="1064"/>
    <x v="46"/>
    <x v="1"/>
    <x v="1"/>
    <x v="11"/>
    <m/>
    <x v="0"/>
    <x v="185"/>
    <x v="1"/>
    <n v="0.28000000000000003"/>
    <n v="4.6100000000000003"/>
    <x v="1"/>
  </r>
  <r>
    <n v="121076"/>
    <n v="301"/>
    <x v="3"/>
    <x v="4"/>
    <n v="2025"/>
    <x v="1065"/>
    <x v="107"/>
    <x v="0"/>
    <x v="0"/>
    <x v="9"/>
    <s v="Cinnamon"/>
    <x v="0"/>
    <x v="273"/>
    <x v="1"/>
    <n v="0.25"/>
    <n v="3"/>
    <x v="1"/>
  </r>
  <r>
    <n v="121077"/>
    <n v="501"/>
    <x v="3"/>
    <x v="3"/>
    <n v="2025"/>
    <x v="1066"/>
    <x v="3"/>
    <x v="5"/>
    <x v="2"/>
    <x v="2"/>
    <s v="No Cheese"/>
    <x v="0"/>
    <x v="60"/>
    <x v="1"/>
    <n v="0.3"/>
    <n v="3.43"/>
    <x v="1"/>
  </r>
  <r>
    <n v="121078"/>
    <n v="401"/>
    <x v="3"/>
    <x v="4"/>
    <n v="2025"/>
    <x v="1067"/>
    <x v="55"/>
    <x v="0"/>
    <x v="0"/>
    <x v="25"/>
    <m/>
    <x v="0"/>
    <x v="551"/>
    <x v="1"/>
    <n v="0.25"/>
    <n v="4.37"/>
    <x v="1"/>
  </r>
  <r>
    <n v="121079"/>
    <n v="401"/>
    <x v="1"/>
    <x v="2"/>
    <n v="2025"/>
    <x v="1068"/>
    <x v="98"/>
    <x v="4"/>
    <x v="0"/>
    <x v="3"/>
    <m/>
    <x v="1"/>
    <x v="446"/>
    <x v="1"/>
    <n v="1.46"/>
    <n v="20.9"/>
    <x v="4"/>
  </r>
  <r>
    <n v="121080"/>
    <n v="402"/>
    <x v="3"/>
    <x v="0"/>
    <n v="2025"/>
    <x v="1069"/>
    <x v="20"/>
    <x v="1"/>
    <x v="1"/>
    <x v="1"/>
    <m/>
    <x v="0"/>
    <x v="121"/>
    <x v="1"/>
    <n v="0.42"/>
    <n v="5.68"/>
    <x v="1"/>
  </r>
  <r>
    <n v="121081"/>
    <n v="401"/>
    <x v="3"/>
    <x v="2"/>
    <n v="2025"/>
    <x v="1070"/>
    <x v="37"/>
    <x v="1"/>
    <x v="0"/>
    <x v="1"/>
    <m/>
    <x v="2"/>
    <x v="121"/>
    <x v="1"/>
    <n v="1.1399999999999999"/>
    <n v="16.920000000000002"/>
    <x v="3"/>
  </r>
  <r>
    <n v="121082"/>
    <n v="201"/>
    <x v="3"/>
    <x v="0"/>
    <n v="2025"/>
    <x v="1071"/>
    <x v="105"/>
    <x v="4"/>
    <x v="1"/>
    <x v="11"/>
    <m/>
    <x v="0"/>
    <x v="254"/>
    <x v="1"/>
    <n v="0.39"/>
    <n v="4.7699999999999996"/>
    <x v="1"/>
  </r>
  <r>
    <n v="121083"/>
    <n v="501"/>
    <x v="4"/>
    <x v="4"/>
    <n v="2025"/>
    <x v="1072"/>
    <x v="74"/>
    <x v="2"/>
    <x v="3"/>
    <x v="14"/>
    <m/>
    <x v="0"/>
    <x v="322"/>
    <x v="1"/>
    <n v="0.34"/>
    <n v="5.0199999999999996"/>
    <x v="1"/>
  </r>
  <r>
    <n v="121084"/>
    <n v="201"/>
    <x v="4"/>
    <x v="1"/>
    <n v="2025"/>
    <x v="1073"/>
    <x v="18"/>
    <x v="5"/>
    <x v="2"/>
    <x v="23"/>
    <m/>
    <x v="1"/>
    <x v="552"/>
    <x v="1"/>
    <n v="0.46"/>
    <n v="8.14"/>
    <x v="1"/>
  </r>
  <r>
    <n v="121085"/>
    <n v="101"/>
    <x v="0"/>
    <x v="3"/>
    <n v="2025"/>
    <x v="1074"/>
    <x v="104"/>
    <x v="4"/>
    <x v="0"/>
    <x v="13"/>
    <s v="Extra Patty"/>
    <x v="0"/>
    <x v="521"/>
    <x v="1"/>
    <n v="0.7"/>
    <n v="8.5"/>
    <x v="2"/>
  </r>
  <r>
    <n v="121086"/>
    <n v="501"/>
    <x v="5"/>
    <x v="0"/>
    <n v="2025"/>
    <x v="1075"/>
    <x v="119"/>
    <x v="4"/>
    <x v="2"/>
    <x v="18"/>
    <s v="No Onions"/>
    <x v="0"/>
    <x v="553"/>
    <x v="1"/>
    <n v="0.67"/>
    <n v="10.18"/>
    <x v="0"/>
  </r>
  <r>
    <n v="121087"/>
    <n v="501"/>
    <x v="3"/>
    <x v="2"/>
    <n v="2025"/>
    <x v="1076"/>
    <x v="56"/>
    <x v="4"/>
    <x v="2"/>
    <x v="5"/>
    <s v="Small Size"/>
    <x v="2"/>
    <x v="96"/>
    <x v="1"/>
    <n v="0.63"/>
    <n v="9.36"/>
    <x v="0"/>
  </r>
  <r>
    <n v="121088"/>
    <n v="102"/>
    <x v="3"/>
    <x v="0"/>
    <n v="2025"/>
    <x v="1077"/>
    <x v="101"/>
    <x v="3"/>
    <x v="2"/>
    <x v="5"/>
    <s v="Large Size"/>
    <x v="1"/>
    <x v="133"/>
    <x v="1"/>
    <n v="0.48"/>
    <n v="7.82"/>
    <x v="1"/>
  </r>
  <r>
    <n v="121089"/>
    <n v="201"/>
    <x v="2"/>
    <x v="2"/>
    <n v="2025"/>
    <x v="1078"/>
    <x v="2"/>
    <x v="2"/>
    <x v="2"/>
    <x v="20"/>
    <m/>
    <x v="1"/>
    <x v="554"/>
    <x v="1"/>
    <n v="0.89"/>
    <n v="10.73"/>
    <x v="0"/>
  </r>
  <r>
    <n v="121090"/>
    <n v="201"/>
    <x v="5"/>
    <x v="2"/>
    <n v="2025"/>
    <x v="1079"/>
    <x v="69"/>
    <x v="5"/>
    <x v="2"/>
    <x v="10"/>
    <s v="Sugar-Free Syrup"/>
    <x v="0"/>
    <x v="318"/>
    <x v="1"/>
    <n v="0.16"/>
    <n v="2.34"/>
    <x v="1"/>
  </r>
  <r>
    <n v="121091"/>
    <n v="101"/>
    <x v="1"/>
    <x v="1"/>
    <n v="2025"/>
    <x v="1080"/>
    <x v="14"/>
    <x v="2"/>
    <x v="1"/>
    <x v="12"/>
    <m/>
    <x v="0"/>
    <x v="165"/>
    <x v="1"/>
    <n v="0.16"/>
    <n v="1.8"/>
    <x v="1"/>
  </r>
  <r>
    <n v="121092"/>
    <n v="101"/>
    <x v="3"/>
    <x v="4"/>
    <n v="2025"/>
    <x v="1081"/>
    <x v="64"/>
    <x v="4"/>
    <x v="3"/>
    <x v="19"/>
    <m/>
    <x v="0"/>
    <x v="555"/>
    <x v="1"/>
    <n v="0.78"/>
    <n v="11.13"/>
    <x v="1"/>
  </r>
  <r>
    <n v="121093"/>
    <n v="501"/>
    <x v="6"/>
    <x v="2"/>
    <n v="2025"/>
    <x v="1082"/>
    <x v="65"/>
    <x v="4"/>
    <x v="2"/>
    <x v="13"/>
    <m/>
    <x v="1"/>
    <x v="290"/>
    <x v="1"/>
    <n v="0.68"/>
    <n v="12"/>
    <x v="1"/>
  </r>
  <r>
    <n v="121094"/>
    <n v="103"/>
    <x v="4"/>
    <x v="2"/>
    <n v="2025"/>
    <x v="1083"/>
    <x v="16"/>
    <x v="0"/>
    <x v="1"/>
    <x v="2"/>
    <m/>
    <x v="1"/>
    <x v="437"/>
    <x v="1"/>
    <n v="0.57999999999999996"/>
    <n v="7.42"/>
    <x v="0"/>
  </r>
  <r>
    <n v="121095"/>
    <n v="401"/>
    <x v="2"/>
    <x v="0"/>
    <n v="2025"/>
    <x v="1084"/>
    <x v="26"/>
    <x v="5"/>
    <x v="0"/>
    <x v="10"/>
    <s v="Extra Ice"/>
    <x v="0"/>
    <x v="200"/>
    <x v="1"/>
    <n v="0.11"/>
    <n v="1.98"/>
    <x v="0"/>
  </r>
  <r>
    <n v="121096"/>
    <n v="403"/>
    <x v="2"/>
    <x v="0"/>
    <n v="2025"/>
    <x v="1085"/>
    <x v="9"/>
    <x v="1"/>
    <x v="1"/>
    <x v="15"/>
    <m/>
    <x v="0"/>
    <x v="556"/>
    <x v="1"/>
    <n v="0.19"/>
    <n v="2.85"/>
    <x v="1"/>
  </r>
  <r>
    <n v="121097"/>
    <n v="102"/>
    <x v="3"/>
    <x v="0"/>
    <n v="2025"/>
    <x v="1086"/>
    <x v="92"/>
    <x v="3"/>
    <x v="2"/>
    <x v="0"/>
    <s v="Oat Milk"/>
    <x v="0"/>
    <x v="557"/>
    <x v="5"/>
    <n v="0.17"/>
    <n v="2.14"/>
    <x v="0"/>
  </r>
  <r>
    <n v="121098"/>
    <n v="102"/>
    <x v="4"/>
    <x v="0"/>
    <n v="2025"/>
    <x v="1087"/>
    <x v="19"/>
    <x v="1"/>
    <x v="0"/>
    <x v="15"/>
    <s v="Large Size"/>
    <x v="1"/>
    <x v="352"/>
    <x v="1"/>
    <n v="0.66"/>
    <n v="7.66"/>
    <x v="0"/>
  </r>
  <r>
    <n v="121099"/>
    <n v="403"/>
    <x v="2"/>
    <x v="4"/>
    <n v="2025"/>
    <x v="1088"/>
    <x v="96"/>
    <x v="1"/>
    <x v="1"/>
    <x v="19"/>
    <m/>
    <x v="0"/>
    <x v="558"/>
    <x v="1"/>
    <n v="0.71"/>
    <n v="10.87"/>
    <x v="2"/>
  </r>
  <r>
    <n v="121100"/>
    <n v="103"/>
    <x v="2"/>
    <x v="0"/>
    <n v="2025"/>
    <x v="1089"/>
    <x v="9"/>
    <x v="0"/>
    <x v="0"/>
    <x v="2"/>
    <m/>
    <x v="0"/>
    <x v="427"/>
    <x v="1"/>
    <n v="0.26"/>
    <n v="3.75"/>
    <x v="1"/>
  </r>
  <r>
    <n v="121101"/>
    <n v="102"/>
    <x v="4"/>
    <x v="1"/>
    <n v="2025"/>
    <x v="1090"/>
    <x v="42"/>
    <x v="0"/>
    <x v="0"/>
    <x v="22"/>
    <s v="Sausage Patty"/>
    <x v="0"/>
    <x v="70"/>
    <x v="5"/>
    <n v="0.37"/>
    <n v="5.59"/>
    <x v="1"/>
  </r>
  <r>
    <n v="121102"/>
    <n v="401"/>
    <x v="5"/>
    <x v="3"/>
    <n v="2025"/>
    <x v="1091"/>
    <x v="30"/>
    <x v="1"/>
    <x v="1"/>
    <x v="1"/>
    <m/>
    <x v="0"/>
    <x v="559"/>
    <x v="1"/>
    <n v="0.45"/>
    <n v="6.61"/>
    <x v="3"/>
  </r>
  <r>
    <n v="121103"/>
    <n v="201"/>
    <x v="2"/>
    <x v="1"/>
    <n v="2025"/>
    <x v="1092"/>
    <x v="15"/>
    <x v="4"/>
    <x v="1"/>
    <x v="3"/>
    <m/>
    <x v="1"/>
    <x v="223"/>
    <x v="1"/>
    <n v="1.1100000000000001"/>
    <n v="19.55"/>
    <x v="1"/>
  </r>
  <r>
    <n v="121104"/>
    <n v="401"/>
    <x v="6"/>
    <x v="1"/>
    <n v="2025"/>
    <x v="1093"/>
    <x v="45"/>
    <x v="4"/>
    <x v="3"/>
    <x v="15"/>
    <s v="Extra Sauce"/>
    <x v="1"/>
    <x v="241"/>
    <x v="1"/>
    <n v="0.46"/>
    <n v="6.86"/>
    <x v="2"/>
  </r>
  <r>
    <n v="121105"/>
    <n v="102"/>
    <x v="1"/>
    <x v="2"/>
    <n v="2025"/>
    <x v="1094"/>
    <x v="98"/>
    <x v="4"/>
    <x v="2"/>
    <x v="18"/>
    <s v="Extra Cheese"/>
    <x v="0"/>
    <x v="493"/>
    <x v="10"/>
    <n v="0.77"/>
    <n v="8.84"/>
    <x v="1"/>
  </r>
  <r>
    <n v="121106"/>
    <n v="403"/>
    <x v="5"/>
    <x v="4"/>
    <n v="2025"/>
    <x v="1095"/>
    <x v="62"/>
    <x v="4"/>
    <x v="1"/>
    <x v="3"/>
    <m/>
    <x v="0"/>
    <x v="329"/>
    <x v="1"/>
    <n v="0.57999999999999996"/>
    <n v="10.18"/>
    <x v="0"/>
  </r>
  <r>
    <n v="121107"/>
    <n v="301"/>
    <x v="0"/>
    <x v="0"/>
    <n v="2025"/>
    <x v="1096"/>
    <x v="77"/>
    <x v="4"/>
    <x v="0"/>
    <x v="15"/>
    <s v="Small Size"/>
    <x v="1"/>
    <x v="292"/>
    <x v="1"/>
    <n v="0.37"/>
    <n v="4.45"/>
    <x v="1"/>
  </r>
  <r>
    <n v="121108"/>
    <n v="301"/>
    <x v="6"/>
    <x v="2"/>
    <n v="2025"/>
    <x v="1097"/>
    <x v="65"/>
    <x v="3"/>
    <x v="2"/>
    <x v="4"/>
    <m/>
    <x v="2"/>
    <x v="257"/>
    <x v="1"/>
    <n v="1.1499999999999999"/>
    <n v="17.59"/>
    <x v="0"/>
  </r>
  <r>
    <n v="121109"/>
    <n v="103"/>
    <x v="2"/>
    <x v="2"/>
    <n v="2025"/>
    <x v="1098"/>
    <x v="2"/>
    <x v="2"/>
    <x v="1"/>
    <x v="15"/>
    <s v="Small Size"/>
    <x v="0"/>
    <x v="560"/>
    <x v="1"/>
    <m/>
    <m/>
    <x v="1"/>
  </r>
  <r>
    <n v="121110"/>
    <n v="501"/>
    <x v="1"/>
    <x v="0"/>
    <n v="2025"/>
    <x v="1099"/>
    <x v="75"/>
    <x v="0"/>
    <x v="0"/>
    <x v="25"/>
    <s v="Extra Egg"/>
    <x v="0"/>
    <x v="499"/>
    <x v="1"/>
    <n v="0.4"/>
    <n v="5.09"/>
    <x v="1"/>
  </r>
  <r>
    <n v="121111"/>
    <n v="402"/>
    <x v="2"/>
    <x v="2"/>
    <n v="2025"/>
    <x v="1100"/>
    <x v="2"/>
    <x v="5"/>
    <x v="1"/>
    <x v="28"/>
    <m/>
    <x v="1"/>
    <x v="29"/>
    <x v="1"/>
    <n v="0.52"/>
    <n v="6.3"/>
    <x v="1"/>
  </r>
  <r>
    <n v="121112"/>
    <n v="501"/>
    <x v="4"/>
    <x v="2"/>
    <n v="2025"/>
    <x v="1101"/>
    <x v="7"/>
    <x v="1"/>
    <x v="0"/>
    <x v="1"/>
    <m/>
    <x v="0"/>
    <x v="95"/>
    <x v="1"/>
    <n v="0.54"/>
    <n v="6.25"/>
    <x v="1"/>
  </r>
  <r>
    <n v="121113"/>
    <n v="101"/>
    <x v="2"/>
    <x v="0"/>
    <n v="2025"/>
    <x v="1102"/>
    <x v="71"/>
    <x v="0"/>
    <x v="2"/>
    <x v="0"/>
    <m/>
    <x v="0"/>
    <x v="0"/>
    <x v="1"/>
    <n v="0.11"/>
    <n v="1.59"/>
    <x v="0"/>
  </r>
  <r>
    <n v="121114"/>
    <n v="403"/>
    <x v="3"/>
    <x v="4"/>
    <n v="2025"/>
    <x v="1103"/>
    <x v="55"/>
    <x v="5"/>
    <x v="2"/>
    <x v="6"/>
    <s v="Almond Milk"/>
    <x v="0"/>
    <x v="53"/>
    <x v="5"/>
    <n v="0.16"/>
    <n v="2.61"/>
    <x v="2"/>
  </r>
  <r>
    <n v="121115"/>
    <n v="402"/>
    <x v="4"/>
    <x v="1"/>
    <n v="2025"/>
    <x v="1104"/>
    <x v="18"/>
    <x v="4"/>
    <x v="1"/>
    <x v="3"/>
    <m/>
    <x v="0"/>
    <x v="561"/>
    <x v="1"/>
    <n v="0.76"/>
    <n v="10.23"/>
    <x v="3"/>
  </r>
  <r>
    <n v="121116"/>
    <n v="403"/>
    <x v="5"/>
    <x v="4"/>
    <n v="2025"/>
    <x v="1105"/>
    <x v="73"/>
    <x v="5"/>
    <x v="0"/>
    <x v="8"/>
    <m/>
    <x v="0"/>
    <x v="81"/>
    <x v="66"/>
    <n v="0.09"/>
    <n v="1.62"/>
    <x v="0"/>
  </r>
  <r>
    <n v="121117"/>
    <n v="101"/>
    <x v="4"/>
    <x v="4"/>
    <n v="2025"/>
    <x v="1106"/>
    <x v="74"/>
    <x v="0"/>
    <x v="0"/>
    <x v="7"/>
    <s v="Sausage Patty"/>
    <x v="1"/>
    <x v="318"/>
    <x v="1"/>
    <n v="0.37"/>
    <n v="6.53"/>
    <x v="1"/>
  </r>
  <r>
    <n v="121118"/>
    <n v="401"/>
    <x v="4"/>
    <x v="2"/>
    <n v="2025"/>
    <x v="1107"/>
    <x v="16"/>
    <x v="4"/>
    <x v="2"/>
    <x v="4"/>
    <m/>
    <x v="0"/>
    <x v="562"/>
    <x v="1"/>
    <n v="0.52"/>
    <n v="6.34"/>
    <x v="0"/>
  </r>
  <r>
    <n v="121119"/>
    <n v="102"/>
    <x v="0"/>
    <x v="2"/>
    <n v="2025"/>
    <x v="1108"/>
    <x v="34"/>
    <x v="2"/>
    <x v="2"/>
    <x v="5"/>
    <m/>
    <x v="0"/>
    <x v="202"/>
    <x v="1"/>
    <n v="0.28999999999999998"/>
    <n v="3.73"/>
    <x v="0"/>
  </r>
  <r>
    <n v="121120"/>
    <n v="401"/>
    <x v="4"/>
    <x v="0"/>
    <n v="2025"/>
    <x v="1109"/>
    <x v="87"/>
    <x v="1"/>
    <x v="1"/>
    <x v="11"/>
    <m/>
    <x v="0"/>
    <x v="313"/>
    <x v="1"/>
    <n v="0.32"/>
    <n v="5.18"/>
    <x v="1"/>
  </r>
  <r>
    <n v="121121"/>
    <n v="401"/>
    <x v="5"/>
    <x v="0"/>
    <n v="2025"/>
    <x v="1110"/>
    <x v="119"/>
    <x v="0"/>
    <x v="1"/>
    <x v="25"/>
    <s v="No Cheese"/>
    <x v="0"/>
    <x v="563"/>
    <x v="1"/>
    <n v="0.28000000000000003"/>
    <n v="4.32"/>
    <x v="0"/>
  </r>
  <r>
    <n v="121122"/>
    <n v="403"/>
    <x v="5"/>
    <x v="4"/>
    <n v="2025"/>
    <x v="1111"/>
    <x v="118"/>
    <x v="1"/>
    <x v="1"/>
    <x v="13"/>
    <s v="No Sauce"/>
    <x v="0"/>
    <x v="564"/>
    <x v="1"/>
    <n v="0.38"/>
    <n v="6.26"/>
    <x v="0"/>
  </r>
  <r>
    <n v="121123"/>
    <n v="102"/>
    <x v="4"/>
    <x v="1"/>
    <n v="2025"/>
    <x v="1112"/>
    <x v="18"/>
    <x v="0"/>
    <x v="0"/>
    <x v="25"/>
    <m/>
    <x v="0"/>
    <x v="171"/>
    <x v="1"/>
    <n v="0.25"/>
    <n v="3.7"/>
    <x v="1"/>
  </r>
  <r>
    <n v="121124"/>
    <n v="403"/>
    <x v="6"/>
    <x v="1"/>
    <n v="2025"/>
    <x v="1113"/>
    <x v="45"/>
    <x v="4"/>
    <x v="0"/>
    <x v="26"/>
    <m/>
    <x v="0"/>
    <x v="495"/>
    <x v="1"/>
    <n v="0.42"/>
    <n v="6.23"/>
    <x v="1"/>
  </r>
  <r>
    <n v="121125"/>
    <n v="403"/>
    <x v="0"/>
    <x v="0"/>
    <n v="2025"/>
    <x v="1114"/>
    <x v="4"/>
    <x v="1"/>
    <x v="1"/>
    <x v="19"/>
    <m/>
    <x v="0"/>
    <x v="30"/>
    <x v="1"/>
    <n v="0.66"/>
    <n v="10.08"/>
    <x v="1"/>
  </r>
  <r>
    <n v="121126"/>
    <n v="403"/>
    <x v="2"/>
    <x v="1"/>
    <n v="2025"/>
    <x v="1115"/>
    <x v="53"/>
    <x v="0"/>
    <x v="2"/>
    <x v="24"/>
    <s v="Extra Ice"/>
    <x v="0"/>
    <x v="154"/>
    <x v="1"/>
    <n v="0.22"/>
    <n v="3.54"/>
    <x v="1"/>
  </r>
  <r>
    <n v="121127"/>
    <n v="201"/>
    <x v="4"/>
    <x v="1"/>
    <n v="2025"/>
    <x v="1116"/>
    <x v="57"/>
    <x v="1"/>
    <x v="2"/>
    <x v="16"/>
    <m/>
    <x v="0"/>
    <x v="277"/>
    <x v="1"/>
    <n v="0.73"/>
    <n v="8.84"/>
    <x v="1"/>
  </r>
  <r>
    <n v="121128"/>
    <n v="401"/>
    <x v="3"/>
    <x v="3"/>
    <n v="2025"/>
    <x v="1117"/>
    <x v="3"/>
    <x v="2"/>
    <x v="0"/>
    <x v="17"/>
    <m/>
    <x v="0"/>
    <x v="318"/>
    <x v="1"/>
    <n v="0.14000000000000001"/>
    <n v="2.02"/>
    <x v="1"/>
  </r>
  <r>
    <n v="121129"/>
    <n v="101"/>
    <x v="4"/>
    <x v="2"/>
    <n v="2025"/>
    <x v="1118"/>
    <x v="7"/>
    <x v="0"/>
    <x v="2"/>
    <x v="25"/>
    <m/>
    <x v="1"/>
    <x v="52"/>
    <x v="1"/>
    <n v="0.53"/>
    <n v="8.17"/>
    <x v="0"/>
  </r>
  <r>
    <n v="121130"/>
    <n v="202"/>
    <x v="5"/>
    <x v="0"/>
    <n v="2025"/>
    <x v="1119"/>
    <x v="97"/>
    <x v="0"/>
    <x v="0"/>
    <x v="7"/>
    <s v="Cinnamon"/>
    <x v="0"/>
    <x v="134"/>
    <x v="1"/>
    <n v="0.19"/>
    <n v="2.2400000000000002"/>
    <x v="0"/>
  </r>
  <r>
    <n v="121131"/>
    <n v="501"/>
    <x v="2"/>
    <x v="2"/>
    <n v="2025"/>
    <x v="1120"/>
    <x v="90"/>
    <x v="1"/>
    <x v="1"/>
    <x v="1"/>
    <m/>
    <x v="0"/>
    <x v="267"/>
    <x v="1"/>
    <n v="0.53"/>
    <n v="6.07"/>
    <x v="0"/>
  </r>
  <r>
    <n v="121132"/>
    <n v="202"/>
    <x v="2"/>
    <x v="0"/>
    <n v="2025"/>
    <x v="1121"/>
    <x v="9"/>
    <x v="1"/>
    <x v="2"/>
    <x v="19"/>
    <m/>
    <x v="1"/>
    <x v="565"/>
    <x v="1"/>
    <n v="1.73"/>
    <n v="23.33"/>
    <x v="2"/>
  </r>
  <r>
    <n v="121133"/>
    <n v="103"/>
    <x v="3"/>
    <x v="2"/>
    <n v="2025"/>
    <x v="1122"/>
    <x v="89"/>
    <x v="1"/>
    <x v="0"/>
    <x v="1"/>
    <s v="Extra Sauce"/>
    <x v="1"/>
    <x v="374"/>
    <x v="1"/>
    <n v="0.76"/>
    <n v="12.38"/>
    <x v="0"/>
  </r>
  <r>
    <n v="121134"/>
    <n v="301"/>
    <x v="3"/>
    <x v="1"/>
    <n v="2025"/>
    <x v="1123"/>
    <x v="82"/>
    <x v="2"/>
    <x v="2"/>
    <x v="12"/>
    <s v="Cinnamon"/>
    <x v="1"/>
    <x v="190"/>
    <x v="1"/>
    <n v="0.31"/>
    <n v="3.73"/>
    <x v="2"/>
  </r>
  <r>
    <n v="121135"/>
    <n v="401"/>
    <x v="0"/>
    <x v="0"/>
    <n v="2025"/>
    <x v="1124"/>
    <x v="4"/>
    <x v="2"/>
    <x v="0"/>
    <x v="6"/>
    <s v="Almond Milk"/>
    <x v="0"/>
    <x v="275"/>
    <x v="1"/>
    <n v="0.2"/>
    <n v="2.72"/>
    <x v="1"/>
  </r>
  <r>
    <n v="121136"/>
    <n v="201"/>
    <x v="2"/>
    <x v="0"/>
    <n v="2025"/>
    <x v="1125"/>
    <x v="41"/>
    <x v="4"/>
    <x v="2"/>
    <x v="27"/>
    <m/>
    <x v="0"/>
    <x v="503"/>
    <x v="1"/>
    <n v="0.14000000000000001"/>
    <n v="2.25"/>
    <x v="2"/>
  </r>
  <r>
    <n v="121137"/>
    <n v="403"/>
    <x v="6"/>
    <x v="1"/>
    <n v="2025"/>
    <x v="1126"/>
    <x v="45"/>
    <x v="4"/>
    <x v="2"/>
    <x v="13"/>
    <s v="Add Bacon"/>
    <x v="0"/>
    <x v="566"/>
    <x v="1"/>
    <n v="0.59"/>
    <n v="6.76"/>
    <x v="2"/>
  </r>
  <r>
    <n v="121138"/>
    <n v="301"/>
    <x v="1"/>
    <x v="4"/>
    <n v="2025"/>
    <x v="1127"/>
    <x v="33"/>
    <x v="1"/>
    <x v="1"/>
    <x v="18"/>
    <m/>
    <x v="0"/>
    <x v="246"/>
    <x v="1"/>
    <n v="0.79"/>
    <n v="10.08"/>
    <x v="1"/>
  </r>
  <r>
    <n v="121139"/>
    <n v="301"/>
    <x v="0"/>
    <x v="1"/>
    <n v="2025"/>
    <x v="1128"/>
    <x v="86"/>
    <x v="4"/>
    <x v="2"/>
    <x v="26"/>
    <s v="Extra Cheese"/>
    <x v="0"/>
    <x v="239"/>
    <x v="1"/>
    <n v="0.36"/>
    <n v="6.35"/>
    <x v="1"/>
  </r>
  <r>
    <n v="121140"/>
    <n v="101"/>
    <x v="1"/>
    <x v="2"/>
    <n v="2025"/>
    <x v="1129"/>
    <x v="98"/>
    <x v="4"/>
    <x v="2"/>
    <x v="5"/>
    <m/>
    <x v="0"/>
    <x v="68"/>
    <x v="1"/>
    <n v="0.23"/>
    <n v="3.29"/>
    <x v="1"/>
  </r>
  <r>
    <n v="121141"/>
    <n v="501"/>
    <x v="2"/>
    <x v="2"/>
    <n v="2025"/>
    <x v="1130"/>
    <x v="112"/>
    <x v="3"/>
    <x v="2"/>
    <x v="27"/>
    <m/>
    <x v="1"/>
    <x v="567"/>
    <x v="8"/>
    <n v="0.27"/>
    <n v="4.4000000000000004"/>
    <x v="0"/>
  </r>
  <r>
    <n v="121142"/>
    <n v="101"/>
    <x v="1"/>
    <x v="2"/>
    <n v="2025"/>
    <x v="1131"/>
    <x v="10"/>
    <x v="5"/>
    <x v="1"/>
    <x v="8"/>
    <m/>
    <x v="0"/>
    <x v="568"/>
    <x v="1"/>
    <n v="0.1"/>
    <n v="1.67"/>
    <x v="2"/>
  </r>
  <r>
    <n v="121143"/>
    <n v="501"/>
    <x v="6"/>
    <x v="1"/>
    <n v="2025"/>
    <x v="1132"/>
    <x v="61"/>
    <x v="1"/>
    <x v="2"/>
    <x v="5"/>
    <s v="Large Size"/>
    <x v="0"/>
    <x v="560"/>
    <x v="1"/>
    <n v="0.36"/>
    <n v="4.1399999999999997"/>
    <x v="0"/>
  </r>
  <r>
    <n v="121144"/>
    <n v="301"/>
    <x v="5"/>
    <x v="2"/>
    <n v="2025"/>
    <x v="1133"/>
    <x v="28"/>
    <x v="4"/>
    <x v="1"/>
    <x v="26"/>
    <s v="Extra Patty"/>
    <x v="0"/>
    <x v="173"/>
    <x v="1"/>
    <n v="0.65"/>
    <n v="7.83"/>
    <x v="2"/>
  </r>
  <r>
    <n v="121145"/>
    <n v="403"/>
    <x v="5"/>
    <x v="4"/>
    <n v="2025"/>
    <x v="1134"/>
    <x v="76"/>
    <x v="3"/>
    <x v="0"/>
    <x v="27"/>
    <s v="No Ice"/>
    <x v="0"/>
    <x v="177"/>
    <x v="1"/>
    <n v="0.19"/>
    <n v="2.1800000000000002"/>
    <x v="0"/>
  </r>
  <r>
    <n v="121146"/>
    <n v="301"/>
    <x v="0"/>
    <x v="0"/>
    <n v="2025"/>
    <x v="1135"/>
    <x v="4"/>
    <x v="3"/>
    <x v="2"/>
    <x v="11"/>
    <m/>
    <x v="0"/>
    <x v="551"/>
    <x v="51"/>
    <n v="0.25"/>
    <n v="4.16"/>
    <x v="1"/>
  </r>
  <r>
    <n v="121147"/>
    <n v="101"/>
    <x v="5"/>
    <x v="0"/>
    <n v="2025"/>
    <x v="1136"/>
    <x v="88"/>
    <x v="5"/>
    <x v="1"/>
    <x v="10"/>
    <m/>
    <x v="0"/>
    <x v="285"/>
    <x v="1"/>
    <n v="0.12"/>
    <n v="1.72"/>
    <x v="1"/>
  </r>
  <r>
    <n v="121148"/>
    <n v="101"/>
    <x v="0"/>
    <x v="0"/>
    <n v="2025"/>
    <x v="1137"/>
    <x v="0"/>
    <x v="5"/>
    <x v="3"/>
    <x v="6"/>
    <s v="No Ice"/>
    <x v="0"/>
    <x v="200"/>
    <x v="1"/>
    <n v="0.15"/>
    <n v="2.02"/>
    <x v="1"/>
  </r>
  <r>
    <n v="121149"/>
    <n v="501"/>
    <x v="6"/>
    <x v="4"/>
    <n v="2025"/>
    <x v="1138"/>
    <x v="95"/>
    <x v="1"/>
    <x v="1"/>
    <x v="11"/>
    <m/>
    <x v="0"/>
    <x v="569"/>
    <x v="1"/>
    <n v="0.36"/>
    <n v="4.57"/>
    <x v="4"/>
  </r>
  <r>
    <n v="121150"/>
    <n v="102"/>
    <x v="5"/>
    <x v="1"/>
    <n v="2025"/>
    <x v="1139"/>
    <x v="67"/>
    <x v="3"/>
    <x v="2"/>
    <x v="27"/>
    <s v="Almond Milk"/>
    <x v="0"/>
    <x v="343"/>
    <x v="1"/>
    <n v="0.17"/>
    <n v="2.76"/>
    <x v="1"/>
  </r>
  <r>
    <n v="121151"/>
    <n v="102"/>
    <x v="1"/>
    <x v="0"/>
    <n v="2025"/>
    <x v="1140"/>
    <x v="11"/>
    <x v="2"/>
    <x v="1"/>
    <x v="14"/>
    <m/>
    <x v="1"/>
    <x v="137"/>
    <x v="1"/>
    <n v="0.39"/>
    <n v="6.93"/>
    <x v="1"/>
  </r>
  <r>
    <n v="121152"/>
    <n v="103"/>
    <x v="6"/>
    <x v="2"/>
    <n v="2025"/>
    <x v="1141"/>
    <x v="63"/>
    <x v="0"/>
    <x v="0"/>
    <x v="25"/>
    <s v="Extra Egg"/>
    <x v="0"/>
    <x v="498"/>
    <x v="1"/>
    <n v="0.32"/>
    <n v="4.9000000000000004"/>
    <x v="1"/>
  </r>
  <r>
    <n v="121153"/>
    <n v="501"/>
    <x v="2"/>
    <x v="0"/>
    <n v="2025"/>
    <x v="1142"/>
    <x v="9"/>
    <x v="1"/>
    <x v="1"/>
    <x v="1"/>
    <s v="Spicy"/>
    <x v="0"/>
    <x v="570"/>
    <x v="1"/>
    <n v="0.32"/>
    <n v="5.22"/>
    <x v="1"/>
  </r>
  <r>
    <n v="121154"/>
    <n v="301"/>
    <x v="1"/>
    <x v="4"/>
    <n v="2025"/>
    <x v="1143"/>
    <x v="54"/>
    <x v="4"/>
    <x v="0"/>
    <x v="4"/>
    <m/>
    <x v="0"/>
    <x v="571"/>
    <x v="1"/>
    <n v="0.57999999999999996"/>
    <n v="7"/>
    <x v="4"/>
  </r>
  <r>
    <n v="121155"/>
    <n v="103"/>
    <x v="1"/>
    <x v="4"/>
    <n v="2025"/>
    <x v="70"/>
    <x v="51"/>
    <x v="4"/>
    <x v="0"/>
    <x v="1"/>
    <m/>
    <x v="0"/>
    <x v="572"/>
    <x v="68"/>
    <n v="0.34"/>
    <n v="5.24"/>
    <x v="2"/>
  </r>
  <r>
    <n v="121156"/>
    <n v="101"/>
    <x v="6"/>
    <x v="0"/>
    <n v="2025"/>
    <x v="1144"/>
    <x v="36"/>
    <x v="2"/>
    <x v="3"/>
    <x v="20"/>
    <m/>
    <x v="0"/>
    <x v="83"/>
    <x v="1"/>
    <n v="0.38"/>
    <n v="5.14"/>
    <x v="1"/>
  </r>
  <r>
    <n v="121157"/>
    <n v="501"/>
    <x v="3"/>
    <x v="4"/>
    <n v="2025"/>
    <x v="1145"/>
    <x v="48"/>
    <x v="4"/>
    <x v="1"/>
    <x v="3"/>
    <m/>
    <x v="0"/>
    <x v="573"/>
    <x v="1"/>
    <n v="0.73"/>
    <n v="11.15"/>
    <x v="1"/>
  </r>
  <r>
    <n v="121158"/>
    <n v="102"/>
    <x v="1"/>
    <x v="2"/>
    <n v="2025"/>
    <x v="1146"/>
    <x v="40"/>
    <x v="0"/>
    <x v="0"/>
    <x v="10"/>
    <s v="Sugar-Free Syrup"/>
    <x v="0"/>
    <x v="252"/>
    <x v="1"/>
    <n v="0.23"/>
    <n v="2.62"/>
    <x v="0"/>
  </r>
  <r>
    <n v="121159"/>
    <n v="403"/>
    <x v="6"/>
    <x v="0"/>
    <n v="2025"/>
    <x v="1147"/>
    <x v="36"/>
    <x v="1"/>
    <x v="2"/>
    <x v="15"/>
    <s v="Large Size"/>
    <x v="2"/>
    <x v="183"/>
    <x v="1"/>
    <n v="0.56999999999999995"/>
    <n v="10.02"/>
    <x v="1"/>
  </r>
  <r>
    <n v="121160"/>
    <n v="101"/>
    <x v="2"/>
    <x v="4"/>
    <n v="2025"/>
    <x v="1148"/>
    <x v="96"/>
    <x v="1"/>
    <x v="0"/>
    <x v="15"/>
    <s v="Small Size"/>
    <x v="0"/>
    <x v="336"/>
    <x v="1"/>
    <n v="0.14000000000000001"/>
    <n v="1.77"/>
    <x v="0"/>
  </r>
  <r>
    <n v="121161"/>
    <n v="403"/>
    <x v="0"/>
    <x v="0"/>
    <n v="2025"/>
    <x v="1149"/>
    <x v="0"/>
    <x v="1"/>
    <x v="0"/>
    <x v="11"/>
    <m/>
    <x v="0"/>
    <x v="48"/>
    <x v="1"/>
    <n v="0.37"/>
    <n v="5.62"/>
    <x v="1"/>
  </r>
  <r>
    <n v="121162"/>
    <n v="101"/>
    <x v="5"/>
    <x v="3"/>
    <n v="2025"/>
    <x v="1150"/>
    <x v="30"/>
    <x v="0"/>
    <x v="1"/>
    <x v="10"/>
    <s v="Light Ice"/>
    <x v="0"/>
    <x v="190"/>
    <x v="1"/>
    <n v="0.1"/>
    <n v="1.71"/>
    <x v="1"/>
  </r>
  <r>
    <n v="121163"/>
    <n v="102"/>
    <x v="0"/>
    <x v="3"/>
    <n v="2025"/>
    <x v="1151"/>
    <x v="78"/>
    <x v="1"/>
    <x v="0"/>
    <x v="19"/>
    <m/>
    <x v="1"/>
    <x v="4"/>
    <x v="1"/>
    <n v="1.65"/>
    <n v="19.989999999999998"/>
    <x v="1"/>
  </r>
  <r>
    <n v="121164"/>
    <n v="501"/>
    <x v="2"/>
    <x v="4"/>
    <n v="2025"/>
    <x v="1152"/>
    <x v="96"/>
    <x v="4"/>
    <x v="3"/>
    <x v="13"/>
    <s v="Extra Cheese"/>
    <x v="1"/>
    <x v="367"/>
    <x v="1"/>
    <n v="1.24"/>
    <n v="14.3"/>
    <x v="0"/>
  </r>
  <r>
    <n v="121165"/>
    <n v="501"/>
    <x v="4"/>
    <x v="4"/>
    <n v="2025"/>
    <x v="1153"/>
    <x v="83"/>
    <x v="4"/>
    <x v="1"/>
    <x v="4"/>
    <m/>
    <x v="1"/>
    <x v="574"/>
    <x v="69"/>
    <n v="1.22"/>
    <n v="14.06"/>
    <x v="1"/>
  </r>
  <r>
    <n v="121166"/>
    <n v="202"/>
    <x v="6"/>
    <x v="0"/>
    <n v="2025"/>
    <x v="1154"/>
    <x v="84"/>
    <x v="1"/>
    <x v="1"/>
    <x v="15"/>
    <m/>
    <x v="0"/>
    <x v="161"/>
    <x v="1"/>
    <n v="0.22"/>
    <n v="3.25"/>
    <x v="1"/>
  </r>
  <r>
    <n v="121167"/>
    <n v="501"/>
    <x v="6"/>
    <x v="4"/>
    <n v="2025"/>
    <x v="1155"/>
    <x v="113"/>
    <x v="5"/>
    <x v="2"/>
    <x v="10"/>
    <m/>
    <x v="0"/>
    <x v="9"/>
    <x v="1"/>
    <n v="0.12"/>
    <n v="2.12"/>
    <x v="1"/>
  </r>
  <r>
    <n v="121168"/>
    <n v="103"/>
    <x v="5"/>
    <x v="2"/>
    <n v="2025"/>
    <x v="1156"/>
    <x v="100"/>
    <x v="2"/>
    <x v="3"/>
    <x v="20"/>
    <m/>
    <x v="0"/>
    <x v="440"/>
    <x v="1"/>
    <n v="0.49"/>
    <n v="5.68"/>
    <x v="4"/>
  </r>
  <r>
    <n v="121169"/>
    <n v="301"/>
    <x v="2"/>
    <x v="0"/>
    <n v="2025"/>
    <x v="1157"/>
    <x v="9"/>
    <x v="2"/>
    <x v="0"/>
    <x v="12"/>
    <m/>
    <x v="0"/>
    <x v="170"/>
    <x v="1"/>
    <n v="0.11"/>
    <n v="1.85"/>
    <x v="1"/>
  </r>
  <r>
    <n v="121170"/>
    <n v="102"/>
    <x v="3"/>
    <x v="1"/>
    <n v="2025"/>
    <x v="1158"/>
    <x v="12"/>
    <x v="2"/>
    <x v="3"/>
    <x v="5"/>
    <m/>
    <x v="1"/>
    <x v="514"/>
    <x v="1"/>
    <n v="0.44"/>
    <n v="7.16"/>
    <x v="4"/>
  </r>
  <r>
    <n v="121171"/>
    <n v="401"/>
    <x v="2"/>
    <x v="0"/>
    <n v="2025"/>
    <x v="1159"/>
    <x v="41"/>
    <x v="0"/>
    <x v="3"/>
    <x v="2"/>
    <m/>
    <x v="0"/>
    <x v="377"/>
    <x v="1"/>
    <n v="0.28000000000000003"/>
    <n v="3.59"/>
    <x v="1"/>
  </r>
  <r>
    <n v="121172"/>
    <n v="301"/>
    <x v="2"/>
    <x v="4"/>
    <n v="2025"/>
    <x v="1160"/>
    <x v="96"/>
    <x v="0"/>
    <x v="2"/>
    <x v="10"/>
    <s v="Extra Ice"/>
    <x v="0"/>
    <x v="81"/>
    <x v="1"/>
    <n v="0.14000000000000001"/>
    <n v="2.0499999999999998"/>
    <x v="4"/>
  </r>
  <r>
    <n v="121173"/>
    <n v="202"/>
    <x v="2"/>
    <x v="3"/>
    <n v="2025"/>
    <x v="1161"/>
    <x v="24"/>
    <x v="1"/>
    <x v="1"/>
    <x v="16"/>
    <m/>
    <x v="0"/>
    <x v="323"/>
    <x v="1"/>
    <n v="0.63"/>
    <n v="9.09"/>
    <x v="1"/>
  </r>
  <r>
    <n v="121174"/>
    <n v="402"/>
    <x v="4"/>
    <x v="2"/>
    <n v="2025"/>
    <x v="1162"/>
    <x v="7"/>
    <x v="3"/>
    <x v="0"/>
    <x v="4"/>
    <m/>
    <x v="1"/>
    <x v="24"/>
    <x v="1"/>
    <n v="0.65"/>
    <n v="11.51"/>
    <x v="0"/>
  </r>
  <r>
    <n v="121175"/>
    <n v="401"/>
    <x v="6"/>
    <x v="1"/>
    <n v="2025"/>
    <x v="1163"/>
    <x v="45"/>
    <x v="3"/>
    <x v="0"/>
    <x v="15"/>
    <s v="Extra Sauce"/>
    <x v="0"/>
    <x v="575"/>
    <x v="1"/>
    <n v="0.21"/>
    <n v="3.02"/>
    <x v="0"/>
  </r>
  <r>
    <n v="121176"/>
    <n v="301"/>
    <x v="2"/>
    <x v="2"/>
    <n v="2025"/>
    <x v="1164"/>
    <x v="116"/>
    <x v="0"/>
    <x v="2"/>
    <x v="8"/>
    <s v="Caramel Topping"/>
    <x v="0"/>
    <x v="176"/>
    <x v="1"/>
    <n v="0.13"/>
    <n v="1.99"/>
    <x v="0"/>
  </r>
  <r>
    <n v="121177"/>
    <n v="103"/>
    <x v="4"/>
    <x v="0"/>
    <n v="2025"/>
    <x v="1165"/>
    <x v="6"/>
    <x v="3"/>
    <x v="0"/>
    <x v="15"/>
    <m/>
    <x v="0"/>
    <x v="317"/>
    <x v="1"/>
    <n v="0.16"/>
    <n v="2.4700000000000002"/>
    <x v="0"/>
  </r>
  <r>
    <n v="121178"/>
    <n v="102"/>
    <x v="4"/>
    <x v="0"/>
    <n v="2025"/>
    <x v="1166"/>
    <x v="87"/>
    <x v="4"/>
    <x v="3"/>
    <x v="1"/>
    <m/>
    <x v="1"/>
    <x v="401"/>
    <x v="1"/>
    <n v="0.75"/>
    <n v="10.81"/>
    <x v="1"/>
  </r>
  <r>
    <n v="121179"/>
    <n v="103"/>
    <x v="6"/>
    <x v="2"/>
    <n v="2025"/>
    <x v="1167"/>
    <x v="49"/>
    <x v="4"/>
    <x v="2"/>
    <x v="16"/>
    <m/>
    <x v="0"/>
    <x v="55"/>
    <x v="1"/>
    <n v="0.52"/>
    <n v="8.4600000000000009"/>
    <x v="1"/>
  </r>
  <r>
    <n v="121180"/>
    <n v="202"/>
    <x v="6"/>
    <x v="4"/>
    <n v="2025"/>
    <x v="1168"/>
    <x v="31"/>
    <x v="5"/>
    <x v="3"/>
    <x v="10"/>
    <s v="No Ice"/>
    <x v="0"/>
    <x v="336"/>
    <x v="1"/>
    <n v="0.18"/>
    <n v="2.11"/>
    <x v="1"/>
  </r>
  <r>
    <n v="121181"/>
    <n v="403"/>
    <x v="0"/>
    <x v="3"/>
    <n v="2025"/>
    <x v="1169"/>
    <x v="104"/>
    <x v="1"/>
    <x v="0"/>
    <x v="18"/>
    <m/>
    <x v="0"/>
    <x v="534"/>
    <x v="5"/>
    <n v="0.57999999999999996"/>
    <n v="10.27"/>
    <x v="1"/>
  </r>
  <r>
    <n v="121182"/>
    <n v="402"/>
    <x v="5"/>
    <x v="0"/>
    <n v="2025"/>
    <x v="1170"/>
    <x v="17"/>
    <x v="4"/>
    <x v="2"/>
    <x v="19"/>
    <m/>
    <x v="0"/>
    <x v="576"/>
    <x v="31"/>
    <n v="0.84"/>
    <n v="10.77"/>
    <x v="1"/>
  </r>
  <r>
    <n v="121183"/>
    <n v="101"/>
    <x v="4"/>
    <x v="0"/>
    <n v="2025"/>
    <x v="1171"/>
    <x v="19"/>
    <x v="4"/>
    <x v="1"/>
    <x v="16"/>
    <m/>
    <x v="1"/>
    <x v="577"/>
    <x v="1"/>
    <n v="1"/>
    <n v="16.399999999999999"/>
    <x v="4"/>
  </r>
  <r>
    <n v="121184"/>
    <n v="102"/>
    <x v="1"/>
    <x v="1"/>
    <n v="2025"/>
    <x v="1172"/>
    <x v="1"/>
    <x v="0"/>
    <x v="0"/>
    <x v="25"/>
    <m/>
    <x v="0"/>
    <x v="427"/>
    <x v="1"/>
    <n v="0.21"/>
    <n v="3.7"/>
    <x v="0"/>
  </r>
  <r>
    <n v="121185"/>
    <n v="403"/>
    <x v="3"/>
    <x v="4"/>
    <n v="2025"/>
    <x v="1173"/>
    <x v="64"/>
    <x v="0"/>
    <x v="1"/>
    <x v="25"/>
    <s v="Cinnamon"/>
    <x v="0"/>
    <x v="578"/>
    <x v="1"/>
    <n v="0.27"/>
    <n v="4.3499999999999996"/>
    <x v="1"/>
  </r>
  <r>
    <n v="121186"/>
    <n v="403"/>
    <x v="2"/>
    <x v="1"/>
    <n v="2025"/>
    <x v="1174"/>
    <x v="15"/>
    <x v="4"/>
    <x v="1"/>
    <x v="3"/>
    <m/>
    <x v="0"/>
    <x v="541"/>
    <x v="1"/>
    <n v="0.84"/>
    <n v="9.64"/>
    <x v="1"/>
  </r>
  <r>
    <n v="121187"/>
    <n v="103"/>
    <x v="3"/>
    <x v="2"/>
    <n v="2025"/>
    <x v="1175"/>
    <x v="89"/>
    <x v="5"/>
    <x v="1"/>
    <x v="2"/>
    <s v="Cinnamon"/>
    <x v="0"/>
    <x v="560"/>
    <x v="1"/>
    <n v="0.25"/>
    <n v="3.53"/>
    <x v="0"/>
  </r>
  <r>
    <n v="121188"/>
    <n v="102"/>
    <x v="6"/>
    <x v="4"/>
    <n v="2025"/>
    <x v="1176"/>
    <x v="39"/>
    <x v="1"/>
    <x v="0"/>
    <x v="26"/>
    <s v="No Onions"/>
    <x v="0"/>
    <x v="24"/>
    <x v="5"/>
    <n v="0.44"/>
    <n v="5.6"/>
    <x v="2"/>
  </r>
  <r>
    <n v="121189"/>
    <n v="201"/>
    <x v="4"/>
    <x v="3"/>
    <n v="2025"/>
    <x v="1177"/>
    <x v="114"/>
    <x v="5"/>
    <x v="1"/>
    <x v="2"/>
    <s v="No Cheese"/>
    <x v="0"/>
    <x v="309"/>
    <x v="1"/>
    <n v="0.22"/>
    <n v="3.22"/>
    <x v="2"/>
  </r>
  <r>
    <n v="121190"/>
    <n v="501"/>
    <x v="5"/>
    <x v="0"/>
    <n v="2025"/>
    <x v="1178"/>
    <x v="52"/>
    <x v="4"/>
    <x v="1"/>
    <x v="26"/>
    <m/>
    <x v="0"/>
    <x v="28"/>
    <x v="1"/>
    <n v="0.5"/>
    <n v="5.78"/>
    <x v="1"/>
  </r>
  <r>
    <n v="121191"/>
    <n v="501"/>
    <x v="3"/>
    <x v="0"/>
    <n v="2025"/>
    <x v="1179"/>
    <x v="105"/>
    <x v="4"/>
    <x v="1"/>
    <x v="19"/>
    <m/>
    <x v="0"/>
    <x v="579"/>
    <x v="1"/>
    <n v="0.7"/>
    <n v="10.02"/>
    <x v="1"/>
  </r>
  <r>
    <n v="121192"/>
    <n v="102"/>
    <x v="2"/>
    <x v="0"/>
    <n v="2025"/>
    <x v="1180"/>
    <x v="26"/>
    <x v="1"/>
    <x v="0"/>
    <x v="4"/>
    <m/>
    <x v="1"/>
    <x v="239"/>
    <x v="1"/>
    <n v="0.88"/>
    <n v="11.86"/>
    <x v="2"/>
  </r>
  <r>
    <n v="121193"/>
    <n v="102"/>
    <x v="4"/>
    <x v="0"/>
    <n v="2025"/>
    <x v="1181"/>
    <x v="19"/>
    <x v="1"/>
    <x v="0"/>
    <x v="3"/>
    <m/>
    <x v="0"/>
    <x v="78"/>
    <x v="1"/>
    <n v="0.56999999999999995"/>
    <n v="10.02"/>
    <x v="1"/>
  </r>
  <r>
    <n v="121194"/>
    <n v="202"/>
    <x v="2"/>
    <x v="2"/>
    <n v="2025"/>
    <x v="1182"/>
    <x v="112"/>
    <x v="1"/>
    <x v="2"/>
    <x v="11"/>
    <m/>
    <x v="1"/>
    <x v="580"/>
    <x v="1"/>
    <n v="0.63"/>
    <n v="8.5500000000000007"/>
    <x v="1"/>
  </r>
  <r>
    <n v="121195"/>
    <n v="201"/>
    <x v="3"/>
    <x v="4"/>
    <n v="2025"/>
    <x v="1183"/>
    <x v="48"/>
    <x v="1"/>
    <x v="2"/>
    <x v="1"/>
    <m/>
    <x v="0"/>
    <x v="10"/>
    <x v="1"/>
    <n v="0.36"/>
    <n v="5.91"/>
    <x v="1"/>
  </r>
  <r>
    <n v="121196"/>
    <n v="101"/>
    <x v="3"/>
    <x v="0"/>
    <n v="2025"/>
    <x v="1184"/>
    <x v="92"/>
    <x v="0"/>
    <x v="0"/>
    <x v="9"/>
    <m/>
    <x v="0"/>
    <x v="271"/>
    <x v="1"/>
    <n v="0.23"/>
    <n v="3.27"/>
    <x v="0"/>
  </r>
  <r>
    <n v="121197"/>
    <n v="401"/>
    <x v="6"/>
    <x v="0"/>
    <n v="2025"/>
    <x v="1185"/>
    <x v="84"/>
    <x v="2"/>
    <x v="0"/>
    <x v="15"/>
    <s v="Extra Sauce"/>
    <x v="0"/>
    <x v="180"/>
    <x v="1"/>
    <n v="0.24"/>
    <n v="3.29"/>
    <x v="1"/>
  </r>
  <r>
    <n v="121198"/>
    <n v="501"/>
    <x v="5"/>
    <x v="1"/>
    <n v="2025"/>
    <x v="1186"/>
    <x v="79"/>
    <x v="0"/>
    <x v="0"/>
    <x v="21"/>
    <s v="Oat Milk"/>
    <x v="1"/>
    <x v="360"/>
    <x v="1"/>
    <n v="0.36"/>
    <n v="4.88"/>
    <x v="1"/>
  </r>
  <r>
    <n v="121199"/>
    <n v="403"/>
    <x v="0"/>
    <x v="4"/>
    <n v="2025"/>
    <x v="1187"/>
    <x v="102"/>
    <x v="3"/>
    <x v="0"/>
    <x v="14"/>
    <m/>
    <x v="1"/>
    <x v="581"/>
    <x v="1"/>
    <n v="0.67"/>
    <n v="9.5500000000000007"/>
    <x v="0"/>
  </r>
  <r>
    <n v="121200"/>
    <n v="101"/>
    <x v="3"/>
    <x v="2"/>
    <n v="2025"/>
    <x v="1188"/>
    <x v="58"/>
    <x v="4"/>
    <x v="2"/>
    <x v="16"/>
    <m/>
    <x v="0"/>
    <x v="237"/>
    <x v="70"/>
    <n v="0.51"/>
    <n v="7.78"/>
    <x v="1"/>
  </r>
  <r>
    <n v="121201"/>
    <n v="201"/>
    <x v="1"/>
    <x v="4"/>
    <n v="2025"/>
    <x v="1189"/>
    <x v="54"/>
    <x v="5"/>
    <x v="1"/>
    <x v="2"/>
    <s v="Sausage Patty"/>
    <x v="0"/>
    <x v="60"/>
    <x v="1"/>
    <n v="0.28000000000000003"/>
    <n v="4.6100000000000003"/>
    <x v="1"/>
  </r>
  <r>
    <n v="121202"/>
    <n v="403"/>
    <x v="3"/>
    <x v="0"/>
    <n v="2025"/>
    <x v="1190"/>
    <x v="20"/>
    <x v="1"/>
    <x v="2"/>
    <x v="11"/>
    <m/>
    <x v="0"/>
    <x v="380"/>
    <x v="1"/>
    <n v="0.27"/>
    <n v="4.8"/>
    <x v="0"/>
  </r>
  <r>
    <n v="121203"/>
    <n v="401"/>
    <x v="5"/>
    <x v="4"/>
    <n v="2025"/>
    <x v="1191"/>
    <x v="73"/>
    <x v="3"/>
    <x v="2"/>
    <x v="1"/>
    <s v="No Pickles"/>
    <x v="0"/>
    <x v="382"/>
    <x v="17"/>
    <n v="0.48"/>
    <n v="5.79"/>
    <x v="0"/>
  </r>
  <r>
    <n v="121204"/>
    <n v="401"/>
    <x v="3"/>
    <x v="2"/>
    <n v="2025"/>
    <x v="1192"/>
    <x v="37"/>
    <x v="4"/>
    <x v="3"/>
    <x v="13"/>
    <m/>
    <x v="0"/>
    <x v="290"/>
    <x v="1"/>
    <n v="0.4"/>
    <n v="6.06"/>
    <x v="2"/>
  </r>
  <r>
    <n v="121205"/>
    <n v="402"/>
    <x v="0"/>
    <x v="0"/>
    <n v="2025"/>
    <x v="1193"/>
    <x v="0"/>
    <x v="0"/>
    <x v="0"/>
    <x v="7"/>
    <m/>
    <x v="0"/>
    <x v="136"/>
    <x v="1"/>
    <n v="0.12"/>
    <n v="2.12"/>
    <x v="1"/>
  </r>
  <r>
    <n v="121206"/>
    <n v="102"/>
    <x v="0"/>
    <x v="0"/>
    <n v="2025"/>
    <x v="1194"/>
    <x v="4"/>
    <x v="2"/>
    <x v="1"/>
    <x v="12"/>
    <s v="Cinnamon"/>
    <x v="1"/>
    <x v="360"/>
    <x v="1"/>
    <n v="0.22"/>
    <n v="3.54"/>
    <x v="0"/>
  </r>
  <r>
    <n v="121207"/>
    <n v="401"/>
    <x v="3"/>
    <x v="1"/>
    <n v="2025"/>
    <x v="1195"/>
    <x v="111"/>
    <x v="0"/>
    <x v="2"/>
    <x v="24"/>
    <s v="Light Ice"/>
    <x v="0"/>
    <x v="133"/>
    <x v="1"/>
    <n v="0.22"/>
    <n v="3.29"/>
    <x v="0"/>
  </r>
  <r>
    <n v="121208"/>
    <n v="101"/>
    <x v="1"/>
    <x v="2"/>
    <n v="2025"/>
    <x v="1196"/>
    <x v="98"/>
    <x v="1"/>
    <x v="1"/>
    <x v="17"/>
    <s v="No Ice"/>
    <x v="0"/>
    <x v="339"/>
    <x v="1"/>
    <n v="0.11"/>
    <n v="1.81"/>
    <x v="0"/>
  </r>
  <r>
    <n v="121209"/>
    <n v="102"/>
    <x v="3"/>
    <x v="4"/>
    <n v="2025"/>
    <x v="1197"/>
    <x v="107"/>
    <x v="4"/>
    <x v="1"/>
    <x v="13"/>
    <s v="No Pickles"/>
    <x v="0"/>
    <x v="582"/>
    <x v="5"/>
    <n v="0.44"/>
    <n v="6.75"/>
    <x v="1"/>
  </r>
  <r>
    <n v="121210"/>
    <n v="301"/>
    <x v="4"/>
    <x v="0"/>
    <n v="2025"/>
    <x v="1198"/>
    <x v="6"/>
    <x v="0"/>
    <x v="0"/>
    <x v="15"/>
    <m/>
    <x v="1"/>
    <x v="122"/>
    <x v="1"/>
    <n v="0.37"/>
    <n v="4.95"/>
    <x v="1"/>
  </r>
  <r>
    <n v="121211"/>
    <n v="501"/>
    <x v="0"/>
    <x v="4"/>
    <n v="2025"/>
    <x v="1199"/>
    <x v="32"/>
    <x v="1"/>
    <x v="1"/>
    <x v="19"/>
    <m/>
    <x v="0"/>
    <x v="327"/>
    <x v="1"/>
    <n v="0.82"/>
    <n v="10.46"/>
    <x v="1"/>
  </r>
  <r>
    <n v="121212"/>
    <n v="501"/>
    <x v="4"/>
    <x v="2"/>
    <n v="2025"/>
    <x v="1200"/>
    <x v="7"/>
    <x v="4"/>
    <x v="0"/>
    <x v="19"/>
    <m/>
    <x v="1"/>
    <x v="238"/>
    <x v="71"/>
    <n v="1.39"/>
    <n v="17.760000000000002"/>
    <x v="0"/>
  </r>
  <r>
    <n v="121213"/>
    <n v="103"/>
    <x v="0"/>
    <x v="2"/>
    <n v="2025"/>
    <x v="1201"/>
    <x v="103"/>
    <x v="5"/>
    <x v="2"/>
    <x v="24"/>
    <m/>
    <x v="1"/>
    <x v="583"/>
    <x v="1"/>
    <n v="0.52"/>
    <n v="7.44"/>
    <x v="1"/>
  </r>
  <r>
    <n v="121214"/>
    <n v="102"/>
    <x v="5"/>
    <x v="0"/>
    <n v="2025"/>
    <x v="1202"/>
    <x v="119"/>
    <x v="2"/>
    <x v="3"/>
    <x v="5"/>
    <s v="Small Size"/>
    <x v="2"/>
    <x v="68"/>
    <x v="1"/>
    <n v="0.62"/>
    <n v="8.9"/>
    <x v="1"/>
  </r>
  <r>
    <n v="121215"/>
    <n v="401"/>
    <x v="2"/>
    <x v="1"/>
    <n v="2025"/>
    <x v="1203"/>
    <x v="15"/>
    <x v="0"/>
    <x v="0"/>
    <x v="25"/>
    <s v="Extra Egg"/>
    <x v="0"/>
    <x v="36"/>
    <x v="1"/>
    <n v="0.48"/>
    <n v="5.53"/>
    <x v="1"/>
  </r>
  <r>
    <n v="121216"/>
    <n v="102"/>
    <x v="6"/>
    <x v="4"/>
    <n v="2025"/>
    <x v="1204"/>
    <x v="39"/>
    <x v="0"/>
    <x v="2"/>
    <x v="7"/>
    <s v="No Cheese"/>
    <x v="0"/>
    <x v="222"/>
    <x v="1"/>
    <n v="0.13"/>
    <n v="1.89"/>
    <x v="1"/>
  </r>
  <r>
    <n v="121217"/>
    <n v="402"/>
    <x v="4"/>
    <x v="0"/>
    <n v="2025"/>
    <x v="1205"/>
    <x v="19"/>
    <x v="2"/>
    <x v="2"/>
    <x v="29"/>
    <m/>
    <x v="0"/>
    <x v="336"/>
    <x v="1"/>
    <n v="0.14000000000000001"/>
    <n v="2.0699999999999998"/>
    <x v="0"/>
  </r>
  <r>
    <n v="121218"/>
    <n v="103"/>
    <x v="0"/>
    <x v="3"/>
    <n v="2025"/>
    <x v="1206"/>
    <x v="78"/>
    <x v="4"/>
    <x v="2"/>
    <x v="16"/>
    <m/>
    <x v="0"/>
    <x v="452"/>
    <x v="1"/>
    <n v="0.59"/>
    <n v="8.66"/>
    <x v="1"/>
  </r>
  <r>
    <n v="121219"/>
    <n v="501"/>
    <x v="0"/>
    <x v="0"/>
    <n v="2025"/>
    <x v="1207"/>
    <x v="77"/>
    <x v="3"/>
    <x v="0"/>
    <x v="13"/>
    <m/>
    <x v="0"/>
    <x v="584"/>
    <x v="1"/>
    <n v="0.52"/>
    <n v="6.98"/>
    <x v="1"/>
  </r>
  <r>
    <n v="121220"/>
    <n v="301"/>
    <x v="1"/>
    <x v="4"/>
    <n v="2025"/>
    <x v="1208"/>
    <x v="54"/>
    <x v="2"/>
    <x v="3"/>
    <x v="6"/>
    <s v="Light Ice"/>
    <x v="1"/>
    <x v="165"/>
    <x v="1"/>
    <n v="0.26"/>
    <n v="3.54"/>
    <x v="1"/>
  </r>
  <r>
    <n v="121221"/>
    <n v="102"/>
    <x v="3"/>
    <x v="2"/>
    <n v="2025"/>
    <x v="1209"/>
    <x v="89"/>
    <x v="4"/>
    <x v="1"/>
    <x v="11"/>
    <m/>
    <x v="0"/>
    <x v="16"/>
    <x v="1"/>
    <n v="0.39"/>
    <n v="4.9800000000000004"/>
    <x v="2"/>
  </r>
  <r>
    <n v="121222"/>
    <n v="501"/>
    <x v="0"/>
    <x v="1"/>
    <n v="2025"/>
    <x v="1210"/>
    <x v="8"/>
    <x v="4"/>
    <x v="1"/>
    <x v="19"/>
    <m/>
    <x v="0"/>
    <x v="389"/>
    <x v="1"/>
    <n v="0.72"/>
    <n v="11.03"/>
    <x v="2"/>
  </r>
  <r>
    <n v="121223"/>
    <n v="402"/>
    <x v="2"/>
    <x v="2"/>
    <n v="2025"/>
    <x v="1211"/>
    <x v="116"/>
    <x v="0"/>
    <x v="0"/>
    <x v="24"/>
    <m/>
    <x v="0"/>
    <x v="530"/>
    <x v="5"/>
    <n v="0.23"/>
    <n v="3.57"/>
    <x v="2"/>
  </r>
  <r>
    <n v="121224"/>
    <n v="102"/>
    <x v="1"/>
    <x v="4"/>
    <n v="2025"/>
    <x v="1212"/>
    <x v="51"/>
    <x v="0"/>
    <x v="1"/>
    <x v="25"/>
    <m/>
    <x v="0"/>
    <x v="499"/>
    <x v="5"/>
    <n v="0.24"/>
    <n v="3.93"/>
    <x v="2"/>
  </r>
  <r>
    <n v="121225"/>
    <n v="101"/>
    <x v="6"/>
    <x v="0"/>
    <n v="2025"/>
    <x v="1213"/>
    <x v="84"/>
    <x v="4"/>
    <x v="1"/>
    <x v="16"/>
    <m/>
    <x v="0"/>
    <x v="14"/>
    <x v="1"/>
    <n v="0.51"/>
    <n v="8.94"/>
    <x v="1"/>
  </r>
  <r>
    <n v="121226"/>
    <n v="301"/>
    <x v="2"/>
    <x v="4"/>
    <n v="2025"/>
    <x v="1214"/>
    <x v="21"/>
    <x v="0"/>
    <x v="1"/>
    <x v="2"/>
    <s v="No Cheese"/>
    <x v="1"/>
    <x v="234"/>
    <x v="1"/>
    <n v="0.47"/>
    <n v="6.97"/>
    <x v="1"/>
  </r>
  <r>
    <n v="121227"/>
    <n v="501"/>
    <x v="0"/>
    <x v="4"/>
    <n v="2025"/>
    <x v="1215"/>
    <x v="115"/>
    <x v="5"/>
    <x v="1"/>
    <x v="10"/>
    <m/>
    <x v="1"/>
    <x v="334"/>
    <x v="1"/>
    <n v="0.27"/>
    <n v="3.99"/>
    <x v="1"/>
  </r>
  <r>
    <n v="121228"/>
    <n v="401"/>
    <x v="4"/>
    <x v="4"/>
    <n v="2025"/>
    <x v="1216"/>
    <x v="74"/>
    <x v="4"/>
    <x v="3"/>
    <x v="18"/>
    <m/>
    <x v="2"/>
    <x v="561"/>
    <x v="1"/>
    <n v="2.41"/>
    <n v="30.82"/>
    <x v="2"/>
  </r>
  <r>
    <n v="121229"/>
    <n v="101"/>
    <x v="3"/>
    <x v="1"/>
    <n v="2025"/>
    <x v="1217"/>
    <x v="111"/>
    <x v="3"/>
    <x v="0"/>
    <x v="5"/>
    <m/>
    <x v="0"/>
    <x v="585"/>
    <x v="1"/>
    <n v="0.34"/>
    <n v="4.1100000000000003"/>
    <x v="1"/>
  </r>
  <r>
    <n v="121230"/>
    <n v="301"/>
    <x v="0"/>
    <x v="2"/>
    <n v="2025"/>
    <x v="1218"/>
    <x v="34"/>
    <x v="1"/>
    <x v="2"/>
    <x v="18"/>
    <s v="No Onions"/>
    <x v="0"/>
    <x v="103"/>
    <x v="1"/>
    <n v="0.83"/>
    <n v="9.5399999999999991"/>
    <x v="1"/>
  </r>
  <r>
    <n v="121231"/>
    <n v="101"/>
    <x v="2"/>
    <x v="2"/>
    <n v="2025"/>
    <x v="1219"/>
    <x v="112"/>
    <x v="1"/>
    <x v="2"/>
    <x v="11"/>
    <m/>
    <x v="1"/>
    <x v="347"/>
    <x v="1"/>
    <n v="0.57999999999999996"/>
    <n v="8.64"/>
    <x v="0"/>
  </r>
  <r>
    <n v="121232"/>
    <n v="103"/>
    <x v="3"/>
    <x v="4"/>
    <n v="2025"/>
    <x v="1220"/>
    <x v="48"/>
    <x v="0"/>
    <x v="0"/>
    <x v="24"/>
    <m/>
    <x v="0"/>
    <x v="146"/>
    <x v="1"/>
    <n v="0.21"/>
    <n v="3.43"/>
    <x v="0"/>
  </r>
  <r>
    <n v="121233"/>
    <n v="102"/>
    <x v="5"/>
    <x v="2"/>
    <n v="2025"/>
    <x v="1221"/>
    <x v="69"/>
    <x v="1"/>
    <x v="2"/>
    <x v="26"/>
    <s v="Extra Patty"/>
    <x v="1"/>
    <x v="281"/>
    <x v="1"/>
    <n v="1.3"/>
    <n v="17.579999999999998"/>
    <x v="1"/>
  </r>
  <r>
    <n v="121234"/>
    <n v="401"/>
    <x v="5"/>
    <x v="2"/>
    <n v="2025"/>
    <x v="1222"/>
    <x v="117"/>
    <x v="4"/>
    <x v="1"/>
    <x v="18"/>
    <s v="Spicy"/>
    <x v="0"/>
    <x v="523"/>
    <x v="1"/>
    <n v="0.6"/>
    <n v="9.19"/>
    <x v="0"/>
  </r>
  <r>
    <n v="121235"/>
    <n v="403"/>
    <x v="4"/>
    <x v="3"/>
    <n v="2025"/>
    <x v="1223"/>
    <x v="114"/>
    <x v="1"/>
    <x v="0"/>
    <x v="13"/>
    <m/>
    <x v="0"/>
    <x v="333"/>
    <x v="1"/>
    <n v="0.38"/>
    <n v="6.65"/>
    <x v="1"/>
  </r>
  <r>
    <n v="121236"/>
    <n v="501"/>
    <x v="1"/>
    <x v="0"/>
    <n v="2025"/>
    <x v="1224"/>
    <x v="11"/>
    <x v="1"/>
    <x v="3"/>
    <x v="11"/>
    <m/>
    <x v="0"/>
    <x v="586"/>
    <x v="1"/>
    <n v="0.33"/>
    <n v="5.38"/>
    <x v="1"/>
  </r>
  <r>
    <n v="121237"/>
    <n v="402"/>
    <x v="4"/>
    <x v="4"/>
    <n v="2025"/>
    <x v="1225"/>
    <x v="44"/>
    <x v="4"/>
    <x v="3"/>
    <x v="16"/>
    <m/>
    <x v="0"/>
    <x v="326"/>
    <x v="1"/>
    <n v="0.66"/>
    <n v="8.8699999999999992"/>
    <x v="2"/>
  </r>
  <r>
    <n v="121238"/>
    <n v="401"/>
    <x v="2"/>
    <x v="4"/>
    <n v="2025"/>
    <x v="1226"/>
    <x v="59"/>
    <x v="5"/>
    <x v="3"/>
    <x v="21"/>
    <s v="Sugar-Free Syrup"/>
    <x v="0"/>
    <x v="182"/>
    <x v="1"/>
    <n v="0.15"/>
    <n v="2.04"/>
    <x v="2"/>
  </r>
  <r>
    <n v="121239"/>
    <n v="102"/>
    <x v="0"/>
    <x v="3"/>
    <n v="2025"/>
    <x v="1227"/>
    <x v="104"/>
    <x v="2"/>
    <x v="2"/>
    <x v="0"/>
    <s v="Sugar-Free Syrup"/>
    <x v="0"/>
    <x v="23"/>
    <x v="1"/>
    <n v="0.16"/>
    <n v="2.04"/>
    <x v="0"/>
  </r>
  <r>
    <n v="121240"/>
    <n v="501"/>
    <x v="5"/>
    <x v="4"/>
    <n v="2025"/>
    <x v="1228"/>
    <x v="118"/>
    <x v="4"/>
    <x v="0"/>
    <x v="1"/>
    <s v="Spicy"/>
    <x v="0"/>
    <x v="48"/>
    <x v="1"/>
    <n v="0.5"/>
    <n v="5.75"/>
    <x v="1"/>
  </r>
  <r>
    <n v="121241"/>
    <n v="201"/>
    <x v="3"/>
    <x v="0"/>
    <n v="2025"/>
    <x v="1229"/>
    <x v="105"/>
    <x v="4"/>
    <x v="0"/>
    <x v="18"/>
    <m/>
    <x v="0"/>
    <x v="278"/>
    <x v="1"/>
    <n v="0.74"/>
    <n v="10.63"/>
    <x v="2"/>
  </r>
  <r>
    <n v="121242"/>
    <n v="201"/>
    <x v="6"/>
    <x v="0"/>
    <n v="2025"/>
    <x v="1230"/>
    <x v="120"/>
    <x v="3"/>
    <x v="0"/>
    <x v="5"/>
    <m/>
    <x v="0"/>
    <x v="20"/>
    <x v="1"/>
    <n v="0.25"/>
    <n v="3.23"/>
    <x v="0"/>
  </r>
  <r>
    <n v="121243"/>
    <n v="403"/>
    <x v="0"/>
    <x v="3"/>
    <n v="2025"/>
    <x v="1231"/>
    <x v="78"/>
    <x v="1"/>
    <x v="2"/>
    <x v="1"/>
    <s v="Add Jalapenos"/>
    <x v="0"/>
    <x v="587"/>
    <x v="1"/>
    <n v="0.39"/>
    <n v="5.81"/>
    <x v="4"/>
  </r>
  <r>
    <n v="121244"/>
    <n v="102"/>
    <x v="4"/>
    <x v="2"/>
    <n v="2025"/>
    <x v="1232"/>
    <x v="7"/>
    <x v="1"/>
    <x v="2"/>
    <x v="26"/>
    <s v="Gluten-Free Bun"/>
    <x v="0"/>
    <x v="527"/>
    <x v="1"/>
    <n v="0.48"/>
    <n v="6.49"/>
    <x v="2"/>
  </r>
  <r>
    <n v="121245"/>
    <n v="102"/>
    <x v="2"/>
    <x v="1"/>
    <n v="2025"/>
    <x v="1233"/>
    <x v="110"/>
    <x v="1"/>
    <x v="2"/>
    <x v="4"/>
    <m/>
    <x v="0"/>
    <x v="250"/>
    <x v="1"/>
    <n v="0.38"/>
    <n v="5.61"/>
    <x v="0"/>
  </r>
  <r>
    <n v="121246"/>
    <n v="103"/>
    <x v="2"/>
    <x v="0"/>
    <n v="2025"/>
    <x v="1234"/>
    <x v="81"/>
    <x v="1"/>
    <x v="1"/>
    <x v="18"/>
    <m/>
    <x v="0"/>
    <x v="361"/>
    <x v="1"/>
    <n v="0.59"/>
    <n v="9.6"/>
    <x v="1"/>
  </r>
  <r>
    <n v="121247"/>
    <n v="103"/>
    <x v="0"/>
    <x v="4"/>
    <n v="2025"/>
    <x v="1235"/>
    <x v="109"/>
    <x v="2"/>
    <x v="0"/>
    <x v="12"/>
    <s v="Caramel Topping"/>
    <x v="0"/>
    <x v="272"/>
    <x v="1"/>
    <n v="0.16"/>
    <n v="2.21"/>
    <x v="1"/>
  </r>
  <r>
    <n v="121248"/>
    <n v="401"/>
    <x v="4"/>
    <x v="2"/>
    <n v="2025"/>
    <x v="1236"/>
    <x v="80"/>
    <x v="1"/>
    <x v="0"/>
    <x v="4"/>
    <m/>
    <x v="0"/>
    <x v="369"/>
    <x v="1"/>
    <n v="0.55000000000000004"/>
    <n v="6.39"/>
    <x v="1"/>
  </r>
  <r>
    <n v="121249"/>
    <n v="103"/>
    <x v="6"/>
    <x v="2"/>
    <n v="2025"/>
    <x v="1237"/>
    <x v="65"/>
    <x v="3"/>
    <x v="4"/>
    <x v="4"/>
    <m/>
    <x v="0"/>
    <x v="22"/>
    <x v="1"/>
    <n v="0.38"/>
    <n v="5.47"/>
    <x v="1"/>
  </r>
  <r>
    <n v="121250"/>
    <n v="103"/>
    <x v="6"/>
    <x v="4"/>
    <n v="2025"/>
    <x v="1238"/>
    <x v="31"/>
    <x v="0"/>
    <x v="0"/>
    <x v="2"/>
    <s v="No Cheese"/>
    <x v="0"/>
    <x v="154"/>
    <x v="72"/>
    <n v="0.22"/>
    <n v="3.37"/>
    <x v="1"/>
  </r>
  <r>
    <n v="121251"/>
    <n v="501"/>
    <x v="0"/>
    <x v="1"/>
    <n v="2025"/>
    <x v="1239"/>
    <x v="86"/>
    <x v="1"/>
    <x v="2"/>
    <x v="11"/>
    <m/>
    <x v="0"/>
    <x v="358"/>
    <x v="1"/>
    <n v="0.33"/>
    <n v="5.0999999999999996"/>
    <x v="0"/>
  </r>
  <r>
    <n v="121252"/>
    <n v="401"/>
    <x v="4"/>
    <x v="4"/>
    <n v="2025"/>
    <x v="1240"/>
    <x v="74"/>
    <x v="5"/>
    <x v="0"/>
    <x v="2"/>
    <m/>
    <x v="0"/>
    <x v="71"/>
    <x v="1"/>
    <n v="0.23"/>
    <n v="2.97"/>
    <x v="0"/>
  </r>
  <r>
    <n v="121253"/>
    <n v="301"/>
    <x v="5"/>
    <x v="4"/>
    <n v="2025"/>
    <x v="1241"/>
    <x v="73"/>
    <x v="4"/>
    <x v="2"/>
    <x v="3"/>
    <m/>
    <x v="2"/>
    <x v="588"/>
    <x v="1"/>
    <n v="2.06"/>
    <n v="30.5"/>
    <x v="1"/>
  </r>
  <r>
    <n v="121254"/>
    <n v="403"/>
    <x v="6"/>
    <x v="4"/>
    <n v="2025"/>
    <x v="1242"/>
    <x v="113"/>
    <x v="1"/>
    <x v="2"/>
    <x v="16"/>
    <m/>
    <x v="1"/>
    <x v="194"/>
    <x v="1"/>
    <n v="1.27"/>
    <n v="19.47"/>
    <x v="0"/>
  </r>
  <r>
    <n v="121255"/>
    <n v="401"/>
    <x v="5"/>
    <x v="0"/>
    <n v="2025"/>
    <x v="1243"/>
    <x v="88"/>
    <x v="2"/>
    <x v="2"/>
    <x v="12"/>
    <s v="Chocolate Topping"/>
    <x v="0"/>
    <x v="589"/>
    <x v="1"/>
    <n v="0.17"/>
    <n v="2.17"/>
    <x v="4"/>
  </r>
  <r>
    <n v="121256"/>
    <n v="501"/>
    <x v="0"/>
    <x v="4"/>
    <n v="2025"/>
    <x v="1244"/>
    <x v="102"/>
    <x v="4"/>
    <x v="0"/>
    <x v="15"/>
    <s v="Extra Sauce"/>
    <x v="1"/>
    <x v="266"/>
    <x v="1"/>
    <n v="0.47"/>
    <n v="7.19"/>
    <x v="0"/>
  </r>
  <r>
    <n v="121257"/>
    <n v="103"/>
    <x v="4"/>
    <x v="1"/>
    <n v="2025"/>
    <x v="1245"/>
    <x v="42"/>
    <x v="0"/>
    <x v="0"/>
    <x v="7"/>
    <s v="No Cheese"/>
    <x v="2"/>
    <x v="442"/>
    <x v="1"/>
    <n v="0.41"/>
    <n v="6.32"/>
    <x v="1"/>
  </r>
  <r>
    <n v="121258"/>
    <n v="101"/>
    <x v="0"/>
    <x v="4"/>
    <n v="2025"/>
    <x v="1246"/>
    <x v="38"/>
    <x v="2"/>
    <x v="2"/>
    <x v="0"/>
    <s v="Extra Ice"/>
    <x v="0"/>
    <x v="193"/>
    <x v="1"/>
    <n v="0.08"/>
    <n v="1.46"/>
    <x v="2"/>
  </r>
  <r>
    <n v="121259"/>
    <n v="201"/>
    <x v="2"/>
    <x v="4"/>
    <n v="2025"/>
    <x v="1247"/>
    <x v="21"/>
    <x v="1"/>
    <x v="0"/>
    <x v="16"/>
    <m/>
    <x v="0"/>
    <x v="323"/>
    <x v="1"/>
    <n v="0.68"/>
    <n v="9.14"/>
    <x v="0"/>
  </r>
  <r>
    <n v="121260"/>
    <n v="103"/>
    <x v="3"/>
    <x v="3"/>
    <n v="2025"/>
    <x v="1248"/>
    <x v="68"/>
    <x v="1"/>
    <x v="3"/>
    <x v="1"/>
    <m/>
    <x v="0"/>
    <x v="382"/>
    <x v="1"/>
    <n v="0.5"/>
    <n v="6.09"/>
    <x v="1"/>
  </r>
  <r>
    <n v="121261"/>
    <n v="403"/>
    <x v="5"/>
    <x v="2"/>
    <n v="2025"/>
    <x v="1249"/>
    <x v="117"/>
    <x v="4"/>
    <x v="0"/>
    <x v="18"/>
    <s v="No Pickles"/>
    <x v="0"/>
    <x v="482"/>
    <x v="1"/>
    <n v="0.77"/>
    <n v="9.8000000000000007"/>
    <x v="0"/>
  </r>
  <r>
    <n v="121262"/>
    <n v="101"/>
    <x v="2"/>
    <x v="2"/>
    <n v="2025"/>
    <x v="1250"/>
    <x v="116"/>
    <x v="1"/>
    <x v="2"/>
    <x v="6"/>
    <m/>
    <x v="1"/>
    <x v="117"/>
    <x v="1"/>
    <n v="0.27"/>
    <n v="3.83"/>
    <x v="3"/>
  </r>
  <r>
    <n v="121263"/>
    <n v="102"/>
    <x v="4"/>
    <x v="2"/>
    <n v="2025"/>
    <x v="1251"/>
    <x v="85"/>
    <x v="4"/>
    <x v="1"/>
    <x v="13"/>
    <s v="No Pickles"/>
    <x v="0"/>
    <x v="590"/>
    <x v="1"/>
    <n v="0.38"/>
    <n v="5.67"/>
    <x v="0"/>
  </r>
  <r>
    <n v="121264"/>
    <n v="102"/>
    <x v="1"/>
    <x v="4"/>
    <n v="2025"/>
    <x v="1252"/>
    <x v="51"/>
    <x v="4"/>
    <x v="3"/>
    <x v="3"/>
    <m/>
    <x v="0"/>
    <x v="591"/>
    <x v="1"/>
    <n v="0.89"/>
    <n v="10.26"/>
    <x v="2"/>
  </r>
  <r>
    <n v="121265"/>
    <n v="202"/>
    <x v="6"/>
    <x v="0"/>
    <n v="2025"/>
    <x v="1253"/>
    <x v="36"/>
    <x v="4"/>
    <x v="1"/>
    <x v="19"/>
    <m/>
    <x v="0"/>
    <x v="109"/>
    <x v="1"/>
    <n v="0.88"/>
    <n v="10.16"/>
    <x v="0"/>
  </r>
  <r>
    <n v="121266"/>
    <n v="101"/>
    <x v="6"/>
    <x v="2"/>
    <n v="2025"/>
    <x v="1254"/>
    <x v="46"/>
    <x v="2"/>
    <x v="3"/>
    <x v="28"/>
    <m/>
    <x v="2"/>
    <x v="435"/>
    <x v="1"/>
    <n v="0.68"/>
    <n v="9.14"/>
    <x v="1"/>
  </r>
  <r>
    <n v="121267"/>
    <n v="301"/>
    <x v="2"/>
    <x v="2"/>
    <n v="2025"/>
    <x v="1255"/>
    <x v="2"/>
    <x v="0"/>
    <x v="1"/>
    <x v="25"/>
    <s v="Extra Egg"/>
    <x v="0"/>
    <x v="258"/>
    <x v="1"/>
    <n v="0.28999999999999998"/>
    <n v="4.8"/>
    <x v="2"/>
  </r>
  <r>
    <n v="121268"/>
    <n v="501"/>
    <x v="6"/>
    <x v="2"/>
    <n v="2025"/>
    <x v="1256"/>
    <x v="63"/>
    <x v="1"/>
    <x v="1"/>
    <x v="18"/>
    <s v="No Pickles"/>
    <x v="0"/>
    <x v="592"/>
    <x v="68"/>
    <n v="0.47"/>
    <n v="8.23"/>
    <x v="1"/>
  </r>
  <r>
    <n v="121269"/>
    <n v="201"/>
    <x v="5"/>
    <x v="4"/>
    <n v="2025"/>
    <x v="1257"/>
    <x v="76"/>
    <x v="2"/>
    <x v="1"/>
    <x v="23"/>
    <m/>
    <x v="0"/>
    <x v="36"/>
    <x v="1"/>
    <n v="0.24"/>
    <n v="4.29"/>
    <x v="2"/>
  </r>
  <r>
    <n v="121270"/>
    <n v="202"/>
    <x v="6"/>
    <x v="4"/>
    <n v="2025"/>
    <x v="1258"/>
    <x v="39"/>
    <x v="2"/>
    <x v="2"/>
    <x v="20"/>
    <m/>
    <x v="0"/>
    <x v="287"/>
    <x v="1"/>
    <n v="0.45"/>
    <n v="5.8"/>
    <x v="0"/>
  </r>
  <r>
    <n v="121271"/>
    <n v="301"/>
    <x v="5"/>
    <x v="0"/>
    <n v="2025"/>
    <x v="1259"/>
    <x v="88"/>
    <x v="4"/>
    <x v="1"/>
    <x v="13"/>
    <s v="Add Jalapenos"/>
    <x v="1"/>
    <x v="49"/>
    <x v="1"/>
    <n v="1.07"/>
    <n v="13.61"/>
    <x v="4"/>
  </r>
  <r>
    <n v="121272"/>
    <n v="101"/>
    <x v="4"/>
    <x v="3"/>
    <n v="2025"/>
    <x v="1260"/>
    <x v="114"/>
    <x v="2"/>
    <x v="2"/>
    <x v="6"/>
    <m/>
    <x v="0"/>
    <x v="21"/>
    <x v="1"/>
    <n v="0.17"/>
    <n v="2.52"/>
    <x v="0"/>
  </r>
  <r>
    <n v="121273"/>
    <n v="102"/>
    <x v="4"/>
    <x v="2"/>
    <n v="2025"/>
    <x v="1261"/>
    <x v="7"/>
    <x v="0"/>
    <x v="0"/>
    <x v="10"/>
    <m/>
    <x v="0"/>
    <x v="211"/>
    <x v="1"/>
    <n v="0.16"/>
    <n v="1.99"/>
    <x v="1"/>
  </r>
  <r>
    <n v="121274"/>
    <n v="101"/>
    <x v="1"/>
    <x v="4"/>
    <n v="2025"/>
    <x v="1262"/>
    <x v="33"/>
    <x v="1"/>
    <x v="2"/>
    <x v="26"/>
    <m/>
    <x v="0"/>
    <x v="290"/>
    <x v="1"/>
    <n v="0.34"/>
    <n v="6"/>
    <x v="4"/>
  </r>
  <r>
    <n v="121275"/>
    <n v="201"/>
    <x v="4"/>
    <x v="4"/>
    <n v="2025"/>
    <x v="1263"/>
    <x v="74"/>
    <x v="0"/>
    <x v="0"/>
    <x v="25"/>
    <s v="Sausage Patty"/>
    <x v="0"/>
    <x v="593"/>
    <x v="1"/>
    <n v="0.42"/>
    <n v="5.4"/>
    <x v="0"/>
  </r>
  <r>
    <n v="121276"/>
    <n v="501"/>
    <x v="0"/>
    <x v="3"/>
    <n v="2025"/>
    <x v="1264"/>
    <x v="78"/>
    <x v="1"/>
    <x v="1"/>
    <x v="19"/>
    <m/>
    <x v="0"/>
    <x v="594"/>
    <x v="1"/>
    <n v="1.06"/>
    <n v="12.21"/>
    <x v="3"/>
  </r>
  <r>
    <n v="121277"/>
    <n v="101"/>
    <x v="4"/>
    <x v="3"/>
    <n v="2025"/>
    <x v="1265"/>
    <x v="114"/>
    <x v="1"/>
    <x v="2"/>
    <x v="11"/>
    <m/>
    <x v="1"/>
    <x v="319"/>
    <x v="5"/>
    <n v="0.55000000000000004"/>
    <n v="7.94"/>
    <x v="1"/>
  </r>
  <r>
    <n v="121278"/>
    <n v="101"/>
    <x v="0"/>
    <x v="0"/>
    <n v="2025"/>
    <x v="1266"/>
    <x v="77"/>
    <x v="2"/>
    <x v="1"/>
    <x v="5"/>
    <m/>
    <x v="0"/>
    <x v="166"/>
    <x v="1"/>
    <n v="0.23"/>
    <n v="3.42"/>
    <x v="1"/>
  </r>
  <r>
    <n v="121279"/>
    <n v="201"/>
    <x v="2"/>
    <x v="4"/>
    <n v="2025"/>
    <x v="1267"/>
    <x v="21"/>
    <x v="4"/>
    <x v="1"/>
    <x v="16"/>
    <m/>
    <x v="1"/>
    <x v="595"/>
    <x v="1"/>
    <n v="1.5"/>
    <n v="18.18"/>
    <x v="0"/>
  </r>
  <r>
    <n v="121280"/>
    <n v="103"/>
    <x v="3"/>
    <x v="0"/>
    <n v="2025"/>
    <x v="1268"/>
    <x v="20"/>
    <x v="0"/>
    <x v="2"/>
    <x v="9"/>
    <s v="Extra Egg"/>
    <x v="0"/>
    <x v="133"/>
    <x v="1"/>
    <n v="0.26"/>
    <n v="4.33"/>
    <x v="1"/>
  </r>
  <r>
    <n v="121281"/>
    <n v="202"/>
    <x v="3"/>
    <x v="2"/>
    <n v="2025"/>
    <x v="1269"/>
    <x v="89"/>
    <x v="4"/>
    <x v="1"/>
    <x v="16"/>
    <m/>
    <x v="0"/>
    <x v="596"/>
    <x v="73"/>
    <n v="0.56999999999999995"/>
    <n v="7.3"/>
    <x v="2"/>
  </r>
  <r>
    <n v="121282"/>
    <n v="202"/>
    <x v="2"/>
    <x v="3"/>
    <n v="2025"/>
    <x v="1270"/>
    <x v="24"/>
    <x v="1"/>
    <x v="2"/>
    <x v="19"/>
    <m/>
    <x v="0"/>
    <x v="597"/>
    <x v="1"/>
    <n v="0.83"/>
    <n v="11.17"/>
    <x v="0"/>
  </r>
  <r>
    <n v="121283"/>
    <n v="201"/>
    <x v="3"/>
    <x v="3"/>
    <n v="2025"/>
    <x v="1117"/>
    <x v="3"/>
    <x v="2"/>
    <x v="3"/>
    <x v="5"/>
    <s v="No Sauce"/>
    <x v="0"/>
    <x v="478"/>
    <x v="1"/>
    <n v="0.31"/>
    <n v="3.72"/>
    <x v="4"/>
  </r>
  <r>
    <n v="121284"/>
    <n v="501"/>
    <x v="0"/>
    <x v="2"/>
    <n v="2025"/>
    <x v="1271"/>
    <x v="50"/>
    <x v="1"/>
    <x v="2"/>
    <x v="19"/>
    <m/>
    <x v="0"/>
    <x v="329"/>
    <x v="1"/>
    <n v="0.86"/>
    <n v="10.46"/>
    <x v="1"/>
  </r>
  <r>
    <n v="121285"/>
    <n v="403"/>
    <x v="4"/>
    <x v="2"/>
    <n v="2025"/>
    <x v="1272"/>
    <x v="7"/>
    <x v="2"/>
    <x v="0"/>
    <x v="5"/>
    <m/>
    <x v="0"/>
    <x v="366"/>
    <x v="1"/>
    <n v="0.26"/>
    <n v="3.02"/>
    <x v="0"/>
  </r>
  <r>
    <n v="121286"/>
    <n v="403"/>
    <x v="0"/>
    <x v="4"/>
    <n v="2025"/>
    <x v="1273"/>
    <x v="32"/>
    <x v="1"/>
    <x v="2"/>
    <x v="6"/>
    <s v="Almond Milk"/>
    <x v="0"/>
    <x v="182"/>
    <x v="1"/>
    <m/>
    <m/>
    <x v="0"/>
  </r>
  <r>
    <n v="121287"/>
    <n v="501"/>
    <x v="1"/>
    <x v="2"/>
    <n v="2025"/>
    <x v="1274"/>
    <x v="10"/>
    <x v="1"/>
    <x v="0"/>
    <x v="3"/>
    <m/>
    <x v="0"/>
    <x v="598"/>
    <x v="1"/>
    <n v="0.69"/>
    <n v="10.23"/>
    <x v="1"/>
  </r>
  <r>
    <n v="121288"/>
    <n v="103"/>
    <x v="1"/>
    <x v="4"/>
    <n v="2025"/>
    <x v="1275"/>
    <x v="51"/>
    <x v="1"/>
    <x v="0"/>
    <x v="16"/>
    <m/>
    <x v="0"/>
    <x v="55"/>
    <x v="1"/>
    <n v="0.56000000000000005"/>
    <n v="8.5"/>
    <x v="2"/>
  </r>
  <r>
    <n v="121289"/>
    <n v="403"/>
    <x v="1"/>
    <x v="4"/>
    <n v="2025"/>
    <x v="1276"/>
    <x v="99"/>
    <x v="4"/>
    <x v="1"/>
    <x v="18"/>
    <m/>
    <x v="2"/>
    <x v="599"/>
    <x v="74"/>
    <n v="1.55"/>
    <n v="22.91"/>
    <x v="1"/>
  </r>
  <r>
    <n v="121290"/>
    <n v="402"/>
    <x v="0"/>
    <x v="4"/>
    <n v="2025"/>
    <x v="1277"/>
    <x v="102"/>
    <x v="2"/>
    <x v="0"/>
    <x v="14"/>
    <m/>
    <x v="0"/>
    <x v="551"/>
    <x v="54"/>
    <n v="0.28000000000000003"/>
    <n v="3.78"/>
    <x v="1"/>
  </r>
  <r>
    <n v="121291"/>
    <n v="501"/>
    <x v="6"/>
    <x v="0"/>
    <n v="2025"/>
    <x v="1278"/>
    <x v="70"/>
    <x v="2"/>
    <x v="1"/>
    <x v="5"/>
    <m/>
    <x v="0"/>
    <x v="600"/>
    <x v="1"/>
    <n v="0.27"/>
    <n v="4.12"/>
    <x v="0"/>
  </r>
  <r>
    <n v="121292"/>
    <n v="402"/>
    <x v="2"/>
    <x v="2"/>
    <n v="2025"/>
    <x v="1279"/>
    <x v="112"/>
    <x v="1"/>
    <x v="2"/>
    <x v="3"/>
    <m/>
    <x v="0"/>
    <x v="246"/>
    <x v="1"/>
    <m/>
    <m/>
    <x v="0"/>
  </r>
  <r>
    <n v="121293"/>
    <n v="101"/>
    <x v="4"/>
    <x v="2"/>
    <n v="2025"/>
    <x v="1280"/>
    <x v="85"/>
    <x v="1"/>
    <x v="0"/>
    <x v="13"/>
    <s v="No Pickles"/>
    <x v="0"/>
    <x v="345"/>
    <x v="5"/>
    <n v="0.45"/>
    <n v="6.41"/>
    <x v="1"/>
  </r>
  <r>
    <n v="121294"/>
    <n v="401"/>
    <x v="1"/>
    <x v="4"/>
    <n v="2025"/>
    <x v="1281"/>
    <x v="51"/>
    <x v="1"/>
    <x v="2"/>
    <x v="26"/>
    <s v="Extra Sauce"/>
    <x v="1"/>
    <x v="413"/>
    <x v="35"/>
    <n v="0.76"/>
    <n v="11.25"/>
    <x v="1"/>
  </r>
  <r>
    <n v="121295"/>
    <n v="401"/>
    <x v="2"/>
    <x v="1"/>
    <n v="2025"/>
    <x v="1282"/>
    <x v="53"/>
    <x v="4"/>
    <x v="1"/>
    <x v="13"/>
    <s v="Spicy"/>
    <x v="0"/>
    <x v="349"/>
    <x v="1"/>
    <n v="0.41"/>
    <n v="6.01"/>
    <x v="0"/>
  </r>
  <r>
    <n v="121296"/>
    <n v="403"/>
    <x v="5"/>
    <x v="1"/>
    <n v="2025"/>
    <x v="1283"/>
    <x v="67"/>
    <x v="4"/>
    <x v="0"/>
    <x v="11"/>
    <m/>
    <x v="1"/>
    <x v="77"/>
    <x v="1"/>
    <n v="0.57999999999999996"/>
    <n v="10.18"/>
    <x v="1"/>
  </r>
  <r>
    <n v="121297"/>
    <n v="401"/>
    <x v="5"/>
    <x v="0"/>
    <n v="2025"/>
    <x v="1284"/>
    <x v="88"/>
    <x v="1"/>
    <x v="0"/>
    <x v="26"/>
    <m/>
    <x v="0"/>
    <x v="601"/>
    <x v="1"/>
    <n v="0.49"/>
    <n v="5.63"/>
    <x v="1"/>
  </r>
  <r>
    <n v="121298"/>
    <n v="403"/>
    <x v="3"/>
    <x v="0"/>
    <n v="2025"/>
    <x v="1285"/>
    <x v="105"/>
    <x v="4"/>
    <x v="3"/>
    <x v="16"/>
    <m/>
    <x v="2"/>
    <x v="592"/>
    <x v="1"/>
    <n v="1.81"/>
    <n v="27.67"/>
    <x v="1"/>
  </r>
  <r>
    <n v="121299"/>
    <n v="402"/>
    <x v="0"/>
    <x v="1"/>
    <n v="2025"/>
    <x v="1286"/>
    <x v="86"/>
    <x v="1"/>
    <x v="0"/>
    <x v="3"/>
    <m/>
    <x v="0"/>
    <x v="78"/>
    <x v="1"/>
    <n v="0.66"/>
    <n v="10.11"/>
    <x v="0"/>
  </r>
  <r>
    <n v="121300"/>
    <n v="101"/>
    <x v="1"/>
    <x v="2"/>
    <n v="2025"/>
    <x v="1287"/>
    <x v="98"/>
    <x v="1"/>
    <x v="2"/>
    <x v="11"/>
    <m/>
    <x v="0"/>
    <x v="149"/>
    <x v="1"/>
    <n v="0.34"/>
    <n v="4.6100000000000003"/>
    <x v="1"/>
  </r>
  <r>
    <n v="121301"/>
    <n v="202"/>
    <x v="4"/>
    <x v="4"/>
    <n v="2025"/>
    <x v="1288"/>
    <x v="74"/>
    <x v="1"/>
    <x v="3"/>
    <x v="18"/>
    <s v="Add Bacon"/>
    <x v="1"/>
    <x v="206"/>
    <x v="1"/>
    <n v="1.26"/>
    <n v="22.24"/>
    <x v="1"/>
  </r>
  <r>
    <n v="121302"/>
    <n v="101"/>
    <x v="0"/>
    <x v="3"/>
    <n v="2025"/>
    <x v="1289"/>
    <x v="104"/>
    <x v="4"/>
    <x v="2"/>
    <x v="4"/>
    <m/>
    <x v="1"/>
    <x v="105"/>
    <x v="1"/>
    <n v="1.08"/>
    <n v="12.42"/>
    <x v="1"/>
  </r>
  <r>
    <n v="121303"/>
    <n v="301"/>
    <x v="1"/>
    <x v="4"/>
    <n v="2025"/>
    <x v="1290"/>
    <x v="51"/>
    <x v="1"/>
    <x v="2"/>
    <x v="1"/>
    <s v="Gluten-Free Bun"/>
    <x v="0"/>
    <x v="429"/>
    <x v="75"/>
    <n v="0.39"/>
    <n v="5.28"/>
    <x v="4"/>
  </r>
  <r>
    <n v="121304"/>
    <n v="101"/>
    <x v="6"/>
    <x v="2"/>
    <n v="2025"/>
    <x v="1291"/>
    <x v="65"/>
    <x v="1"/>
    <x v="1"/>
    <x v="5"/>
    <s v="No Sauce"/>
    <x v="0"/>
    <x v="294"/>
    <x v="1"/>
    <n v="0.3"/>
    <n v="3.59"/>
    <x v="3"/>
  </r>
  <r>
    <n v="121305"/>
    <n v="401"/>
    <x v="4"/>
    <x v="2"/>
    <n v="2025"/>
    <x v="1292"/>
    <x v="80"/>
    <x v="4"/>
    <x v="1"/>
    <x v="16"/>
    <m/>
    <x v="0"/>
    <x v="602"/>
    <x v="76"/>
    <n v="0.62"/>
    <n v="7.86"/>
    <x v="1"/>
  </r>
  <r>
    <n v="121306"/>
    <n v="201"/>
    <x v="2"/>
    <x v="2"/>
    <n v="2025"/>
    <x v="1293"/>
    <x v="116"/>
    <x v="1"/>
    <x v="0"/>
    <x v="11"/>
    <m/>
    <x v="0"/>
    <x v="383"/>
    <x v="69"/>
    <n v="0.25"/>
    <n v="4.07"/>
    <x v="1"/>
  </r>
  <r>
    <n v="121307"/>
    <n v="501"/>
    <x v="1"/>
    <x v="2"/>
    <n v="2025"/>
    <x v="1294"/>
    <x v="10"/>
    <x v="1"/>
    <x v="1"/>
    <x v="18"/>
    <m/>
    <x v="0"/>
    <x v="603"/>
    <x v="1"/>
    <n v="0.85"/>
    <n v="9.84"/>
    <x v="4"/>
  </r>
  <r>
    <n v="121308"/>
    <n v="401"/>
    <x v="1"/>
    <x v="2"/>
    <n v="2025"/>
    <x v="1295"/>
    <x v="10"/>
    <x v="4"/>
    <x v="3"/>
    <x v="18"/>
    <m/>
    <x v="0"/>
    <x v="174"/>
    <x v="77"/>
    <n v="0.77"/>
    <n v="8.8699999999999992"/>
    <x v="1"/>
  </r>
  <r>
    <n v="121309"/>
    <n v="202"/>
    <x v="1"/>
    <x v="1"/>
    <n v="2025"/>
    <x v="1296"/>
    <x v="94"/>
    <x v="0"/>
    <x v="0"/>
    <x v="25"/>
    <s v="No Cheese"/>
    <x v="0"/>
    <x v="157"/>
    <x v="1"/>
    <n v="0.23"/>
    <n v="4.09"/>
    <x v="1"/>
  </r>
  <r>
    <n v="121310"/>
    <n v="402"/>
    <x v="6"/>
    <x v="2"/>
    <n v="2025"/>
    <x v="1297"/>
    <x v="46"/>
    <x v="2"/>
    <x v="2"/>
    <x v="12"/>
    <m/>
    <x v="0"/>
    <x v="165"/>
    <x v="1"/>
    <n v="0.14000000000000001"/>
    <n v="1.78"/>
    <x v="0"/>
  </r>
  <r>
    <n v="121311"/>
    <n v="403"/>
    <x v="3"/>
    <x v="4"/>
    <n v="2025"/>
    <x v="1298"/>
    <x v="48"/>
    <x v="1"/>
    <x v="1"/>
    <x v="5"/>
    <s v="No Sauce"/>
    <x v="0"/>
    <x v="480"/>
    <x v="1"/>
    <n v="0.24"/>
    <n v="3.61"/>
    <x v="0"/>
  </r>
  <r>
    <n v="121312"/>
    <n v="301"/>
    <x v="1"/>
    <x v="2"/>
    <n v="2025"/>
    <x v="1299"/>
    <x v="25"/>
    <x v="4"/>
    <x v="2"/>
    <x v="5"/>
    <m/>
    <x v="1"/>
    <x v="316"/>
    <x v="1"/>
    <n v="0.42"/>
    <n v="7.48"/>
    <x v="1"/>
  </r>
  <r>
    <n v="121313"/>
    <n v="102"/>
    <x v="4"/>
    <x v="1"/>
    <n v="2025"/>
    <x v="1300"/>
    <x v="57"/>
    <x v="1"/>
    <x v="2"/>
    <x v="4"/>
    <m/>
    <x v="0"/>
    <x v="357"/>
    <x v="1"/>
    <n v="0.45"/>
    <n v="6.42"/>
    <x v="1"/>
  </r>
  <r>
    <n v="121314"/>
    <n v="201"/>
    <x v="3"/>
    <x v="4"/>
    <n v="2025"/>
    <x v="1301"/>
    <x v="48"/>
    <x v="0"/>
    <x v="2"/>
    <x v="25"/>
    <m/>
    <x v="1"/>
    <x v="262"/>
    <x v="1"/>
    <n v="0.45"/>
    <n v="7.93"/>
    <x v="1"/>
  </r>
  <r>
    <n v="121315"/>
    <n v="403"/>
    <x v="3"/>
    <x v="2"/>
    <n v="2025"/>
    <x v="1302"/>
    <x v="37"/>
    <x v="2"/>
    <x v="2"/>
    <x v="12"/>
    <s v="Cinnamon"/>
    <x v="0"/>
    <x v="2"/>
    <x v="1"/>
    <n v="0.14000000000000001"/>
    <n v="1.73"/>
    <x v="2"/>
  </r>
  <r>
    <n v="121316"/>
    <n v="403"/>
    <x v="2"/>
    <x v="4"/>
    <n v="2025"/>
    <x v="1303"/>
    <x v="59"/>
    <x v="1"/>
    <x v="0"/>
    <x v="11"/>
    <m/>
    <x v="0"/>
    <x v="604"/>
    <x v="1"/>
    <n v="0.39"/>
    <n v="4.5199999999999996"/>
    <x v="1"/>
  </r>
  <r>
    <n v="121317"/>
    <n v="103"/>
    <x v="0"/>
    <x v="4"/>
    <n v="2025"/>
    <x v="1304"/>
    <x v="32"/>
    <x v="1"/>
    <x v="2"/>
    <x v="1"/>
    <m/>
    <x v="0"/>
    <x v="28"/>
    <x v="78"/>
    <n v="0.36"/>
    <n v="4.58"/>
    <x v="1"/>
  </r>
  <r>
    <n v="121318"/>
    <n v="501"/>
    <x v="2"/>
    <x v="1"/>
    <n v="2025"/>
    <x v="1305"/>
    <x v="110"/>
    <x v="0"/>
    <x v="3"/>
    <x v="2"/>
    <s v="Cinnamon"/>
    <x v="1"/>
    <x v="605"/>
    <x v="1"/>
    <n v="0.41"/>
    <n v="6.79"/>
    <x v="2"/>
  </r>
  <r>
    <n v="121319"/>
    <n v="401"/>
    <x v="1"/>
    <x v="4"/>
    <n v="2025"/>
    <x v="1306"/>
    <x v="51"/>
    <x v="1"/>
    <x v="1"/>
    <x v="1"/>
    <s v="Spicy"/>
    <x v="0"/>
    <x v="386"/>
    <x v="1"/>
    <n v="0.39"/>
    <n v="5.71"/>
    <x v="0"/>
  </r>
  <r>
    <n v="121320"/>
    <n v="202"/>
    <x v="5"/>
    <x v="2"/>
    <n v="2025"/>
    <x v="1307"/>
    <x v="69"/>
    <x v="2"/>
    <x v="2"/>
    <x v="15"/>
    <s v="Extra Sauce"/>
    <x v="1"/>
    <x v="556"/>
    <x v="1"/>
    <n v="0.42"/>
    <n v="6.24"/>
    <x v="1"/>
  </r>
  <r>
    <n v="121321"/>
    <n v="402"/>
    <x v="4"/>
    <x v="0"/>
    <n v="2025"/>
    <x v="1308"/>
    <x v="87"/>
    <x v="5"/>
    <x v="3"/>
    <x v="10"/>
    <m/>
    <x v="0"/>
    <x v="9"/>
    <x v="1"/>
    <n v="0.16"/>
    <n v="2.16"/>
    <x v="2"/>
  </r>
  <r>
    <n v="121322"/>
    <n v="501"/>
    <x v="0"/>
    <x v="1"/>
    <n v="2025"/>
    <x v="1309"/>
    <x v="8"/>
    <x v="2"/>
    <x v="1"/>
    <x v="15"/>
    <m/>
    <x v="3"/>
    <x v="520"/>
    <x v="1"/>
    <n v="0.68"/>
    <n v="11.16"/>
    <x v="2"/>
  </r>
  <r>
    <n v="121323"/>
    <n v="102"/>
    <x v="0"/>
    <x v="1"/>
    <n v="2025"/>
    <x v="1310"/>
    <x v="72"/>
    <x v="4"/>
    <x v="2"/>
    <x v="16"/>
    <m/>
    <x v="0"/>
    <x v="79"/>
    <x v="1"/>
    <n v="0.74"/>
    <n v="9.4700000000000006"/>
    <x v="1"/>
  </r>
  <r>
    <n v="121324"/>
    <n v="402"/>
    <x v="3"/>
    <x v="2"/>
    <n v="2025"/>
    <x v="1311"/>
    <x v="37"/>
    <x v="4"/>
    <x v="0"/>
    <x v="18"/>
    <m/>
    <x v="0"/>
    <x v="226"/>
    <x v="1"/>
    <n v="0.77"/>
    <n v="9.7899999999999991"/>
    <x v="1"/>
  </r>
  <r>
    <n v="121325"/>
    <n v="201"/>
    <x v="4"/>
    <x v="2"/>
    <n v="2025"/>
    <x v="1312"/>
    <x v="80"/>
    <x v="4"/>
    <x v="1"/>
    <x v="5"/>
    <s v="Extra Sauce"/>
    <x v="0"/>
    <x v="606"/>
    <x v="1"/>
    <n v="0.21"/>
    <n v="3.04"/>
    <x v="1"/>
  </r>
  <r>
    <n v="121326"/>
    <n v="103"/>
    <x v="1"/>
    <x v="4"/>
    <n v="2025"/>
    <x v="1313"/>
    <x v="54"/>
    <x v="2"/>
    <x v="2"/>
    <x v="5"/>
    <s v="Small Size"/>
    <x v="1"/>
    <x v="537"/>
    <x v="1"/>
    <n v="0.33"/>
    <n v="5.47"/>
    <x v="1"/>
  </r>
  <r>
    <n v="121327"/>
    <n v="201"/>
    <x v="2"/>
    <x v="0"/>
    <n v="2025"/>
    <x v="1314"/>
    <x v="81"/>
    <x v="5"/>
    <x v="0"/>
    <x v="6"/>
    <m/>
    <x v="0"/>
    <x v="56"/>
    <x v="1"/>
    <n v="0.15"/>
    <n v="1.88"/>
    <x v="1"/>
  </r>
  <r>
    <n v="121328"/>
    <n v="402"/>
    <x v="0"/>
    <x v="2"/>
    <n v="2025"/>
    <x v="1315"/>
    <x v="23"/>
    <x v="4"/>
    <x v="2"/>
    <x v="26"/>
    <m/>
    <x v="0"/>
    <x v="59"/>
    <x v="1"/>
    <n v="0.36"/>
    <n v="5.18"/>
    <x v="0"/>
  </r>
  <r>
    <n v="121329"/>
    <n v="301"/>
    <x v="1"/>
    <x v="0"/>
    <n v="2025"/>
    <x v="1316"/>
    <x v="66"/>
    <x v="0"/>
    <x v="0"/>
    <x v="25"/>
    <s v="Sausage Patty"/>
    <x v="1"/>
    <x v="512"/>
    <x v="79"/>
    <n v="0.65"/>
    <n v="9.3000000000000007"/>
    <x v="1"/>
  </r>
  <r>
    <n v="121330"/>
    <n v="403"/>
    <x v="1"/>
    <x v="2"/>
    <n v="2025"/>
    <x v="1317"/>
    <x v="10"/>
    <x v="5"/>
    <x v="3"/>
    <x v="28"/>
    <m/>
    <x v="0"/>
    <x v="69"/>
    <x v="1"/>
    <n v="0.23"/>
    <n v="3.4"/>
    <x v="1"/>
  </r>
  <r>
    <n v="121331"/>
    <n v="301"/>
    <x v="6"/>
    <x v="4"/>
    <n v="2025"/>
    <x v="1318"/>
    <x v="31"/>
    <x v="3"/>
    <x v="0"/>
    <x v="27"/>
    <m/>
    <x v="1"/>
    <x v="503"/>
    <x v="1"/>
    <n v="0.38"/>
    <n v="4.5999999999999996"/>
    <x v="1"/>
  </r>
  <r>
    <n v="121332"/>
    <n v="102"/>
    <x v="4"/>
    <x v="2"/>
    <n v="2025"/>
    <x v="1319"/>
    <x v="85"/>
    <x v="0"/>
    <x v="1"/>
    <x v="14"/>
    <m/>
    <x v="0"/>
    <x v="402"/>
    <x v="1"/>
    <n v="0.27"/>
    <n v="4.1900000000000004"/>
    <x v="1"/>
  </r>
  <r>
    <n v="121333"/>
    <n v="201"/>
    <x v="4"/>
    <x v="2"/>
    <n v="2025"/>
    <x v="1320"/>
    <x v="80"/>
    <x v="4"/>
    <x v="2"/>
    <x v="11"/>
    <m/>
    <x v="0"/>
    <x v="150"/>
    <x v="56"/>
    <n v="0.34"/>
    <n v="4.83"/>
    <x v="0"/>
  </r>
  <r>
    <n v="121334"/>
    <n v="201"/>
    <x v="5"/>
    <x v="2"/>
    <n v="2025"/>
    <x v="1321"/>
    <x v="28"/>
    <x v="4"/>
    <x v="0"/>
    <x v="16"/>
    <m/>
    <x v="1"/>
    <x v="607"/>
    <x v="1"/>
    <n v="1.03"/>
    <n v="18.149999999999999"/>
    <x v="2"/>
  </r>
  <r>
    <n v="121335"/>
    <n v="501"/>
    <x v="4"/>
    <x v="4"/>
    <n v="2025"/>
    <x v="1322"/>
    <x v="74"/>
    <x v="2"/>
    <x v="2"/>
    <x v="17"/>
    <s v="Light Ice"/>
    <x v="0"/>
    <x v="124"/>
    <x v="1"/>
    <n v="0.17"/>
    <n v="2.02"/>
    <x v="2"/>
  </r>
  <r>
    <n v="121336"/>
    <n v="201"/>
    <x v="2"/>
    <x v="1"/>
    <n v="2025"/>
    <x v="1323"/>
    <x v="53"/>
    <x v="4"/>
    <x v="0"/>
    <x v="11"/>
    <m/>
    <x v="0"/>
    <x v="27"/>
    <x v="1"/>
    <n v="0.32"/>
    <n v="4.6100000000000003"/>
    <x v="1"/>
  </r>
  <r>
    <n v="121337"/>
    <n v="103"/>
    <x v="4"/>
    <x v="2"/>
    <n v="2025"/>
    <x v="1324"/>
    <x v="7"/>
    <x v="1"/>
    <x v="1"/>
    <x v="6"/>
    <m/>
    <x v="2"/>
    <x v="118"/>
    <x v="1"/>
    <n v="0.33"/>
    <n v="5.46"/>
    <x v="2"/>
  </r>
  <r>
    <n v="121338"/>
    <n v="102"/>
    <x v="5"/>
    <x v="4"/>
    <n v="2025"/>
    <x v="1325"/>
    <x v="76"/>
    <x v="5"/>
    <x v="2"/>
    <x v="10"/>
    <m/>
    <x v="0"/>
    <x v="376"/>
    <x v="1"/>
    <n v="0.14000000000000001"/>
    <n v="1.95"/>
    <x v="2"/>
  </r>
  <r>
    <n v="121339"/>
    <n v="101"/>
    <x v="6"/>
    <x v="1"/>
    <n v="2025"/>
    <x v="1326"/>
    <x v="61"/>
    <x v="2"/>
    <x v="1"/>
    <x v="6"/>
    <m/>
    <x v="0"/>
    <x v="53"/>
    <x v="1"/>
    <n v="0.14000000000000001"/>
    <n v="1.89"/>
    <x v="0"/>
  </r>
  <r>
    <n v="121340"/>
    <n v="102"/>
    <x v="3"/>
    <x v="3"/>
    <n v="2025"/>
    <x v="1327"/>
    <x v="68"/>
    <x v="3"/>
    <x v="1"/>
    <x v="11"/>
    <m/>
    <x v="0"/>
    <x v="608"/>
    <x v="1"/>
    <n v="0.34"/>
    <n v="4.88"/>
    <x v="1"/>
  </r>
  <r>
    <n v="121341"/>
    <n v="101"/>
    <x v="4"/>
    <x v="2"/>
    <n v="2025"/>
    <x v="1328"/>
    <x v="80"/>
    <x v="0"/>
    <x v="1"/>
    <x v="2"/>
    <m/>
    <x v="0"/>
    <x v="89"/>
    <x v="1"/>
    <n v="0.28000000000000003"/>
    <n v="3.52"/>
    <x v="2"/>
  </r>
  <r>
    <n v="121342"/>
    <n v="301"/>
    <x v="6"/>
    <x v="4"/>
    <n v="2025"/>
    <x v="1329"/>
    <x v="39"/>
    <x v="3"/>
    <x v="1"/>
    <x v="27"/>
    <m/>
    <x v="1"/>
    <x v="517"/>
    <x v="7"/>
    <n v="0.22"/>
    <n v="3.87"/>
    <x v="1"/>
  </r>
  <r>
    <n v="121343"/>
    <n v="501"/>
    <x v="5"/>
    <x v="3"/>
    <n v="2025"/>
    <x v="1330"/>
    <x v="30"/>
    <x v="2"/>
    <x v="2"/>
    <x v="29"/>
    <m/>
    <x v="0"/>
    <x v="57"/>
    <x v="1"/>
    <n v="0.15"/>
    <n v="2.7"/>
    <x v="1"/>
  </r>
  <r>
    <n v="121344"/>
    <n v="103"/>
    <x v="1"/>
    <x v="2"/>
    <n v="2025"/>
    <x v="1331"/>
    <x v="25"/>
    <x v="0"/>
    <x v="1"/>
    <x v="22"/>
    <m/>
    <x v="0"/>
    <x v="260"/>
    <x v="1"/>
    <n v="0.4"/>
    <n v="5.71"/>
    <x v="0"/>
  </r>
  <r>
    <n v="121345"/>
    <n v="301"/>
    <x v="1"/>
    <x v="2"/>
    <n v="2025"/>
    <x v="1332"/>
    <x v="25"/>
    <x v="5"/>
    <x v="1"/>
    <x v="24"/>
    <s v="Sugar-Free Syrup"/>
    <x v="0"/>
    <x v="537"/>
    <x v="1"/>
    <n v="0.23"/>
    <n v="3.4"/>
    <x v="0"/>
  </r>
  <r>
    <n v="121346"/>
    <n v="401"/>
    <x v="3"/>
    <x v="0"/>
    <n v="2025"/>
    <x v="1333"/>
    <x v="92"/>
    <x v="4"/>
    <x v="2"/>
    <x v="1"/>
    <m/>
    <x v="0"/>
    <x v="609"/>
    <x v="1"/>
    <n v="0.32"/>
    <n v="4.7699999999999996"/>
    <x v="1"/>
  </r>
  <r>
    <n v="121347"/>
    <n v="201"/>
    <x v="2"/>
    <x v="4"/>
    <n v="2025"/>
    <x v="1334"/>
    <x v="21"/>
    <x v="5"/>
    <x v="2"/>
    <x v="0"/>
    <s v="Extra Ice"/>
    <x v="0"/>
    <x v="240"/>
    <x v="1"/>
    <n v="0.13"/>
    <n v="1.65"/>
    <x v="1"/>
  </r>
  <r>
    <n v="121348"/>
    <n v="401"/>
    <x v="4"/>
    <x v="2"/>
    <n v="2025"/>
    <x v="1335"/>
    <x v="16"/>
    <x v="3"/>
    <x v="0"/>
    <x v="13"/>
    <m/>
    <x v="0"/>
    <x v="610"/>
    <x v="1"/>
    <n v="0.41"/>
    <n v="5.53"/>
    <x v="0"/>
  </r>
  <r>
    <n v="121349"/>
    <n v="402"/>
    <x v="1"/>
    <x v="0"/>
    <n v="2025"/>
    <x v="1336"/>
    <x v="75"/>
    <x v="4"/>
    <x v="1"/>
    <x v="1"/>
    <s v="Extra Sauce"/>
    <x v="0"/>
    <x v="260"/>
    <x v="1"/>
    <n v="0.53"/>
    <n v="6.09"/>
    <x v="1"/>
  </r>
  <r>
    <n v="121350"/>
    <n v="401"/>
    <x v="4"/>
    <x v="4"/>
    <n v="2025"/>
    <x v="1337"/>
    <x v="83"/>
    <x v="1"/>
    <x v="1"/>
    <x v="18"/>
    <s v="Extra Sauce"/>
    <x v="1"/>
    <x v="611"/>
    <x v="1"/>
    <n v="1.64"/>
    <n v="18.940000000000001"/>
    <x v="1"/>
  </r>
  <r>
    <n v="121351"/>
    <n v="301"/>
    <x v="4"/>
    <x v="2"/>
    <n v="2025"/>
    <x v="1338"/>
    <x v="80"/>
    <x v="1"/>
    <x v="1"/>
    <x v="26"/>
    <s v="Gluten-Free Bun"/>
    <x v="0"/>
    <x v="132"/>
    <x v="1"/>
    <n v="0.41"/>
    <n v="6.02"/>
    <x v="2"/>
  </r>
  <r>
    <n v="121352"/>
    <n v="102"/>
    <x v="0"/>
    <x v="0"/>
    <n v="2025"/>
    <x v="1339"/>
    <x v="4"/>
    <x v="1"/>
    <x v="0"/>
    <x v="1"/>
    <s v="No Pickles"/>
    <x v="0"/>
    <x v="382"/>
    <x v="1"/>
    <n v="0.41"/>
    <n v="6"/>
    <x v="1"/>
  </r>
  <r>
    <n v="121353"/>
    <n v="101"/>
    <x v="0"/>
    <x v="0"/>
    <n v="2025"/>
    <x v="1340"/>
    <x v="0"/>
    <x v="3"/>
    <x v="0"/>
    <x v="11"/>
    <m/>
    <x v="0"/>
    <x v="444"/>
    <x v="1"/>
    <n v="0.34"/>
    <n v="5.08"/>
    <x v="2"/>
  </r>
  <r>
    <n v="121354"/>
    <n v="202"/>
    <x v="0"/>
    <x v="2"/>
    <n v="2025"/>
    <x v="1341"/>
    <x v="50"/>
    <x v="4"/>
    <x v="3"/>
    <x v="3"/>
    <m/>
    <x v="0"/>
    <x v="424"/>
    <x v="1"/>
    <n v="0.68"/>
    <n v="9.68"/>
    <x v="2"/>
  </r>
  <r>
    <n v="121355"/>
    <n v="103"/>
    <x v="6"/>
    <x v="4"/>
    <n v="2025"/>
    <x v="1342"/>
    <x v="113"/>
    <x v="4"/>
    <x v="2"/>
    <x v="16"/>
    <m/>
    <x v="2"/>
    <x v="612"/>
    <x v="1"/>
    <n v="1.83"/>
    <n v="23.4"/>
    <x v="0"/>
  </r>
  <r>
    <n v="121356"/>
    <n v="402"/>
    <x v="2"/>
    <x v="3"/>
    <n v="2025"/>
    <x v="1343"/>
    <x v="24"/>
    <x v="3"/>
    <x v="0"/>
    <x v="1"/>
    <m/>
    <x v="0"/>
    <x v="440"/>
    <x v="1"/>
    <n v="0.36"/>
    <n v="5.55"/>
    <x v="1"/>
  </r>
  <r>
    <n v="121357"/>
    <n v="501"/>
    <x v="5"/>
    <x v="4"/>
    <n v="2025"/>
    <x v="1344"/>
    <x v="62"/>
    <x v="2"/>
    <x v="3"/>
    <x v="15"/>
    <s v="Small Size"/>
    <x v="0"/>
    <x v="26"/>
    <x v="1"/>
    <n v="0.22"/>
    <n v="2.67"/>
    <x v="1"/>
  </r>
  <r>
    <n v="121358"/>
    <n v="101"/>
    <x v="1"/>
    <x v="2"/>
    <n v="2025"/>
    <x v="1345"/>
    <x v="98"/>
    <x v="4"/>
    <x v="1"/>
    <x v="16"/>
    <m/>
    <x v="0"/>
    <x v="613"/>
    <x v="1"/>
    <n v="0.74"/>
    <n v="8.49"/>
    <x v="1"/>
  </r>
  <r>
    <n v="121359"/>
    <n v="102"/>
    <x v="1"/>
    <x v="3"/>
    <n v="2025"/>
    <x v="1346"/>
    <x v="35"/>
    <x v="4"/>
    <x v="0"/>
    <x v="11"/>
    <m/>
    <x v="1"/>
    <x v="614"/>
    <x v="1"/>
    <n v="0.77"/>
    <n v="9.8699999999999992"/>
    <x v="2"/>
  </r>
  <r>
    <n v="121360"/>
    <n v="501"/>
    <x v="2"/>
    <x v="0"/>
    <n v="2025"/>
    <x v="1347"/>
    <x v="26"/>
    <x v="2"/>
    <x v="0"/>
    <x v="15"/>
    <s v="No Sauce"/>
    <x v="0"/>
    <x v="615"/>
    <x v="1"/>
    <n v="0.18"/>
    <n v="2.82"/>
    <x v="0"/>
  </r>
  <r>
    <n v="121361"/>
    <n v="501"/>
    <x v="4"/>
    <x v="0"/>
    <n v="2025"/>
    <x v="1348"/>
    <x v="87"/>
    <x v="3"/>
    <x v="0"/>
    <x v="15"/>
    <m/>
    <x v="0"/>
    <x v="180"/>
    <x v="1"/>
    <n v="0.18"/>
    <n v="2.98"/>
    <x v="1"/>
  </r>
  <r>
    <n v="121362"/>
    <n v="202"/>
    <x v="1"/>
    <x v="1"/>
    <n v="2025"/>
    <x v="1349"/>
    <x v="14"/>
    <x v="4"/>
    <x v="0"/>
    <x v="11"/>
    <m/>
    <x v="0"/>
    <x v="380"/>
    <x v="1"/>
    <n v="0.28999999999999998"/>
    <n v="4.82"/>
    <x v="0"/>
  </r>
  <r>
    <n v="121363"/>
    <n v="301"/>
    <x v="1"/>
    <x v="2"/>
    <n v="2025"/>
    <x v="1350"/>
    <x v="10"/>
    <x v="0"/>
    <x v="0"/>
    <x v="9"/>
    <s v="Sausage Patty"/>
    <x v="0"/>
    <x v="180"/>
    <x v="1"/>
    <n v="0.34"/>
    <n v="4.34"/>
    <x v="1"/>
  </r>
  <r>
    <n v="121364"/>
    <n v="402"/>
    <x v="0"/>
    <x v="0"/>
    <n v="2025"/>
    <x v="1351"/>
    <x v="5"/>
    <x v="1"/>
    <x v="2"/>
    <x v="1"/>
    <m/>
    <x v="0"/>
    <x v="201"/>
    <x v="1"/>
    <n v="0.38"/>
    <n v="6.21"/>
    <x v="1"/>
  </r>
  <r>
    <n v="121365"/>
    <n v="401"/>
    <x v="5"/>
    <x v="0"/>
    <n v="2025"/>
    <x v="1352"/>
    <x v="119"/>
    <x v="3"/>
    <x v="0"/>
    <x v="1"/>
    <s v="No Onions"/>
    <x v="0"/>
    <x v="247"/>
    <x v="1"/>
    <n v="0.4"/>
    <n v="5.73"/>
    <x v="3"/>
  </r>
  <r>
    <n v="121366"/>
    <n v="102"/>
    <x v="2"/>
    <x v="2"/>
    <n v="2025"/>
    <x v="1353"/>
    <x v="112"/>
    <x v="4"/>
    <x v="0"/>
    <x v="16"/>
    <m/>
    <x v="0"/>
    <x v="616"/>
    <x v="1"/>
    <n v="0.61"/>
    <n v="9.09"/>
    <x v="1"/>
  </r>
  <r>
    <n v="121367"/>
    <n v="301"/>
    <x v="5"/>
    <x v="2"/>
    <n v="2025"/>
    <x v="1354"/>
    <x v="28"/>
    <x v="1"/>
    <x v="2"/>
    <x v="5"/>
    <m/>
    <x v="0"/>
    <x v="163"/>
    <x v="1"/>
    <n v="0.23"/>
    <n v="2.81"/>
    <x v="0"/>
  </r>
  <r>
    <n v="121368"/>
    <n v="202"/>
    <x v="3"/>
    <x v="3"/>
    <n v="2025"/>
    <x v="1355"/>
    <x v="68"/>
    <x v="1"/>
    <x v="1"/>
    <x v="17"/>
    <s v="No Ice"/>
    <x v="1"/>
    <x v="211"/>
    <x v="8"/>
    <n v="0.28000000000000003"/>
    <n v="3.21"/>
    <x v="1"/>
  </r>
  <r>
    <n v="121369"/>
    <n v="403"/>
    <x v="4"/>
    <x v="1"/>
    <n v="2025"/>
    <x v="1356"/>
    <x v="57"/>
    <x v="1"/>
    <x v="1"/>
    <x v="15"/>
    <s v="Large Size"/>
    <x v="1"/>
    <x v="346"/>
    <x v="1"/>
    <m/>
    <n v="6.37"/>
    <x v="0"/>
  </r>
  <r>
    <n v="121370"/>
    <n v="102"/>
    <x v="2"/>
    <x v="1"/>
    <n v="2025"/>
    <x v="1357"/>
    <x v="53"/>
    <x v="1"/>
    <x v="1"/>
    <x v="1"/>
    <m/>
    <x v="0"/>
    <x v="247"/>
    <x v="1"/>
    <n v="0.43"/>
    <n v="5.76"/>
    <x v="1"/>
  </r>
  <r>
    <n v="121371"/>
    <n v="101"/>
    <x v="6"/>
    <x v="0"/>
    <n v="2025"/>
    <x v="1358"/>
    <x v="120"/>
    <x v="0"/>
    <x v="0"/>
    <x v="10"/>
    <m/>
    <x v="1"/>
    <x v="617"/>
    <x v="1"/>
    <n v="0.28999999999999998"/>
    <n v="4.75"/>
    <x v="1"/>
  </r>
  <r>
    <n v="121372"/>
    <n v="201"/>
    <x v="3"/>
    <x v="4"/>
    <n v="2025"/>
    <x v="1359"/>
    <x v="107"/>
    <x v="1"/>
    <x v="1"/>
    <x v="18"/>
    <s v="No Pickles"/>
    <x v="0"/>
    <x v="438"/>
    <x v="1"/>
    <n v="0.54"/>
    <n v="8.84"/>
    <x v="0"/>
  </r>
  <r>
    <n v="121373"/>
    <n v="501"/>
    <x v="6"/>
    <x v="2"/>
    <n v="2025"/>
    <x v="1360"/>
    <x v="49"/>
    <x v="4"/>
    <x v="0"/>
    <x v="11"/>
    <m/>
    <x v="0"/>
    <x v="125"/>
    <x v="1"/>
    <n v="0.32"/>
    <n v="4.2699999999999996"/>
    <x v="1"/>
  </r>
  <r>
    <n v="121374"/>
    <n v="403"/>
    <x v="4"/>
    <x v="0"/>
    <n v="2025"/>
    <x v="1361"/>
    <x v="87"/>
    <x v="4"/>
    <x v="3"/>
    <x v="13"/>
    <s v="No Onions"/>
    <x v="0"/>
    <x v="618"/>
    <x v="1"/>
    <n v="0.59"/>
    <n v="6.79"/>
    <x v="2"/>
  </r>
  <r>
    <n v="121375"/>
    <n v="402"/>
    <x v="3"/>
    <x v="4"/>
    <n v="2025"/>
    <x v="1362"/>
    <x v="22"/>
    <x v="3"/>
    <x v="3"/>
    <x v="11"/>
    <m/>
    <x v="0"/>
    <x v="619"/>
    <x v="1"/>
    <n v="0.4"/>
    <n v="4.82"/>
    <x v="1"/>
  </r>
  <r>
    <n v="121376"/>
    <n v="101"/>
    <x v="0"/>
    <x v="2"/>
    <n v="2025"/>
    <x v="1363"/>
    <x v="34"/>
    <x v="1"/>
    <x v="2"/>
    <x v="18"/>
    <s v="No Pickles"/>
    <x v="0"/>
    <x v="45"/>
    <x v="1"/>
    <n v="0.52"/>
    <n v="9.18"/>
    <x v="1"/>
  </r>
  <r>
    <n v="121377"/>
    <n v="301"/>
    <x v="2"/>
    <x v="2"/>
    <n v="2025"/>
    <x v="1364"/>
    <x v="90"/>
    <x v="4"/>
    <x v="1"/>
    <x v="26"/>
    <s v="Add Bacon"/>
    <x v="0"/>
    <x v="349"/>
    <x v="1"/>
    <n v="0.59"/>
    <n v="7.19"/>
    <x v="1"/>
  </r>
  <r>
    <n v="121378"/>
    <n v="201"/>
    <x v="3"/>
    <x v="4"/>
    <n v="2025"/>
    <x v="1365"/>
    <x v="22"/>
    <x v="1"/>
    <x v="0"/>
    <x v="13"/>
    <s v="Add Jalapenos"/>
    <x v="0"/>
    <x v="620"/>
    <x v="1"/>
    <n v="0.49"/>
    <n v="6.3"/>
    <x v="1"/>
  </r>
  <r>
    <n v="121379"/>
    <n v="402"/>
    <x v="0"/>
    <x v="2"/>
    <n v="2025"/>
    <x v="1366"/>
    <x v="103"/>
    <x v="4"/>
    <x v="0"/>
    <x v="13"/>
    <m/>
    <x v="0"/>
    <x v="621"/>
    <x v="1"/>
    <n v="0.44"/>
    <n v="6.78"/>
    <x v="1"/>
  </r>
  <r>
    <n v="121380"/>
    <n v="103"/>
    <x v="3"/>
    <x v="4"/>
    <n v="2025"/>
    <x v="1367"/>
    <x v="48"/>
    <x v="1"/>
    <x v="0"/>
    <x v="4"/>
    <m/>
    <x v="0"/>
    <x v="622"/>
    <x v="1"/>
    <n v="0.36"/>
    <n v="6.38"/>
    <x v="1"/>
  </r>
  <r>
    <n v="121381"/>
    <n v="103"/>
    <x v="0"/>
    <x v="3"/>
    <n v="2025"/>
    <x v="1368"/>
    <x v="104"/>
    <x v="1"/>
    <x v="1"/>
    <x v="19"/>
    <m/>
    <x v="0"/>
    <x v="623"/>
    <x v="1"/>
    <n v="0.71"/>
    <n v="10.46"/>
    <x v="1"/>
  </r>
  <r>
    <n v="121382"/>
    <n v="201"/>
    <x v="5"/>
    <x v="3"/>
    <n v="2025"/>
    <x v="1369"/>
    <x v="30"/>
    <x v="0"/>
    <x v="2"/>
    <x v="10"/>
    <s v="Sugar-Free Syrup"/>
    <x v="0"/>
    <x v="296"/>
    <x v="1"/>
    <n v="0.18"/>
    <n v="2.8"/>
    <x v="2"/>
  </r>
  <r>
    <n v="121383"/>
    <n v="103"/>
    <x v="2"/>
    <x v="2"/>
    <n v="2025"/>
    <x v="1370"/>
    <x v="2"/>
    <x v="4"/>
    <x v="0"/>
    <x v="1"/>
    <s v="No Pickles"/>
    <x v="0"/>
    <x v="566"/>
    <x v="1"/>
    <n v="0.41"/>
    <n v="5.58"/>
    <x v="1"/>
  </r>
  <r>
    <n v="121384"/>
    <n v="101"/>
    <x v="3"/>
    <x v="4"/>
    <n v="2025"/>
    <x v="1371"/>
    <x v="107"/>
    <x v="1"/>
    <x v="1"/>
    <x v="3"/>
    <m/>
    <x v="0"/>
    <x v="624"/>
    <x v="1"/>
    <n v="0.7"/>
    <n v="10.36"/>
    <x v="1"/>
  </r>
  <r>
    <n v="121385"/>
    <n v="101"/>
    <x v="5"/>
    <x v="0"/>
    <n v="2025"/>
    <x v="1372"/>
    <x v="119"/>
    <x v="2"/>
    <x v="2"/>
    <x v="20"/>
    <m/>
    <x v="0"/>
    <x v="22"/>
    <x v="1"/>
    <n v="0.38"/>
    <n v="5.47"/>
    <x v="1"/>
  </r>
  <r>
    <n v="121386"/>
    <n v="101"/>
    <x v="6"/>
    <x v="4"/>
    <n v="2025"/>
    <x v="1373"/>
    <x v="113"/>
    <x v="4"/>
    <x v="1"/>
    <x v="3"/>
    <m/>
    <x v="0"/>
    <x v="625"/>
    <x v="1"/>
    <n v="0.84"/>
    <n v="10.78"/>
    <x v="2"/>
  </r>
  <r>
    <n v="121387"/>
    <n v="301"/>
    <x v="0"/>
    <x v="2"/>
    <n v="2025"/>
    <x v="1374"/>
    <x v="50"/>
    <x v="1"/>
    <x v="2"/>
    <x v="4"/>
    <m/>
    <x v="0"/>
    <x v="153"/>
    <x v="1"/>
    <n v="0.42"/>
    <n v="6.81"/>
    <x v="0"/>
  </r>
  <r>
    <n v="121388"/>
    <n v="401"/>
    <x v="5"/>
    <x v="2"/>
    <n v="2025"/>
    <x v="1375"/>
    <x v="28"/>
    <x v="1"/>
    <x v="3"/>
    <x v="11"/>
    <m/>
    <x v="0"/>
    <x v="383"/>
    <x v="1"/>
    <n v="0.36"/>
    <n v="4.8600000000000003"/>
    <x v="2"/>
  </r>
  <r>
    <n v="121389"/>
    <n v="103"/>
    <x v="3"/>
    <x v="3"/>
    <n v="2025"/>
    <x v="1376"/>
    <x v="3"/>
    <x v="0"/>
    <x v="2"/>
    <x v="21"/>
    <m/>
    <x v="0"/>
    <x v="0"/>
    <x v="1"/>
    <n v="0.13"/>
    <n v="1.61"/>
    <x v="0"/>
  </r>
  <r>
    <n v="121390"/>
    <n v="301"/>
    <x v="5"/>
    <x v="0"/>
    <n v="2025"/>
    <x v="1377"/>
    <x v="52"/>
    <x v="2"/>
    <x v="2"/>
    <x v="14"/>
    <s v="Sugar-Free Syrup"/>
    <x v="1"/>
    <x v="32"/>
    <x v="80"/>
    <n v="0.53"/>
    <n v="8.08"/>
    <x v="0"/>
  </r>
  <r>
    <n v="121391"/>
    <n v="301"/>
    <x v="2"/>
    <x v="0"/>
    <n v="2025"/>
    <x v="1378"/>
    <x v="26"/>
    <x v="4"/>
    <x v="3"/>
    <x v="1"/>
    <s v="Spicy"/>
    <x v="0"/>
    <x v="601"/>
    <x v="1"/>
    <n v="0.44"/>
    <n v="5.58"/>
    <x v="1"/>
  </r>
  <r>
    <n v="121392"/>
    <n v="202"/>
    <x v="0"/>
    <x v="4"/>
    <n v="2025"/>
    <x v="1379"/>
    <x v="38"/>
    <x v="0"/>
    <x v="0"/>
    <x v="25"/>
    <m/>
    <x v="1"/>
    <x v="626"/>
    <x v="1"/>
    <n v="0.76"/>
    <n v="11.64"/>
    <x v="1"/>
  </r>
  <r>
    <n v="121393"/>
    <n v="301"/>
    <x v="4"/>
    <x v="2"/>
    <n v="2025"/>
    <x v="1380"/>
    <x v="80"/>
    <x v="0"/>
    <x v="2"/>
    <x v="24"/>
    <s v="Extra Ice"/>
    <x v="0"/>
    <x v="137"/>
    <x v="1"/>
    <n v="0.23"/>
    <n v="3.5"/>
    <x v="2"/>
  </r>
  <r>
    <n v="121394"/>
    <n v="402"/>
    <x v="6"/>
    <x v="2"/>
    <n v="2025"/>
    <x v="1381"/>
    <x v="63"/>
    <x v="3"/>
    <x v="0"/>
    <x v="14"/>
    <m/>
    <x v="0"/>
    <x v="627"/>
    <x v="1"/>
    <n v="0.33"/>
    <n v="4.2"/>
    <x v="0"/>
  </r>
  <r>
    <n v="121395"/>
    <n v="102"/>
    <x v="2"/>
    <x v="2"/>
    <n v="2025"/>
    <x v="1382"/>
    <x v="116"/>
    <x v="0"/>
    <x v="1"/>
    <x v="2"/>
    <m/>
    <x v="0"/>
    <x v="294"/>
    <x v="1"/>
    <n v="0.28999999999999998"/>
    <n v="4.78"/>
    <x v="1"/>
  </r>
  <r>
    <n v="121396"/>
    <n v="401"/>
    <x v="3"/>
    <x v="0"/>
    <n v="2025"/>
    <x v="1383"/>
    <x v="92"/>
    <x v="4"/>
    <x v="3"/>
    <x v="18"/>
    <m/>
    <x v="0"/>
    <x v="628"/>
    <x v="1"/>
    <n v="0.57999999999999996"/>
    <n v="8.9"/>
    <x v="1"/>
  </r>
  <r>
    <n v="121397"/>
    <n v="101"/>
    <x v="5"/>
    <x v="4"/>
    <n v="2025"/>
    <x v="1384"/>
    <x v="76"/>
    <x v="5"/>
    <x v="2"/>
    <x v="29"/>
    <s v="Cinnamon"/>
    <x v="0"/>
    <x v="222"/>
    <x v="1"/>
    <n v="0.14000000000000001"/>
    <n v="2"/>
    <x v="0"/>
  </r>
  <r>
    <n v="121398"/>
    <n v="301"/>
    <x v="2"/>
    <x v="2"/>
    <n v="2025"/>
    <x v="1385"/>
    <x v="90"/>
    <x v="0"/>
    <x v="1"/>
    <x v="7"/>
    <s v="No Cheese"/>
    <x v="0"/>
    <x v="567"/>
    <x v="1"/>
    <n v="0.15"/>
    <n v="2.2799999999999998"/>
    <x v="1"/>
  </r>
  <r>
    <n v="121399"/>
    <n v="501"/>
    <x v="1"/>
    <x v="0"/>
    <n v="2025"/>
    <x v="1386"/>
    <x v="75"/>
    <x v="2"/>
    <x v="4"/>
    <x v="0"/>
    <s v="Sugar-Free Syrup"/>
    <x v="0"/>
    <x v="350"/>
    <x v="1"/>
    <n v="0.12"/>
    <n v="1.81"/>
    <x v="1"/>
  </r>
  <r>
    <n v="121400"/>
    <n v="102"/>
    <x v="3"/>
    <x v="1"/>
    <n v="2025"/>
    <x v="1387"/>
    <x v="82"/>
    <x v="3"/>
    <x v="0"/>
    <x v="0"/>
    <s v="Extra Ice"/>
    <x v="0"/>
    <x v="629"/>
    <x v="1"/>
    <n v="0.11"/>
    <n v="1.46"/>
    <x v="1"/>
  </r>
  <r>
    <n v="121401"/>
    <n v="201"/>
    <x v="3"/>
    <x v="2"/>
    <n v="2025"/>
    <x v="1388"/>
    <x v="37"/>
    <x v="1"/>
    <x v="2"/>
    <x v="3"/>
    <m/>
    <x v="0"/>
    <x v="630"/>
    <x v="1"/>
    <n v="0.62"/>
    <n v="10.18"/>
    <x v="2"/>
  </r>
  <r>
    <n v="121402"/>
    <n v="202"/>
    <x v="0"/>
    <x v="1"/>
    <n v="2025"/>
    <x v="1389"/>
    <x v="8"/>
    <x v="4"/>
    <x v="0"/>
    <x v="13"/>
    <s v="No Pickles"/>
    <x v="0"/>
    <x v="631"/>
    <x v="1"/>
    <n v="0.46"/>
    <n v="6.55"/>
    <x v="2"/>
  </r>
  <r>
    <n v="121403"/>
    <n v="101"/>
    <x v="3"/>
    <x v="1"/>
    <n v="2025"/>
    <x v="1390"/>
    <x v="82"/>
    <x v="4"/>
    <x v="0"/>
    <x v="4"/>
    <m/>
    <x v="1"/>
    <x v="295"/>
    <x v="1"/>
    <n v="0.72"/>
    <n v="12.8"/>
    <x v="1"/>
  </r>
  <r>
    <n v="121404"/>
    <n v="101"/>
    <x v="6"/>
    <x v="4"/>
    <n v="2025"/>
    <x v="1391"/>
    <x v="95"/>
    <x v="1"/>
    <x v="1"/>
    <x v="13"/>
    <s v="Add Jalapenos"/>
    <x v="0"/>
    <x v="622"/>
    <x v="1"/>
    <n v="0.51"/>
    <n v="6.93"/>
    <x v="1"/>
  </r>
  <r>
    <n v="121405"/>
    <n v="202"/>
    <x v="2"/>
    <x v="2"/>
    <n v="2025"/>
    <x v="1392"/>
    <x v="2"/>
    <x v="1"/>
    <x v="3"/>
    <x v="20"/>
    <m/>
    <x v="0"/>
    <x v="444"/>
    <x v="1"/>
    <n v="0.31"/>
    <n v="5.05"/>
    <x v="1"/>
  </r>
  <r>
    <n v="121406"/>
    <n v="501"/>
    <x v="3"/>
    <x v="1"/>
    <n v="2025"/>
    <x v="1393"/>
    <x v="82"/>
    <x v="0"/>
    <x v="0"/>
    <x v="22"/>
    <m/>
    <x v="0"/>
    <x v="112"/>
    <x v="1"/>
    <n v="0.28999999999999998"/>
    <n v="4.8099999999999996"/>
    <x v="1"/>
  </r>
  <r>
    <n v="121407"/>
    <n v="401"/>
    <x v="5"/>
    <x v="4"/>
    <n v="2025"/>
    <x v="1394"/>
    <x v="73"/>
    <x v="0"/>
    <x v="0"/>
    <x v="25"/>
    <s v="No Cheese"/>
    <x v="0"/>
    <x v="551"/>
    <x v="1"/>
    <n v="0.27"/>
    <n v="4.3899999999999997"/>
    <x v="1"/>
  </r>
  <r>
    <n v="121408"/>
    <n v="403"/>
    <x v="2"/>
    <x v="0"/>
    <n v="2025"/>
    <x v="1395"/>
    <x v="9"/>
    <x v="5"/>
    <x v="2"/>
    <x v="0"/>
    <s v="Light Ice"/>
    <x v="0"/>
    <x v="162"/>
    <x v="1"/>
    <n v="0.1"/>
    <n v="1.51"/>
    <x v="0"/>
  </r>
  <r>
    <n v="121409"/>
    <n v="103"/>
    <x v="0"/>
    <x v="4"/>
    <n v="2025"/>
    <x v="1396"/>
    <x v="38"/>
    <x v="1"/>
    <x v="4"/>
    <x v="13"/>
    <m/>
    <x v="0"/>
    <x v="267"/>
    <x v="1"/>
    <n v="0.42"/>
    <n v="5.96"/>
    <x v="0"/>
  </r>
  <r>
    <n v="121410"/>
    <n v="201"/>
    <x v="5"/>
    <x v="4"/>
    <n v="2025"/>
    <x v="1397"/>
    <x v="76"/>
    <x v="0"/>
    <x v="1"/>
    <x v="2"/>
    <s v="Cinnamon"/>
    <x v="0"/>
    <x v="632"/>
    <x v="1"/>
    <n v="0.27"/>
    <n v="3.94"/>
    <x v="2"/>
  </r>
  <r>
    <n v="121411"/>
    <n v="301"/>
    <x v="2"/>
    <x v="2"/>
    <n v="2025"/>
    <x v="1398"/>
    <x v="90"/>
    <x v="0"/>
    <x v="1"/>
    <x v="10"/>
    <s v="Light Ice"/>
    <x v="1"/>
    <x v="9"/>
    <x v="76"/>
    <n v="0.22"/>
    <n v="3.42"/>
    <x v="1"/>
  </r>
  <r>
    <n v="121412"/>
    <n v="103"/>
    <x v="2"/>
    <x v="1"/>
    <n v="2025"/>
    <x v="1399"/>
    <x v="53"/>
    <x v="3"/>
    <x v="4"/>
    <x v="11"/>
    <m/>
    <x v="0"/>
    <x v="448"/>
    <x v="1"/>
    <n v="0.32"/>
    <n v="4.96"/>
    <x v="4"/>
  </r>
  <r>
    <n v="121413"/>
    <n v="501"/>
    <x v="0"/>
    <x v="2"/>
    <n v="2025"/>
    <x v="1400"/>
    <x v="50"/>
    <x v="0"/>
    <x v="1"/>
    <x v="24"/>
    <m/>
    <x v="0"/>
    <x v="593"/>
    <x v="1"/>
    <n v="0.27"/>
    <n v="4.05"/>
    <x v="1"/>
  </r>
  <r>
    <n v="121414"/>
    <n v="402"/>
    <x v="4"/>
    <x v="0"/>
    <n v="2025"/>
    <x v="1401"/>
    <x v="87"/>
    <x v="3"/>
    <x v="0"/>
    <x v="15"/>
    <s v="Extra Sauce"/>
    <x v="0"/>
    <x v="633"/>
    <x v="1"/>
    <n v="0.24"/>
    <n v="2.95"/>
    <x v="1"/>
  </r>
  <r>
    <n v="121415"/>
    <n v="201"/>
    <x v="3"/>
    <x v="4"/>
    <n v="2025"/>
    <x v="1402"/>
    <x v="107"/>
    <x v="5"/>
    <x v="2"/>
    <x v="10"/>
    <s v="Extra Ice"/>
    <x v="1"/>
    <x v="107"/>
    <x v="1"/>
    <n v="0.35"/>
    <n v="4.51"/>
    <x v="1"/>
  </r>
  <r>
    <n v="121416"/>
    <n v="103"/>
    <x v="6"/>
    <x v="0"/>
    <n v="2025"/>
    <x v="1403"/>
    <x v="120"/>
    <x v="0"/>
    <x v="2"/>
    <x v="10"/>
    <s v="Extra Ice"/>
    <x v="0"/>
    <x v="136"/>
    <x v="1"/>
    <n v="0.14000000000000001"/>
    <n v="2.04"/>
    <x v="4"/>
  </r>
  <r>
    <n v="121417"/>
    <n v="102"/>
    <x v="0"/>
    <x v="2"/>
    <n v="2025"/>
    <x v="1404"/>
    <x v="34"/>
    <x v="4"/>
    <x v="1"/>
    <x v="3"/>
    <m/>
    <x v="0"/>
    <x v="30"/>
    <x v="25"/>
    <n v="0.63"/>
    <n v="9.58"/>
    <x v="1"/>
  </r>
  <r>
    <n v="121418"/>
    <n v="301"/>
    <x v="4"/>
    <x v="1"/>
    <n v="2025"/>
    <x v="1405"/>
    <x v="42"/>
    <x v="2"/>
    <x v="1"/>
    <x v="6"/>
    <s v="Extra Ice"/>
    <x v="0"/>
    <x v="200"/>
    <x v="60"/>
    <n v="0.11"/>
    <n v="1.79"/>
    <x v="1"/>
  </r>
  <r>
    <n v="121419"/>
    <n v="403"/>
    <x v="6"/>
    <x v="4"/>
    <n v="2025"/>
    <x v="1406"/>
    <x v="95"/>
    <x v="4"/>
    <x v="3"/>
    <x v="1"/>
    <s v="Extra Cheese"/>
    <x v="1"/>
    <x v="306"/>
    <x v="1"/>
    <n v="0.85"/>
    <n v="13.01"/>
    <x v="1"/>
  </r>
  <r>
    <n v="121420"/>
    <n v="401"/>
    <x v="4"/>
    <x v="0"/>
    <n v="2025"/>
    <x v="1407"/>
    <x v="19"/>
    <x v="1"/>
    <x v="3"/>
    <x v="11"/>
    <m/>
    <x v="1"/>
    <x v="547"/>
    <x v="1"/>
    <n v="0.65"/>
    <n v="9.99"/>
    <x v="1"/>
  </r>
  <r>
    <n v="121421"/>
    <n v="101"/>
    <x v="4"/>
    <x v="4"/>
    <n v="2025"/>
    <x v="1408"/>
    <x v="83"/>
    <x v="1"/>
    <x v="1"/>
    <x v="4"/>
    <m/>
    <x v="0"/>
    <x v="634"/>
    <x v="1"/>
    <n v="0.37"/>
    <n v="6.56"/>
    <x v="1"/>
  </r>
  <r>
    <n v="121422"/>
    <n v="201"/>
    <x v="0"/>
    <x v="4"/>
    <n v="2025"/>
    <x v="1409"/>
    <x v="115"/>
    <x v="1"/>
    <x v="1"/>
    <x v="3"/>
    <m/>
    <x v="0"/>
    <x v="490"/>
    <x v="5"/>
    <n v="0.66"/>
    <n v="9.77"/>
    <x v="1"/>
  </r>
  <r>
    <n v="121423"/>
    <n v="403"/>
    <x v="3"/>
    <x v="0"/>
    <n v="2025"/>
    <x v="1410"/>
    <x v="92"/>
    <x v="3"/>
    <x v="0"/>
    <x v="15"/>
    <s v="Small Size"/>
    <x v="0"/>
    <x v="461"/>
    <x v="51"/>
    <n v="0.11"/>
    <n v="2"/>
    <x v="1"/>
  </r>
  <r>
    <n v="121424"/>
    <n v="401"/>
    <x v="4"/>
    <x v="2"/>
    <n v="2025"/>
    <x v="1411"/>
    <x v="7"/>
    <x v="1"/>
    <x v="0"/>
    <x v="4"/>
    <m/>
    <x v="0"/>
    <x v="348"/>
    <x v="1"/>
    <n v="0.4"/>
    <n v="5.7"/>
    <x v="1"/>
  </r>
  <r>
    <n v="121425"/>
    <n v="301"/>
    <x v="0"/>
    <x v="0"/>
    <n v="2025"/>
    <x v="1412"/>
    <x v="4"/>
    <x v="4"/>
    <x v="0"/>
    <x v="26"/>
    <s v="Add Bacon"/>
    <x v="0"/>
    <x v="614"/>
    <x v="1"/>
    <n v="0.33"/>
    <n v="5.88"/>
    <x v="1"/>
  </r>
  <r>
    <n v="121426"/>
    <n v="202"/>
    <x v="4"/>
    <x v="0"/>
    <n v="2025"/>
    <x v="1413"/>
    <x v="87"/>
    <x v="3"/>
    <x v="2"/>
    <x v="1"/>
    <s v="No Sauce"/>
    <x v="0"/>
    <x v="281"/>
    <x v="1"/>
    <n v="0.4"/>
    <n v="6.54"/>
    <x v="1"/>
  </r>
  <r>
    <n v="121427"/>
    <n v="402"/>
    <x v="5"/>
    <x v="1"/>
    <n v="2025"/>
    <x v="1414"/>
    <x v="79"/>
    <x v="1"/>
    <x v="2"/>
    <x v="26"/>
    <m/>
    <x v="0"/>
    <x v="373"/>
    <x v="1"/>
    <n v="0.39"/>
    <n v="5.24"/>
    <x v="4"/>
  </r>
  <r>
    <n v="121428"/>
    <n v="402"/>
    <x v="3"/>
    <x v="0"/>
    <n v="2025"/>
    <x v="1415"/>
    <x v="92"/>
    <x v="4"/>
    <x v="2"/>
    <x v="19"/>
    <m/>
    <x v="0"/>
    <x v="635"/>
    <x v="1"/>
    <n v="0.89"/>
    <n v="10.77"/>
    <x v="1"/>
  </r>
  <r>
    <n v="121429"/>
    <n v="403"/>
    <x v="0"/>
    <x v="4"/>
    <n v="2025"/>
    <x v="1416"/>
    <x v="102"/>
    <x v="4"/>
    <x v="3"/>
    <x v="13"/>
    <s v="No Onions"/>
    <x v="0"/>
    <x v="636"/>
    <x v="1"/>
    <n v="0.5"/>
    <n v="6.03"/>
    <x v="1"/>
  </r>
  <r>
    <n v="121430"/>
    <n v="101"/>
    <x v="2"/>
    <x v="0"/>
    <n v="2025"/>
    <x v="1417"/>
    <x v="9"/>
    <x v="1"/>
    <x v="1"/>
    <x v="11"/>
    <m/>
    <x v="1"/>
    <x v="16"/>
    <x v="1"/>
    <n v="0.83"/>
    <n v="10.01"/>
    <x v="1"/>
  </r>
  <r>
    <n v="121431"/>
    <n v="501"/>
    <x v="0"/>
    <x v="1"/>
    <n v="2025"/>
    <x v="1418"/>
    <x v="86"/>
    <x v="0"/>
    <x v="2"/>
    <x v="10"/>
    <s v="Sugar-Free Syrup"/>
    <x v="0"/>
    <x v="57"/>
    <x v="1"/>
    <n v="0.18"/>
    <n v="2.5299999999999998"/>
    <x v="1"/>
  </r>
  <r>
    <n v="121432"/>
    <n v="501"/>
    <x v="1"/>
    <x v="0"/>
    <n v="2025"/>
    <x v="1419"/>
    <x v="75"/>
    <x v="5"/>
    <x v="2"/>
    <x v="24"/>
    <s v="No Ice"/>
    <x v="0"/>
    <x v="583"/>
    <x v="1"/>
    <n v="0.24"/>
    <n v="3.7"/>
    <x v="3"/>
  </r>
  <r>
    <n v="121433"/>
    <n v="101"/>
    <x v="3"/>
    <x v="2"/>
    <n v="2025"/>
    <x v="1420"/>
    <x v="58"/>
    <x v="0"/>
    <x v="1"/>
    <x v="25"/>
    <s v="Cinnamon"/>
    <x v="0"/>
    <x v="6"/>
    <x v="1"/>
    <n v="0.26"/>
    <n v="3.95"/>
    <x v="1"/>
  </r>
  <r>
    <n v="121434"/>
    <n v="102"/>
    <x v="5"/>
    <x v="3"/>
    <n v="2025"/>
    <x v="1421"/>
    <x v="30"/>
    <x v="2"/>
    <x v="1"/>
    <x v="6"/>
    <m/>
    <x v="2"/>
    <x v="56"/>
    <x v="1"/>
    <n v="0.36"/>
    <n v="5.55"/>
    <x v="2"/>
  </r>
  <r>
    <n v="121435"/>
    <n v="402"/>
    <x v="6"/>
    <x v="2"/>
    <n v="2025"/>
    <x v="1422"/>
    <x v="46"/>
    <x v="1"/>
    <x v="0"/>
    <x v="19"/>
    <m/>
    <x v="0"/>
    <x v="637"/>
    <x v="1"/>
    <n v="0.86"/>
    <n v="10.99"/>
    <x v="1"/>
  </r>
  <r>
    <n v="121436"/>
    <n v="402"/>
    <x v="3"/>
    <x v="4"/>
    <n v="2025"/>
    <x v="1423"/>
    <x v="48"/>
    <x v="5"/>
    <x v="2"/>
    <x v="7"/>
    <m/>
    <x v="0"/>
    <x v="104"/>
    <x v="1"/>
    <n v="0.12"/>
    <n v="1.96"/>
    <x v="1"/>
  </r>
  <r>
    <n v="121437"/>
    <n v="401"/>
    <x v="1"/>
    <x v="1"/>
    <n v="2025"/>
    <x v="1424"/>
    <x v="94"/>
    <x v="1"/>
    <x v="0"/>
    <x v="19"/>
    <m/>
    <x v="1"/>
    <x v="638"/>
    <x v="1"/>
    <n v="1.73"/>
    <n v="23.31"/>
    <x v="1"/>
  </r>
  <r>
    <n v="121438"/>
    <n v="201"/>
    <x v="3"/>
    <x v="2"/>
    <n v="2025"/>
    <x v="1425"/>
    <x v="89"/>
    <x v="1"/>
    <x v="1"/>
    <x v="3"/>
    <m/>
    <x v="0"/>
    <x v="598"/>
    <x v="1"/>
    <n v="0.91"/>
    <n v="10.45"/>
    <x v="1"/>
  </r>
  <r>
    <n v="121439"/>
    <n v="501"/>
    <x v="0"/>
    <x v="4"/>
    <n v="2025"/>
    <x v="1426"/>
    <x v="38"/>
    <x v="2"/>
    <x v="1"/>
    <x v="5"/>
    <s v="No Sauce"/>
    <x v="1"/>
    <x v="213"/>
    <x v="81"/>
    <n v="0.48"/>
    <n v="6.84"/>
    <x v="4"/>
  </r>
  <r>
    <n v="121440"/>
    <n v="202"/>
    <x v="0"/>
    <x v="0"/>
    <n v="2025"/>
    <x v="1427"/>
    <x v="77"/>
    <x v="1"/>
    <x v="1"/>
    <x v="17"/>
    <s v="Light Ice"/>
    <x v="0"/>
    <x v="540"/>
    <x v="1"/>
    <n v="0.18"/>
    <n v="2.16"/>
    <x v="1"/>
  </r>
  <r>
    <n v="121441"/>
    <n v="202"/>
    <x v="1"/>
    <x v="1"/>
    <n v="2025"/>
    <x v="1428"/>
    <x v="1"/>
    <x v="2"/>
    <x v="4"/>
    <x v="17"/>
    <m/>
    <x v="0"/>
    <x v="57"/>
    <x v="1"/>
    <n v="0.16"/>
    <n v="2.21"/>
    <x v="1"/>
  </r>
  <r>
    <n v="121442"/>
    <n v="301"/>
    <x v="5"/>
    <x v="0"/>
    <n v="2025"/>
    <x v="1429"/>
    <x v="119"/>
    <x v="0"/>
    <x v="1"/>
    <x v="2"/>
    <s v="Sausage Patty"/>
    <x v="0"/>
    <x v="294"/>
    <x v="1"/>
    <n v="0.33"/>
    <n v="4.82"/>
    <x v="1"/>
  </r>
  <r>
    <n v="121443"/>
    <n v="102"/>
    <x v="3"/>
    <x v="4"/>
    <n v="2025"/>
    <x v="1430"/>
    <x v="48"/>
    <x v="4"/>
    <x v="1"/>
    <x v="11"/>
    <m/>
    <x v="0"/>
    <x v="639"/>
    <x v="1"/>
    <n v="0.37"/>
    <n v="4.43"/>
    <x v="1"/>
  </r>
  <r>
    <n v="121444"/>
    <n v="301"/>
    <x v="1"/>
    <x v="3"/>
    <n v="2025"/>
    <x v="1431"/>
    <x v="35"/>
    <x v="0"/>
    <x v="1"/>
    <x v="10"/>
    <s v="Extra Ice"/>
    <x v="0"/>
    <x v="442"/>
    <x v="82"/>
    <n v="0.09"/>
    <n v="1.67"/>
    <x v="1"/>
  </r>
  <r>
    <n v="121445"/>
    <n v="102"/>
    <x v="2"/>
    <x v="1"/>
    <n v="2025"/>
    <x v="1432"/>
    <x v="15"/>
    <x v="1"/>
    <x v="2"/>
    <x v="1"/>
    <s v="No Pickles"/>
    <x v="1"/>
    <x v="405"/>
    <x v="1"/>
    <n v="0.93"/>
    <n v="11.23"/>
    <x v="0"/>
  </r>
  <r>
    <n v="121446"/>
    <n v="401"/>
    <x v="5"/>
    <x v="1"/>
    <n v="2025"/>
    <x v="1433"/>
    <x v="67"/>
    <x v="0"/>
    <x v="0"/>
    <x v="9"/>
    <m/>
    <x v="0"/>
    <x v="75"/>
    <x v="1"/>
    <n v="0.19"/>
    <n v="3.1"/>
    <x v="0"/>
  </r>
  <r>
    <n v="121447"/>
    <n v="402"/>
    <x v="3"/>
    <x v="3"/>
    <n v="2025"/>
    <x v="1434"/>
    <x v="68"/>
    <x v="1"/>
    <x v="1"/>
    <x v="16"/>
    <m/>
    <x v="1"/>
    <x v="388"/>
    <x v="1"/>
    <n v="1.4"/>
    <n v="18.96"/>
    <x v="0"/>
  </r>
  <r>
    <n v="121448"/>
    <n v="301"/>
    <x v="0"/>
    <x v="1"/>
    <n v="2025"/>
    <x v="1435"/>
    <x v="86"/>
    <x v="4"/>
    <x v="1"/>
    <x v="3"/>
    <m/>
    <x v="0"/>
    <x v="288"/>
    <x v="83"/>
    <n v="0.65"/>
    <n v="9.57"/>
    <x v="0"/>
  </r>
  <r>
    <n v="121449"/>
    <n v="101"/>
    <x v="5"/>
    <x v="2"/>
    <n v="2025"/>
    <x v="1436"/>
    <x v="28"/>
    <x v="1"/>
    <x v="3"/>
    <x v="26"/>
    <m/>
    <x v="0"/>
    <x v="48"/>
    <x v="35"/>
    <n v="0.47"/>
    <n v="5.42"/>
    <x v="1"/>
  </r>
  <r>
    <n v="121450"/>
    <n v="301"/>
    <x v="2"/>
    <x v="2"/>
    <n v="2025"/>
    <x v="1437"/>
    <x v="112"/>
    <x v="1"/>
    <x v="1"/>
    <x v="13"/>
    <m/>
    <x v="0"/>
    <x v="572"/>
    <x v="1"/>
    <n v="0.37"/>
    <n v="6.13"/>
    <x v="0"/>
  </r>
  <r>
    <n v="121451"/>
    <n v="301"/>
    <x v="2"/>
    <x v="1"/>
    <n v="2025"/>
    <x v="1438"/>
    <x v="53"/>
    <x v="5"/>
    <x v="3"/>
    <x v="7"/>
    <m/>
    <x v="0"/>
    <x v="617"/>
    <x v="1"/>
    <n v="0.19"/>
    <n v="2.52"/>
    <x v="2"/>
  </r>
  <r>
    <n v="121452"/>
    <n v="501"/>
    <x v="2"/>
    <x v="1"/>
    <n v="2025"/>
    <x v="1439"/>
    <x v="15"/>
    <x v="0"/>
    <x v="0"/>
    <x v="2"/>
    <m/>
    <x v="0"/>
    <x v="501"/>
    <x v="1"/>
    <n v="0.21"/>
    <n v="3.51"/>
    <x v="1"/>
  </r>
  <r>
    <n v="121453"/>
    <n v="102"/>
    <x v="2"/>
    <x v="0"/>
    <n v="2025"/>
    <x v="1440"/>
    <x v="26"/>
    <x v="2"/>
    <x v="1"/>
    <x v="15"/>
    <s v="Extra Sauce"/>
    <x v="0"/>
    <x v="220"/>
    <x v="32"/>
    <n v="0.31"/>
    <n v="3.58"/>
    <x v="1"/>
  </r>
  <r>
    <n v="121454"/>
    <n v="501"/>
    <x v="2"/>
    <x v="0"/>
    <n v="2025"/>
    <x v="1441"/>
    <x v="41"/>
    <x v="4"/>
    <x v="1"/>
    <x v="11"/>
    <m/>
    <x v="0"/>
    <x v="322"/>
    <x v="1"/>
    <n v="0.4"/>
    <n v="5.08"/>
    <x v="1"/>
  </r>
  <r>
    <n v="121455"/>
    <n v="201"/>
    <x v="6"/>
    <x v="0"/>
    <n v="2025"/>
    <x v="1442"/>
    <x v="36"/>
    <x v="4"/>
    <x v="1"/>
    <x v="16"/>
    <m/>
    <x v="0"/>
    <x v="640"/>
    <x v="1"/>
    <n v="0.46"/>
    <n v="8.07"/>
    <x v="1"/>
  </r>
  <r>
    <n v="121456"/>
    <n v="402"/>
    <x v="2"/>
    <x v="0"/>
    <n v="2025"/>
    <x v="1443"/>
    <x v="81"/>
    <x v="2"/>
    <x v="3"/>
    <x v="28"/>
    <m/>
    <x v="0"/>
    <x v="309"/>
    <x v="22"/>
    <n v="0.26"/>
    <n v="2.96"/>
    <x v="1"/>
  </r>
  <r>
    <n v="121457"/>
    <n v="201"/>
    <x v="1"/>
    <x v="2"/>
    <n v="2025"/>
    <x v="1444"/>
    <x v="25"/>
    <x v="5"/>
    <x v="2"/>
    <x v="10"/>
    <m/>
    <x v="0"/>
    <x v="442"/>
    <x v="1"/>
    <n v="0.19"/>
    <n v="2.86"/>
    <x v="1"/>
  </r>
  <r>
    <n v="121458"/>
    <n v="401"/>
    <x v="3"/>
    <x v="4"/>
    <n v="2025"/>
    <x v="1445"/>
    <x v="48"/>
    <x v="1"/>
    <x v="0"/>
    <x v="18"/>
    <s v="Extra Cheese"/>
    <x v="0"/>
    <x v="238"/>
    <x v="1"/>
    <n v="0.73"/>
    <n v="10.86"/>
    <x v="1"/>
  </r>
  <r>
    <n v="121459"/>
    <n v="402"/>
    <x v="5"/>
    <x v="0"/>
    <n v="2025"/>
    <x v="1446"/>
    <x v="119"/>
    <x v="1"/>
    <x v="2"/>
    <x v="3"/>
    <m/>
    <x v="0"/>
    <x v="238"/>
    <x v="1"/>
    <n v="0.57999999999999996"/>
    <n v="10.210000000000001"/>
    <x v="1"/>
  </r>
  <r>
    <n v="121460"/>
    <n v="403"/>
    <x v="1"/>
    <x v="2"/>
    <n v="2025"/>
    <x v="1447"/>
    <x v="29"/>
    <x v="4"/>
    <x v="2"/>
    <x v="4"/>
    <m/>
    <x v="0"/>
    <x v="302"/>
    <x v="1"/>
    <n v="0.43"/>
    <n v="6.11"/>
    <x v="0"/>
  </r>
  <r>
    <n v="121461"/>
    <n v="103"/>
    <x v="5"/>
    <x v="2"/>
    <n v="2025"/>
    <x v="1448"/>
    <x v="28"/>
    <x v="2"/>
    <x v="1"/>
    <x v="5"/>
    <m/>
    <x v="0"/>
    <x v="409"/>
    <x v="1"/>
    <n v="0.18"/>
    <n v="2.97"/>
    <x v="1"/>
  </r>
  <r>
    <n v="121462"/>
    <n v="201"/>
    <x v="5"/>
    <x v="2"/>
    <n v="2025"/>
    <x v="1449"/>
    <x v="117"/>
    <x v="2"/>
    <x v="2"/>
    <x v="12"/>
    <s v="Caramel Topping"/>
    <x v="1"/>
    <x v="509"/>
    <x v="1"/>
    <n v="0.38"/>
    <n v="4.62"/>
    <x v="2"/>
  </r>
  <r>
    <n v="121463"/>
    <n v="202"/>
    <x v="4"/>
    <x v="3"/>
    <n v="2025"/>
    <x v="1450"/>
    <x v="114"/>
    <x v="4"/>
    <x v="1"/>
    <x v="3"/>
    <m/>
    <x v="0"/>
    <x v="416"/>
    <x v="1"/>
    <n v="0.66"/>
    <n v="9.52"/>
    <x v="0"/>
  </r>
  <r>
    <n v="121464"/>
    <n v="201"/>
    <x v="2"/>
    <x v="4"/>
    <n v="2025"/>
    <x v="1451"/>
    <x v="59"/>
    <x v="0"/>
    <x v="2"/>
    <x v="10"/>
    <m/>
    <x v="0"/>
    <x v="230"/>
    <x v="1"/>
    <n v="0.13"/>
    <n v="1.9"/>
    <x v="0"/>
  </r>
  <r>
    <n v="121465"/>
    <n v="401"/>
    <x v="2"/>
    <x v="3"/>
    <n v="2025"/>
    <x v="1452"/>
    <x v="24"/>
    <x v="5"/>
    <x v="2"/>
    <x v="0"/>
    <s v="Sugar-Free Syrup"/>
    <x v="1"/>
    <x v="2"/>
    <x v="1"/>
    <m/>
    <n v="3.92"/>
    <x v="4"/>
  </r>
  <r>
    <n v="121466"/>
    <n v="201"/>
    <x v="3"/>
    <x v="0"/>
    <n v="2025"/>
    <x v="1453"/>
    <x v="105"/>
    <x v="1"/>
    <x v="2"/>
    <x v="6"/>
    <s v="Almond Milk"/>
    <x v="3"/>
    <x v="318"/>
    <x v="1"/>
    <n v="0.72"/>
    <n v="11.04"/>
    <x v="1"/>
  </r>
  <r>
    <n v="121467"/>
    <n v="202"/>
    <x v="6"/>
    <x v="4"/>
    <n v="2025"/>
    <x v="1454"/>
    <x v="31"/>
    <x v="0"/>
    <x v="1"/>
    <x v="2"/>
    <m/>
    <x v="0"/>
    <x v="530"/>
    <x v="1"/>
    <n v="0.27"/>
    <n v="4.8099999999999996"/>
    <x v="1"/>
  </r>
  <r>
    <n v="121468"/>
    <n v="101"/>
    <x v="4"/>
    <x v="2"/>
    <n v="2025"/>
    <x v="1455"/>
    <x v="91"/>
    <x v="4"/>
    <x v="2"/>
    <x v="19"/>
    <m/>
    <x v="0"/>
    <x v="34"/>
    <x v="1"/>
    <n v="0.7"/>
    <n v="10.09"/>
    <x v="0"/>
  </r>
  <r>
    <n v="121469"/>
    <n v="103"/>
    <x v="3"/>
    <x v="0"/>
    <n v="2025"/>
    <x v="1456"/>
    <x v="101"/>
    <x v="0"/>
    <x v="0"/>
    <x v="8"/>
    <s v="Cinnamon"/>
    <x v="0"/>
    <x v="21"/>
    <x v="1"/>
    <m/>
    <n v="1.86"/>
    <x v="0"/>
  </r>
  <r>
    <n v="121470"/>
    <n v="301"/>
    <x v="2"/>
    <x v="0"/>
    <n v="2025"/>
    <x v="1457"/>
    <x v="26"/>
    <x v="1"/>
    <x v="0"/>
    <x v="16"/>
    <m/>
    <x v="1"/>
    <x v="379"/>
    <x v="1"/>
    <n v="1.27"/>
    <n v="19.45"/>
    <x v="1"/>
  </r>
  <r>
    <n v="121471"/>
    <n v="201"/>
    <x v="3"/>
    <x v="4"/>
    <n v="2025"/>
    <x v="1458"/>
    <x v="22"/>
    <x v="1"/>
    <x v="0"/>
    <x v="15"/>
    <s v="Large Size"/>
    <x v="0"/>
    <x v="641"/>
    <x v="1"/>
    <n v="0.21"/>
    <n v="3.28"/>
    <x v="1"/>
  </r>
  <r>
    <n v="121472"/>
    <n v="401"/>
    <x v="5"/>
    <x v="2"/>
    <n v="2025"/>
    <x v="1459"/>
    <x v="28"/>
    <x v="3"/>
    <x v="0"/>
    <x v="1"/>
    <m/>
    <x v="0"/>
    <x v="1"/>
    <x v="1"/>
    <n v="0.46"/>
    <n v="6.8"/>
    <x v="1"/>
  </r>
  <r>
    <n v="121473"/>
    <n v="101"/>
    <x v="0"/>
    <x v="4"/>
    <n v="2025"/>
    <x v="1460"/>
    <x v="102"/>
    <x v="1"/>
    <x v="3"/>
    <x v="19"/>
    <m/>
    <x v="0"/>
    <x v="642"/>
    <x v="1"/>
    <n v="0.8"/>
    <n v="10.8"/>
    <x v="1"/>
  </r>
  <r>
    <n v="121474"/>
    <n v="501"/>
    <x v="3"/>
    <x v="1"/>
    <n v="2025"/>
    <x v="1461"/>
    <x v="111"/>
    <x v="1"/>
    <x v="0"/>
    <x v="1"/>
    <m/>
    <x v="1"/>
    <x v="519"/>
    <x v="1"/>
    <n v="0.82"/>
    <n v="11.02"/>
    <x v="4"/>
  </r>
  <r>
    <n v="121475"/>
    <n v="301"/>
    <x v="0"/>
    <x v="1"/>
    <n v="2025"/>
    <x v="1462"/>
    <x v="8"/>
    <x v="1"/>
    <x v="0"/>
    <x v="15"/>
    <s v="Extra Sauce"/>
    <x v="1"/>
    <x v="435"/>
    <x v="1"/>
    <n v="0.4"/>
    <n v="6.54"/>
    <x v="2"/>
  </r>
  <r>
    <n v="121476"/>
    <n v="403"/>
    <x v="2"/>
    <x v="4"/>
    <n v="2025"/>
    <x v="1463"/>
    <x v="21"/>
    <x v="1"/>
    <x v="1"/>
    <x v="19"/>
    <m/>
    <x v="0"/>
    <x v="338"/>
    <x v="1"/>
    <m/>
    <m/>
    <x v="1"/>
  </r>
  <r>
    <n v="121477"/>
    <n v="301"/>
    <x v="5"/>
    <x v="4"/>
    <n v="2025"/>
    <x v="1464"/>
    <x v="13"/>
    <x v="4"/>
    <x v="2"/>
    <x v="26"/>
    <s v="Add Jalapenos"/>
    <x v="0"/>
    <x v="51"/>
    <x v="1"/>
    <n v="0.35"/>
    <n v="6.14"/>
    <x v="0"/>
  </r>
  <r>
    <n v="121478"/>
    <n v="402"/>
    <x v="5"/>
    <x v="1"/>
    <n v="2025"/>
    <x v="1465"/>
    <x v="79"/>
    <x v="2"/>
    <x v="0"/>
    <x v="5"/>
    <s v="Large Size"/>
    <x v="1"/>
    <x v="29"/>
    <x v="1"/>
    <n v="0.63"/>
    <n v="7.61"/>
    <x v="2"/>
  </r>
  <r>
    <n v="121479"/>
    <n v="201"/>
    <x v="3"/>
    <x v="3"/>
    <n v="2025"/>
    <x v="1466"/>
    <x v="68"/>
    <x v="4"/>
    <x v="3"/>
    <x v="3"/>
    <m/>
    <x v="0"/>
    <x v="528"/>
    <x v="1"/>
    <n v="0.66"/>
    <n v="9.73"/>
    <x v="1"/>
  </r>
  <r>
    <n v="121480"/>
    <n v="401"/>
    <x v="2"/>
    <x v="1"/>
    <n v="2025"/>
    <x v="1467"/>
    <x v="15"/>
    <x v="1"/>
    <x v="2"/>
    <x v="13"/>
    <m/>
    <x v="0"/>
    <x v="151"/>
    <x v="1"/>
    <n v="0.44"/>
    <n v="6.36"/>
    <x v="0"/>
  </r>
  <r>
    <n v="121481"/>
    <n v="301"/>
    <x v="1"/>
    <x v="4"/>
    <n v="2025"/>
    <x v="1468"/>
    <x v="33"/>
    <x v="0"/>
    <x v="2"/>
    <x v="2"/>
    <s v="Cinnamon"/>
    <x v="0"/>
    <x v="643"/>
    <x v="1"/>
    <n v="0.28000000000000003"/>
    <n v="3.53"/>
    <x v="3"/>
  </r>
  <r>
    <n v="121482"/>
    <n v="301"/>
    <x v="1"/>
    <x v="2"/>
    <n v="2025"/>
    <x v="1469"/>
    <x v="98"/>
    <x v="5"/>
    <x v="2"/>
    <x v="28"/>
    <m/>
    <x v="1"/>
    <x v="96"/>
    <x v="1"/>
    <n v="0.39"/>
    <n v="6.81"/>
    <x v="1"/>
  </r>
  <r>
    <n v="121483"/>
    <n v="102"/>
    <x v="6"/>
    <x v="0"/>
    <n v="2025"/>
    <x v="1470"/>
    <x v="70"/>
    <x v="0"/>
    <x v="0"/>
    <x v="25"/>
    <s v="Extra Egg"/>
    <x v="0"/>
    <x v="269"/>
    <x v="1"/>
    <n v="0.42"/>
    <n v="5.0599999999999996"/>
    <x v="1"/>
  </r>
  <r>
    <n v="121484"/>
    <n v="103"/>
    <x v="5"/>
    <x v="4"/>
    <n v="2025"/>
    <x v="1471"/>
    <x v="73"/>
    <x v="4"/>
    <x v="2"/>
    <x v="13"/>
    <s v="Add Jalapenos"/>
    <x v="0"/>
    <x v="644"/>
    <x v="1"/>
    <n v="0.37"/>
    <n v="6.5"/>
    <x v="1"/>
  </r>
  <r>
    <n v="121485"/>
    <n v="103"/>
    <x v="1"/>
    <x v="2"/>
    <n v="2025"/>
    <x v="1472"/>
    <x v="25"/>
    <x v="1"/>
    <x v="2"/>
    <x v="16"/>
    <m/>
    <x v="0"/>
    <x v="204"/>
    <x v="1"/>
    <n v="0.65"/>
    <n v="9.61"/>
    <x v="1"/>
  </r>
  <r>
    <n v="121486"/>
    <n v="403"/>
    <x v="2"/>
    <x v="1"/>
    <n v="2025"/>
    <x v="1473"/>
    <x v="15"/>
    <x v="1"/>
    <x v="2"/>
    <x v="26"/>
    <m/>
    <x v="0"/>
    <x v="444"/>
    <x v="1"/>
    <n v="0.33"/>
    <n v="5.07"/>
    <x v="0"/>
  </r>
  <r>
    <n v="121487"/>
    <n v="202"/>
    <x v="0"/>
    <x v="1"/>
    <n v="2025"/>
    <x v="1474"/>
    <x v="86"/>
    <x v="5"/>
    <x v="2"/>
    <x v="29"/>
    <s v="Cinnamon"/>
    <x v="0"/>
    <x v="455"/>
    <x v="1"/>
    <n v="0.13"/>
    <n v="1.89"/>
    <x v="4"/>
  </r>
  <r>
    <n v="121488"/>
    <n v="401"/>
    <x v="0"/>
    <x v="4"/>
    <n v="2025"/>
    <x v="1475"/>
    <x v="102"/>
    <x v="4"/>
    <x v="1"/>
    <x v="19"/>
    <m/>
    <x v="0"/>
    <x v="645"/>
    <x v="1"/>
    <m/>
    <m/>
    <x v="0"/>
  </r>
  <r>
    <n v="121489"/>
    <n v="103"/>
    <x v="5"/>
    <x v="2"/>
    <n v="2025"/>
    <x v="1476"/>
    <x v="69"/>
    <x v="1"/>
    <x v="0"/>
    <x v="18"/>
    <s v="Extra Sauce"/>
    <x v="0"/>
    <x v="646"/>
    <x v="5"/>
    <n v="0.89"/>
    <n v="10.76"/>
    <x v="0"/>
  </r>
  <r>
    <n v="121490"/>
    <n v="402"/>
    <x v="6"/>
    <x v="1"/>
    <n v="2025"/>
    <x v="1477"/>
    <x v="45"/>
    <x v="4"/>
    <x v="0"/>
    <x v="11"/>
    <m/>
    <x v="0"/>
    <x v="647"/>
    <x v="1"/>
    <n v="0.28000000000000003"/>
    <n v="4.59"/>
    <x v="1"/>
  </r>
  <r>
    <n v="121491"/>
    <n v="402"/>
    <x v="3"/>
    <x v="2"/>
    <n v="2025"/>
    <x v="1478"/>
    <x v="89"/>
    <x v="0"/>
    <x v="2"/>
    <x v="2"/>
    <m/>
    <x v="0"/>
    <x v="463"/>
    <x v="1"/>
    <n v="0.23"/>
    <n v="4.1100000000000003"/>
    <x v="0"/>
  </r>
  <r>
    <n v="121492"/>
    <n v="103"/>
    <x v="6"/>
    <x v="4"/>
    <n v="2025"/>
    <x v="1479"/>
    <x v="39"/>
    <x v="5"/>
    <x v="0"/>
    <x v="6"/>
    <m/>
    <x v="1"/>
    <x v="337"/>
    <x v="1"/>
    <n v="0.25"/>
    <n v="3.63"/>
    <x v="4"/>
  </r>
  <r>
    <n v="121493"/>
    <n v="501"/>
    <x v="3"/>
    <x v="0"/>
    <n v="2025"/>
    <x v="1480"/>
    <x v="105"/>
    <x v="4"/>
    <x v="1"/>
    <x v="3"/>
    <m/>
    <x v="0"/>
    <x v="460"/>
    <x v="1"/>
    <n v="0.61"/>
    <n v="9.99"/>
    <x v="2"/>
  </r>
  <r>
    <n v="121494"/>
    <n v="102"/>
    <x v="6"/>
    <x v="3"/>
    <n v="2025"/>
    <x v="1481"/>
    <x v="60"/>
    <x v="1"/>
    <x v="0"/>
    <x v="1"/>
    <m/>
    <x v="0"/>
    <x v="345"/>
    <x v="1"/>
    <n v="0.42"/>
    <n v="6.38"/>
    <x v="0"/>
  </r>
  <r>
    <n v="121495"/>
    <n v="401"/>
    <x v="2"/>
    <x v="0"/>
    <n v="2025"/>
    <x v="1482"/>
    <x v="26"/>
    <x v="4"/>
    <x v="0"/>
    <x v="18"/>
    <m/>
    <x v="0"/>
    <x v="179"/>
    <x v="1"/>
    <n v="0.8"/>
    <n v="10.79"/>
    <x v="1"/>
  </r>
  <r>
    <n v="121496"/>
    <n v="103"/>
    <x v="2"/>
    <x v="4"/>
    <n v="2025"/>
    <x v="1483"/>
    <x v="21"/>
    <x v="1"/>
    <x v="1"/>
    <x v="18"/>
    <m/>
    <x v="0"/>
    <x v="648"/>
    <x v="1"/>
    <n v="0.8"/>
    <n v="10.82"/>
    <x v="2"/>
  </r>
  <r>
    <n v="121497"/>
    <n v="402"/>
    <x v="1"/>
    <x v="0"/>
    <n v="2025"/>
    <x v="1484"/>
    <x v="11"/>
    <x v="0"/>
    <x v="1"/>
    <x v="10"/>
    <m/>
    <x v="0"/>
    <x v="567"/>
    <x v="1"/>
    <n v="0.16"/>
    <n v="2.29"/>
    <x v="2"/>
  </r>
  <r>
    <n v="121498"/>
    <n v="102"/>
    <x v="5"/>
    <x v="4"/>
    <n v="2025"/>
    <x v="1485"/>
    <x v="118"/>
    <x v="1"/>
    <x v="2"/>
    <x v="11"/>
    <m/>
    <x v="0"/>
    <x v="297"/>
    <x v="84"/>
    <n v="0.28000000000000003"/>
    <n v="4.63"/>
    <x v="0"/>
  </r>
  <r>
    <n v="121499"/>
    <n v="103"/>
    <x v="3"/>
    <x v="1"/>
    <n v="2025"/>
    <x v="1486"/>
    <x v="82"/>
    <x v="2"/>
    <x v="0"/>
    <x v="15"/>
    <m/>
    <x v="0"/>
    <x v="17"/>
    <x v="1"/>
    <n v="0.25"/>
    <n v="3.06"/>
    <x v="1"/>
  </r>
  <r>
    <n v="121500"/>
    <n v="202"/>
    <x v="1"/>
    <x v="4"/>
    <n v="2025"/>
    <x v="1487"/>
    <x v="99"/>
    <x v="2"/>
    <x v="2"/>
    <x v="17"/>
    <s v="Sugar-Free Syrup"/>
    <x v="0"/>
    <x v="177"/>
    <x v="1"/>
    <n v="0.14000000000000001"/>
    <n v="2.4300000000000002"/>
    <x v="1"/>
  </r>
  <r>
    <n v="121501"/>
    <n v="202"/>
    <x v="1"/>
    <x v="1"/>
    <n v="2025"/>
    <x v="1488"/>
    <x v="94"/>
    <x v="0"/>
    <x v="2"/>
    <x v="2"/>
    <s v="Sausage Patty"/>
    <x v="0"/>
    <x v="12"/>
    <x v="85"/>
    <n v="0.33"/>
    <n v="3.99"/>
    <x v="1"/>
  </r>
  <r>
    <n v="121502"/>
    <n v="101"/>
    <x v="4"/>
    <x v="3"/>
    <n v="2025"/>
    <x v="1489"/>
    <x v="114"/>
    <x v="2"/>
    <x v="3"/>
    <x v="5"/>
    <s v="Small Size"/>
    <x v="0"/>
    <x v="75"/>
    <x v="1"/>
    <n v="0.2"/>
    <n v="2.81"/>
    <x v="2"/>
  </r>
  <r>
    <n v="121503"/>
    <n v="301"/>
    <x v="5"/>
    <x v="0"/>
    <n v="2025"/>
    <x v="1490"/>
    <x v="119"/>
    <x v="5"/>
    <x v="1"/>
    <x v="23"/>
    <m/>
    <x v="2"/>
    <x v="262"/>
    <x v="1"/>
    <n v="0.67"/>
    <n v="11.89"/>
    <x v="1"/>
  </r>
  <r>
    <n v="121504"/>
    <n v="102"/>
    <x v="2"/>
    <x v="4"/>
    <n v="2025"/>
    <x v="1491"/>
    <x v="96"/>
    <x v="0"/>
    <x v="0"/>
    <x v="9"/>
    <s v="Extra Egg"/>
    <x v="0"/>
    <x v="309"/>
    <x v="1"/>
    <n v="0.38"/>
    <n v="4.38"/>
    <x v="0"/>
  </r>
  <r>
    <n v="121505"/>
    <n v="102"/>
    <x v="4"/>
    <x v="2"/>
    <n v="2025"/>
    <x v="1492"/>
    <x v="85"/>
    <x v="2"/>
    <x v="0"/>
    <x v="15"/>
    <s v="No Sauce"/>
    <x v="1"/>
    <x v="191"/>
    <x v="1"/>
    <n v="0.43"/>
    <n v="5.45"/>
    <x v="0"/>
  </r>
  <r>
    <n v="121506"/>
    <n v="101"/>
    <x v="2"/>
    <x v="2"/>
    <n v="2025"/>
    <x v="1493"/>
    <x v="112"/>
    <x v="1"/>
    <x v="3"/>
    <x v="26"/>
    <s v="Spicy"/>
    <x v="0"/>
    <x v="257"/>
    <x v="1"/>
    <n v="0.38"/>
    <n v="5.86"/>
    <x v="2"/>
  </r>
  <r>
    <n v="121507"/>
    <n v="501"/>
    <x v="0"/>
    <x v="4"/>
    <n v="2025"/>
    <x v="1494"/>
    <x v="115"/>
    <x v="0"/>
    <x v="0"/>
    <x v="7"/>
    <s v="Cinnamon"/>
    <x v="0"/>
    <x v="107"/>
    <x v="1"/>
    <n v="0.13"/>
    <n v="2.31"/>
    <x v="1"/>
  </r>
  <r>
    <n v="121508"/>
    <n v="103"/>
    <x v="0"/>
    <x v="3"/>
    <n v="2025"/>
    <x v="1495"/>
    <x v="104"/>
    <x v="0"/>
    <x v="0"/>
    <x v="9"/>
    <m/>
    <x v="0"/>
    <x v="68"/>
    <x v="1"/>
    <n v="0.22"/>
    <n v="3.28"/>
    <x v="1"/>
  </r>
  <r>
    <n v="121509"/>
    <n v="103"/>
    <x v="2"/>
    <x v="0"/>
    <n v="2025"/>
    <x v="1496"/>
    <x v="81"/>
    <x v="5"/>
    <x v="1"/>
    <x v="24"/>
    <m/>
    <x v="1"/>
    <x v="25"/>
    <x v="1"/>
    <n v="0.51"/>
    <n v="7.73"/>
    <x v="1"/>
  </r>
  <r>
    <n v="121510"/>
    <n v="102"/>
    <x v="6"/>
    <x v="4"/>
    <n v="2025"/>
    <x v="1497"/>
    <x v="31"/>
    <x v="1"/>
    <x v="0"/>
    <x v="16"/>
    <m/>
    <x v="0"/>
    <x v="649"/>
    <x v="1"/>
    <m/>
    <m/>
    <x v="2"/>
  </r>
  <r>
    <n v="121511"/>
    <n v="401"/>
    <x v="4"/>
    <x v="2"/>
    <n v="2025"/>
    <x v="1498"/>
    <x v="7"/>
    <x v="4"/>
    <x v="0"/>
    <x v="19"/>
    <m/>
    <x v="0"/>
    <x v="231"/>
    <x v="1"/>
    <n v="0.94"/>
    <n v="10.83"/>
    <x v="2"/>
  </r>
  <r>
    <n v="121512"/>
    <n v="403"/>
    <x v="3"/>
    <x v="1"/>
    <n v="2025"/>
    <x v="1499"/>
    <x v="82"/>
    <x v="1"/>
    <x v="0"/>
    <x v="26"/>
    <s v="Add Jalapenos"/>
    <x v="1"/>
    <x v="150"/>
    <x v="1"/>
    <n v="0.7"/>
    <n v="11.48"/>
    <x v="1"/>
  </r>
  <r>
    <n v="121513"/>
    <n v="102"/>
    <x v="6"/>
    <x v="0"/>
    <n v="2025"/>
    <x v="1500"/>
    <x v="36"/>
    <x v="2"/>
    <x v="1"/>
    <x v="0"/>
    <s v="Light Ice"/>
    <x v="1"/>
    <x v="650"/>
    <x v="66"/>
    <n v="0.19"/>
    <n v="2.37"/>
    <x v="2"/>
  </r>
  <r>
    <n v="121514"/>
    <n v="103"/>
    <x v="0"/>
    <x v="4"/>
    <n v="2025"/>
    <x v="1501"/>
    <x v="102"/>
    <x v="0"/>
    <x v="0"/>
    <x v="10"/>
    <m/>
    <x v="0"/>
    <x v="200"/>
    <x v="1"/>
    <n v="0.13"/>
    <n v="2"/>
    <x v="1"/>
  </r>
  <r>
    <n v="121515"/>
    <n v="102"/>
    <x v="5"/>
    <x v="2"/>
    <n v="2025"/>
    <x v="1502"/>
    <x v="117"/>
    <x v="1"/>
    <x v="1"/>
    <x v="13"/>
    <m/>
    <x v="0"/>
    <x v="382"/>
    <x v="86"/>
    <n v="0.3"/>
    <n v="5.33"/>
    <x v="2"/>
  </r>
  <r>
    <n v="121516"/>
    <n v="102"/>
    <x v="3"/>
    <x v="4"/>
    <n v="2025"/>
    <x v="1503"/>
    <x v="64"/>
    <x v="4"/>
    <x v="3"/>
    <x v="13"/>
    <s v="Extra Sauce"/>
    <x v="0"/>
    <x v="651"/>
    <x v="1"/>
    <n v="0.52"/>
    <n v="6.99"/>
    <x v="1"/>
  </r>
  <r>
    <n v="121517"/>
    <n v="501"/>
    <x v="2"/>
    <x v="2"/>
    <n v="2025"/>
    <x v="1504"/>
    <x v="116"/>
    <x v="0"/>
    <x v="0"/>
    <x v="2"/>
    <m/>
    <x v="0"/>
    <x v="518"/>
    <x v="1"/>
    <n v="0.22"/>
    <n v="3.62"/>
    <x v="1"/>
  </r>
  <r>
    <n v="121518"/>
    <n v="401"/>
    <x v="6"/>
    <x v="0"/>
    <n v="2025"/>
    <x v="1505"/>
    <x v="120"/>
    <x v="2"/>
    <x v="3"/>
    <x v="14"/>
    <s v="Extra Ice"/>
    <x v="0"/>
    <x v="91"/>
    <x v="1"/>
    <n v="0.24"/>
    <n v="3.89"/>
    <x v="2"/>
  </r>
  <r>
    <n v="121519"/>
    <n v="102"/>
    <x v="0"/>
    <x v="2"/>
    <n v="2025"/>
    <x v="1506"/>
    <x v="103"/>
    <x v="2"/>
    <x v="2"/>
    <x v="5"/>
    <s v="Extra Sauce"/>
    <x v="2"/>
    <x v="515"/>
    <x v="87"/>
    <n v="0.79"/>
    <n v="11.37"/>
    <x v="0"/>
  </r>
  <r>
    <n v="121520"/>
    <n v="501"/>
    <x v="0"/>
    <x v="4"/>
    <n v="2025"/>
    <x v="1507"/>
    <x v="38"/>
    <x v="5"/>
    <x v="0"/>
    <x v="0"/>
    <s v="Light Ice"/>
    <x v="0"/>
    <x v="489"/>
    <x v="45"/>
    <n v="0.09"/>
    <n v="1.32"/>
    <x v="1"/>
  </r>
  <r>
    <n v="121521"/>
    <n v="402"/>
    <x v="6"/>
    <x v="0"/>
    <n v="2025"/>
    <x v="1508"/>
    <x v="84"/>
    <x v="4"/>
    <x v="2"/>
    <x v="19"/>
    <m/>
    <x v="2"/>
    <x v="652"/>
    <x v="1"/>
    <n v="1.85"/>
    <n v="32.69"/>
    <x v="2"/>
  </r>
  <r>
    <n v="121522"/>
    <n v="401"/>
    <x v="0"/>
    <x v="4"/>
    <n v="2025"/>
    <x v="1509"/>
    <x v="32"/>
    <x v="0"/>
    <x v="0"/>
    <x v="2"/>
    <s v="Sausage Patty"/>
    <x v="1"/>
    <x v="560"/>
    <x v="1"/>
    <n v="0.74"/>
    <n v="9.5"/>
    <x v="1"/>
  </r>
  <r>
    <n v="121523"/>
    <n v="102"/>
    <x v="5"/>
    <x v="4"/>
    <n v="2025"/>
    <x v="1510"/>
    <x v="62"/>
    <x v="2"/>
    <x v="2"/>
    <x v="15"/>
    <m/>
    <x v="2"/>
    <x v="653"/>
    <x v="1"/>
    <n v="0.56999999999999995"/>
    <n v="7.68"/>
    <x v="4"/>
  </r>
  <r>
    <n v="121524"/>
    <n v="403"/>
    <x v="0"/>
    <x v="1"/>
    <n v="2025"/>
    <x v="1511"/>
    <x v="8"/>
    <x v="1"/>
    <x v="3"/>
    <x v="18"/>
    <s v="Extra Cheese"/>
    <x v="0"/>
    <x v="541"/>
    <x v="1"/>
    <n v="0.56000000000000005"/>
    <n v="9.86"/>
    <x v="2"/>
  </r>
  <r>
    <n v="121525"/>
    <n v="102"/>
    <x v="6"/>
    <x v="1"/>
    <n v="2025"/>
    <x v="1512"/>
    <x v="61"/>
    <x v="3"/>
    <x v="1"/>
    <x v="27"/>
    <m/>
    <x v="1"/>
    <x v="44"/>
    <x v="5"/>
    <n v="0.27"/>
    <n v="4.47"/>
    <x v="1"/>
  </r>
  <r>
    <n v="121526"/>
    <n v="202"/>
    <x v="2"/>
    <x v="2"/>
    <n v="2025"/>
    <x v="1513"/>
    <x v="90"/>
    <x v="4"/>
    <x v="3"/>
    <x v="18"/>
    <m/>
    <x v="0"/>
    <x v="338"/>
    <x v="1"/>
    <n v="0.74"/>
    <n v="10.67"/>
    <x v="4"/>
  </r>
  <r>
    <n v="121527"/>
    <n v="103"/>
    <x v="4"/>
    <x v="4"/>
    <n v="2025"/>
    <x v="1514"/>
    <x v="83"/>
    <x v="2"/>
    <x v="0"/>
    <x v="15"/>
    <m/>
    <x v="0"/>
    <x v="654"/>
    <x v="1"/>
    <m/>
    <n v="3.3"/>
    <x v="1"/>
  </r>
  <r>
    <n v="121528"/>
    <n v="401"/>
    <x v="6"/>
    <x v="2"/>
    <n v="2025"/>
    <x v="1515"/>
    <x v="49"/>
    <x v="4"/>
    <x v="2"/>
    <x v="1"/>
    <s v="No Sauce"/>
    <x v="0"/>
    <x v="321"/>
    <x v="1"/>
    <n v="0.49"/>
    <n v="5.7"/>
    <x v="0"/>
  </r>
  <r>
    <n v="121529"/>
    <n v="101"/>
    <x v="0"/>
    <x v="0"/>
    <n v="2025"/>
    <x v="1516"/>
    <x v="5"/>
    <x v="4"/>
    <x v="2"/>
    <x v="15"/>
    <s v="Extra Sauce"/>
    <x v="0"/>
    <x v="296"/>
    <x v="5"/>
    <n v="0.22"/>
    <n v="2.79"/>
    <x v="1"/>
  </r>
  <r>
    <n v="121530"/>
    <n v="202"/>
    <x v="0"/>
    <x v="4"/>
    <n v="2025"/>
    <x v="1517"/>
    <x v="32"/>
    <x v="1"/>
    <x v="0"/>
    <x v="15"/>
    <m/>
    <x v="0"/>
    <x v="655"/>
    <x v="1"/>
    <n v="0.17"/>
    <n v="2.5499999999999998"/>
    <x v="1"/>
  </r>
  <r>
    <n v="121531"/>
    <n v="501"/>
    <x v="1"/>
    <x v="1"/>
    <n v="2025"/>
    <x v="1518"/>
    <x v="1"/>
    <x v="2"/>
    <x v="2"/>
    <x v="6"/>
    <m/>
    <x v="2"/>
    <x v="182"/>
    <x v="23"/>
    <n v="0.38"/>
    <n v="4.43"/>
    <x v="0"/>
  </r>
  <r>
    <n v="121532"/>
    <n v="102"/>
    <x v="1"/>
    <x v="4"/>
    <n v="2025"/>
    <x v="1519"/>
    <x v="99"/>
    <x v="4"/>
    <x v="3"/>
    <x v="26"/>
    <m/>
    <x v="0"/>
    <x v="287"/>
    <x v="1"/>
    <n v="0.35"/>
    <n v="5.7"/>
    <x v="1"/>
  </r>
  <r>
    <n v="121533"/>
    <n v="402"/>
    <x v="4"/>
    <x v="2"/>
    <n v="2025"/>
    <x v="1520"/>
    <x v="80"/>
    <x v="1"/>
    <x v="1"/>
    <x v="18"/>
    <m/>
    <x v="0"/>
    <x v="300"/>
    <x v="1"/>
    <n v="0.54"/>
    <n v="9.4600000000000009"/>
    <x v="2"/>
  </r>
  <r>
    <n v="121534"/>
    <n v="301"/>
    <x v="1"/>
    <x v="4"/>
    <n v="2025"/>
    <x v="1521"/>
    <x v="99"/>
    <x v="2"/>
    <x v="0"/>
    <x v="6"/>
    <s v="Almond Milk"/>
    <x v="0"/>
    <x v="339"/>
    <x v="1"/>
    <n v="0.17"/>
    <n v="2.57"/>
    <x v="1"/>
  </r>
  <r>
    <n v="121535"/>
    <n v="401"/>
    <x v="1"/>
    <x v="3"/>
    <n v="2025"/>
    <x v="1522"/>
    <x v="35"/>
    <x v="2"/>
    <x v="0"/>
    <x v="15"/>
    <s v="Small Size"/>
    <x v="2"/>
    <x v="656"/>
    <x v="1"/>
    <n v="0.37"/>
    <n v="6.04"/>
    <x v="4"/>
  </r>
  <r>
    <n v="121536"/>
    <n v="403"/>
    <x v="6"/>
    <x v="4"/>
    <n v="2025"/>
    <x v="1523"/>
    <x v="31"/>
    <x v="1"/>
    <x v="1"/>
    <x v="16"/>
    <m/>
    <x v="0"/>
    <x v="178"/>
    <x v="1"/>
    <n v="0.74"/>
    <n v="9.49"/>
    <x v="1"/>
  </r>
  <r>
    <n v="121537"/>
    <n v="401"/>
    <x v="2"/>
    <x v="0"/>
    <n v="2025"/>
    <x v="1524"/>
    <x v="71"/>
    <x v="2"/>
    <x v="2"/>
    <x v="5"/>
    <s v="No Sauce"/>
    <x v="0"/>
    <x v="15"/>
    <x v="22"/>
    <n v="0.26"/>
    <n v="2.95"/>
    <x v="0"/>
  </r>
  <r>
    <n v="121538"/>
    <n v="403"/>
    <x v="4"/>
    <x v="3"/>
    <n v="2025"/>
    <x v="1525"/>
    <x v="114"/>
    <x v="1"/>
    <x v="0"/>
    <x v="13"/>
    <s v="Add Bacon"/>
    <x v="0"/>
    <x v="440"/>
    <x v="1"/>
    <n v="0.56000000000000005"/>
    <n v="6.75"/>
    <x v="1"/>
  </r>
  <r>
    <n v="121539"/>
    <n v="103"/>
    <x v="1"/>
    <x v="0"/>
    <n v="2025"/>
    <x v="1526"/>
    <x v="11"/>
    <x v="1"/>
    <x v="3"/>
    <x v="19"/>
    <m/>
    <x v="0"/>
    <x v="237"/>
    <x v="1"/>
    <n v="0.51"/>
    <n v="9.06"/>
    <x v="1"/>
  </r>
  <r>
    <n v="121540"/>
    <n v="501"/>
    <x v="0"/>
    <x v="4"/>
    <n v="2025"/>
    <x v="1416"/>
    <x v="102"/>
    <x v="4"/>
    <x v="2"/>
    <x v="18"/>
    <s v="Gluten-Free Bun"/>
    <x v="0"/>
    <x v="466"/>
    <x v="1"/>
    <n v="0.7"/>
    <n v="10.68"/>
    <x v="1"/>
  </r>
  <r>
    <n v="121541"/>
    <n v="403"/>
    <x v="1"/>
    <x v="4"/>
    <n v="2025"/>
    <x v="1527"/>
    <x v="51"/>
    <x v="4"/>
    <x v="3"/>
    <x v="16"/>
    <m/>
    <x v="0"/>
    <x v="460"/>
    <x v="1"/>
    <n v="0.75"/>
    <n v="10.130000000000001"/>
    <x v="1"/>
  </r>
  <r>
    <n v="121542"/>
    <n v="202"/>
    <x v="1"/>
    <x v="4"/>
    <n v="2025"/>
    <x v="1528"/>
    <x v="54"/>
    <x v="2"/>
    <x v="2"/>
    <x v="5"/>
    <s v="Extra Sauce"/>
    <x v="0"/>
    <x v="25"/>
    <x v="1"/>
    <n v="0.27"/>
    <n v="4.13"/>
    <x v="4"/>
  </r>
  <r>
    <n v="121543"/>
    <n v="101"/>
    <x v="6"/>
    <x v="4"/>
    <n v="2025"/>
    <x v="1529"/>
    <x v="39"/>
    <x v="1"/>
    <x v="1"/>
    <x v="18"/>
    <s v="No Pickles"/>
    <x v="0"/>
    <x v="657"/>
    <x v="1"/>
    <n v="0.7"/>
    <n v="9.4600000000000009"/>
    <x v="1"/>
  </r>
  <r>
    <n v="121544"/>
    <n v="202"/>
    <x v="5"/>
    <x v="0"/>
    <n v="2025"/>
    <x v="1530"/>
    <x v="52"/>
    <x v="5"/>
    <x v="2"/>
    <x v="23"/>
    <m/>
    <x v="0"/>
    <x v="6"/>
    <x v="1"/>
    <n v="0.23"/>
    <n v="3.82"/>
    <x v="1"/>
  </r>
  <r>
    <n v="121545"/>
    <n v="401"/>
    <x v="0"/>
    <x v="1"/>
    <n v="2025"/>
    <x v="1531"/>
    <x v="8"/>
    <x v="1"/>
    <x v="3"/>
    <x v="1"/>
    <m/>
    <x v="0"/>
    <x v="374"/>
    <x v="1"/>
    <n v="0.53"/>
    <n v="6.09"/>
    <x v="1"/>
  </r>
  <r>
    <n v="121546"/>
    <n v="402"/>
    <x v="2"/>
    <x v="0"/>
    <n v="2025"/>
    <x v="1532"/>
    <x v="81"/>
    <x v="4"/>
    <x v="2"/>
    <x v="16"/>
    <m/>
    <x v="1"/>
    <x v="111"/>
    <x v="1"/>
    <n v="1.2"/>
    <n v="17.18"/>
    <x v="0"/>
  </r>
  <r>
    <n v="121547"/>
    <n v="202"/>
    <x v="2"/>
    <x v="0"/>
    <n v="2025"/>
    <x v="1533"/>
    <x v="81"/>
    <x v="1"/>
    <x v="1"/>
    <x v="17"/>
    <s v="Almond Milk"/>
    <x v="0"/>
    <x v="336"/>
    <x v="1"/>
    <n v="0.24"/>
    <n v="2.87"/>
    <x v="2"/>
  </r>
  <r>
    <n v="121548"/>
    <n v="202"/>
    <x v="5"/>
    <x v="2"/>
    <n v="2025"/>
    <x v="1534"/>
    <x v="28"/>
    <x v="0"/>
    <x v="2"/>
    <x v="10"/>
    <m/>
    <x v="0"/>
    <x v="549"/>
    <x v="1"/>
    <n v="0.12"/>
    <n v="2.16"/>
    <x v="1"/>
  </r>
  <r>
    <n v="121549"/>
    <n v="402"/>
    <x v="5"/>
    <x v="4"/>
    <n v="2025"/>
    <x v="1535"/>
    <x v="118"/>
    <x v="1"/>
    <x v="1"/>
    <x v="19"/>
    <m/>
    <x v="0"/>
    <x v="658"/>
    <x v="1"/>
    <n v="0.8"/>
    <n v="11.4"/>
    <x v="1"/>
  </r>
  <r>
    <n v="121550"/>
    <n v="301"/>
    <x v="4"/>
    <x v="0"/>
    <n v="2025"/>
    <x v="1536"/>
    <x v="87"/>
    <x v="1"/>
    <x v="1"/>
    <x v="26"/>
    <s v="Add Bacon"/>
    <x v="0"/>
    <x v="659"/>
    <x v="1"/>
    <n v="0.53"/>
    <n v="6.73"/>
    <x v="0"/>
  </r>
  <r>
    <n v="121551"/>
    <n v="201"/>
    <x v="5"/>
    <x v="4"/>
    <n v="2025"/>
    <x v="1537"/>
    <x v="118"/>
    <x v="1"/>
    <x v="2"/>
    <x v="11"/>
    <m/>
    <x v="0"/>
    <x v="619"/>
    <x v="1"/>
    <n v="0.28999999999999998"/>
    <n v="4.71"/>
    <x v="1"/>
  </r>
  <r>
    <n v="121552"/>
    <n v="101"/>
    <x v="2"/>
    <x v="0"/>
    <n v="2025"/>
    <x v="1538"/>
    <x v="9"/>
    <x v="0"/>
    <x v="0"/>
    <x v="25"/>
    <m/>
    <x v="0"/>
    <x v="286"/>
    <x v="1"/>
    <n v="0.26"/>
    <n v="3.78"/>
    <x v="1"/>
  </r>
  <r>
    <n v="121553"/>
    <n v="102"/>
    <x v="1"/>
    <x v="0"/>
    <n v="2025"/>
    <x v="1539"/>
    <x v="75"/>
    <x v="3"/>
    <x v="0"/>
    <x v="5"/>
    <s v="Extra Sauce"/>
    <x v="1"/>
    <x v="75"/>
    <x v="1"/>
    <n v="0.51"/>
    <n v="6.83"/>
    <x v="4"/>
  </r>
  <r>
    <n v="121554"/>
    <n v="101"/>
    <x v="2"/>
    <x v="1"/>
    <n v="2025"/>
    <x v="1540"/>
    <x v="110"/>
    <x v="1"/>
    <x v="2"/>
    <x v="16"/>
    <m/>
    <x v="0"/>
    <x v="384"/>
    <x v="1"/>
    <n v="0.54"/>
    <n v="8.92"/>
    <x v="2"/>
  </r>
  <r>
    <n v="121555"/>
    <n v="102"/>
    <x v="5"/>
    <x v="0"/>
    <n v="2025"/>
    <x v="1541"/>
    <x v="88"/>
    <x v="0"/>
    <x v="0"/>
    <x v="7"/>
    <s v="Sausage Patty"/>
    <x v="1"/>
    <x v="500"/>
    <x v="1"/>
    <n v="0.41"/>
    <n v="6.73"/>
    <x v="1"/>
  </r>
  <r>
    <n v="121556"/>
    <n v="103"/>
    <x v="4"/>
    <x v="1"/>
    <n v="2025"/>
    <x v="1542"/>
    <x v="57"/>
    <x v="4"/>
    <x v="0"/>
    <x v="13"/>
    <s v="Extra Sauce"/>
    <x v="1"/>
    <x v="217"/>
    <x v="1"/>
    <n v="0.87"/>
    <n v="13.35"/>
    <x v="1"/>
  </r>
  <r>
    <n v="121557"/>
    <n v="102"/>
    <x v="6"/>
    <x v="4"/>
    <n v="2025"/>
    <x v="1543"/>
    <x v="39"/>
    <x v="4"/>
    <x v="2"/>
    <x v="18"/>
    <m/>
    <x v="0"/>
    <x v="523"/>
    <x v="52"/>
    <n v="0.59"/>
    <n v="8.75"/>
    <x v="1"/>
  </r>
  <r>
    <n v="121558"/>
    <n v="202"/>
    <x v="3"/>
    <x v="1"/>
    <n v="2025"/>
    <x v="1544"/>
    <x v="12"/>
    <x v="4"/>
    <x v="3"/>
    <x v="5"/>
    <m/>
    <x v="0"/>
    <x v="259"/>
    <x v="1"/>
    <n v="0.28000000000000003"/>
    <n v="3.84"/>
    <x v="1"/>
  </r>
  <r>
    <n v="121559"/>
    <n v="201"/>
    <x v="3"/>
    <x v="3"/>
    <n v="2025"/>
    <x v="1545"/>
    <x v="68"/>
    <x v="4"/>
    <x v="2"/>
    <x v="5"/>
    <s v="Extra Sauce"/>
    <x v="0"/>
    <x v="68"/>
    <x v="1"/>
    <n v="0.28000000000000003"/>
    <n v="3.59"/>
    <x v="0"/>
  </r>
  <r>
    <n v="121560"/>
    <n v="401"/>
    <x v="0"/>
    <x v="4"/>
    <n v="2025"/>
    <x v="1546"/>
    <x v="102"/>
    <x v="0"/>
    <x v="2"/>
    <x v="24"/>
    <s v="Light Ice"/>
    <x v="1"/>
    <x v="99"/>
    <x v="1"/>
    <n v="0.39"/>
    <n v="6.85"/>
    <x v="1"/>
  </r>
  <r>
    <n v="121561"/>
    <n v="102"/>
    <x v="1"/>
    <x v="1"/>
    <n v="2025"/>
    <x v="1547"/>
    <x v="14"/>
    <x v="1"/>
    <x v="0"/>
    <x v="26"/>
    <m/>
    <x v="0"/>
    <x v="660"/>
    <x v="1"/>
    <n v="0.42"/>
    <n v="5.4"/>
    <x v="0"/>
  </r>
  <r>
    <n v="121562"/>
    <n v="201"/>
    <x v="5"/>
    <x v="3"/>
    <n v="2025"/>
    <x v="1548"/>
    <x v="30"/>
    <x v="2"/>
    <x v="1"/>
    <x v="23"/>
    <m/>
    <x v="1"/>
    <x v="60"/>
    <x v="1"/>
    <n v="0.38"/>
    <n v="6.64"/>
    <x v="2"/>
  </r>
  <r>
    <n v="121563"/>
    <n v="501"/>
    <x v="1"/>
    <x v="3"/>
    <n v="2025"/>
    <x v="1549"/>
    <x v="35"/>
    <x v="1"/>
    <x v="0"/>
    <x v="18"/>
    <m/>
    <x v="2"/>
    <x v="148"/>
    <x v="1"/>
    <n v="2.4"/>
    <n v="30.69"/>
    <x v="3"/>
  </r>
  <r>
    <n v="121564"/>
    <n v="201"/>
    <x v="2"/>
    <x v="0"/>
    <n v="2025"/>
    <x v="1550"/>
    <x v="26"/>
    <x v="0"/>
    <x v="0"/>
    <x v="9"/>
    <m/>
    <x v="0"/>
    <x v="146"/>
    <x v="1"/>
    <n v="0.21"/>
    <n v="3.43"/>
    <x v="0"/>
  </r>
  <r>
    <n v="121565"/>
    <n v="301"/>
    <x v="5"/>
    <x v="2"/>
    <n v="2025"/>
    <x v="1551"/>
    <x v="100"/>
    <x v="4"/>
    <x v="0"/>
    <x v="1"/>
    <s v="Add Jalapenos"/>
    <x v="0"/>
    <x v="590"/>
    <x v="5"/>
    <n v="0.43"/>
    <n v="6.12"/>
    <x v="0"/>
  </r>
  <r>
    <n v="121566"/>
    <n v="201"/>
    <x v="1"/>
    <x v="2"/>
    <n v="2025"/>
    <x v="1552"/>
    <x v="29"/>
    <x v="4"/>
    <x v="2"/>
    <x v="18"/>
    <s v="No Sauce"/>
    <x v="0"/>
    <x v="226"/>
    <x v="1"/>
    <n v="0.59"/>
    <n v="9.61"/>
    <x v="1"/>
  </r>
  <r>
    <n v="121567"/>
    <n v="201"/>
    <x v="0"/>
    <x v="2"/>
    <n v="2025"/>
    <x v="1553"/>
    <x v="34"/>
    <x v="0"/>
    <x v="0"/>
    <x v="25"/>
    <m/>
    <x v="0"/>
    <x v="627"/>
    <x v="1"/>
    <n v="0.46"/>
    <n v="5.53"/>
    <x v="1"/>
  </r>
  <r>
    <n v="121568"/>
    <n v="101"/>
    <x v="3"/>
    <x v="2"/>
    <n v="2025"/>
    <x v="1554"/>
    <x v="58"/>
    <x v="1"/>
    <x v="0"/>
    <x v="4"/>
    <m/>
    <x v="0"/>
    <x v="22"/>
    <x v="88"/>
    <n v="0.41"/>
    <n v="5.25"/>
    <x v="1"/>
  </r>
  <r>
    <n v="121569"/>
    <n v="201"/>
    <x v="0"/>
    <x v="2"/>
    <n v="2025"/>
    <x v="1555"/>
    <x v="23"/>
    <x v="5"/>
    <x v="2"/>
    <x v="0"/>
    <s v="Almond Milk"/>
    <x v="0"/>
    <x v="502"/>
    <x v="44"/>
    <n v="0.13"/>
    <n v="1.81"/>
    <x v="0"/>
  </r>
  <r>
    <n v="121570"/>
    <n v="402"/>
    <x v="3"/>
    <x v="4"/>
    <n v="2025"/>
    <x v="1556"/>
    <x v="55"/>
    <x v="2"/>
    <x v="2"/>
    <x v="15"/>
    <m/>
    <x v="0"/>
    <x v="537"/>
    <x v="1"/>
    <n v="0.24"/>
    <n v="3.11"/>
    <x v="1"/>
  </r>
  <r>
    <n v="121571"/>
    <n v="202"/>
    <x v="3"/>
    <x v="2"/>
    <n v="2025"/>
    <x v="1557"/>
    <x v="56"/>
    <x v="3"/>
    <x v="3"/>
    <x v="15"/>
    <m/>
    <x v="0"/>
    <x v="207"/>
    <x v="1"/>
    <n v="0.21"/>
    <n v="2.4900000000000002"/>
    <x v="1"/>
  </r>
  <r>
    <n v="121572"/>
    <n v="101"/>
    <x v="2"/>
    <x v="1"/>
    <n v="2025"/>
    <x v="1558"/>
    <x v="110"/>
    <x v="4"/>
    <x v="1"/>
    <x v="19"/>
    <m/>
    <x v="0"/>
    <x v="661"/>
    <x v="1"/>
    <n v="0.76"/>
    <n v="10.9"/>
    <x v="0"/>
  </r>
  <r>
    <n v="121573"/>
    <n v="501"/>
    <x v="6"/>
    <x v="0"/>
    <n v="2025"/>
    <x v="1559"/>
    <x v="36"/>
    <x v="1"/>
    <x v="3"/>
    <x v="13"/>
    <m/>
    <x v="0"/>
    <x v="610"/>
    <x v="1"/>
    <n v="0.36"/>
    <n v="5.48"/>
    <x v="1"/>
  </r>
  <r>
    <n v="121574"/>
    <n v="101"/>
    <x v="6"/>
    <x v="4"/>
    <n v="2025"/>
    <x v="1560"/>
    <x v="113"/>
    <x v="4"/>
    <x v="1"/>
    <x v="18"/>
    <m/>
    <x v="0"/>
    <x v="223"/>
    <x v="1"/>
    <n v="0.78"/>
    <n v="10"/>
    <x v="0"/>
  </r>
  <r>
    <n v="121575"/>
    <n v="401"/>
    <x v="2"/>
    <x v="2"/>
    <n v="2025"/>
    <x v="1561"/>
    <x v="90"/>
    <x v="0"/>
    <x v="0"/>
    <x v="22"/>
    <s v="Cinnamon"/>
    <x v="1"/>
    <x v="660"/>
    <x v="1"/>
    <n v="0.81"/>
    <n v="10.97"/>
    <x v="1"/>
  </r>
  <r>
    <n v="121576"/>
    <n v="103"/>
    <x v="0"/>
    <x v="2"/>
    <n v="2025"/>
    <x v="1562"/>
    <x v="103"/>
    <x v="1"/>
    <x v="0"/>
    <x v="20"/>
    <m/>
    <x v="1"/>
    <x v="609"/>
    <x v="89"/>
    <n v="0.52"/>
    <n v="7.64"/>
    <x v="0"/>
  </r>
  <r>
    <n v="121577"/>
    <n v="101"/>
    <x v="2"/>
    <x v="1"/>
    <n v="2025"/>
    <x v="1563"/>
    <x v="15"/>
    <x v="1"/>
    <x v="1"/>
    <x v="20"/>
    <m/>
    <x v="1"/>
    <x v="142"/>
    <x v="1"/>
    <n v="0.78"/>
    <n v="11.54"/>
    <x v="1"/>
  </r>
  <r>
    <n v="121578"/>
    <n v="401"/>
    <x v="4"/>
    <x v="0"/>
    <n v="2025"/>
    <x v="1564"/>
    <x v="19"/>
    <x v="2"/>
    <x v="0"/>
    <x v="5"/>
    <m/>
    <x v="0"/>
    <x v="216"/>
    <x v="1"/>
    <n v="0.25"/>
    <n v="3.18"/>
    <x v="1"/>
  </r>
  <r>
    <n v="121579"/>
    <n v="402"/>
    <x v="1"/>
    <x v="3"/>
    <n v="2025"/>
    <x v="1565"/>
    <x v="35"/>
    <x v="4"/>
    <x v="0"/>
    <x v="18"/>
    <s v="No Sauce"/>
    <x v="0"/>
    <x v="341"/>
    <x v="1"/>
    <n v="0.69"/>
    <n v="9.27"/>
    <x v="1"/>
  </r>
  <r>
    <n v="121580"/>
    <n v="101"/>
    <x v="6"/>
    <x v="2"/>
    <n v="2025"/>
    <x v="1566"/>
    <x v="63"/>
    <x v="5"/>
    <x v="1"/>
    <x v="24"/>
    <s v="Sugar-Free Syrup"/>
    <x v="0"/>
    <x v="294"/>
    <x v="1"/>
    <n v="0.25"/>
    <n v="3.84"/>
    <x v="2"/>
  </r>
  <r>
    <n v="121581"/>
    <n v="403"/>
    <x v="3"/>
    <x v="2"/>
    <n v="2025"/>
    <x v="1388"/>
    <x v="37"/>
    <x v="1"/>
    <x v="1"/>
    <x v="18"/>
    <m/>
    <x v="0"/>
    <x v="630"/>
    <x v="1"/>
    <n v="0.86"/>
    <n v="10.42"/>
    <x v="1"/>
  </r>
  <r>
    <n v="121582"/>
    <n v="401"/>
    <x v="1"/>
    <x v="1"/>
    <n v="2025"/>
    <x v="1567"/>
    <x v="1"/>
    <x v="3"/>
    <x v="0"/>
    <x v="27"/>
    <s v="Sugar-Free Syrup"/>
    <x v="0"/>
    <x v="343"/>
    <x v="1"/>
    <n v="0.2"/>
    <n v="2.39"/>
    <x v="1"/>
  </r>
  <r>
    <n v="121583"/>
    <n v="501"/>
    <x v="2"/>
    <x v="2"/>
    <n v="2025"/>
    <x v="1568"/>
    <x v="116"/>
    <x v="1"/>
    <x v="1"/>
    <x v="18"/>
    <m/>
    <x v="0"/>
    <x v="226"/>
    <x v="5"/>
    <n v="0.56999999999999995"/>
    <n v="8.69"/>
    <x v="2"/>
  </r>
  <r>
    <n v="121584"/>
    <n v="101"/>
    <x v="1"/>
    <x v="2"/>
    <n v="2025"/>
    <x v="1569"/>
    <x v="10"/>
    <x v="0"/>
    <x v="1"/>
    <x v="2"/>
    <m/>
    <x v="0"/>
    <x v="213"/>
    <x v="1"/>
    <n v="0.22"/>
    <n v="3.57"/>
    <x v="2"/>
  </r>
  <r>
    <n v="121585"/>
    <n v="202"/>
    <x v="5"/>
    <x v="4"/>
    <n v="2025"/>
    <x v="1570"/>
    <x v="13"/>
    <x v="1"/>
    <x v="3"/>
    <x v="5"/>
    <s v="Small Size"/>
    <x v="1"/>
    <x v="530"/>
    <x v="1"/>
    <n v="0.36"/>
    <n v="6.44"/>
    <x v="1"/>
  </r>
  <r>
    <n v="121586"/>
    <n v="202"/>
    <x v="1"/>
    <x v="3"/>
    <n v="2025"/>
    <x v="1571"/>
    <x v="35"/>
    <x v="0"/>
    <x v="2"/>
    <x v="0"/>
    <m/>
    <x v="0"/>
    <x v="662"/>
    <x v="1"/>
    <n v="0.11"/>
    <n v="1.56"/>
    <x v="1"/>
  </r>
  <r>
    <n v="121587"/>
    <n v="201"/>
    <x v="1"/>
    <x v="0"/>
    <n v="2025"/>
    <x v="1572"/>
    <x v="11"/>
    <x v="2"/>
    <x v="2"/>
    <x v="28"/>
    <m/>
    <x v="0"/>
    <x v="366"/>
    <x v="1"/>
    <n v="0.19"/>
    <n v="2.95"/>
    <x v="1"/>
  </r>
  <r>
    <n v="121588"/>
    <n v="403"/>
    <x v="5"/>
    <x v="4"/>
    <n v="2025"/>
    <x v="1573"/>
    <x v="13"/>
    <x v="4"/>
    <x v="2"/>
    <x v="18"/>
    <m/>
    <x v="0"/>
    <x v="341"/>
    <x v="78"/>
    <n v="0.76"/>
    <n v="10.28"/>
    <x v="0"/>
  </r>
  <r>
    <n v="121589"/>
    <n v="301"/>
    <x v="3"/>
    <x v="0"/>
    <n v="2025"/>
    <x v="1574"/>
    <x v="105"/>
    <x v="0"/>
    <x v="2"/>
    <x v="7"/>
    <m/>
    <x v="0"/>
    <x v="81"/>
    <x v="1"/>
    <n v="0.18"/>
    <n v="2.09"/>
    <x v="1"/>
  </r>
  <r>
    <n v="121590"/>
    <n v="301"/>
    <x v="4"/>
    <x v="1"/>
    <n v="2025"/>
    <x v="1575"/>
    <x v="57"/>
    <x v="4"/>
    <x v="0"/>
    <x v="18"/>
    <m/>
    <x v="0"/>
    <x v="58"/>
    <x v="1"/>
    <n v="0.76"/>
    <n v="9.2100000000000009"/>
    <x v="0"/>
  </r>
  <r>
    <n v="121591"/>
    <n v="202"/>
    <x v="2"/>
    <x v="0"/>
    <n v="2025"/>
    <x v="1576"/>
    <x v="81"/>
    <x v="4"/>
    <x v="3"/>
    <x v="4"/>
    <m/>
    <x v="0"/>
    <x v="112"/>
    <x v="1"/>
    <n v="0.28999999999999998"/>
    <n v="4.8099999999999996"/>
    <x v="1"/>
  </r>
  <r>
    <n v="121592"/>
    <n v="402"/>
    <x v="1"/>
    <x v="1"/>
    <n v="2025"/>
    <x v="1577"/>
    <x v="1"/>
    <x v="5"/>
    <x v="2"/>
    <x v="2"/>
    <m/>
    <x v="0"/>
    <x v="213"/>
    <x v="1"/>
    <n v="0.27"/>
    <n v="3.62"/>
    <x v="1"/>
  </r>
  <r>
    <n v="121593"/>
    <n v="401"/>
    <x v="0"/>
    <x v="0"/>
    <n v="2025"/>
    <x v="1578"/>
    <x v="5"/>
    <x v="1"/>
    <x v="0"/>
    <x v="1"/>
    <s v="No Pickles"/>
    <x v="1"/>
    <x v="476"/>
    <x v="1"/>
    <n v="0.69"/>
    <n v="12.13"/>
    <x v="2"/>
  </r>
  <r>
    <n v="121594"/>
    <n v="103"/>
    <x v="6"/>
    <x v="4"/>
    <n v="2025"/>
    <x v="1579"/>
    <x v="113"/>
    <x v="1"/>
    <x v="1"/>
    <x v="13"/>
    <s v="Extra Sauce"/>
    <x v="0"/>
    <x v="158"/>
    <x v="1"/>
    <n v="0.45"/>
    <n v="5.43"/>
    <x v="1"/>
  </r>
  <r>
    <n v="121595"/>
    <n v="103"/>
    <x v="4"/>
    <x v="0"/>
    <n v="2025"/>
    <x v="1580"/>
    <x v="19"/>
    <x v="0"/>
    <x v="1"/>
    <x v="25"/>
    <m/>
    <x v="0"/>
    <x v="427"/>
    <x v="1"/>
    <n v="0.26"/>
    <n v="3.75"/>
    <x v="1"/>
  </r>
  <r>
    <n v="121596"/>
    <n v="402"/>
    <x v="3"/>
    <x v="1"/>
    <n v="2025"/>
    <x v="1581"/>
    <x v="12"/>
    <x v="5"/>
    <x v="1"/>
    <x v="24"/>
    <m/>
    <x v="0"/>
    <x v="535"/>
    <x v="1"/>
    <n v="0.28999999999999998"/>
    <n v="3.68"/>
    <x v="1"/>
  </r>
  <r>
    <n v="121597"/>
    <n v="103"/>
    <x v="6"/>
    <x v="1"/>
    <n v="2025"/>
    <x v="1582"/>
    <x v="61"/>
    <x v="4"/>
    <x v="3"/>
    <x v="13"/>
    <s v="No Onions"/>
    <x v="0"/>
    <x v="663"/>
    <x v="1"/>
    <n v="0.47"/>
    <n v="6.9"/>
    <x v="4"/>
  </r>
  <r>
    <n v="121598"/>
    <n v="401"/>
    <x v="4"/>
    <x v="2"/>
    <n v="2025"/>
    <x v="1583"/>
    <x v="91"/>
    <x v="4"/>
    <x v="1"/>
    <x v="15"/>
    <m/>
    <x v="0"/>
    <x v="273"/>
    <x v="1"/>
    <n v="0.19"/>
    <n v="2.84"/>
    <x v="1"/>
  </r>
  <r>
    <n v="121599"/>
    <n v="201"/>
    <x v="5"/>
    <x v="4"/>
    <n v="2025"/>
    <x v="1584"/>
    <x v="73"/>
    <x v="0"/>
    <x v="0"/>
    <x v="9"/>
    <s v="Cinnamon"/>
    <x v="0"/>
    <x v="387"/>
    <x v="1"/>
    <n v="0.22"/>
    <n v="3.18"/>
    <x v="0"/>
  </r>
  <r>
    <n v="121600"/>
    <n v="301"/>
    <x v="3"/>
    <x v="1"/>
    <n v="2025"/>
    <x v="1585"/>
    <x v="12"/>
    <x v="5"/>
    <x v="1"/>
    <x v="10"/>
    <s v="Oat Milk"/>
    <x v="0"/>
    <x v="124"/>
    <x v="1"/>
    <n v="0.15"/>
    <n v="2.7"/>
    <x v="0"/>
  </r>
  <r>
    <n v="121601"/>
    <n v="201"/>
    <x v="6"/>
    <x v="0"/>
    <n v="2025"/>
    <x v="1586"/>
    <x v="36"/>
    <x v="2"/>
    <x v="2"/>
    <x v="15"/>
    <m/>
    <x v="1"/>
    <x v="161"/>
    <x v="1"/>
    <n v="0.42"/>
    <n v="6.48"/>
    <x v="1"/>
  </r>
  <r>
    <n v="121602"/>
    <n v="301"/>
    <x v="2"/>
    <x v="0"/>
    <n v="2025"/>
    <x v="1587"/>
    <x v="26"/>
    <x v="1"/>
    <x v="1"/>
    <x v="1"/>
    <m/>
    <x v="0"/>
    <x v="405"/>
    <x v="1"/>
    <n v="0.37"/>
    <n v="5.52"/>
    <x v="2"/>
  </r>
  <r>
    <n v="121603"/>
    <n v="202"/>
    <x v="0"/>
    <x v="1"/>
    <n v="2025"/>
    <x v="1588"/>
    <x v="72"/>
    <x v="4"/>
    <x v="3"/>
    <x v="3"/>
    <m/>
    <x v="0"/>
    <x v="278"/>
    <x v="1"/>
    <n v="0.53"/>
    <n v="9.42"/>
    <x v="1"/>
  </r>
  <r>
    <n v="121604"/>
    <n v="102"/>
    <x v="1"/>
    <x v="2"/>
    <n v="2025"/>
    <x v="1589"/>
    <x v="10"/>
    <x v="4"/>
    <x v="2"/>
    <x v="11"/>
    <m/>
    <x v="1"/>
    <x v="185"/>
    <x v="1"/>
    <n v="0.52"/>
    <n v="9.18"/>
    <x v="2"/>
  </r>
  <r>
    <n v="121605"/>
    <n v="301"/>
    <x v="5"/>
    <x v="0"/>
    <n v="2025"/>
    <x v="1590"/>
    <x v="52"/>
    <x v="1"/>
    <x v="1"/>
    <x v="15"/>
    <m/>
    <x v="0"/>
    <x v="653"/>
    <x v="1"/>
    <n v="0.14000000000000001"/>
    <n v="2.5099999999999998"/>
    <x v="2"/>
  </r>
  <r>
    <n v="121606"/>
    <n v="301"/>
    <x v="5"/>
    <x v="2"/>
    <n v="2025"/>
    <x v="1591"/>
    <x v="28"/>
    <x v="4"/>
    <x v="1"/>
    <x v="5"/>
    <s v="Extra Sauce"/>
    <x v="0"/>
    <x v="69"/>
    <x v="1"/>
    <n v="0.27"/>
    <n v="3.69"/>
    <x v="4"/>
  </r>
  <r>
    <n v="121607"/>
    <n v="103"/>
    <x v="2"/>
    <x v="4"/>
    <n v="2025"/>
    <x v="1592"/>
    <x v="106"/>
    <x v="3"/>
    <x v="2"/>
    <x v="13"/>
    <s v="No Onions"/>
    <x v="1"/>
    <x v="664"/>
    <x v="5"/>
    <n v="0.9"/>
    <n v="11.54"/>
    <x v="2"/>
  </r>
  <r>
    <n v="121608"/>
    <n v="102"/>
    <x v="5"/>
    <x v="0"/>
    <n v="2025"/>
    <x v="1593"/>
    <x v="97"/>
    <x v="1"/>
    <x v="3"/>
    <x v="16"/>
    <m/>
    <x v="0"/>
    <x v="665"/>
    <x v="1"/>
    <n v="0.78"/>
    <n v="9.43"/>
    <x v="1"/>
  </r>
  <r>
    <n v="121609"/>
    <n v="403"/>
    <x v="1"/>
    <x v="4"/>
    <n v="2025"/>
    <x v="1594"/>
    <x v="51"/>
    <x v="0"/>
    <x v="1"/>
    <x v="10"/>
    <s v="No Ice"/>
    <x v="1"/>
    <x v="104"/>
    <x v="1"/>
    <n v="0.26"/>
    <n v="3.94"/>
    <x v="2"/>
  </r>
  <r>
    <n v="121610"/>
    <n v="101"/>
    <x v="5"/>
    <x v="1"/>
    <n v="2025"/>
    <x v="1595"/>
    <x v="79"/>
    <x v="1"/>
    <x v="2"/>
    <x v="16"/>
    <m/>
    <x v="0"/>
    <x v="595"/>
    <x v="1"/>
    <n v="0.67"/>
    <n v="9.01"/>
    <x v="1"/>
  </r>
  <r>
    <n v="121611"/>
    <n v="301"/>
    <x v="0"/>
    <x v="4"/>
    <n v="2025"/>
    <x v="1596"/>
    <x v="38"/>
    <x v="2"/>
    <x v="0"/>
    <x v="6"/>
    <m/>
    <x v="0"/>
    <x v="190"/>
    <x v="1"/>
    <n v="0.1"/>
    <n v="1.71"/>
    <x v="0"/>
  </r>
  <r>
    <n v="121612"/>
    <n v="403"/>
    <x v="3"/>
    <x v="4"/>
    <n v="2025"/>
    <x v="1597"/>
    <x v="55"/>
    <x v="0"/>
    <x v="0"/>
    <x v="9"/>
    <m/>
    <x v="0"/>
    <x v="475"/>
    <x v="1"/>
    <n v="0.2"/>
    <n v="3.46"/>
    <x v="1"/>
  </r>
  <r>
    <n v="121613"/>
    <n v="403"/>
    <x v="6"/>
    <x v="4"/>
    <n v="2025"/>
    <x v="1598"/>
    <x v="113"/>
    <x v="4"/>
    <x v="1"/>
    <x v="18"/>
    <m/>
    <x v="0"/>
    <x v="666"/>
    <x v="90"/>
    <n v="0.64"/>
    <n v="7.8"/>
    <x v="4"/>
  </r>
  <r>
    <n v="121614"/>
    <n v="402"/>
    <x v="1"/>
    <x v="1"/>
    <n v="2025"/>
    <x v="1599"/>
    <x v="94"/>
    <x v="1"/>
    <x v="0"/>
    <x v="13"/>
    <s v="No Sauce"/>
    <x v="0"/>
    <x v="494"/>
    <x v="1"/>
    <n v="0.47"/>
    <n v="6.04"/>
    <x v="1"/>
  </r>
  <r>
    <n v="121615"/>
    <n v="402"/>
    <x v="0"/>
    <x v="1"/>
    <n v="2025"/>
    <x v="1600"/>
    <x v="72"/>
    <x v="5"/>
    <x v="1"/>
    <x v="28"/>
    <m/>
    <x v="0"/>
    <x v="427"/>
    <x v="1"/>
    <n v="0.25"/>
    <n v="3.74"/>
    <x v="1"/>
  </r>
  <r>
    <n v="121616"/>
    <n v="102"/>
    <x v="6"/>
    <x v="4"/>
    <n v="2025"/>
    <x v="1601"/>
    <x v="39"/>
    <x v="1"/>
    <x v="0"/>
    <x v="4"/>
    <m/>
    <x v="0"/>
    <x v="667"/>
    <x v="1"/>
    <n v="0.38"/>
    <n v="6.24"/>
    <x v="0"/>
  </r>
  <r>
    <n v="121617"/>
    <n v="301"/>
    <x v="0"/>
    <x v="4"/>
    <n v="2025"/>
    <x v="1602"/>
    <x v="38"/>
    <x v="1"/>
    <x v="2"/>
    <x v="17"/>
    <s v="Almond Milk"/>
    <x v="0"/>
    <x v="74"/>
    <x v="1"/>
    <n v="0.18"/>
    <n v="2.67"/>
    <x v="1"/>
  </r>
  <r>
    <n v="121618"/>
    <n v="103"/>
    <x v="4"/>
    <x v="0"/>
    <n v="2025"/>
    <x v="1603"/>
    <x v="87"/>
    <x v="1"/>
    <x v="1"/>
    <x v="13"/>
    <s v="No Pickles"/>
    <x v="0"/>
    <x v="257"/>
    <x v="1"/>
    <n v="0.41"/>
    <n v="5.89"/>
    <x v="2"/>
  </r>
  <r>
    <n v="121619"/>
    <n v="402"/>
    <x v="0"/>
    <x v="4"/>
    <n v="2025"/>
    <x v="1604"/>
    <x v="115"/>
    <x v="2"/>
    <x v="0"/>
    <x v="14"/>
    <m/>
    <x v="0"/>
    <x v="188"/>
    <x v="1"/>
    <n v="0.31"/>
    <n v="4.68"/>
    <x v="1"/>
  </r>
  <r>
    <n v="121620"/>
    <n v="401"/>
    <x v="3"/>
    <x v="2"/>
    <n v="2025"/>
    <x v="1605"/>
    <x v="56"/>
    <x v="0"/>
    <x v="2"/>
    <x v="2"/>
    <m/>
    <x v="0"/>
    <x v="137"/>
    <x v="1"/>
    <n v="0.25"/>
    <n v="3.52"/>
    <x v="1"/>
  </r>
  <r>
    <n v="121621"/>
    <n v="102"/>
    <x v="2"/>
    <x v="0"/>
    <n v="2025"/>
    <x v="1606"/>
    <x v="41"/>
    <x v="5"/>
    <x v="3"/>
    <x v="10"/>
    <s v="Almond Milk"/>
    <x v="0"/>
    <x v="285"/>
    <x v="1"/>
    <n v="0.14000000000000001"/>
    <n v="2.44"/>
    <x v="2"/>
  </r>
  <r>
    <n v="121622"/>
    <n v="103"/>
    <x v="5"/>
    <x v="0"/>
    <n v="2025"/>
    <x v="1607"/>
    <x v="88"/>
    <x v="5"/>
    <x v="1"/>
    <x v="7"/>
    <m/>
    <x v="0"/>
    <x v="481"/>
    <x v="1"/>
    <n v="0.18"/>
    <n v="2.25"/>
    <x v="1"/>
  </r>
  <r>
    <n v="121623"/>
    <n v="202"/>
    <x v="4"/>
    <x v="0"/>
    <n v="2025"/>
    <x v="1608"/>
    <x v="6"/>
    <x v="1"/>
    <x v="0"/>
    <x v="18"/>
    <m/>
    <x v="0"/>
    <x v="45"/>
    <x v="1"/>
    <n v="0.56000000000000005"/>
    <n v="9.2200000000000006"/>
    <x v="1"/>
  </r>
  <r>
    <n v="121624"/>
    <n v="102"/>
    <x v="1"/>
    <x v="1"/>
    <n v="2025"/>
    <x v="1609"/>
    <x v="94"/>
    <x v="4"/>
    <x v="1"/>
    <x v="3"/>
    <m/>
    <x v="0"/>
    <x v="436"/>
    <x v="5"/>
    <n v="0.66"/>
    <n v="10.89"/>
    <x v="1"/>
  </r>
  <r>
    <n v="121625"/>
    <n v="202"/>
    <x v="5"/>
    <x v="4"/>
    <n v="2025"/>
    <x v="1610"/>
    <x v="76"/>
    <x v="1"/>
    <x v="2"/>
    <x v="15"/>
    <s v="Small Size"/>
    <x v="1"/>
    <x v="241"/>
    <x v="1"/>
    <n v="0.45"/>
    <n v="5.75"/>
    <x v="0"/>
  </r>
  <r>
    <n v="121626"/>
    <n v="403"/>
    <x v="3"/>
    <x v="4"/>
    <n v="2025"/>
    <x v="1611"/>
    <x v="107"/>
    <x v="1"/>
    <x v="4"/>
    <x v="11"/>
    <m/>
    <x v="0"/>
    <x v="484"/>
    <x v="1"/>
    <n v="0.28000000000000003"/>
    <n v="4.62"/>
    <x v="1"/>
  </r>
  <r>
    <n v="121627"/>
    <n v="301"/>
    <x v="4"/>
    <x v="4"/>
    <n v="2025"/>
    <x v="1612"/>
    <x v="47"/>
    <x v="4"/>
    <x v="3"/>
    <x v="18"/>
    <m/>
    <x v="0"/>
    <x v="238"/>
    <x v="19"/>
    <n v="0.7"/>
    <n v="8.89"/>
    <x v="1"/>
  </r>
  <r>
    <n v="121628"/>
    <n v="402"/>
    <x v="0"/>
    <x v="4"/>
    <n v="2025"/>
    <x v="1613"/>
    <x v="38"/>
    <x v="0"/>
    <x v="1"/>
    <x v="2"/>
    <s v="Sausage Patty"/>
    <x v="0"/>
    <x v="475"/>
    <x v="1"/>
    <n v="0.36"/>
    <n v="4.82"/>
    <x v="1"/>
  </r>
  <r>
    <n v="121629"/>
    <n v="501"/>
    <x v="1"/>
    <x v="3"/>
    <n v="2025"/>
    <x v="1614"/>
    <x v="35"/>
    <x v="5"/>
    <x v="1"/>
    <x v="23"/>
    <m/>
    <x v="0"/>
    <x v="125"/>
    <x v="1"/>
    <n v="0.38"/>
    <n v="4.33"/>
    <x v="1"/>
  </r>
  <r>
    <n v="121630"/>
    <n v="401"/>
    <x v="3"/>
    <x v="4"/>
    <n v="2025"/>
    <x v="1615"/>
    <x v="64"/>
    <x v="4"/>
    <x v="0"/>
    <x v="13"/>
    <m/>
    <x v="0"/>
    <x v="201"/>
    <x v="1"/>
    <n v="0.5"/>
    <n v="6.33"/>
    <x v="1"/>
  </r>
  <r>
    <n v="121631"/>
    <n v="101"/>
    <x v="1"/>
    <x v="1"/>
    <n v="2025"/>
    <x v="1616"/>
    <x v="1"/>
    <x v="1"/>
    <x v="3"/>
    <x v="11"/>
    <m/>
    <x v="0"/>
    <x v="569"/>
    <x v="1"/>
    <n v="0.36"/>
    <n v="4.57"/>
    <x v="1"/>
  </r>
  <r>
    <n v="121632"/>
    <n v="101"/>
    <x v="0"/>
    <x v="2"/>
    <n v="2025"/>
    <x v="1617"/>
    <x v="50"/>
    <x v="0"/>
    <x v="2"/>
    <x v="25"/>
    <m/>
    <x v="0"/>
    <x v="498"/>
    <x v="1"/>
    <n v="0.43"/>
    <n v="5.21"/>
    <x v="1"/>
  </r>
  <r>
    <n v="121633"/>
    <n v="402"/>
    <x v="0"/>
    <x v="3"/>
    <n v="2025"/>
    <x v="1618"/>
    <x v="78"/>
    <x v="4"/>
    <x v="0"/>
    <x v="1"/>
    <s v="Spicy"/>
    <x v="1"/>
    <x v="100"/>
    <x v="1"/>
    <n v="0.84"/>
    <n v="12.38"/>
    <x v="0"/>
  </r>
  <r>
    <n v="121634"/>
    <n v="102"/>
    <x v="2"/>
    <x v="4"/>
    <n v="2025"/>
    <x v="1619"/>
    <x v="21"/>
    <x v="1"/>
    <x v="0"/>
    <x v="11"/>
    <m/>
    <x v="0"/>
    <x v="254"/>
    <x v="1"/>
    <n v="0.35"/>
    <n v="4.7300000000000004"/>
    <x v="1"/>
  </r>
  <r>
    <n v="121635"/>
    <n v="403"/>
    <x v="5"/>
    <x v="4"/>
    <n v="2025"/>
    <x v="1620"/>
    <x v="73"/>
    <x v="1"/>
    <x v="1"/>
    <x v="1"/>
    <s v="Extra Patty"/>
    <x v="0"/>
    <x v="668"/>
    <x v="23"/>
    <n v="0.47"/>
    <n v="6.99"/>
    <x v="2"/>
  </r>
  <r>
    <n v="121636"/>
    <n v="501"/>
    <x v="0"/>
    <x v="2"/>
    <n v="2025"/>
    <x v="1621"/>
    <x v="23"/>
    <x v="2"/>
    <x v="1"/>
    <x v="20"/>
    <m/>
    <x v="0"/>
    <x v="547"/>
    <x v="1"/>
    <n v="0.34"/>
    <n v="5.01"/>
    <x v="1"/>
  </r>
  <r>
    <n v="121637"/>
    <n v="103"/>
    <x v="0"/>
    <x v="2"/>
    <n v="2025"/>
    <x v="1622"/>
    <x v="103"/>
    <x v="5"/>
    <x v="1"/>
    <x v="6"/>
    <m/>
    <x v="0"/>
    <x v="117"/>
    <x v="1"/>
    <n v="0.13"/>
    <n v="1.91"/>
    <x v="0"/>
  </r>
  <r>
    <n v="121638"/>
    <n v="102"/>
    <x v="2"/>
    <x v="0"/>
    <n v="2025"/>
    <x v="1623"/>
    <x v="41"/>
    <x v="5"/>
    <x v="1"/>
    <x v="2"/>
    <s v="Cinnamon"/>
    <x v="0"/>
    <x v="315"/>
    <x v="60"/>
    <n v="0.28999999999999998"/>
    <n v="3.96"/>
    <x v="1"/>
  </r>
  <r>
    <n v="121639"/>
    <n v="501"/>
    <x v="0"/>
    <x v="1"/>
    <n v="2025"/>
    <x v="1624"/>
    <x v="8"/>
    <x v="0"/>
    <x v="1"/>
    <x v="10"/>
    <s v="Oat Milk"/>
    <x v="0"/>
    <x v="114"/>
    <x v="1"/>
    <n v="0.18"/>
    <n v="2.56"/>
    <x v="1"/>
  </r>
  <r>
    <n v="121640"/>
    <n v="101"/>
    <x v="5"/>
    <x v="0"/>
    <n v="2025"/>
    <x v="1625"/>
    <x v="97"/>
    <x v="0"/>
    <x v="2"/>
    <x v="24"/>
    <m/>
    <x v="0"/>
    <x v="234"/>
    <x v="1"/>
    <n v="0.23"/>
    <n v="3.48"/>
    <x v="1"/>
  </r>
  <r>
    <n v="121641"/>
    <n v="501"/>
    <x v="6"/>
    <x v="2"/>
    <n v="2025"/>
    <x v="1626"/>
    <x v="63"/>
    <x v="3"/>
    <x v="0"/>
    <x v="1"/>
    <s v="No Onions"/>
    <x v="0"/>
    <x v="669"/>
    <x v="22"/>
    <n v="0.36"/>
    <n v="5.97"/>
    <x v="0"/>
  </r>
  <r>
    <n v="121642"/>
    <n v="301"/>
    <x v="6"/>
    <x v="2"/>
    <n v="2025"/>
    <x v="1627"/>
    <x v="65"/>
    <x v="1"/>
    <x v="2"/>
    <x v="19"/>
    <m/>
    <x v="0"/>
    <x v="97"/>
    <x v="1"/>
    <n v="0.65"/>
    <n v="10.6"/>
    <x v="0"/>
  </r>
  <r>
    <n v="121643"/>
    <n v="403"/>
    <x v="1"/>
    <x v="4"/>
    <n v="2025"/>
    <x v="1628"/>
    <x v="51"/>
    <x v="0"/>
    <x v="2"/>
    <x v="24"/>
    <s v="Almond Milk"/>
    <x v="0"/>
    <x v="213"/>
    <x v="1"/>
    <n v="0.38"/>
    <n v="4.43"/>
    <x v="4"/>
  </r>
  <r>
    <n v="121644"/>
    <n v="202"/>
    <x v="6"/>
    <x v="2"/>
    <n v="2025"/>
    <x v="1629"/>
    <x v="49"/>
    <x v="2"/>
    <x v="0"/>
    <x v="12"/>
    <m/>
    <x v="2"/>
    <x v="240"/>
    <x v="1"/>
    <n v="0.36"/>
    <n v="4.92"/>
    <x v="4"/>
  </r>
  <r>
    <n v="121645"/>
    <n v="403"/>
    <x v="0"/>
    <x v="1"/>
    <n v="2025"/>
    <x v="1630"/>
    <x v="8"/>
    <x v="1"/>
    <x v="1"/>
    <x v="3"/>
    <m/>
    <x v="0"/>
    <x v="670"/>
    <x v="1"/>
    <n v="0.62"/>
    <n v="10.119999999999999"/>
    <x v="1"/>
  </r>
  <r>
    <n v="121646"/>
    <n v="401"/>
    <x v="0"/>
    <x v="0"/>
    <n v="2025"/>
    <x v="1631"/>
    <x v="5"/>
    <x v="5"/>
    <x v="2"/>
    <x v="12"/>
    <m/>
    <x v="0"/>
    <x v="509"/>
    <x v="1"/>
    <n v="0.16"/>
    <n v="2.2799999999999998"/>
    <x v="1"/>
  </r>
  <r>
    <n v="121647"/>
    <n v="501"/>
    <x v="0"/>
    <x v="4"/>
    <n v="2025"/>
    <x v="1632"/>
    <x v="38"/>
    <x v="4"/>
    <x v="0"/>
    <x v="15"/>
    <s v="Extra Sauce"/>
    <x v="1"/>
    <x v="441"/>
    <x v="1"/>
    <n v="0.44"/>
    <n v="6.78"/>
    <x v="1"/>
  </r>
  <r>
    <n v="121648"/>
    <n v="501"/>
    <x v="4"/>
    <x v="1"/>
    <n v="2025"/>
    <x v="1633"/>
    <x v="42"/>
    <x v="1"/>
    <x v="1"/>
    <x v="16"/>
    <m/>
    <x v="0"/>
    <x v="303"/>
    <x v="1"/>
    <n v="0.66"/>
    <n v="9.74"/>
    <x v="2"/>
  </r>
  <r>
    <n v="121649"/>
    <n v="403"/>
    <x v="3"/>
    <x v="1"/>
    <n v="2025"/>
    <x v="1634"/>
    <x v="82"/>
    <x v="0"/>
    <x v="0"/>
    <x v="2"/>
    <m/>
    <x v="0"/>
    <x v="512"/>
    <x v="1"/>
    <n v="0.31"/>
    <n v="4.2"/>
    <x v="1"/>
  </r>
  <r>
    <n v="121650"/>
    <n v="101"/>
    <x v="6"/>
    <x v="1"/>
    <n v="2025"/>
    <x v="1635"/>
    <x v="93"/>
    <x v="4"/>
    <x v="1"/>
    <x v="16"/>
    <m/>
    <x v="0"/>
    <x v="388"/>
    <x v="1"/>
    <n v="0.56999999999999995"/>
    <n v="9.35"/>
    <x v="3"/>
  </r>
  <r>
    <n v="121651"/>
    <n v="402"/>
    <x v="2"/>
    <x v="2"/>
    <n v="2025"/>
    <x v="1636"/>
    <x v="116"/>
    <x v="0"/>
    <x v="0"/>
    <x v="2"/>
    <m/>
    <x v="0"/>
    <x v="154"/>
    <x v="1"/>
    <n v="0.32"/>
    <n v="3.64"/>
    <x v="1"/>
  </r>
  <r>
    <n v="121652"/>
    <n v="402"/>
    <x v="3"/>
    <x v="0"/>
    <n v="2025"/>
    <x v="1637"/>
    <x v="105"/>
    <x v="1"/>
    <x v="2"/>
    <x v="13"/>
    <s v="Spicy"/>
    <x v="0"/>
    <x v="95"/>
    <x v="1"/>
    <n v="0.4"/>
    <n v="6.11"/>
    <x v="0"/>
  </r>
  <r>
    <n v="121653"/>
    <n v="201"/>
    <x v="1"/>
    <x v="1"/>
    <n v="2025"/>
    <x v="1638"/>
    <x v="1"/>
    <x v="3"/>
    <x v="0"/>
    <x v="14"/>
    <s v="Chocolate Topping"/>
    <x v="1"/>
    <x v="627"/>
    <x v="1"/>
    <n v="0.61"/>
    <n v="9.35"/>
    <x v="1"/>
  </r>
  <r>
    <n v="121654"/>
    <n v="101"/>
    <x v="6"/>
    <x v="2"/>
    <n v="2025"/>
    <x v="1639"/>
    <x v="63"/>
    <x v="1"/>
    <x v="0"/>
    <x v="4"/>
    <m/>
    <x v="0"/>
    <x v="564"/>
    <x v="1"/>
    <n v="0.56000000000000005"/>
    <n v="6.44"/>
    <x v="1"/>
  </r>
  <r>
    <n v="121655"/>
    <n v="102"/>
    <x v="6"/>
    <x v="2"/>
    <n v="2025"/>
    <x v="1640"/>
    <x v="46"/>
    <x v="0"/>
    <x v="3"/>
    <x v="22"/>
    <m/>
    <x v="0"/>
    <x v="40"/>
    <x v="1"/>
    <m/>
    <m/>
    <x v="1"/>
  </r>
  <r>
    <n v="121656"/>
    <n v="101"/>
    <x v="2"/>
    <x v="0"/>
    <n v="2025"/>
    <x v="1641"/>
    <x v="71"/>
    <x v="1"/>
    <x v="3"/>
    <x v="3"/>
    <m/>
    <x v="0"/>
    <x v="591"/>
    <x v="1"/>
    <n v="0.68"/>
    <n v="10.050000000000001"/>
    <x v="1"/>
  </r>
  <r>
    <n v="121657"/>
    <n v="301"/>
    <x v="1"/>
    <x v="4"/>
    <n v="2025"/>
    <x v="1642"/>
    <x v="54"/>
    <x v="0"/>
    <x v="0"/>
    <x v="2"/>
    <m/>
    <x v="0"/>
    <x v="632"/>
    <x v="1"/>
    <n v="0.25"/>
    <n v="3.82"/>
    <x v="1"/>
  </r>
  <r>
    <n v="121658"/>
    <n v="101"/>
    <x v="2"/>
    <x v="0"/>
    <n v="2025"/>
    <x v="1643"/>
    <x v="71"/>
    <x v="3"/>
    <x v="1"/>
    <x v="15"/>
    <m/>
    <x v="2"/>
    <x v="249"/>
    <x v="1"/>
    <n v="0.49"/>
    <n v="7.54"/>
    <x v="0"/>
  </r>
  <r>
    <n v="121659"/>
    <n v="501"/>
    <x v="1"/>
    <x v="2"/>
    <n v="2025"/>
    <x v="1644"/>
    <x v="40"/>
    <x v="0"/>
    <x v="4"/>
    <x v="22"/>
    <s v="Cinnamon"/>
    <x v="0"/>
    <x v="172"/>
    <x v="1"/>
    <n v="0.46"/>
    <n v="5.93"/>
    <x v="1"/>
  </r>
  <r>
    <n v="121660"/>
    <n v="201"/>
    <x v="6"/>
    <x v="0"/>
    <n v="2025"/>
    <x v="1645"/>
    <x v="43"/>
    <x v="4"/>
    <x v="1"/>
    <x v="16"/>
    <m/>
    <x v="0"/>
    <x v="331"/>
    <x v="1"/>
    <n v="0.55000000000000004"/>
    <n v="9.6999999999999993"/>
    <x v="2"/>
  </r>
  <r>
    <n v="121661"/>
    <n v="301"/>
    <x v="4"/>
    <x v="0"/>
    <n v="2025"/>
    <x v="1646"/>
    <x v="87"/>
    <x v="4"/>
    <x v="1"/>
    <x v="19"/>
    <m/>
    <x v="0"/>
    <x v="338"/>
    <x v="1"/>
    <n v="0.65"/>
    <n v="10.58"/>
    <x v="3"/>
  </r>
  <r>
    <n v="121662"/>
    <n v="401"/>
    <x v="1"/>
    <x v="4"/>
    <n v="2025"/>
    <x v="1647"/>
    <x v="54"/>
    <x v="2"/>
    <x v="3"/>
    <x v="15"/>
    <m/>
    <x v="0"/>
    <x v="549"/>
    <x v="1"/>
    <n v="0.15"/>
    <n v="2.19"/>
    <x v="1"/>
  </r>
  <r>
    <n v="121663"/>
    <n v="403"/>
    <x v="2"/>
    <x v="0"/>
    <n v="2025"/>
    <x v="1648"/>
    <x v="9"/>
    <x v="4"/>
    <x v="3"/>
    <x v="5"/>
    <s v="No Sauce"/>
    <x v="0"/>
    <x v="116"/>
    <x v="1"/>
    <n v="0.24"/>
    <n v="3.21"/>
    <x v="1"/>
  </r>
  <r>
    <n v="121664"/>
    <n v="102"/>
    <x v="3"/>
    <x v="4"/>
    <n v="2025"/>
    <x v="1649"/>
    <x v="107"/>
    <x v="4"/>
    <x v="1"/>
    <x v="19"/>
    <m/>
    <x v="0"/>
    <x v="671"/>
    <x v="1"/>
    <n v="0.74"/>
    <n v="11.38"/>
    <x v="0"/>
  </r>
  <r>
    <n v="121665"/>
    <n v="201"/>
    <x v="6"/>
    <x v="1"/>
    <n v="2025"/>
    <x v="1650"/>
    <x v="93"/>
    <x v="0"/>
    <x v="3"/>
    <x v="2"/>
    <s v="Cinnamon"/>
    <x v="0"/>
    <x v="99"/>
    <x v="1"/>
    <n v="0.22"/>
    <n v="3.55"/>
    <x v="2"/>
  </r>
  <r>
    <n v="121666"/>
    <n v="201"/>
    <x v="4"/>
    <x v="4"/>
    <n v="2025"/>
    <x v="1651"/>
    <x v="47"/>
    <x v="1"/>
    <x v="1"/>
    <x v="18"/>
    <m/>
    <x v="0"/>
    <x v="492"/>
    <x v="1"/>
    <n v="0.72"/>
    <n v="9.2100000000000009"/>
    <x v="0"/>
  </r>
  <r>
    <n v="121667"/>
    <n v="201"/>
    <x v="4"/>
    <x v="4"/>
    <n v="2025"/>
    <x v="1652"/>
    <x v="83"/>
    <x v="4"/>
    <x v="1"/>
    <x v="16"/>
    <m/>
    <x v="1"/>
    <x v="672"/>
    <x v="1"/>
    <n v="1.07"/>
    <n v="17.55"/>
    <x v="1"/>
  </r>
  <r>
    <n v="121668"/>
    <n v="403"/>
    <x v="6"/>
    <x v="1"/>
    <n v="2025"/>
    <x v="1653"/>
    <x v="93"/>
    <x v="2"/>
    <x v="1"/>
    <x v="12"/>
    <m/>
    <x v="0"/>
    <x v="170"/>
    <x v="5"/>
    <n v="0.15"/>
    <n v="1.89"/>
    <x v="1"/>
  </r>
  <r>
    <n v="121669"/>
    <n v="202"/>
    <x v="2"/>
    <x v="4"/>
    <n v="2025"/>
    <x v="1654"/>
    <x v="59"/>
    <x v="1"/>
    <x v="2"/>
    <x v="16"/>
    <m/>
    <x v="0"/>
    <x v="657"/>
    <x v="1"/>
    <n v="0.79"/>
    <n v="9.5500000000000007"/>
    <x v="0"/>
  </r>
  <r>
    <n v="121670"/>
    <n v="501"/>
    <x v="6"/>
    <x v="4"/>
    <n v="2025"/>
    <x v="1655"/>
    <x v="95"/>
    <x v="2"/>
    <x v="0"/>
    <x v="6"/>
    <s v="Extra Ice"/>
    <x v="1"/>
    <x v="155"/>
    <x v="1"/>
    <n v="0.25"/>
    <n v="3.69"/>
    <x v="1"/>
  </r>
  <r>
    <n v="121671"/>
    <n v="103"/>
    <x v="5"/>
    <x v="4"/>
    <n v="2025"/>
    <x v="1656"/>
    <x v="62"/>
    <x v="1"/>
    <x v="1"/>
    <x v="1"/>
    <m/>
    <x v="0"/>
    <x v="121"/>
    <x v="1"/>
    <n v="0.38"/>
    <n v="5.64"/>
    <x v="2"/>
  </r>
  <r>
    <n v="121672"/>
    <n v="402"/>
    <x v="3"/>
    <x v="4"/>
    <n v="2025"/>
    <x v="1657"/>
    <x v="64"/>
    <x v="2"/>
    <x v="3"/>
    <x v="28"/>
    <m/>
    <x v="0"/>
    <x v="366"/>
    <x v="1"/>
    <n v="0.21"/>
    <n v="2.97"/>
    <x v="0"/>
  </r>
  <r>
    <n v="121673"/>
    <n v="501"/>
    <x v="0"/>
    <x v="0"/>
    <n v="2025"/>
    <x v="1658"/>
    <x v="77"/>
    <x v="4"/>
    <x v="3"/>
    <x v="13"/>
    <m/>
    <x v="0"/>
    <x v="590"/>
    <x v="1"/>
    <n v="0.34"/>
    <n v="5.63"/>
    <x v="2"/>
  </r>
  <r>
    <n v="121674"/>
    <n v="403"/>
    <x v="3"/>
    <x v="4"/>
    <n v="2025"/>
    <x v="1659"/>
    <x v="64"/>
    <x v="5"/>
    <x v="3"/>
    <x v="10"/>
    <s v="Almond Milk"/>
    <x v="0"/>
    <x v="210"/>
    <x v="1"/>
    <n v="0.23"/>
    <n v="3.14"/>
    <x v="1"/>
  </r>
  <r>
    <n v="121675"/>
    <n v="301"/>
    <x v="6"/>
    <x v="1"/>
    <n v="2025"/>
    <x v="1660"/>
    <x v="61"/>
    <x v="1"/>
    <x v="2"/>
    <x v="1"/>
    <m/>
    <x v="0"/>
    <x v="413"/>
    <x v="1"/>
    <n v="0.38"/>
    <n v="5.65"/>
    <x v="4"/>
  </r>
  <r>
    <n v="121676"/>
    <n v="402"/>
    <x v="4"/>
    <x v="0"/>
    <n v="2025"/>
    <x v="1661"/>
    <x v="87"/>
    <x v="3"/>
    <x v="1"/>
    <x v="15"/>
    <s v="Extra Sauce"/>
    <x v="0"/>
    <x v="20"/>
    <x v="1"/>
    <n v="0.23"/>
    <n v="3.46"/>
    <x v="0"/>
  </r>
  <r>
    <n v="121677"/>
    <n v="501"/>
    <x v="3"/>
    <x v="2"/>
    <n v="2025"/>
    <x v="1662"/>
    <x v="56"/>
    <x v="2"/>
    <x v="3"/>
    <x v="20"/>
    <m/>
    <x v="3"/>
    <x v="344"/>
    <x v="1"/>
    <n v="1.87"/>
    <n v="23.87"/>
    <x v="1"/>
  </r>
  <r>
    <n v="121678"/>
    <n v="102"/>
    <x v="3"/>
    <x v="2"/>
    <n v="2025"/>
    <x v="1663"/>
    <x v="37"/>
    <x v="1"/>
    <x v="3"/>
    <x v="6"/>
    <m/>
    <x v="0"/>
    <x v="275"/>
    <x v="32"/>
    <n v="0.12"/>
    <n v="1.58"/>
    <x v="1"/>
  </r>
  <r>
    <n v="121679"/>
    <n v="402"/>
    <x v="4"/>
    <x v="3"/>
    <n v="2025"/>
    <x v="1664"/>
    <x v="114"/>
    <x v="3"/>
    <x v="3"/>
    <x v="11"/>
    <m/>
    <x v="0"/>
    <x v="673"/>
    <x v="1"/>
    <n v="0.35"/>
    <n v="4.7"/>
    <x v="1"/>
  </r>
  <r>
    <n v="121680"/>
    <n v="403"/>
    <x v="1"/>
    <x v="1"/>
    <n v="2025"/>
    <x v="1665"/>
    <x v="1"/>
    <x v="2"/>
    <x v="0"/>
    <x v="14"/>
    <s v="No Ice"/>
    <x v="1"/>
    <x v="551"/>
    <x v="1"/>
    <n v="0.74"/>
    <n v="8.98"/>
    <x v="1"/>
  </r>
  <r>
    <n v="121681"/>
    <n v="403"/>
    <x v="1"/>
    <x v="4"/>
    <n v="2025"/>
    <x v="1666"/>
    <x v="99"/>
    <x v="2"/>
    <x v="2"/>
    <x v="5"/>
    <s v="Small Size"/>
    <x v="1"/>
    <x v="60"/>
    <x v="1"/>
    <n v="0.45"/>
    <n v="6.11"/>
    <x v="1"/>
  </r>
  <r>
    <n v="121682"/>
    <n v="401"/>
    <x v="0"/>
    <x v="2"/>
    <n v="2025"/>
    <x v="1667"/>
    <x v="34"/>
    <x v="5"/>
    <x v="2"/>
    <x v="7"/>
    <s v="No Cheese"/>
    <x v="0"/>
    <x v="118"/>
    <x v="1"/>
    <n v="0.15"/>
    <n v="1.86"/>
    <x v="0"/>
  </r>
  <r>
    <n v="121683"/>
    <n v="401"/>
    <x v="2"/>
    <x v="2"/>
    <n v="2025"/>
    <x v="1668"/>
    <x v="90"/>
    <x v="0"/>
    <x v="0"/>
    <x v="9"/>
    <s v="No Cheese"/>
    <x v="1"/>
    <x v="371"/>
    <x v="1"/>
    <n v="0.37"/>
    <n v="6.61"/>
    <x v="1"/>
  </r>
  <r>
    <n v="121684"/>
    <n v="301"/>
    <x v="5"/>
    <x v="2"/>
    <n v="2025"/>
    <x v="1669"/>
    <x v="117"/>
    <x v="2"/>
    <x v="2"/>
    <x v="12"/>
    <m/>
    <x v="0"/>
    <x v="589"/>
    <x v="1"/>
    <n v="0.1"/>
    <n v="1.7"/>
    <x v="1"/>
  </r>
  <r>
    <n v="121685"/>
    <n v="101"/>
    <x v="1"/>
    <x v="4"/>
    <n v="2025"/>
    <x v="1670"/>
    <x v="33"/>
    <x v="1"/>
    <x v="0"/>
    <x v="3"/>
    <m/>
    <x v="0"/>
    <x v="635"/>
    <x v="1"/>
    <n v="0.72"/>
    <n v="10.6"/>
    <x v="1"/>
  </r>
  <r>
    <n v="121686"/>
    <n v="401"/>
    <x v="3"/>
    <x v="4"/>
    <n v="2025"/>
    <x v="1671"/>
    <x v="64"/>
    <x v="4"/>
    <x v="0"/>
    <x v="16"/>
    <m/>
    <x v="1"/>
    <x v="86"/>
    <x v="91"/>
    <n v="1.49"/>
    <n v="17.18"/>
    <x v="1"/>
  </r>
  <r>
    <n v="121687"/>
    <n v="103"/>
    <x v="1"/>
    <x v="3"/>
    <n v="2025"/>
    <x v="1672"/>
    <x v="35"/>
    <x v="1"/>
    <x v="2"/>
    <x v="18"/>
    <s v="No Onions"/>
    <x v="1"/>
    <x v="379"/>
    <x v="1"/>
    <n v="1.0900000000000001"/>
    <n v="19.27"/>
    <x v="1"/>
  </r>
  <r>
    <n v="121688"/>
    <n v="101"/>
    <x v="0"/>
    <x v="0"/>
    <n v="2025"/>
    <x v="1673"/>
    <x v="77"/>
    <x v="3"/>
    <x v="1"/>
    <x v="13"/>
    <s v="Add Jalapenos"/>
    <x v="0"/>
    <x v="242"/>
    <x v="1"/>
    <n v="0.46"/>
    <n v="6.61"/>
    <x v="3"/>
  </r>
  <r>
    <n v="121689"/>
    <n v="401"/>
    <x v="4"/>
    <x v="0"/>
    <n v="2025"/>
    <x v="1674"/>
    <x v="19"/>
    <x v="4"/>
    <x v="3"/>
    <x v="27"/>
    <m/>
    <x v="0"/>
    <x v="500"/>
    <x v="1"/>
    <n v="0.18"/>
    <n v="2.14"/>
    <x v="2"/>
  </r>
  <r>
    <n v="121690"/>
    <n v="101"/>
    <x v="4"/>
    <x v="4"/>
    <n v="2025"/>
    <x v="1675"/>
    <x v="47"/>
    <x v="4"/>
    <x v="2"/>
    <x v="15"/>
    <s v="Large Size"/>
    <x v="0"/>
    <x v="17"/>
    <x v="1"/>
    <n v="0.32"/>
    <n v="3.73"/>
    <x v="1"/>
  </r>
  <r>
    <n v="121691"/>
    <n v="101"/>
    <x v="2"/>
    <x v="0"/>
    <n v="2025"/>
    <x v="1676"/>
    <x v="71"/>
    <x v="4"/>
    <x v="3"/>
    <x v="18"/>
    <m/>
    <x v="0"/>
    <x v="178"/>
    <x v="30"/>
    <n v="0.75"/>
    <n v="9.08"/>
    <x v="1"/>
  </r>
  <r>
    <n v="121692"/>
    <n v="401"/>
    <x v="3"/>
    <x v="3"/>
    <n v="2025"/>
    <x v="1677"/>
    <x v="68"/>
    <x v="1"/>
    <x v="0"/>
    <x v="26"/>
    <s v="Spicy"/>
    <x v="1"/>
    <x v="267"/>
    <x v="1"/>
    <n v="0.78"/>
    <n v="11.86"/>
    <x v="0"/>
  </r>
  <r>
    <n v="121693"/>
    <n v="202"/>
    <x v="2"/>
    <x v="4"/>
    <n v="2025"/>
    <x v="1678"/>
    <x v="59"/>
    <x v="0"/>
    <x v="4"/>
    <x v="24"/>
    <m/>
    <x v="0"/>
    <x v="352"/>
    <x v="92"/>
    <n v="0.23"/>
    <n v="2.69"/>
    <x v="1"/>
  </r>
  <r>
    <n v="121694"/>
    <n v="403"/>
    <x v="2"/>
    <x v="4"/>
    <n v="2025"/>
    <x v="338"/>
    <x v="59"/>
    <x v="4"/>
    <x v="0"/>
    <x v="11"/>
    <m/>
    <x v="0"/>
    <x v="380"/>
    <x v="1"/>
    <n v="0.41"/>
    <n v="4.9400000000000004"/>
    <x v="1"/>
  </r>
  <r>
    <n v="121695"/>
    <n v="301"/>
    <x v="1"/>
    <x v="4"/>
    <n v="2025"/>
    <x v="1679"/>
    <x v="33"/>
    <x v="4"/>
    <x v="1"/>
    <x v="16"/>
    <m/>
    <x v="0"/>
    <x v="299"/>
    <x v="25"/>
    <n v="0.54"/>
    <n v="9.5299999999999994"/>
    <x v="2"/>
  </r>
  <r>
    <n v="121696"/>
    <n v="101"/>
    <x v="3"/>
    <x v="3"/>
    <n v="2025"/>
    <x v="1680"/>
    <x v="68"/>
    <x v="4"/>
    <x v="2"/>
    <x v="16"/>
    <m/>
    <x v="1"/>
    <x v="111"/>
    <x v="1"/>
    <n v="1.1200000000000001"/>
    <n v="17.100000000000001"/>
    <x v="3"/>
  </r>
  <r>
    <n v="121697"/>
    <n v="301"/>
    <x v="2"/>
    <x v="1"/>
    <n v="2025"/>
    <x v="1681"/>
    <x v="53"/>
    <x v="4"/>
    <x v="2"/>
    <x v="3"/>
    <m/>
    <x v="0"/>
    <x v="666"/>
    <x v="1"/>
    <n v="0.76"/>
    <n v="9.7100000000000009"/>
    <x v="0"/>
  </r>
  <r>
    <n v="121698"/>
    <n v="103"/>
    <x v="0"/>
    <x v="2"/>
    <n v="2025"/>
    <x v="1682"/>
    <x v="23"/>
    <x v="1"/>
    <x v="1"/>
    <x v="26"/>
    <m/>
    <x v="0"/>
    <x v="186"/>
    <x v="1"/>
    <n v="0.41"/>
    <n v="5.83"/>
    <x v="1"/>
  </r>
  <r>
    <n v="121699"/>
    <n v="201"/>
    <x v="0"/>
    <x v="1"/>
    <n v="2025"/>
    <x v="1683"/>
    <x v="72"/>
    <x v="5"/>
    <x v="0"/>
    <x v="0"/>
    <s v="Almond Milk"/>
    <x v="0"/>
    <x v="662"/>
    <x v="5"/>
    <n v="0.14000000000000001"/>
    <n v="2.29"/>
    <x v="0"/>
  </r>
  <r>
    <n v="121700"/>
    <n v="301"/>
    <x v="6"/>
    <x v="0"/>
    <n v="2025"/>
    <x v="1684"/>
    <x v="120"/>
    <x v="1"/>
    <x v="3"/>
    <x v="16"/>
    <m/>
    <x v="0"/>
    <x v="62"/>
    <x v="1"/>
    <n v="0.65"/>
    <n v="9.32"/>
    <x v="2"/>
  </r>
  <r>
    <n v="121701"/>
    <n v="301"/>
    <x v="0"/>
    <x v="0"/>
    <n v="2025"/>
    <x v="1685"/>
    <x v="77"/>
    <x v="1"/>
    <x v="3"/>
    <x v="1"/>
    <m/>
    <x v="0"/>
    <x v="494"/>
    <x v="1"/>
    <n v="0.4"/>
    <n v="5.97"/>
    <x v="1"/>
  </r>
  <r>
    <n v="121702"/>
    <n v="501"/>
    <x v="2"/>
    <x v="1"/>
    <n v="2025"/>
    <x v="1686"/>
    <x v="15"/>
    <x v="0"/>
    <x v="0"/>
    <x v="25"/>
    <s v="Extra Egg"/>
    <x v="1"/>
    <x v="138"/>
    <x v="1"/>
    <n v="0.83"/>
    <n v="10.63"/>
    <x v="2"/>
  </r>
  <r>
    <n v="121703"/>
    <n v="103"/>
    <x v="2"/>
    <x v="2"/>
    <n v="2025"/>
    <x v="1687"/>
    <x v="2"/>
    <x v="0"/>
    <x v="3"/>
    <x v="10"/>
    <m/>
    <x v="0"/>
    <x v="503"/>
    <x v="1"/>
    <n v="0.27"/>
    <n v="3.08"/>
    <x v="1"/>
  </r>
  <r>
    <n v="121704"/>
    <n v="202"/>
    <x v="3"/>
    <x v="4"/>
    <n v="2025"/>
    <x v="1688"/>
    <x v="64"/>
    <x v="0"/>
    <x v="1"/>
    <x v="9"/>
    <s v="No Cheese"/>
    <x v="1"/>
    <x v="432"/>
    <x v="1"/>
    <n v="0.56999999999999995"/>
    <n v="6.85"/>
    <x v="1"/>
  </r>
  <r>
    <n v="121705"/>
    <n v="202"/>
    <x v="2"/>
    <x v="4"/>
    <n v="2025"/>
    <x v="1689"/>
    <x v="59"/>
    <x v="1"/>
    <x v="2"/>
    <x v="26"/>
    <m/>
    <x v="0"/>
    <x v="80"/>
    <x v="1"/>
    <n v="0.34"/>
    <n v="5.5"/>
    <x v="1"/>
  </r>
  <r>
    <n v="121706"/>
    <n v="103"/>
    <x v="1"/>
    <x v="2"/>
    <n v="2025"/>
    <x v="1690"/>
    <x v="40"/>
    <x v="0"/>
    <x v="2"/>
    <x v="10"/>
    <m/>
    <x v="0"/>
    <x v="82"/>
    <x v="1"/>
    <n v="0.14000000000000001"/>
    <n v="2.16"/>
    <x v="0"/>
  </r>
  <r>
    <n v="121707"/>
    <n v="501"/>
    <x v="1"/>
    <x v="2"/>
    <n v="2025"/>
    <x v="1691"/>
    <x v="98"/>
    <x v="1"/>
    <x v="1"/>
    <x v="1"/>
    <m/>
    <x v="1"/>
    <x v="631"/>
    <x v="1"/>
    <n v="0.85"/>
    <n v="15.03"/>
    <x v="1"/>
  </r>
  <r>
    <n v="121708"/>
    <n v="201"/>
    <x v="3"/>
    <x v="1"/>
    <n v="2025"/>
    <x v="1692"/>
    <x v="82"/>
    <x v="1"/>
    <x v="0"/>
    <x v="3"/>
    <m/>
    <x v="2"/>
    <x v="223"/>
    <x v="1"/>
    <n v="2.0099999999999998"/>
    <n v="29.67"/>
    <x v="1"/>
  </r>
  <r>
    <n v="121709"/>
    <n v="202"/>
    <x v="6"/>
    <x v="2"/>
    <n v="2025"/>
    <x v="1693"/>
    <x v="49"/>
    <x v="4"/>
    <x v="2"/>
    <x v="3"/>
    <m/>
    <x v="0"/>
    <x v="541"/>
    <x v="1"/>
    <n v="0.56999999999999995"/>
    <n v="9.3699999999999992"/>
    <x v="1"/>
  </r>
  <r>
    <n v="121710"/>
    <n v="201"/>
    <x v="0"/>
    <x v="3"/>
    <n v="2025"/>
    <x v="1694"/>
    <x v="104"/>
    <x v="4"/>
    <x v="2"/>
    <x v="18"/>
    <s v="Add Bacon"/>
    <x v="0"/>
    <x v="598"/>
    <x v="93"/>
    <n v="0.85"/>
    <n v="10.34"/>
    <x v="0"/>
  </r>
  <r>
    <n v="121711"/>
    <n v="103"/>
    <x v="6"/>
    <x v="1"/>
    <n v="2025"/>
    <x v="1695"/>
    <x v="93"/>
    <x v="4"/>
    <x v="2"/>
    <x v="13"/>
    <m/>
    <x v="0"/>
    <x v="382"/>
    <x v="5"/>
    <n v="0.36"/>
    <n v="5.95"/>
    <x v="0"/>
  </r>
  <r>
    <n v="121712"/>
    <n v="103"/>
    <x v="1"/>
    <x v="2"/>
    <n v="2025"/>
    <x v="1696"/>
    <x v="10"/>
    <x v="1"/>
    <x v="2"/>
    <x v="5"/>
    <m/>
    <x v="1"/>
    <x v="516"/>
    <x v="1"/>
    <n v="0.43"/>
    <n v="5.47"/>
    <x v="1"/>
  </r>
  <r>
    <n v="121713"/>
    <n v="101"/>
    <x v="6"/>
    <x v="1"/>
    <n v="2025"/>
    <x v="1697"/>
    <x v="45"/>
    <x v="0"/>
    <x v="1"/>
    <x v="21"/>
    <s v="Oat Milk"/>
    <x v="1"/>
    <x v="190"/>
    <x v="1"/>
    <n v="0.28000000000000003"/>
    <n v="4.9000000000000004"/>
    <x v="1"/>
  </r>
  <r>
    <n v="121714"/>
    <n v="501"/>
    <x v="6"/>
    <x v="0"/>
    <n v="2025"/>
    <x v="1698"/>
    <x v="36"/>
    <x v="1"/>
    <x v="0"/>
    <x v="15"/>
    <s v="Extra Sauce"/>
    <x v="1"/>
    <x v="332"/>
    <x v="1"/>
    <n v="0.33"/>
    <n v="5.81"/>
    <x v="4"/>
  </r>
  <r>
    <n v="121715"/>
    <n v="403"/>
    <x v="5"/>
    <x v="2"/>
    <n v="2025"/>
    <x v="1699"/>
    <x v="69"/>
    <x v="4"/>
    <x v="0"/>
    <x v="3"/>
    <m/>
    <x v="0"/>
    <x v="504"/>
    <x v="1"/>
    <n v="0.79"/>
    <n v="10.029999999999999"/>
    <x v="1"/>
  </r>
  <r>
    <n v="121716"/>
    <n v="402"/>
    <x v="2"/>
    <x v="0"/>
    <n v="2025"/>
    <x v="1700"/>
    <x v="71"/>
    <x v="1"/>
    <x v="3"/>
    <x v="16"/>
    <m/>
    <x v="0"/>
    <x v="45"/>
    <x v="1"/>
    <n v="0.63"/>
    <n v="9.2899999999999991"/>
    <x v="1"/>
  </r>
  <r>
    <n v="121717"/>
    <n v="202"/>
    <x v="2"/>
    <x v="0"/>
    <n v="2025"/>
    <x v="1701"/>
    <x v="41"/>
    <x v="1"/>
    <x v="3"/>
    <x v="1"/>
    <s v="No Sauce"/>
    <x v="0"/>
    <x v="224"/>
    <x v="1"/>
    <n v="0.44"/>
    <n v="5.9"/>
    <x v="1"/>
  </r>
  <r>
    <n v="121718"/>
    <n v="402"/>
    <x v="0"/>
    <x v="4"/>
    <n v="2025"/>
    <x v="1702"/>
    <x v="115"/>
    <x v="1"/>
    <x v="1"/>
    <x v="13"/>
    <s v="Add Bacon"/>
    <x v="0"/>
    <x v="669"/>
    <x v="1"/>
    <n v="0.62"/>
    <n v="7.53"/>
    <x v="1"/>
  </r>
  <r>
    <n v="121719"/>
    <n v="402"/>
    <x v="5"/>
    <x v="3"/>
    <n v="2025"/>
    <x v="1703"/>
    <x v="30"/>
    <x v="4"/>
    <x v="0"/>
    <x v="3"/>
    <m/>
    <x v="0"/>
    <x v="528"/>
    <x v="1"/>
    <n v="0.77"/>
    <n v="9.84"/>
    <x v="1"/>
  </r>
  <r>
    <n v="121720"/>
    <n v="402"/>
    <x v="5"/>
    <x v="2"/>
    <n v="2025"/>
    <x v="1704"/>
    <x v="69"/>
    <x v="4"/>
    <x v="1"/>
    <x v="18"/>
    <s v="Extra Cheese"/>
    <x v="0"/>
    <x v="41"/>
    <x v="1"/>
    <n v="0.73"/>
    <n v="10.48"/>
    <x v="1"/>
  </r>
  <r>
    <n v="121721"/>
    <n v="301"/>
    <x v="3"/>
    <x v="3"/>
    <n v="2025"/>
    <x v="1705"/>
    <x v="68"/>
    <x v="1"/>
    <x v="3"/>
    <x v="19"/>
    <m/>
    <x v="0"/>
    <x v="674"/>
    <x v="1"/>
    <n v="0.69"/>
    <n v="10.55"/>
    <x v="2"/>
  </r>
  <r>
    <n v="121722"/>
    <n v="301"/>
    <x v="4"/>
    <x v="1"/>
    <n v="2025"/>
    <x v="1706"/>
    <x v="18"/>
    <x v="1"/>
    <x v="3"/>
    <x v="1"/>
    <s v="Gluten-Free Bun"/>
    <x v="1"/>
    <x v="290"/>
    <x v="1"/>
    <n v="1"/>
    <n v="14.32"/>
    <x v="1"/>
  </r>
  <r>
    <n v="121723"/>
    <n v="501"/>
    <x v="0"/>
    <x v="3"/>
    <n v="2025"/>
    <x v="1707"/>
    <x v="104"/>
    <x v="1"/>
    <x v="1"/>
    <x v="1"/>
    <m/>
    <x v="0"/>
    <x v="675"/>
    <x v="1"/>
    <n v="0.55000000000000004"/>
    <n v="6.67"/>
    <x v="2"/>
  </r>
  <r>
    <n v="121724"/>
    <n v="403"/>
    <x v="1"/>
    <x v="2"/>
    <n v="2025"/>
    <x v="1708"/>
    <x v="29"/>
    <x v="2"/>
    <x v="1"/>
    <x v="12"/>
    <s v="Caramel Topping"/>
    <x v="0"/>
    <x v="11"/>
    <x v="1"/>
    <n v="0.15"/>
    <n v="2.1800000000000002"/>
    <x v="0"/>
  </r>
  <r>
    <n v="121725"/>
    <n v="403"/>
    <x v="5"/>
    <x v="0"/>
    <n v="2025"/>
    <x v="1709"/>
    <x v="52"/>
    <x v="4"/>
    <x v="2"/>
    <x v="18"/>
    <s v="Spicy"/>
    <x v="0"/>
    <x v="174"/>
    <x v="1"/>
    <n v="0.86"/>
    <n v="10.39"/>
    <x v="1"/>
  </r>
  <r>
    <n v="121726"/>
    <n v="301"/>
    <x v="1"/>
    <x v="4"/>
    <n v="2025"/>
    <x v="1710"/>
    <x v="99"/>
    <x v="1"/>
    <x v="2"/>
    <x v="18"/>
    <s v="Gluten-Free Bun"/>
    <x v="0"/>
    <x v="472"/>
    <x v="1"/>
    <n v="0.73"/>
    <n v="10.45"/>
    <x v="0"/>
  </r>
  <r>
    <n v="121727"/>
    <n v="103"/>
    <x v="0"/>
    <x v="4"/>
    <n v="2025"/>
    <x v="1711"/>
    <x v="38"/>
    <x v="4"/>
    <x v="0"/>
    <x v="15"/>
    <s v="Small Size"/>
    <x v="1"/>
    <x v="537"/>
    <x v="94"/>
    <n v="0.28000000000000003"/>
    <n v="4.6500000000000004"/>
    <x v="2"/>
  </r>
  <r>
    <n v="121728"/>
    <n v="301"/>
    <x v="1"/>
    <x v="4"/>
    <n v="2025"/>
    <x v="1712"/>
    <x v="54"/>
    <x v="1"/>
    <x v="1"/>
    <x v="19"/>
    <m/>
    <x v="0"/>
    <x v="508"/>
    <x v="1"/>
    <n v="0.76"/>
    <n v="10.93"/>
    <x v="1"/>
  </r>
  <r>
    <n v="121729"/>
    <n v="101"/>
    <x v="5"/>
    <x v="4"/>
    <n v="2025"/>
    <x v="1713"/>
    <x v="62"/>
    <x v="5"/>
    <x v="1"/>
    <x v="10"/>
    <m/>
    <x v="2"/>
    <x v="469"/>
    <x v="1"/>
    <n v="0.51"/>
    <n v="7.29"/>
    <x v="0"/>
  </r>
  <r>
    <n v="121730"/>
    <n v="202"/>
    <x v="2"/>
    <x v="1"/>
    <n v="2025"/>
    <x v="1714"/>
    <x v="53"/>
    <x v="2"/>
    <x v="1"/>
    <x v="23"/>
    <m/>
    <x v="0"/>
    <x v="328"/>
    <x v="1"/>
    <n v="0.26"/>
    <n v="3.94"/>
    <x v="2"/>
  </r>
  <r>
    <n v="121731"/>
    <n v="402"/>
    <x v="6"/>
    <x v="0"/>
    <n v="2025"/>
    <x v="1715"/>
    <x v="43"/>
    <x v="2"/>
    <x v="0"/>
    <x v="20"/>
    <m/>
    <x v="0"/>
    <x v="18"/>
    <x v="1"/>
    <n v="0.32"/>
    <n v="5.19"/>
    <x v="1"/>
  </r>
  <r>
    <n v="121732"/>
    <n v="201"/>
    <x v="3"/>
    <x v="2"/>
    <n v="2025"/>
    <x v="1716"/>
    <x v="58"/>
    <x v="5"/>
    <x v="1"/>
    <x v="2"/>
    <m/>
    <x v="1"/>
    <x v="89"/>
    <x v="1"/>
    <n v="0.55000000000000004"/>
    <n v="7.03"/>
    <x v="0"/>
  </r>
  <r>
    <n v="121733"/>
    <n v="103"/>
    <x v="0"/>
    <x v="0"/>
    <n v="2025"/>
    <x v="1717"/>
    <x v="77"/>
    <x v="0"/>
    <x v="0"/>
    <x v="2"/>
    <m/>
    <x v="0"/>
    <x v="391"/>
    <x v="1"/>
    <n v="0.24"/>
    <n v="3.4"/>
    <x v="1"/>
  </r>
  <r>
    <n v="121734"/>
    <n v="403"/>
    <x v="6"/>
    <x v="4"/>
    <n v="2025"/>
    <x v="1718"/>
    <x v="113"/>
    <x v="4"/>
    <x v="1"/>
    <x v="1"/>
    <s v="Extra Cheese"/>
    <x v="0"/>
    <x v="302"/>
    <x v="1"/>
    <n v="0.37"/>
    <n v="6.55"/>
    <x v="1"/>
  </r>
  <r>
    <n v="121735"/>
    <n v="201"/>
    <x v="4"/>
    <x v="0"/>
    <n v="2025"/>
    <x v="1719"/>
    <x v="6"/>
    <x v="0"/>
    <x v="0"/>
    <x v="25"/>
    <s v="Extra Egg"/>
    <x v="1"/>
    <x v="530"/>
    <x v="95"/>
    <n v="0.74"/>
    <n v="8.5500000000000007"/>
    <x v="0"/>
  </r>
  <r>
    <n v="121736"/>
    <n v="202"/>
    <x v="1"/>
    <x v="1"/>
    <n v="2025"/>
    <x v="1720"/>
    <x v="14"/>
    <x v="0"/>
    <x v="0"/>
    <x v="2"/>
    <s v="No Cheese"/>
    <x v="0"/>
    <x v="20"/>
    <x v="1"/>
    <n v="0.24"/>
    <n v="3.22"/>
    <x v="0"/>
  </r>
  <r>
    <n v="121737"/>
    <n v="401"/>
    <x v="0"/>
    <x v="1"/>
    <n v="2025"/>
    <x v="1721"/>
    <x v="86"/>
    <x v="1"/>
    <x v="0"/>
    <x v="3"/>
    <m/>
    <x v="0"/>
    <x v="657"/>
    <x v="96"/>
    <n v="0.51"/>
    <n v="7.52"/>
    <x v="1"/>
  </r>
  <r>
    <n v="121738"/>
    <n v="102"/>
    <x v="6"/>
    <x v="1"/>
    <n v="2025"/>
    <x v="1722"/>
    <x v="45"/>
    <x v="0"/>
    <x v="1"/>
    <x v="10"/>
    <s v="No Ice"/>
    <x v="1"/>
    <x v="107"/>
    <x v="1"/>
    <n v="0.35"/>
    <n v="4.51"/>
    <x v="2"/>
  </r>
  <r>
    <n v="121739"/>
    <n v="301"/>
    <x v="0"/>
    <x v="0"/>
    <n v="2025"/>
    <x v="1723"/>
    <x v="0"/>
    <x v="2"/>
    <x v="0"/>
    <x v="5"/>
    <m/>
    <x v="3"/>
    <x v="3"/>
    <x v="1"/>
    <n v="1.2"/>
    <n v="14.48"/>
    <x v="4"/>
  </r>
  <r>
    <n v="121740"/>
    <n v="101"/>
    <x v="4"/>
    <x v="1"/>
    <n v="2025"/>
    <x v="1724"/>
    <x v="42"/>
    <x v="2"/>
    <x v="1"/>
    <x v="15"/>
    <m/>
    <x v="0"/>
    <x v="317"/>
    <x v="31"/>
    <n v="0.17"/>
    <n v="2.2599999999999998"/>
    <x v="1"/>
  </r>
  <r>
    <n v="121741"/>
    <n v="403"/>
    <x v="5"/>
    <x v="4"/>
    <n v="2025"/>
    <x v="1725"/>
    <x v="13"/>
    <x v="1"/>
    <x v="1"/>
    <x v="15"/>
    <s v="Small Size"/>
    <x v="0"/>
    <x v="66"/>
    <x v="1"/>
    <n v="0.22"/>
    <n v="2.5099999999999998"/>
    <x v="0"/>
  </r>
  <r>
    <n v="121742"/>
    <n v="301"/>
    <x v="1"/>
    <x v="1"/>
    <n v="2025"/>
    <x v="1726"/>
    <x v="94"/>
    <x v="1"/>
    <x v="0"/>
    <x v="6"/>
    <s v="Light Ice"/>
    <x v="2"/>
    <x v="53"/>
    <x v="1"/>
    <n v="0.37"/>
    <n v="5.6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787E04-A3E7-4652-9F3F-A3D296E3FE8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0" firstHeaderRow="1" firstDataRow="1" firstDataCol="1"/>
  <pivotFields count="21">
    <pivotField showAll="0"/>
    <pivotField showAll="0"/>
    <pivotField showAll="0">
      <items count="8">
        <item x="1"/>
        <item x="4"/>
        <item x="6"/>
        <item x="2"/>
        <item x="5"/>
        <item x="3"/>
        <item x="0"/>
        <item t="default"/>
      </items>
    </pivotField>
    <pivotField showAll="0">
      <items count="6">
        <item x="1"/>
        <item x="4"/>
        <item x="2"/>
        <item x="0"/>
        <item x="3"/>
        <item t="default"/>
      </items>
    </pivotField>
    <pivotField showAll="0"/>
    <pivotField numFmtId="22" showAll="0">
      <items count="1728">
        <item x="99"/>
        <item x="140"/>
        <item x="1585"/>
        <item x="1581"/>
        <item x="14"/>
        <item x="407"/>
        <item x="95"/>
        <item x="747"/>
        <item x="23"/>
        <item x="1158"/>
        <item x="224"/>
        <item x="59"/>
        <item x="22"/>
        <item x="547"/>
        <item x="1544"/>
        <item x="859"/>
        <item x="352"/>
        <item x="603"/>
        <item x="863"/>
        <item x="425"/>
        <item x="1600"/>
        <item x="1683"/>
        <item x="641"/>
        <item x="748"/>
        <item x="854"/>
        <item x="873"/>
        <item x="1034"/>
        <item x="118"/>
        <item x="484"/>
        <item x="1310"/>
        <item x="1588"/>
        <item x="781"/>
        <item x="1638"/>
        <item x="1172"/>
        <item x="2"/>
        <item x="935"/>
        <item x="1577"/>
        <item x="96"/>
        <item x="489"/>
        <item x="1616"/>
        <item x="256"/>
        <item x="1428"/>
        <item x="1665"/>
        <item x="1518"/>
        <item x="695"/>
        <item x="393"/>
        <item x="1567"/>
        <item x="1112"/>
        <item x="1041"/>
        <item x="158"/>
        <item x="437"/>
        <item x="1073"/>
        <item x="982"/>
        <item x="20"/>
        <item x="1007"/>
        <item x="1706"/>
        <item x="389"/>
        <item x="1060"/>
        <item x="34"/>
        <item x="1104"/>
        <item x="472"/>
        <item x="365"/>
        <item x="214"/>
        <item x="600"/>
        <item x="1650"/>
        <item x="206"/>
        <item x="1019"/>
        <item x="749"/>
        <item x="459"/>
        <item x="1653"/>
        <item x="688"/>
        <item x="602"/>
        <item x="1695"/>
        <item x="1635"/>
        <item x="195"/>
        <item x="1686"/>
        <item x="1203"/>
        <item x="1439"/>
        <item x="738"/>
        <item x="239"/>
        <item x="985"/>
        <item x="17"/>
        <item x="1467"/>
        <item x="283"/>
        <item x="760"/>
        <item x="222"/>
        <item x="753"/>
        <item x="1563"/>
        <item x="1432"/>
        <item x="1473"/>
        <item x="762"/>
        <item x="549"/>
        <item x="540"/>
        <item x="766"/>
        <item x="55"/>
        <item x="1174"/>
        <item x="1092"/>
        <item x="902"/>
        <item x="709"/>
        <item x="615"/>
        <item x="544"/>
        <item x="310"/>
        <item x="1186"/>
        <item x="1414"/>
        <item x="346"/>
        <item x="990"/>
        <item x="1595"/>
        <item x="1465"/>
        <item x="1015"/>
        <item x="216"/>
        <item x="151"/>
        <item x="788"/>
        <item x="231"/>
        <item x="975"/>
        <item x="317"/>
        <item x="829"/>
        <item x="1634"/>
        <item x="1393"/>
        <item x="171"/>
        <item x="347"/>
        <item x="1692"/>
        <item x="1499"/>
        <item x="284"/>
        <item x="399"/>
        <item x="636"/>
        <item x="1486"/>
        <item x="1123"/>
        <item x="1390"/>
        <item x="803"/>
        <item x="976"/>
        <item x="1387"/>
        <item x="1624"/>
        <item x="767"/>
        <item x="1462"/>
        <item x="1630"/>
        <item x="744"/>
        <item x="1531"/>
        <item x="1511"/>
        <item x="1309"/>
        <item x="1389"/>
        <item x="1210"/>
        <item x="622"/>
        <item x="930"/>
        <item x="10"/>
        <item x="575"/>
        <item x="1296"/>
        <item x="1488"/>
        <item x="207"/>
        <item x="1726"/>
        <item x="1424"/>
        <item x="1599"/>
        <item x="518"/>
        <item x="403"/>
        <item x="482"/>
        <item x="1609"/>
        <item x="689"/>
        <item x="282"/>
        <item x="1245"/>
        <item x="1090"/>
        <item x="54"/>
        <item x="306"/>
        <item x="1633"/>
        <item x="826"/>
        <item x="933"/>
        <item x="405"/>
        <item x="1724"/>
        <item x="1002"/>
        <item x="304"/>
        <item x="1405"/>
        <item x="266"/>
        <item x="528"/>
        <item x="525"/>
        <item x="61"/>
        <item x="1697"/>
        <item x="510"/>
        <item x="77"/>
        <item x="1722"/>
        <item x="111"/>
        <item x="321"/>
        <item x="584"/>
        <item x="1126"/>
        <item x="1477"/>
        <item x="1093"/>
        <item x="696"/>
        <item x="599"/>
        <item x="1113"/>
        <item x="950"/>
        <item x="1163"/>
        <item x="1305"/>
        <item x="674"/>
        <item x="997"/>
        <item x="866"/>
        <item x="1540"/>
        <item x="1233"/>
        <item x="324"/>
        <item x="671"/>
        <item x="1558"/>
        <item x="1139"/>
        <item x="626"/>
        <item x="1433"/>
        <item x="774"/>
        <item x="288"/>
        <item x="264"/>
        <item x="126"/>
        <item x="109"/>
        <item x="631"/>
        <item x="1283"/>
        <item x="921"/>
        <item x="778"/>
        <item x="966"/>
        <item x="408"/>
        <item x="1217"/>
        <item x="1195"/>
        <item x="628"/>
        <item x="1461"/>
        <item x="877"/>
        <item x="531"/>
        <item x="332"/>
        <item x="588"/>
        <item x="825"/>
        <item x="691"/>
        <item x="199"/>
        <item x="1418"/>
        <item x="1474"/>
        <item x="181"/>
        <item x="277"/>
        <item x="1239"/>
        <item x="445"/>
        <item x="226"/>
        <item x="1286"/>
        <item x="1721"/>
        <item x="881"/>
        <item x="1435"/>
        <item x="1128"/>
        <item x="453"/>
        <item x="736"/>
        <item x="1720"/>
        <item x="145"/>
        <item x="16"/>
        <item x="707"/>
        <item x="927"/>
        <item x="147"/>
        <item x="1547"/>
        <item x="477"/>
        <item x="833"/>
        <item x="1080"/>
        <item x="176"/>
        <item x="153"/>
        <item x="1349"/>
        <item x="67"/>
        <item x="714"/>
        <item x="167"/>
        <item x="1116"/>
        <item x="1300"/>
        <item x="1356"/>
        <item x="80"/>
        <item x="434"/>
        <item x="1575"/>
        <item x="794"/>
        <item x="1542"/>
        <item x="447"/>
        <item x="756"/>
        <item x="699"/>
        <item x="726"/>
        <item x="1660"/>
        <item x="1132"/>
        <item x="537"/>
        <item x="88"/>
        <item x="1326"/>
        <item x="431"/>
        <item x="1582"/>
        <item x="261"/>
        <item x="954"/>
        <item x="1512"/>
        <item x="1399"/>
        <item x="1115"/>
        <item x="357"/>
        <item x="1438"/>
        <item x="884"/>
        <item x="1357"/>
        <item x="557"/>
        <item x="1025"/>
        <item x="138"/>
        <item x="876"/>
        <item x="687"/>
        <item x="920"/>
        <item x="704"/>
        <item x="1714"/>
        <item x="75"/>
        <item x="1323"/>
        <item x="620"/>
        <item x="1282"/>
        <item x="1681"/>
        <item x="632"/>
        <item x="137"/>
        <item x="596"/>
        <item x="1397"/>
        <item x="1384"/>
        <item x="717"/>
        <item x="681"/>
        <item x="1325"/>
        <item x="1610"/>
        <item x="787"/>
        <item x="1257"/>
        <item x="1134"/>
        <item x="136"/>
        <item x="1065"/>
        <item x="293"/>
        <item x="1402"/>
        <item x="548"/>
        <item x="1611"/>
        <item x="1371"/>
        <item x="567"/>
        <item x="515"/>
        <item x="1359"/>
        <item x="1649"/>
        <item x="498"/>
        <item x="1197"/>
        <item x="521"/>
        <item x="740"/>
        <item x="307"/>
        <item x="648"/>
        <item x="1235"/>
        <item x="410"/>
        <item x="798"/>
        <item x="1212"/>
        <item x="867"/>
        <item x="1628"/>
        <item x="366"/>
        <item x="1594"/>
        <item x="211"/>
        <item x="1062"/>
        <item x="1306"/>
        <item x="587"/>
        <item x="1275"/>
        <item x="1281"/>
        <item x="1290"/>
        <item x="686"/>
        <item x="1252"/>
        <item x="684"/>
        <item x="1527"/>
        <item x="513"/>
        <item x="70"/>
        <item x="1263"/>
        <item x="1106"/>
        <item x="683"/>
        <item x="875"/>
        <item x="1240"/>
        <item x="1288"/>
        <item x="1072"/>
        <item x="1322"/>
        <item x="130"/>
        <item x="1216"/>
        <item x="675"/>
        <item x="298"/>
        <item x="1238"/>
        <item x="1454"/>
        <item x="757"/>
        <item x="490"/>
        <item x="1168"/>
        <item x="165"/>
        <item x="37"/>
        <item x="323"/>
        <item x="649"/>
        <item x="1523"/>
        <item x="1497"/>
        <item x="485"/>
        <item x="842"/>
        <item x="1318"/>
        <item x="481"/>
        <item x="213"/>
        <item x="1491"/>
        <item x="555"/>
        <item x="1160"/>
        <item x="265"/>
        <item x="373"/>
        <item x="1148"/>
        <item x="1088"/>
        <item x="1152"/>
        <item x="647"/>
        <item x="391"/>
        <item x="508"/>
        <item x="919"/>
        <item x="355"/>
        <item x="1053"/>
        <item x="205"/>
        <item x="1713"/>
        <item x="89"/>
        <item x="1656"/>
        <item x="1005"/>
        <item x="761"/>
        <item x="651"/>
        <item x="1344"/>
        <item x="1510"/>
        <item x="1095"/>
        <item x="928"/>
        <item x="320"/>
        <item x="473"/>
        <item x="119"/>
        <item x="838"/>
        <item x="655"/>
        <item x="1301"/>
        <item x="1220"/>
        <item x="791"/>
        <item x="1183"/>
        <item x="662"/>
        <item x="1423"/>
        <item x="1298"/>
        <item x="1367"/>
        <item x="908"/>
        <item x="1445"/>
        <item x="402"/>
        <item x="1430"/>
        <item x="66"/>
        <item x="1145"/>
        <item x="253"/>
        <item x="914"/>
        <item x="563"/>
        <item x="483"/>
        <item x="1494"/>
        <item x="635"/>
        <item x="1215"/>
        <item x="1702"/>
        <item x="680"/>
        <item x="1409"/>
        <item x="383"/>
        <item x="1604"/>
        <item x="463"/>
        <item x="735"/>
        <item x="642"/>
        <item x="1642"/>
        <item x="915"/>
        <item x="76"/>
        <item x="1189"/>
        <item x="241"/>
        <item x="943"/>
        <item x="1712"/>
        <item x="727"/>
        <item x="92"/>
        <item x="1528"/>
        <item x="1647"/>
        <item x="1208"/>
        <item x="1313"/>
        <item x="424"/>
        <item x="1143"/>
        <item x="64"/>
        <item x="1059"/>
        <item x="790"/>
        <item x="698"/>
        <item x="360"/>
        <item x="529"/>
        <item x="1651"/>
        <item x="775"/>
        <item x="1612"/>
        <item x="107"/>
        <item x="1675"/>
        <item x="240"/>
        <item x="1329"/>
        <item x="1204"/>
        <item x="1479"/>
        <item x="1176"/>
        <item x="1529"/>
        <item x="640"/>
        <item x="1601"/>
        <item x="50"/>
        <item x="1258"/>
        <item x="571"/>
        <item x="1543"/>
        <item x="327"/>
        <item x="1451"/>
        <item x="1678"/>
        <item x="170"/>
        <item x="657"/>
        <item x="1226"/>
        <item x="1654"/>
        <item x="314"/>
        <item x="1303"/>
        <item x="576"/>
        <item x="793"/>
        <item x="94"/>
        <item x="1689"/>
        <item x="885"/>
        <item x="455"/>
        <item x="287"/>
        <item x="372"/>
        <item x="436"/>
        <item x="464"/>
        <item x="262"/>
        <item x="338"/>
        <item x="86"/>
        <item x="387"/>
        <item x="916"/>
        <item x="758"/>
        <item x="1535"/>
        <item x="1485"/>
        <item x="452"/>
        <item x="1111"/>
        <item x="1537"/>
        <item x="644"/>
        <item x="1228"/>
        <item x="809"/>
        <item x="1597"/>
        <item x="78"/>
        <item x="977"/>
        <item x="1067"/>
        <item x="1103"/>
        <item x="799"/>
        <item x="764"/>
        <item x="721"/>
        <item x="1556"/>
        <item x="855"/>
        <item x="837"/>
        <item x="926"/>
        <item x="1379"/>
        <item x="702"/>
        <item x="1613"/>
        <item x="577"/>
        <item x="1602"/>
        <item x="1507"/>
        <item x="1396"/>
        <item x="49"/>
        <item x="835"/>
        <item x="159"/>
        <item x="1426"/>
        <item x="1596"/>
        <item x="1246"/>
        <item x="500"/>
        <item x="1632"/>
        <item x="1711"/>
        <item x="910"/>
        <item x="732"/>
        <item x="606"/>
        <item x="223"/>
        <item x="280"/>
        <item x="1710"/>
        <item x="1487"/>
        <item x="1521"/>
        <item x="1666"/>
        <item x="1519"/>
        <item x="1276"/>
        <item x="492"/>
        <item x="125"/>
        <item x="879"/>
        <item x="90"/>
        <item x="561"/>
        <item x="110"/>
        <item x="539"/>
        <item x="560"/>
        <item x="60"/>
        <item x="656"/>
        <item x="724"/>
        <item x="886"/>
        <item x="1225"/>
        <item x="552"/>
        <item x="210"/>
        <item x="621"/>
        <item x="759"/>
        <item x="542"/>
        <item x="1391"/>
        <item x="1138"/>
        <item x="913"/>
        <item x="471"/>
        <item x="804"/>
        <item x="1655"/>
        <item x="1406"/>
        <item x="326"/>
        <item x="337"/>
        <item x="666"/>
        <item x="972"/>
        <item x="292"/>
        <item x="551"/>
        <item x="439"/>
        <item x="716"/>
        <item x="1592"/>
        <item x="229"/>
        <item x="132"/>
        <item x="918"/>
        <item x="15"/>
        <item x="807"/>
        <item x="991"/>
        <item x="202"/>
        <item x="40"/>
        <item x="215"/>
        <item x="1725"/>
        <item x="1570"/>
        <item x="1464"/>
        <item x="376"/>
        <item x="1573"/>
        <item x="625"/>
        <item x="1688"/>
        <item x="1173"/>
        <item x="808"/>
        <item x="670"/>
        <item x="102"/>
        <item x="1659"/>
        <item x="718"/>
        <item x="643"/>
        <item x="634"/>
        <item x="614"/>
        <item x="143"/>
        <item x="1657"/>
        <item x="1671"/>
        <item x="1011"/>
        <item x="1615"/>
        <item x="1503"/>
        <item x="1081"/>
        <item x="1546"/>
        <item x="1501"/>
        <item x="1460"/>
        <item x="569"/>
        <item x="486"/>
        <item x="467"/>
        <item x="1277"/>
        <item x="1416"/>
        <item x="524"/>
        <item x="1244"/>
        <item x="255"/>
        <item x="1475"/>
        <item x="1187"/>
        <item x="1468"/>
        <item x="334"/>
        <item x="983"/>
        <item x="148"/>
        <item x="1127"/>
        <item x="1262"/>
        <item x="1670"/>
        <item x="274"/>
        <item x="269"/>
        <item x="42"/>
        <item x="1679"/>
        <item x="769"/>
        <item x="322"/>
        <item x="173"/>
        <item x="1408"/>
        <item x="441"/>
        <item x="1337"/>
        <item x="967"/>
        <item x="491"/>
        <item x="1514"/>
        <item x="715"/>
        <item x="1652"/>
        <item x="336"/>
        <item x="1153"/>
        <item x="312"/>
        <item x="442"/>
        <item x="582"/>
        <item x="1242"/>
        <item x="609"/>
        <item x="1155"/>
        <item x="1579"/>
        <item x="527"/>
        <item x="353"/>
        <item x="1560"/>
        <item x="1373"/>
        <item x="751"/>
        <item x="1342"/>
        <item x="1598"/>
        <item x="1718"/>
        <item x="1214"/>
        <item x="381"/>
        <item x="39"/>
        <item x="1334"/>
        <item x="962"/>
        <item x="276"/>
        <item x="952"/>
        <item x="1463"/>
        <item x="93"/>
        <item x="499"/>
        <item x="604"/>
        <item x="1247"/>
        <item x="1483"/>
        <item x="1619"/>
        <item x="106"/>
        <item x="1031"/>
        <item x="1043"/>
        <item x="1267"/>
        <item x="25"/>
        <item x="786"/>
        <item x="450"/>
        <item x="694"/>
        <item x="1584"/>
        <item x="154"/>
        <item x="1394"/>
        <item x="823"/>
        <item x="289"/>
        <item x="1105"/>
        <item x="722"/>
        <item x="124"/>
        <item x="1620"/>
        <item x="912"/>
        <item x="237"/>
        <item x="822"/>
        <item x="1471"/>
        <item x="1033"/>
        <item x="1241"/>
        <item x="1191"/>
        <item x="1030"/>
        <item x="739"/>
        <item x="1057"/>
        <item x="733"/>
        <item x="857"/>
        <item x="1046"/>
        <item x="1458"/>
        <item x="1365"/>
        <item x="254"/>
        <item x="898"/>
        <item x="227"/>
        <item x="562"/>
        <item x="776"/>
        <item x="26"/>
        <item x="208"/>
        <item x="443"/>
        <item x="168"/>
        <item x="122"/>
        <item x="392"/>
        <item x="1362"/>
        <item x="38"/>
        <item x="1509"/>
        <item x="1022"/>
        <item x="315"/>
        <item x="1273"/>
        <item x="446"/>
        <item x="1517"/>
        <item x="1304"/>
        <item x="1199"/>
        <item x="185"/>
        <item x="1038"/>
        <item x="81"/>
        <item x="246"/>
        <item x="123"/>
        <item x="820"/>
        <item x="999"/>
        <item x="328"/>
        <item x="221"/>
        <item x="961"/>
        <item x="1469"/>
        <item x="533"/>
        <item x="773"/>
        <item x="545"/>
        <item x="960"/>
        <item x="1287"/>
        <item x="416"/>
        <item x="882"/>
        <item x="1196"/>
        <item x="1691"/>
        <item x="663"/>
        <item x="319"/>
        <item x="1068"/>
        <item x="1345"/>
        <item x="573"/>
        <item x="1094"/>
        <item x="1129"/>
        <item x="1261"/>
        <item x="1118"/>
        <item x="1101"/>
        <item x="1232"/>
        <item x="1411"/>
        <item x="742"/>
        <item x="1324"/>
        <item x="270"/>
        <item x="1272"/>
        <item x="734"/>
        <item x="1498"/>
        <item x="673"/>
        <item x="1200"/>
        <item x="911"/>
        <item x="8"/>
        <item x="1162"/>
        <item x="68"/>
        <item x="426"/>
        <item x="251"/>
        <item x="273"/>
        <item x="514"/>
        <item x="610"/>
        <item x="693"/>
        <item x="1629"/>
        <item x="349"/>
        <item x="361"/>
        <item x="400"/>
        <item x="1360"/>
        <item x="887"/>
        <item x="1167"/>
        <item x="1693"/>
        <item x="817"/>
        <item x="951"/>
        <item x="1515"/>
        <item x="1668"/>
        <item x="1561"/>
        <item x="889"/>
        <item x="1398"/>
        <item x="1385"/>
        <item x="193"/>
        <item x="813"/>
        <item x="494"/>
        <item x="1120"/>
        <item x="685"/>
        <item x="1513"/>
        <item x="234"/>
        <item x="1364"/>
        <item x="257"/>
        <item x="501"/>
        <item x="369"/>
        <item x="692"/>
        <item x="772"/>
        <item x="1028"/>
        <item x="243"/>
        <item x="677"/>
        <item x="238"/>
        <item x="1156"/>
        <item x="1551"/>
        <item x="955"/>
        <item x="245"/>
        <item x="558"/>
        <item x="956"/>
        <item x="82"/>
        <item x="1420"/>
        <item x="1716"/>
        <item x="1006"/>
        <item x="1554"/>
        <item x="1188"/>
        <item x="534"/>
        <item x="1039"/>
        <item x="782"/>
        <item x="267"/>
        <item x="1622"/>
        <item x="1201"/>
        <item x="834"/>
        <item x="1562"/>
        <item x="1506"/>
        <item x="300"/>
        <item x="824"/>
        <item x="964"/>
        <item x="1366"/>
        <item x="1024"/>
        <item x="969"/>
        <item x="1569"/>
        <item x="12"/>
        <item x="1350"/>
        <item x="1131"/>
        <item x="1317"/>
        <item x="1696"/>
        <item x="1274"/>
        <item x="755"/>
        <item x="1294"/>
        <item x="811"/>
        <item x="63"/>
        <item x="1589"/>
        <item x="1295"/>
        <item x="197"/>
        <item x="1001"/>
        <item x="235"/>
        <item x="522"/>
        <item x="198"/>
        <item x="236"/>
        <item x="260"/>
        <item x="233"/>
        <item x="1455"/>
        <item x="1583"/>
        <item x="605"/>
        <item x="190"/>
        <item x="187"/>
        <item x="172"/>
        <item x="1640"/>
        <item x="578"/>
        <item x="572"/>
        <item x="1064"/>
        <item x="1422"/>
        <item x="1254"/>
        <item x="973"/>
        <item x="1297"/>
        <item x="348"/>
        <item x="62"/>
        <item x="1130"/>
        <item x="586"/>
        <item x="770"/>
        <item x="1219"/>
        <item x="1279"/>
        <item x="1437"/>
        <item x="342"/>
        <item x="1182"/>
        <item x="746"/>
        <item x="1493"/>
        <item x="580"/>
        <item x="1020"/>
        <item x="672"/>
        <item x="1353"/>
        <item x="505"/>
        <item x="343"/>
        <item x="1079"/>
        <item x="475"/>
        <item x="1045"/>
        <item x="1476"/>
        <item x="1221"/>
        <item x="113"/>
        <item x="423"/>
        <item x="1307"/>
        <item x="1704"/>
        <item x="386"/>
        <item x="1699"/>
        <item x="653"/>
        <item x="460"/>
        <item x="128"/>
        <item x="789"/>
        <item x="98"/>
        <item x="351"/>
        <item x="783"/>
        <item x="133"/>
        <item x="1663"/>
        <item x="1070"/>
        <item x="1388"/>
        <item x="275"/>
        <item x="1302"/>
        <item x="1192"/>
        <item x="669"/>
        <item x="48"/>
        <item x="1311"/>
        <item x="184"/>
        <item x="1400"/>
        <item x="645"/>
        <item x="598"/>
        <item x="1617"/>
        <item x="1009"/>
        <item x="1271"/>
        <item x="1374"/>
        <item x="69"/>
        <item x="909"/>
        <item x="792"/>
        <item x="268"/>
        <item x="1341"/>
        <item x="1690"/>
        <item x="438"/>
        <item x="131"/>
        <item x="1644"/>
        <item x="795"/>
        <item x="1146"/>
        <item x="953"/>
        <item x="785"/>
        <item x="180"/>
        <item x="970"/>
        <item x="893"/>
        <item x="51"/>
        <item x="519"/>
        <item x="139"/>
        <item x="344"/>
        <item x="1380"/>
        <item x="1054"/>
        <item x="1328"/>
        <item x="1012"/>
        <item x="1236"/>
        <item x="1000"/>
        <item x="860"/>
        <item x="944"/>
        <item x="1338"/>
        <item x="1520"/>
        <item x="160"/>
        <item x="780"/>
        <item x="1292"/>
        <item x="1320"/>
        <item x="1312"/>
        <item x="502"/>
        <item x="188"/>
        <item x="579"/>
        <item x="412"/>
        <item x="891"/>
        <item x="1627"/>
        <item x="554"/>
        <item x="104"/>
        <item x="144"/>
        <item x="1291"/>
        <item x="201"/>
        <item x="843"/>
        <item x="420"/>
        <item x="1082"/>
        <item x="903"/>
        <item x="1027"/>
        <item x="595"/>
        <item x="1097"/>
        <item x="1237"/>
        <item x="1164"/>
        <item x="1636"/>
        <item x="1211"/>
        <item x="1504"/>
        <item x="1382"/>
        <item x="849"/>
        <item x="1293"/>
        <item x="591"/>
        <item x="401"/>
        <item x="390"/>
        <item x="1568"/>
        <item x="1037"/>
        <item x="608"/>
        <item x="1250"/>
        <item x="421"/>
        <item x="461"/>
        <item x="413"/>
        <item x="406"/>
        <item x="1035"/>
        <item x="905"/>
        <item x="1502"/>
        <item x="1449"/>
        <item x="1669"/>
        <item x="1222"/>
        <item x="1249"/>
        <item x="507"/>
        <item x="1478"/>
        <item x="258"/>
        <item x="1175"/>
        <item x="456"/>
        <item x="1122"/>
        <item x="506"/>
        <item x="639"/>
        <item x="285"/>
        <item x="286"/>
        <item x="550"/>
        <item x="1425"/>
        <item x="585"/>
        <item x="192"/>
        <item x="581"/>
        <item x="1209"/>
        <item x="476"/>
        <item x="1269"/>
        <item x="242"/>
        <item x="183"/>
        <item x="1036"/>
        <item x="1555"/>
        <item x="91"/>
        <item x="995"/>
        <item x="1682"/>
        <item x="616"/>
        <item x="85"/>
        <item x="980"/>
        <item x="1621"/>
        <item x="28"/>
        <item x="1315"/>
        <item x="218"/>
        <item x="589"/>
        <item x="1331"/>
        <item x="30"/>
        <item x="937"/>
        <item x="1444"/>
        <item x="248"/>
        <item x="1332"/>
        <item x="451"/>
        <item x="592"/>
        <item x="1026"/>
        <item x="1021"/>
        <item x="1472"/>
        <item x="812"/>
        <item x="1299"/>
        <item x="291"/>
        <item x="870"/>
        <item x="564"/>
        <item x="430"/>
        <item x="175"/>
        <item x="728"/>
        <item x="862"/>
        <item x="897"/>
        <item x="18"/>
        <item x="1083"/>
        <item x="57"/>
        <item x="1013"/>
        <item x="821"/>
        <item x="517"/>
        <item x="784"/>
        <item x="1107"/>
        <item x="182"/>
        <item x="1335"/>
        <item x="1626"/>
        <item x="1381"/>
        <item x="690"/>
        <item x="1141"/>
        <item x="152"/>
        <item x="706"/>
        <item x="230"/>
        <item x="1566"/>
        <item x="1256"/>
        <item x="1639"/>
        <item x="345"/>
        <item x="358"/>
        <item x="100"/>
        <item x="354"/>
        <item x="845"/>
        <item x="725"/>
        <item x="3"/>
        <item x="1048"/>
        <item x="1255"/>
        <item x="1687"/>
        <item x="1392"/>
        <item x="1100"/>
        <item x="611"/>
        <item x="668"/>
        <item x="496"/>
        <item x="249"/>
        <item x="523"/>
        <item x="105"/>
        <item x="330"/>
        <item x="546"/>
        <item x="1078"/>
        <item x="1098"/>
        <item x="1370"/>
        <item x="526"/>
        <item x="433"/>
        <item x="543"/>
        <item x="1534"/>
        <item x="654"/>
        <item x="1436"/>
        <item x="1375"/>
        <item x="53"/>
        <item x="1354"/>
        <item x="120"/>
        <item x="607"/>
        <item x="1448"/>
        <item x="623"/>
        <item x="1321"/>
        <item x="1133"/>
        <item x="1591"/>
        <item x="33"/>
        <item x="1459"/>
        <item x="939"/>
        <item x="1605"/>
        <item x="841"/>
        <item x="79"/>
        <item x="659"/>
        <item x="904"/>
        <item x="830"/>
        <item x="597"/>
        <item x="1662"/>
        <item x="479"/>
        <item x="194"/>
        <item x="362"/>
        <item x="101"/>
        <item x="1076"/>
        <item x="536"/>
        <item x="1557"/>
        <item x="135"/>
        <item x="1003"/>
        <item x="1553"/>
        <item x="906"/>
        <item x="594"/>
        <item x="949"/>
        <item x="1667"/>
        <item x="1218"/>
        <item x="309"/>
        <item x="1363"/>
        <item x="301"/>
        <item x="959"/>
        <item x="1108"/>
        <item x="665"/>
        <item x="129"/>
        <item x="1404"/>
        <item x="44"/>
        <item x="752"/>
        <item x="565"/>
        <item x="149"/>
        <item x="771"/>
        <item x="35"/>
        <item x="449"/>
        <item x="1708"/>
        <item x="1447"/>
        <item x="1552"/>
        <item x="852"/>
        <item x="259"/>
        <item x="397"/>
        <item x="984"/>
        <item x="1319"/>
        <item x="624"/>
        <item x="1280"/>
        <item x="988"/>
        <item x="179"/>
        <item x="1492"/>
        <item x="1251"/>
        <item x="454"/>
        <item x="894"/>
        <item x="308"/>
        <item x="678"/>
        <item x="1698"/>
        <item x="1147"/>
        <item x="1559"/>
        <item x="801"/>
        <item x="1586"/>
        <item x="115"/>
        <item x="487"/>
        <item x="1500"/>
        <item x="1144"/>
        <item x="46"/>
        <item x="1017"/>
        <item x="1253"/>
        <item x="1442"/>
        <item x="929"/>
        <item x="1314"/>
        <item x="1234"/>
        <item x="1533"/>
        <item x="1496"/>
        <item x="797"/>
        <item x="601"/>
        <item x="530"/>
        <item x="1443"/>
        <item x="331"/>
        <item x="163"/>
        <item x="832"/>
        <item x="303"/>
        <item x="427"/>
        <item x="1532"/>
        <item x="1576"/>
        <item x="917"/>
        <item x="1119"/>
        <item x="1625"/>
        <item x="861"/>
        <item x="864"/>
        <item x="1593"/>
        <item x="629"/>
        <item x="440"/>
        <item x="217"/>
        <item x="448"/>
        <item x="232"/>
        <item x="627"/>
        <item x="1268"/>
        <item x="395"/>
        <item x="612"/>
        <item x="1069"/>
        <item x="127"/>
        <item x="1190"/>
        <item x="41"/>
        <item x="869"/>
        <item x="923"/>
        <item x="24"/>
        <item x="779"/>
        <item x="892"/>
        <item x="350"/>
        <item x="667"/>
        <item x="1340"/>
        <item x="0"/>
        <item x="335"/>
        <item x="1193"/>
        <item x="415"/>
        <item x="1137"/>
        <item x="512"/>
        <item x="934"/>
        <item x="1"/>
        <item x="661"/>
        <item x="1149"/>
        <item x="27"/>
        <item x="1723"/>
        <item x="750"/>
        <item x="619"/>
        <item x="385"/>
        <item x="637"/>
        <item x="998"/>
        <item x="134"/>
        <item x="1099"/>
        <item x="1419"/>
        <item x="802"/>
        <item x="166"/>
        <item x="1049"/>
        <item x="329"/>
        <item x="1386"/>
        <item x="356"/>
        <item x="856"/>
        <item x="907"/>
        <item x="1336"/>
        <item x="1539"/>
        <item x="21"/>
        <item x="1580"/>
        <item x="1087"/>
        <item x="1181"/>
        <item x="1407"/>
        <item x="796"/>
        <item x="705"/>
        <item x="497"/>
        <item x="252"/>
        <item x="1205"/>
        <item x="1564"/>
        <item x="103"/>
        <item x="1171"/>
        <item x="417"/>
        <item x="1674"/>
        <item x="73"/>
        <item x="703"/>
        <item x="1061"/>
        <item x="377"/>
        <item x="1715"/>
        <item x="1645"/>
        <item x="474"/>
        <item x="56"/>
        <item x="851"/>
        <item x="1550"/>
        <item x="1032"/>
        <item x="1457"/>
        <item x="1084"/>
        <item x="850"/>
        <item x="1587"/>
        <item x="1180"/>
        <item x="1347"/>
        <item x="1440"/>
        <item x="504"/>
        <item x="31"/>
        <item x="1378"/>
        <item x="1482"/>
        <item x="979"/>
        <item x="922"/>
        <item x="478"/>
        <item x="379"/>
        <item x="1055"/>
        <item x="384"/>
        <item x="1170"/>
        <item x="19"/>
        <item x="713"/>
        <item x="1574"/>
        <item x="1453"/>
        <item x="457"/>
        <item x="1637"/>
        <item x="1071"/>
        <item x="278"/>
        <item x="1285"/>
        <item x="418"/>
        <item x="469"/>
        <item x="1179"/>
        <item x="1229"/>
        <item x="1480"/>
        <item x="9"/>
        <item x="895"/>
        <item x="1339"/>
        <item x="1114"/>
        <item x="617"/>
        <item x="5"/>
        <item x="878"/>
        <item x="279"/>
        <item x="1124"/>
        <item x="1194"/>
        <item x="117"/>
        <item x="1412"/>
        <item x="971"/>
        <item x="1135"/>
        <item x="465"/>
        <item x="1484"/>
        <item x="13"/>
        <item x="1224"/>
        <item x="1526"/>
        <item x="1140"/>
        <item x="1572"/>
        <item x="1052"/>
        <item x="638"/>
        <item x="382"/>
        <item x="422"/>
        <item x="940"/>
        <item x="1042"/>
        <item x="818"/>
        <item x="763"/>
        <item x="700"/>
        <item x="458"/>
        <item x="299"/>
        <item x="409"/>
        <item x="697"/>
        <item x="819"/>
        <item x="375"/>
        <item x="810"/>
        <item x="404"/>
        <item x="947"/>
        <item x="368"/>
        <item x="1470"/>
        <item x="989"/>
        <item x="946"/>
        <item x="468"/>
        <item x="590"/>
        <item x="1278"/>
        <item x="114"/>
        <item x="219"/>
        <item x="899"/>
        <item x="271"/>
        <item x="1538"/>
        <item x="1089"/>
        <item x="189"/>
        <item x="805"/>
        <item x="47"/>
        <item x="435"/>
        <item x="11"/>
        <item x="1395"/>
        <item x="1142"/>
        <item x="196"/>
        <item x="1085"/>
        <item x="1417"/>
        <item x="1040"/>
        <item x="938"/>
        <item x="316"/>
        <item x="1121"/>
        <item x="212"/>
        <item x="1157"/>
        <item x="1044"/>
        <item x="228"/>
        <item x="682"/>
        <item x="566"/>
        <item x="1648"/>
        <item x="1352"/>
        <item x="806"/>
        <item x="1110"/>
        <item x="1429"/>
        <item x="865"/>
        <item x="1490"/>
        <item x="1446"/>
        <item x="888"/>
        <item x="931"/>
        <item x="1202"/>
        <item x="1372"/>
        <item x="646"/>
        <item x="1075"/>
        <item x="493"/>
        <item x="204"/>
        <item x="1184"/>
        <item x="1051"/>
        <item x="986"/>
        <item x="1415"/>
        <item x="1383"/>
        <item x="1333"/>
        <item x="1050"/>
        <item x="1086"/>
        <item x="1410"/>
        <item x="1207"/>
        <item x="1673"/>
        <item x="1717"/>
        <item x="1427"/>
        <item x="516"/>
        <item x="341"/>
        <item x="1685"/>
        <item x="871"/>
        <item x="1266"/>
        <item x="141"/>
        <item x="1096"/>
        <item x="633"/>
        <item x="719"/>
        <item x="281"/>
        <item x="1658"/>
        <item x="676"/>
        <item x="108"/>
        <item x="1063"/>
        <item x="708"/>
        <item x="1316"/>
        <item x="827"/>
        <item x="874"/>
        <item x="710"/>
        <item x="948"/>
        <item x="593"/>
        <item x="398"/>
        <item x="394"/>
        <item x="1719"/>
        <item x="1198"/>
        <item x="541"/>
        <item x="932"/>
        <item x="1608"/>
        <item x="741"/>
        <item x="65"/>
        <item x="7"/>
        <item x="220"/>
        <item x="1165"/>
        <item x="1047"/>
        <item x="936"/>
        <item x="295"/>
        <item x="333"/>
        <item x="364"/>
        <item x="520"/>
        <item x="925"/>
        <item x="429"/>
        <item x="1154"/>
        <item x="470"/>
        <item x="1185"/>
        <item x="574"/>
        <item x="1508"/>
        <item x="720"/>
        <item x="177"/>
        <item x="1213"/>
        <item x="1102"/>
        <item x="116"/>
        <item x="155"/>
        <item x="121"/>
        <item x="1641"/>
        <item x="1700"/>
        <item x="538"/>
        <item x="1524"/>
        <item x="1676"/>
        <item x="1643"/>
        <item x="745"/>
        <item x="1541"/>
        <item x="1136"/>
        <item x="1607"/>
        <item x="191"/>
        <item x="1284"/>
        <item x="1243"/>
        <item x="1018"/>
        <item x="311"/>
        <item x="613"/>
        <item x="1259"/>
        <item x="200"/>
        <item x="965"/>
        <item x="1077"/>
        <item x="1456"/>
        <item x="480"/>
        <item x="495"/>
        <item x="462"/>
        <item x="1056"/>
        <item x="568"/>
        <item x="765"/>
        <item x="846"/>
        <item x="840"/>
        <item x="294"/>
        <item x="559"/>
        <item x="250"/>
        <item x="371"/>
        <item x="1008"/>
        <item x="777"/>
        <item x="146"/>
        <item x="1631"/>
        <item x="156"/>
        <item x="247"/>
        <item x="1578"/>
        <item x="1351"/>
        <item x="58"/>
        <item x="6"/>
        <item x="1516"/>
        <item x="553"/>
        <item x="1014"/>
        <item x="466"/>
        <item x="848"/>
        <item x="650"/>
        <item x="444"/>
        <item x="411"/>
        <item x="963"/>
        <item x="890"/>
        <item x="730"/>
        <item x="32"/>
        <item x="1348"/>
        <item x="1401"/>
        <item x="701"/>
        <item x="858"/>
        <item x="1308"/>
        <item x="1109"/>
        <item x="570"/>
        <item x="1603"/>
        <item x="945"/>
        <item x="1536"/>
        <item x="370"/>
        <item x="847"/>
        <item x="186"/>
        <item x="1361"/>
        <item x="511"/>
        <item x="1646"/>
        <item x="1166"/>
        <item x="1413"/>
        <item x="1661"/>
        <item x="729"/>
        <item x="1358"/>
        <item x="1403"/>
        <item x="828"/>
        <item x="556"/>
        <item x="1684"/>
        <item x="1505"/>
        <item x="957"/>
        <item x="1230"/>
        <item x="83"/>
        <item x="1159"/>
        <item x="968"/>
        <item x="994"/>
        <item x="52"/>
        <item x="1623"/>
        <item x="1701"/>
        <item x="1606"/>
        <item x="509"/>
        <item x="72"/>
        <item x="839"/>
        <item x="900"/>
        <item x="419"/>
        <item x="1125"/>
        <item x="1441"/>
        <item x="942"/>
        <item x="209"/>
        <item x="162"/>
        <item x="97"/>
        <item x="883"/>
        <item x="1590"/>
        <item x="1530"/>
        <item x="723"/>
        <item x="339"/>
        <item x="71"/>
        <item x="996"/>
        <item x="800"/>
        <item x="993"/>
        <item x="1377"/>
        <item x="743"/>
        <item x="814"/>
        <item x="532"/>
        <item x="169"/>
        <item x="978"/>
        <item x="1178"/>
        <item x="1709"/>
        <item x="74"/>
        <item x="896"/>
        <item x="1376"/>
        <item x="872"/>
        <item x="367"/>
        <item x="1066"/>
        <item x="4"/>
        <item x="428"/>
        <item x="1117"/>
        <item x="731"/>
        <item x="816"/>
        <item x="1023"/>
        <item x="313"/>
        <item x="1495"/>
        <item x="831"/>
        <item x="1707"/>
        <item x="1169"/>
        <item x="1368"/>
        <item x="1004"/>
        <item x="974"/>
        <item x="1227"/>
        <item x="868"/>
        <item x="378"/>
        <item x="1289"/>
        <item x="272"/>
        <item x="1694"/>
        <item x="768"/>
        <item x="1074"/>
        <item x="1571"/>
        <item x="1431"/>
        <item x="901"/>
        <item x="1549"/>
        <item x="1614"/>
        <item x="45"/>
        <item x="1672"/>
        <item x="359"/>
        <item x="658"/>
        <item x="1522"/>
        <item x="958"/>
        <item x="340"/>
        <item x="1565"/>
        <item x="488"/>
        <item x="1346"/>
        <item x="178"/>
        <item x="1177"/>
        <item x="1525"/>
        <item x="1265"/>
        <item x="1223"/>
        <item x="503"/>
        <item x="380"/>
        <item x="1260"/>
        <item x="1489"/>
        <item x="363"/>
        <item x="1450"/>
        <item x="712"/>
        <item x="1664"/>
        <item x="244"/>
        <item x="87"/>
        <item x="1481"/>
        <item x="414"/>
        <item x="679"/>
        <item x="318"/>
        <item x="297"/>
        <item x="844"/>
        <item x="1058"/>
        <item x="535"/>
        <item x="1343"/>
        <item x="987"/>
        <item x="941"/>
        <item x="1452"/>
        <item x="1161"/>
        <item x="630"/>
        <item x="652"/>
        <item x="1270"/>
        <item x="29"/>
        <item x="305"/>
        <item x="302"/>
        <item x="660"/>
        <item x="618"/>
        <item x="396"/>
        <item x="1369"/>
        <item x="1150"/>
        <item x="388"/>
        <item x="36"/>
        <item x="815"/>
        <item x="1091"/>
        <item x="374"/>
        <item x="836"/>
        <item x="664"/>
        <item x="225"/>
        <item x="1330"/>
        <item x="1421"/>
        <item x="1548"/>
        <item x="84"/>
        <item x="43"/>
        <item x="754"/>
        <item x="1703"/>
        <item x="263"/>
        <item x="1327"/>
        <item x="203"/>
        <item x="1434"/>
        <item x="325"/>
        <item x="1677"/>
        <item x="992"/>
        <item x="1705"/>
        <item x="1248"/>
        <item x="1029"/>
        <item x="1355"/>
        <item x="737"/>
        <item x="157"/>
        <item x="711"/>
        <item x="981"/>
        <item x="1545"/>
        <item x="880"/>
        <item x="1466"/>
        <item x="1010"/>
        <item x="1680"/>
        <item x="290"/>
        <item x="112"/>
        <item x="164"/>
        <item x="924"/>
        <item x="583"/>
        <item x="853"/>
        <item x="1151"/>
        <item x="150"/>
        <item x="142"/>
        <item x="1264"/>
        <item x="1231"/>
        <item x="174"/>
        <item x="296"/>
        <item x="432"/>
        <item x="1016"/>
        <item x="1618"/>
        <item x="161"/>
        <item x="1206"/>
        <item t="default"/>
      </items>
    </pivotField>
    <pivotField numFmtId="14" showAll="0">
      <items count="122">
        <item x="12"/>
        <item x="72"/>
        <item x="1"/>
        <item x="18"/>
        <item x="93"/>
        <item x="15"/>
        <item x="79"/>
        <item x="82"/>
        <item x="8"/>
        <item x="94"/>
        <item x="42"/>
        <item x="45"/>
        <item x="110"/>
        <item x="67"/>
        <item x="111"/>
        <item x="86"/>
        <item x="14"/>
        <item x="57"/>
        <item x="61"/>
        <item x="53"/>
        <item x="76"/>
        <item x="107"/>
        <item x="109"/>
        <item x="51"/>
        <item x="74"/>
        <item x="31"/>
        <item x="96"/>
        <item x="62"/>
        <item x="48"/>
        <item x="115"/>
        <item x="54"/>
        <item x="47"/>
        <item x="39"/>
        <item x="59"/>
        <item x="118"/>
        <item x="55"/>
        <item x="38"/>
        <item x="99"/>
        <item x="44"/>
        <item x="95"/>
        <item x="106"/>
        <item x="13"/>
        <item x="64"/>
        <item x="102"/>
        <item x="33"/>
        <item x="83"/>
        <item x="113"/>
        <item x="21"/>
        <item x="73"/>
        <item x="22"/>
        <item x="32"/>
        <item x="98"/>
        <item x="7"/>
        <item x="49"/>
        <item x="90"/>
        <item x="100"/>
        <item x="58"/>
        <item x="103"/>
        <item x="10"/>
        <item x="91"/>
        <item x="46"/>
        <item x="112"/>
        <item x="69"/>
        <item x="37"/>
        <item x="50"/>
        <item x="40"/>
        <item x="80"/>
        <item x="65"/>
        <item x="116"/>
        <item x="117"/>
        <item x="89"/>
        <item x="23"/>
        <item x="25"/>
        <item x="16"/>
        <item x="63"/>
        <item x="2"/>
        <item x="28"/>
        <item x="56"/>
        <item x="34"/>
        <item x="29"/>
        <item x="85"/>
        <item x="36"/>
        <item x="81"/>
        <item x="97"/>
        <item x="20"/>
        <item x="0"/>
        <item x="75"/>
        <item x="19"/>
        <item x="43"/>
        <item x="26"/>
        <item x="17"/>
        <item x="105"/>
        <item x="4"/>
        <item x="11"/>
        <item x="108"/>
        <item x="70"/>
        <item x="9"/>
        <item x="119"/>
        <item x="92"/>
        <item x="77"/>
        <item x="66"/>
        <item x="6"/>
        <item x="84"/>
        <item x="71"/>
        <item x="88"/>
        <item x="101"/>
        <item x="5"/>
        <item x="27"/>
        <item x="87"/>
        <item x="120"/>
        <item x="41"/>
        <item x="52"/>
        <item x="3"/>
        <item x="104"/>
        <item x="35"/>
        <item x="114"/>
        <item x="60"/>
        <item x="24"/>
        <item x="30"/>
        <item x="68"/>
        <item x="78"/>
        <item t="default"/>
      </items>
    </pivotField>
    <pivotField axis="axisRow" showAll="0">
      <items count="7">
        <item x="2"/>
        <item x="0"/>
        <item x="4"/>
        <item x="3"/>
        <item x="1"/>
        <item x="5"/>
        <item t="default"/>
      </items>
    </pivotField>
    <pivotField showAll="0">
      <items count="6">
        <item x="3"/>
        <item x="1"/>
        <item x="0"/>
        <item x="2"/>
        <item x="4"/>
        <item t="default"/>
      </items>
    </pivotField>
    <pivotField showAll="0">
      <items count="31">
        <item x="8"/>
        <item x="0"/>
        <item x="25"/>
        <item x="29"/>
        <item x="11"/>
        <item x="16"/>
        <item x="20"/>
        <item x="23"/>
        <item x="1"/>
        <item x="18"/>
        <item x="10"/>
        <item x="4"/>
        <item x="19"/>
        <item x="2"/>
        <item x="15"/>
        <item x="7"/>
        <item x="12"/>
        <item x="17"/>
        <item x="24"/>
        <item x="14"/>
        <item x="5"/>
        <item x="22"/>
        <item x="9"/>
        <item x="28"/>
        <item x="27"/>
        <item x="6"/>
        <item x="21"/>
        <item x="3"/>
        <item x="13"/>
        <item x="26"/>
        <item t="default"/>
      </items>
    </pivotField>
    <pivotField showAll="0"/>
    <pivotField showAll="0">
      <items count="5">
        <item h="1" x="0"/>
        <item x="1"/>
        <item h="1" x="2"/>
        <item h="1" x="3"/>
        <item t="default"/>
      </items>
    </pivotField>
    <pivotField dataField="1" showAll="0">
      <items count="677">
        <item x="557"/>
        <item x="650"/>
        <item x="359"/>
        <item x="474"/>
        <item x="312"/>
        <item x="629"/>
        <item x="176"/>
        <item x="145"/>
        <item x="193"/>
        <item x="350"/>
        <item x="502"/>
        <item x="162"/>
        <item x="245"/>
        <item x="102"/>
        <item x="662"/>
        <item x="229"/>
        <item x="167"/>
        <item x="0"/>
        <item x="2"/>
        <item x="589"/>
        <item x="13"/>
        <item x="240"/>
        <item x="11"/>
        <item x="489"/>
        <item x="272"/>
        <item x="360"/>
        <item x="568"/>
        <item x="23"/>
        <item x="182"/>
        <item x="285"/>
        <item x="190"/>
        <item x="509"/>
        <item x="390"/>
        <item x="165"/>
        <item x="21"/>
        <item x="455"/>
        <item x="141"/>
        <item x="114"/>
        <item x="337"/>
        <item x="339"/>
        <item x="118"/>
        <item x="155"/>
        <item x="56"/>
        <item x="170"/>
        <item x="53"/>
        <item x="222"/>
        <item x="230"/>
        <item x="117"/>
        <item x="74"/>
        <item x="7"/>
        <item x="376"/>
        <item x="275"/>
        <item x="211"/>
        <item x="104"/>
        <item x="124"/>
        <item x="334"/>
        <item x="200"/>
        <item x="318"/>
        <item x="343"/>
        <item x="136"/>
        <item x="81"/>
        <item x="270"/>
        <item x="336"/>
        <item x="123"/>
        <item x="134"/>
        <item x="500"/>
        <item x="442"/>
        <item x="540"/>
        <item x="177"/>
        <item x="9"/>
        <item x="50"/>
        <item x="82"/>
        <item x="517"/>
        <item x="549"/>
        <item x="57"/>
        <item x="199"/>
        <item x="481"/>
        <item x="107"/>
        <item x="252"/>
        <item x="44"/>
        <item x="503"/>
        <item x="140"/>
        <item x="567"/>
        <item x="119"/>
        <item x="209"/>
        <item x="19"/>
        <item x="656"/>
        <item x="265"/>
        <item x="210"/>
        <item x="617"/>
        <item x="533"/>
        <item x="469"/>
        <item x="144"/>
        <item x="207"/>
        <item x="122"/>
        <item x="296"/>
        <item x="292"/>
        <item x="249"/>
        <item x="653"/>
        <item x="346"/>
        <item x="461"/>
        <item x="454"/>
        <item x="192"/>
        <item x="633"/>
        <item x="641"/>
        <item x="332"/>
        <item x="113"/>
        <item x="191"/>
        <item x="516"/>
        <item x="183"/>
        <item x="575"/>
        <item x="606"/>
        <item x="66"/>
        <item x="317"/>
        <item x="520"/>
        <item x="524"/>
        <item x="615"/>
        <item x="273"/>
        <item x="556"/>
        <item x="655"/>
        <item x="198"/>
        <item x="175"/>
        <item x="131"/>
        <item x="398"/>
        <item x="47"/>
        <item x="71"/>
        <item x="26"/>
        <item x="366"/>
        <item x="159"/>
        <item x="324"/>
        <item x="409"/>
        <item x="180"/>
        <item x="17"/>
        <item x="435"/>
        <item x="404"/>
        <item x="215"/>
        <item x="387"/>
        <item x="537"/>
        <item x="163"/>
        <item x="29"/>
        <item x="352"/>
        <item x="75"/>
        <item x="441"/>
        <item x="216"/>
        <item x="505"/>
        <item x="241"/>
        <item x="181"/>
        <item x="116"/>
        <item x="20"/>
        <item x="15"/>
        <item x="309"/>
        <item x="43"/>
        <item x="160"/>
        <item x="161"/>
        <item x="271"/>
        <item x="84"/>
        <item x="68"/>
        <item x="133"/>
        <item x="654"/>
        <item x="605"/>
        <item x="12"/>
        <item x="266"/>
        <item x="371"/>
        <item x="60"/>
        <item x="432"/>
        <item x="643"/>
        <item x="391"/>
        <item x="69"/>
        <item x="560"/>
        <item x="166"/>
        <item x="253"/>
        <item x="96"/>
        <item x="146"/>
        <item x="99"/>
        <item x="89"/>
        <item x="234"/>
        <item x="475"/>
        <item x="137"/>
        <item x="294"/>
        <item x="501"/>
        <item x="377"/>
        <item x="154"/>
        <item x="147"/>
        <item x="530"/>
        <item x="213"/>
        <item x="514"/>
        <item x="480"/>
        <item x="220"/>
        <item x="535"/>
        <item x="518"/>
        <item x="478"/>
        <item x="437"/>
        <item x="184"/>
        <item x="202"/>
        <item x="171"/>
        <item x="583"/>
        <item x="208"/>
        <item x="427"/>
        <item x="449"/>
        <item x="258"/>
        <item x="286"/>
        <item x="316"/>
        <item x="92"/>
        <item x="370"/>
        <item x="259"/>
        <item x="632"/>
        <item x="498"/>
        <item x="6"/>
        <item x="353"/>
        <item x="25"/>
        <item x="3"/>
        <item x="65"/>
        <item x="269"/>
        <item x="91"/>
        <item x="515"/>
        <item x="328"/>
        <item x="499"/>
        <item x="421"/>
        <item x="263"/>
        <item x="473"/>
        <item x="550"/>
        <item x="262"/>
        <item x="315"/>
        <item x="585"/>
        <item x="593"/>
        <item x="340"/>
        <item x="187"/>
        <item x="130"/>
        <item x="52"/>
        <item x="395"/>
        <item x="552"/>
        <item x="600"/>
        <item x="157"/>
        <item x="627"/>
        <item x="463"/>
        <item x="512"/>
        <item x="138"/>
        <item x="310"/>
        <item x="402"/>
        <item x="411"/>
        <item x="127"/>
        <item x="125"/>
        <item x="580"/>
        <item x="578"/>
        <item x="477"/>
        <item x="115"/>
        <item x="70"/>
        <item x="347"/>
        <item x="563"/>
        <item x="36"/>
        <item x="639"/>
        <item x="399"/>
        <item x="551"/>
        <item x="604"/>
        <item x="32"/>
        <item x="451"/>
        <item x="458"/>
        <item x="205"/>
        <item x="168"/>
        <item x="569"/>
        <item x="314"/>
        <item x="626"/>
        <item x="67"/>
        <item x="149"/>
        <item x="496"/>
        <item x="27"/>
        <item x="462"/>
        <item x="647"/>
        <item x="486"/>
        <item x="185"/>
        <item x="484"/>
        <item x="673"/>
        <item x="227"/>
        <item x="188"/>
        <item x="254"/>
        <item x="420"/>
        <item x="619"/>
        <item x="581"/>
        <item x="609"/>
        <item x="419"/>
        <item x="443"/>
        <item x="383"/>
        <item x="351"/>
        <item x="112"/>
        <item x="380"/>
        <item x="608"/>
        <item x="614"/>
        <item x="37"/>
        <item x="385"/>
        <item x="16"/>
        <item x="283"/>
        <item x="132"/>
        <item x="319"/>
        <item x="255"/>
        <item x="448"/>
        <item x="403"/>
        <item x="264"/>
        <item x="547"/>
        <item x="322"/>
        <item x="98"/>
        <item x="197"/>
        <item x="307"/>
        <item x="268"/>
        <item x="158"/>
        <item x="444"/>
        <item x="108"/>
        <item x="83"/>
        <item x="358"/>
        <item x="356"/>
        <item x="225"/>
        <item x="77"/>
        <item x="543"/>
        <item x="59"/>
        <item x="297"/>
        <item x="392"/>
        <item x="373"/>
        <item x="313"/>
        <item x="18"/>
        <item x="372"/>
        <item x="40"/>
        <item x="570"/>
        <item x="129"/>
        <item x="554"/>
        <item x="54"/>
        <item x="33"/>
        <item x="46"/>
        <item x="274"/>
        <item x="660"/>
        <item x="150"/>
        <item x="156"/>
        <item x="527"/>
        <item x="587"/>
        <item x="401"/>
        <item x="539"/>
        <item x="586"/>
        <item x="282"/>
        <item x="203"/>
        <item x="22"/>
        <item x="519"/>
        <item x="429"/>
        <item x="610"/>
        <item x="601"/>
        <item x="405"/>
        <item x="80"/>
        <item x="566"/>
        <item x="173"/>
        <item x="440"/>
        <item x="659"/>
        <item x="321"/>
        <item x="8"/>
        <item x="250"/>
        <item x="668"/>
        <item x="48"/>
        <item x="121"/>
        <item x="413"/>
        <item x="28"/>
        <item x="590"/>
        <item x="348"/>
        <item x="260"/>
        <item x="386"/>
        <item x="247"/>
        <item x="1"/>
        <item x="287"/>
        <item x="172"/>
        <item x="142"/>
        <item x="51"/>
        <item x="445"/>
        <item x="620"/>
        <item x="186"/>
        <item x="24"/>
        <item x="526"/>
        <item x="236"/>
        <item x="224"/>
        <item x="218"/>
        <item x="257"/>
        <item x="239"/>
        <item x="344"/>
        <item x="301"/>
        <item x="120"/>
        <item x="636"/>
        <item x="267"/>
        <item x="10"/>
        <item x="374"/>
        <item x="494"/>
        <item x="306"/>
        <item x="382"/>
        <item x="349"/>
        <item x="536"/>
        <item x="675"/>
        <item x="31"/>
        <item x="5"/>
        <item x="221"/>
        <item x="290"/>
        <item x="105"/>
        <item x="302"/>
        <item x="219"/>
        <item x="228"/>
        <item x="95"/>
        <item x="476"/>
        <item x="644"/>
        <item x="88"/>
        <item x="242"/>
        <item x="572"/>
        <item x="100"/>
        <item x="457"/>
        <item x="375"/>
        <item x="521"/>
        <item x="495"/>
        <item x="562"/>
        <item x="201"/>
        <item x="369"/>
        <item x="450"/>
        <item x="667"/>
        <item x="49"/>
        <item x="564"/>
        <item x="73"/>
        <item x="243"/>
        <item x="669"/>
        <item x="151"/>
        <item x="355"/>
        <item x="397"/>
        <item x="235"/>
        <item x="345"/>
        <item x="357"/>
        <item x="342"/>
        <item x="217"/>
        <item x="468"/>
        <item x="622"/>
        <item x="367"/>
        <item x="295"/>
        <item x="311"/>
        <item x="106"/>
        <item x="143"/>
        <item x="631"/>
        <item x="545"/>
        <item x="281"/>
        <item x="559"/>
        <item x="196"/>
        <item x="634"/>
        <item x="618"/>
        <item x="651"/>
        <item x="491"/>
        <item x="542"/>
        <item x="664"/>
        <item x="333"/>
        <item x="582"/>
        <item x="546"/>
        <item x="621"/>
        <item x="153"/>
        <item x="485"/>
        <item x="571"/>
        <item x="663"/>
        <item x="544"/>
        <item x="584"/>
        <item x="305"/>
        <item x="465"/>
        <item x="406"/>
        <item x="248"/>
        <item x="110"/>
        <item x="574"/>
        <item x="214"/>
        <item x="548"/>
        <item x="612"/>
        <item x="640"/>
        <item x="418"/>
        <item x="577"/>
        <item x="417"/>
        <item x="613"/>
        <item x="529"/>
        <item x="414"/>
        <item x="599"/>
        <item x="649"/>
        <item x="431"/>
        <item x="55"/>
        <item x="320"/>
        <item x="412"/>
        <item x="111"/>
        <item x="456"/>
        <item x="35"/>
        <item x="602"/>
        <item x="365"/>
        <item x="452"/>
        <item x="325"/>
        <item x="277"/>
        <item x="42"/>
        <item x="364"/>
        <item x="61"/>
        <item x="464"/>
        <item x="289"/>
        <item x="326"/>
        <item x="425"/>
        <item x="279"/>
        <item x="672"/>
        <item x="86"/>
        <item x="532"/>
        <item x="90"/>
        <item x="430"/>
        <item x="438"/>
        <item x="483"/>
        <item x="628"/>
        <item x="595"/>
        <item x="453"/>
        <item x="152"/>
        <item x="128"/>
        <item x="384"/>
        <item x="611"/>
        <item x="596"/>
        <item x="14"/>
        <item x="511"/>
        <item x="58"/>
        <item x="323"/>
        <item x="493"/>
        <item x="616"/>
        <item x="492"/>
        <item x="139"/>
        <item x="195"/>
        <item x="487"/>
        <item x="354"/>
        <item x="237"/>
        <item x="607"/>
        <item x="169"/>
        <item x="341"/>
        <item x="523"/>
        <item x="447"/>
        <item x="280"/>
        <item x="592"/>
        <item x="135"/>
        <item x="415"/>
        <item x="665"/>
        <item x="45"/>
        <item x="62"/>
        <item x="330"/>
        <item x="103"/>
        <item x="472"/>
        <item x="79"/>
        <item x="232"/>
        <item x="178"/>
        <item x="657"/>
        <item x="513"/>
        <item x="388"/>
        <item x="85"/>
        <item x="541"/>
        <item x="363"/>
        <item x="428"/>
        <item x="378"/>
        <item x="362"/>
        <item x="434"/>
        <item x="416"/>
        <item x="72"/>
        <item x="278"/>
        <item x="93"/>
        <item x="300"/>
        <item x="410"/>
        <item x="212"/>
        <item x="666"/>
        <item x="204"/>
        <item x="466"/>
        <item x="603"/>
        <item x="424"/>
        <item x="361"/>
        <item x="226"/>
        <item x="482"/>
        <item x="381"/>
        <item x="507"/>
        <item x="528"/>
        <item x="303"/>
        <item x="379"/>
        <item x="194"/>
        <item x="490"/>
        <item x="126"/>
        <item x="298"/>
        <item x="87"/>
        <item x="331"/>
        <item x="394"/>
        <item x="4"/>
        <item x="470"/>
        <item x="94"/>
        <item x="396"/>
        <item x="439"/>
        <item x="223"/>
        <item x="645"/>
        <item x="504"/>
        <item x="41"/>
        <item x="63"/>
        <item x="525"/>
        <item x="109"/>
        <item x="246"/>
        <item x="291"/>
        <item x="579"/>
        <item x="251"/>
        <item x="293"/>
        <item x="38"/>
        <item x="591"/>
        <item x="460"/>
        <item x="34"/>
        <item x="479"/>
        <item x="368"/>
        <item x="30"/>
        <item x="148"/>
        <item x="78"/>
        <item x="299"/>
        <item x="561"/>
        <item x="588"/>
        <item x="206"/>
        <item x="670"/>
        <item x="553"/>
        <item x="304"/>
        <item x="174"/>
        <item x="598"/>
        <item x="630"/>
        <item x="276"/>
        <item x="335"/>
        <item x="329"/>
        <item x="488"/>
        <item x="646"/>
        <item x="238"/>
        <item x="327"/>
        <item x="522"/>
        <item x="624"/>
        <item x="308"/>
        <item x="534"/>
        <item x="233"/>
        <item x="497"/>
        <item x="446"/>
        <item x="393"/>
        <item x="76"/>
        <item x="623"/>
        <item x="433"/>
        <item x="423"/>
        <item x="244"/>
        <item x="674"/>
        <item x="635"/>
        <item x="231"/>
        <item x="288"/>
        <item x="338"/>
        <item x="625"/>
        <item x="97"/>
        <item x="407"/>
        <item x="64"/>
        <item x="179"/>
        <item x="642"/>
        <item x="648"/>
        <item x="531"/>
        <item x="39"/>
        <item x="408"/>
        <item x="164"/>
        <item x="256"/>
        <item x="637"/>
        <item x="661"/>
        <item x="558"/>
        <item x="508"/>
        <item x="400"/>
        <item x="101"/>
        <item x="436"/>
        <item x="471"/>
        <item x="652"/>
        <item x="467"/>
        <item x="389"/>
        <item x="189"/>
        <item x="597"/>
        <item x="555"/>
        <item x="573"/>
        <item x="576"/>
        <item x="426"/>
        <item x="422"/>
        <item x="506"/>
        <item x="284"/>
        <item x="658"/>
        <item x="459"/>
        <item x="671"/>
        <item x="261"/>
        <item x="510"/>
        <item x="638"/>
        <item x="565"/>
        <item x="538"/>
        <item x="594"/>
        <item t="default"/>
      </items>
    </pivotField>
    <pivotField showAll="0">
      <items count="98">
        <item x="1"/>
        <item x="63"/>
        <item x="15"/>
        <item x="0"/>
        <item x="72"/>
        <item x="27"/>
        <item x="60"/>
        <item x="11"/>
        <item x="51"/>
        <item x="67"/>
        <item x="14"/>
        <item x="26"/>
        <item x="88"/>
        <item x="24"/>
        <item x="3"/>
        <item x="17"/>
        <item x="13"/>
        <item x="22"/>
        <item x="45"/>
        <item x="57"/>
        <item x="61"/>
        <item x="81"/>
        <item x="36"/>
        <item x="32"/>
        <item x="9"/>
        <item x="66"/>
        <item x="82"/>
        <item x="21"/>
        <item x="7"/>
        <item x="44"/>
        <item x="52"/>
        <item x="92"/>
        <item x="38"/>
        <item x="25"/>
        <item x="84"/>
        <item x="37"/>
        <item x="56"/>
        <item x="31"/>
        <item x="2"/>
        <item x="35"/>
        <item x="86"/>
        <item x="6"/>
        <item x="29"/>
        <item x="54"/>
        <item x="85"/>
        <item x="43"/>
        <item x="65"/>
        <item x="59"/>
        <item x="69"/>
        <item x="23"/>
        <item x="8"/>
        <item x="94"/>
        <item x="58"/>
        <item x="18"/>
        <item x="76"/>
        <item x="41"/>
        <item x="91"/>
        <item x="12"/>
        <item x="68"/>
        <item x="95"/>
        <item x="20"/>
        <item x="10"/>
        <item x="30"/>
        <item x="53"/>
        <item x="28"/>
        <item x="83"/>
        <item x="48"/>
        <item x="39"/>
        <item x="47"/>
        <item x="93"/>
        <item x="78"/>
        <item x="49"/>
        <item x="34"/>
        <item x="16"/>
        <item x="87"/>
        <item x="42"/>
        <item x="75"/>
        <item x="55"/>
        <item x="70"/>
        <item x="80"/>
        <item x="64"/>
        <item x="50"/>
        <item x="77"/>
        <item x="19"/>
        <item x="40"/>
        <item x="79"/>
        <item x="62"/>
        <item x="73"/>
        <item x="96"/>
        <item x="89"/>
        <item x="90"/>
        <item x="4"/>
        <item x="33"/>
        <item x="74"/>
        <item x="71"/>
        <item x="46"/>
        <item x="5"/>
        <item t="default"/>
      </items>
    </pivotField>
    <pivotField showAll="0"/>
    <pivotField showAll="0"/>
    <pivotField showAll="0">
      <items count="6">
        <item x="1"/>
        <item x="0"/>
        <item x="4"/>
        <item x="2"/>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i>
    <i>
      <x v="1"/>
    </i>
    <i>
      <x v="2"/>
    </i>
    <i>
      <x v="3"/>
    </i>
    <i>
      <x v="4"/>
    </i>
    <i>
      <x v="5"/>
    </i>
    <i t="grand">
      <x/>
    </i>
  </rowItems>
  <colItems count="1">
    <i/>
  </colItems>
  <dataFields count="1">
    <dataField name="Sum of unit_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E53F75-10D1-4542-AAD5-E8D7499FAE3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3:E10" firstHeaderRow="1" firstDataRow="1" firstDataCol="1"/>
  <pivotFields count="21">
    <pivotField showAll="0"/>
    <pivotField showAll="0"/>
    <pivotField showAll="0">
      <items count="8">
        <item x="1"/>
        <item x="4"/>
        <item x="6"/>
        <item x="2"/>
        <item x="5"/>
        <item x="3"/>
        <item x="0"/>
        <item t="default"/>
      </items>
    </pivotField>
    <pivotField showAll="0">
      <items count="6">
        <item x="1"/>
        <item x="4"/>
        <item x="2"/>
        <item x="0"/>
        <item x="3"/>
        <item t="default"/>
      </items>
    </pivotField>
    <pivotField dataField="1" showAll="0"/>
    <pivotField numFmtId="22" showAll="0">
      <items count="1728">
        <item x="99"/>
        <item x="140"/>
        <item x="1585"/>
        <item x="1581"/>
        <item x="14"/>
        <item x="407"/>
        <item x="95"/>
        <item x="747"/>
        <item x="23"/>
        <item x="1158"/>
        <item x="224"/>
        <item x="59"/>
        <item x="22"/>
        <item x="547"/>
        <item x="1544"/>
        <item x="859"/>
        <item x="352"/>
        <item x="603"/>
        <item x="863"/>
        <item x="425"/>
        <item x="1600"/>
        <item x="1683"/>
        <item x="641"/>
        <item x="748"/>
        <item x="854"/>
        <item x="873"/>
        <item x="1034"/>
        <item x="118"/>
        <item x="484"/>
        <item x="1310"/>
        <item x="1588"/>
        <item x="781"/>
        <item x="1638"/>
        <item x="1172"/>
        <item x="2"/>
        <item x="935"/>
        <item x="1577"/>
        <item x="96"/>
        <item x="489"/>
        <item x="1616"/>
        <item x="256"/>
        <item x="1428"/>
        <item x="1665"/>
        <item x="1518"/>
        <item x="695"/>
        <item x="393"/>
        <item x="1567"/>
        <item x="1112"/>
        <item x="1041"/>
        <item x="158"/>
        <item x="437"/>
        <item x="1073"/>
        <item x="982"/>
        <item x="20"/>
        <item x="1007"/>
        <item x="1706"/>
        <item x="389"/>
        <item x="1060"/>
        <item x="34"/>
        <item x="1104"/>
        <item x="472"/>
        <item x="365"/>
        <item x="214"/>
        <item x="600"/>
        <item x="1650"/>
        <item x="206"/>
        <item x="1019"/>
        <item x="749"/>
        <item x="459"/>
        <item x="1653"/>
        <item x="688"/>
        <item x="602"/>
        <item x="1695"/>
        <item x="1635"/>
        <item x="195"/>
        <item x="1686"/>
        <item x="1203"/>
        <item x="1439"/>
        <item x="738"/>
        <item x="239"/>
        <item x="985"/>
        <item x="17"/>
        <item x="1467"/>
        <item x="283"/>
        <item x="760"/>
        <item x="222"/>
        <item x="753"/>
        <item x="1563"/>
        <item x="1432"/>
        <item x="1473"/>
        <item x="762"/>
        <item x="549"/>
        <item x="540"/>
        <item x="766"/>
        <item x="55"/>
        <item x="1174"/>
        <item x="1092"/>
        <item x="902"/>
        <item x="709"/>
        <item x="615"/>
        <item x="544"/>
        <item x="310"/>
        <item x="1186"/>
        <item x="1414"/>
        <item x="346"/>
        <item x="990"/>
        <item x="1595"/>
        <item x="1465"/>
        <item x="1015"/>
        <item x="216"/>
        <item x="151"/>
        <item x="788"/>
        <item x="231"/>
        <item x="975"/>
        <item x="317"/>
        <item x="829"/>
        <item x="1634"/>
        <item x="1393"/>
        <item x="171"/>
        <item x="347"/>
        <item x="1692"/>
        <item x="1499"/>
        <item x="284"/>
        <item x="399"/>
        <item x="636"/>
        <item x="1486"/>
        <item x="1123"/>
        <item x="1390"/>
        <item x="803"/>
        <item x="976"/>
        <item x="1387"/>
        <item x="1624"/>
        <item x="767"/>
        <item x="1462"/>
        <item x="1630"/>
        <item x="744"/>
        <item x="1531"/>
        <item x="1511"/>
        <item x="1309"/>
        <item x="1389"/>
        <item x="1210"/>
        <item x="622"/>
        <item x="930"/>
        <item x="10"/>
        <item x="575"/>
        <item x="1296"/>
        <item x="1488"/>
        <item x="207"/>
        <item x="1726"/>
        <item x="1424"/>
        <item x="1599"/>
        <item x="518"/>
        <item x="403"/>
        <item x="482"/>
        <item x="1609"/>
        <item x="689"/>
        <item x="282"/>
        <item x="1245"/>
        <item x="1090"/>
        <item x="54"/>
        <item x="306"/>
        <item x="1633"/>
        <item x="826"/>
        <item x="933"/>
        <item x="405"/>
        <item x="1724"/>
        <item x="1002"/>
        <item x="304"/>
        <item x="1405"/>
        <item x="266"/>
        <item x="528"/>
        <item x="525"/>
        <item x="61"/>
        <item x="1697"/>
        <item x="510"/>
        <item x="77"/>
        <item x="1722"/>
        <item x="111"/>
        <item x="321"/>
        <item x="584"/>
        <item x="1126"/>
        <item x="1477"/>
        <item x="1093"/>
        <item x="696"/>
        <item x="599"/>
        <item x="1113"/>
        <item x="950"/>
        <item x="1163"/>
        <item x="1305"/>
        <item x="674"/>
        <item x="997"/>
        <item x="866"/>
        <item x="1540"/>
        <item x="1233"/>
        <item x="324"/>
        <item x="671"/>
        <item x="1558"/>
        <item x="1139"/>
        <item x="626"/>
        <item x="1433"/>
        <item x="774"/>
        <item x="288"/>
        <item x="264"/>
        <item x="126"/>
        <item x="109"/>
        <item x="631"/>
        <item x="1283"/>
        <item x="921"/>
        <item x="778"/>
        <item x="966"/>
        <item x="408"/>
        <item x="1217"/>
        <item x="1195"/>
        <item x="628"/>
        <item x="1461"/>
        <item x="877"/>
        <item x="531"/>
        <item x="332"/>
        <item x="588"/>
        <item x="825"/>
        <item x="691"/>
        <item x="199"/>
        <item x="1418"/>
        <item x="1474"/>
        <item x="181"/>
        <item x="277"/>
        <item x="1239"/>
        <item x="445"/>
        <item x="226"/>
        <item x="1286"/>
        <item x="1721"/>
        <item x="881"/>
        <item x="1435"/>
        <item x="1128"/>
        <item x="453"/>
        <item x="736"/>
        <item x="1720"/>
        <item x="145"/>
        <item x="16"/>
        <item x="707"/>
        <item x="927"/>
        <item x="147"/>
        <item x="1547"/>
        <item x="477"/>
        <item x="833"/>
        <item x="1080"/>
        <item x="176"/>
        <item x="153"/>
        <item x="1349"/>
        <item x="67"/>
        <item x="714"/>
        <item x="167"/>
        <item x="1116"/>
        <item x="1300"/>
        <item x="1356"/>
        <item x="80"/>
        <item x="434"/>
        <item x="1575"/>
        <item x="794"/>
        <item x="1542"/>
        <item x="447"/>
        <item x="756"/>
        <item x="699"/>
        <item x="726"/>
        <item x="1660"/>
        <item x="1132"/>
        <item x="537"/>
        <item x="88"/>
        <item x="1326"/>
        <item x="431"/>
        <item x="1582"/>
        <item x="261"/>
        <item x="954"/>
        <item x="1512"/>
        <item x="1399"/>
        <item x="1115"/>
        <item x="357"/>
        <item x="1438"/>
        <item x="884"/>
        <item x="1357"/>
        <item x="557"/>
        <item x="1025"/>
        <item x="138"/>
        <item x="876"/>
        <item x="687"/>
        <item x="920"/>
        <item x="704"/>
        <item x="1714"/>
        <item x="75"/>
        <item x="1323"/>
        <item x="620"/>
        <item x="1282"/>
        <item x="1681"/>
        <item x="632"/>
        <item x="137"/>
        <item x="596"/>
        <item x="1397"/>
        <item x="1384"/>
        <item x="717"/>
        <item x="681"/>
        <item x="1325"/>
        <item x="1610"/>
        <item x="787"/>
        <item x="1257"/>
        <item x="1134"/>
        <item x="136"/>
        <item x="1065"/>
        <item x="293"/>
        <item x="1402"/>
        <item x="548"/>
        <item x="1611"/>
        <item x="1371"/>
        <item x="567"/>
        <item x="515"/>
        <item x="1359"/>
        <item x="1649"/>
        <item x="498"/>
        <item x="1197"/>
        <item x="521"/>
        <item x="740"/>
        <item x="307"/>
        <item x="648"/>
        <item x="1235"/>
        <item x="410"/>
        <item x="798"/>
        <item x="1212"/>
        <item x="867"/>
        <item x="1628"/>
        <item x="366"/>
        <item x="1594"/>
        <item x="211"/>
        <item x="1062"/>
        <item x="1306"/>
        <item x="587"/>
        <item x="1275"/>
        <item x="1281"/>
        <item x="1290"/>
        <item x="686"/>
        <item x="1252"/>
        <item x="684"/>
        <item x="1527"/>
        <item x="513"/>
        <item x="70"/>
        <item x="1263"/>
        <item x="1106"/>
        <item x="683"/>
        <item x="875"/>
        <item x="1240"/>
        <item x="1288"/>
        <item x="1072"/>
        <item x="1322"/>
        <item x="130"/>
        <item x="1216"/>
        <item x="675"/>
        <item x="298"/>
        <item x="1238"/>
        <item x="1454"/>
        <item x="757"/>
        <item x="490"/>
        <item x="1168"/>
        <item x="165"/>
        <item x="37"/>
        <item x="323"/>
        <item x="649"/>
        <item x="1523"/>
        <item x="1497"/>
        <item x="485"/>
        <item x="842"/>
        <item x="1318"/>
        <item x="481"/>
        <item x="213"/>
        <item x="1491"/>
        <item x="555"/>
        <item x="1160"/>
        <item x="265"/>
        <item x="373"/>
        <item x="1148"/>
        <item x="1088"/>
        <item x="1152"/>
        <item x="647"/>
        <item x="391"/>
        <item x="508"/>
        <item x="919"/>
        <item x="355"/>
        <item x="1053"/>
        <item x="205"/>
        <item x="1713"/>
        <item x="89"/>
        <item x="1656"/>
        <item x="1005"/>
        <item x="761"/>
        <item x="651"/>
        <item x="1344"/>
        <item x="1510"/>
        <item x="1095"/>
        <item x="928"/>
        <item x="320"/>
        <item x="473"/>
        <item x="119"/>
        <item x="838"/>
        <item x="655"/>
        <item x="1301"/>
        <item x="1220"/>
        <item x="791"/>
        <item x="1183"/>
        <item x="662"/>
        <item x="1423"/>
        <item x="1298"/>
        <item x="1367"/>
        <item x="908"/>
        <item x="1445"/>
        <item x="402"/>
        <item x="1430"/>
        <item x="66"/>
        <item x="1145"/>
        <item x="253"/>
        <item x="914"/>
        <item x="563"/>
        <item x="483"/>
        <item x="1494"/>
        <item x="635"/>
        <item x="1215"/>
        <item x="1702"/>
        <item x="680"/>
        <item x="1409"/>
        <item x="383"/>
        <item x="1604"/>
        <item x="463"/>
        <item x="735"/>
        <item x="642"/>
        <item x="1642"/>
        <item x="915"/>
        <item x="76"/>
        <item x="1189"/>
        <item x="241"/>
        <item x="943"/>
        <item x="1712"/>
        <item x="727"/>
        <item x="92"/>
        <item x="1528"/>
        <item x="1647"/>
        <item x="1208"/>
        <item x="1313"/>
        <item x="424"/>
        <item x="1143"/>
        <item x="64"/>
        <item x="1059"/>
        <item x="790"/>
        <item x="698"/>
        <item x="360"/>
        <item x="529"/>
        <item x="1651"/>
        <item x="775"/>
        <item x="1612"/>
        <item x="107"/>
        <item x="1675"/>
        <item x="240"/>
        <item x="1329"/>
        <item x="1204"/>
        <item x="1479"/>
        <item x="1176"/>
        <item x="1529"/>
        <item x="640"/>
        <item x="1601"/>
        <item x="50"/>
        <item x="1258"/>
        <item x="571"/>
        <item x="1543"/>
        <item x="327"/>
        <item x="1451"/>
        <item x="1678"/>
        <item x="170"/>
        <item x="657"/>
        <item x="1226"/>
        <item x="1654"/>
        <item x="314"/>
        <item x="1303"/>
        <item x="576"/>
        <item x="793"/>
        <item x="94"/>
        <item x="1689"/>
        <item x="885"/>
        <item x="455"/>
        <item x="287"/>
        <item x="372"/>
        <item x="436"/>
        <item x="464"/>
        <item x="262"/>
        <item x="338"/>
        <item x="86"/>
        <item x="387"/>
        <item x="916"/>
        <item x="758"/>
        <item x="1535"/>
        <item x="1485"/>
        <item x="452"/>
        <item x="1111"/>
        <item x="1537"/>
        <item x="644"/>
        <item x="1228"/>
        <item x="809"/>
        <item x="1597"/>
        <item x="78"/>
        <item x="977"/>
        <item x="1067"/>
        <item x="1103"/>
        <item x="799"/>
        <item x="764"/>
        <item x="721"/>
        <item x="1556"/>
        <item x="855"/>
        <item x="837"/>
        <item x="926"/>
        <item x="1379"/>
        <item x="702"/>
        <item x="1613"/>
        <item x="577"/>
        <item x="1602"/>
        <item x="1507"/>
        <item x="1396"/>
        <item x="49"/>
        <item x="835"/>
        <item x="159"/>
        <item x="1426"/>
        <item x="1596"/>
        <item x="1246"/>
        <item x="500"/>
        <item x="1632"/>
        <item x="1711"/>
        <item x="910"/>
        <item x="732"/>
        <item x="606"/>
        <item x="223"/>
        <item x="280"/>
        <item x="1710"/>
        <item x="1487"/>
        <item x="1521"/>
        <item x="1666"/>
        <item x="1519"/>
        <item x="1276"/>
        <item x="492"/>
        <item x="125"/>
        <item x="879"/>
        <item x="90"/>
        <item x="561"/>
        <item x="110"/>
        <item x="539"/>
        <item x="560"/>
        <item x="60"/>
        <item x="656"/>
        <item x="724"/>
        <item x="886"/>
        <item x="1225"/>
        <item x="552"/>
        <item x="210"/>
        <item x="621"/>
        <item x="759"/>
        <item x="542"/>
        <item x="1391"/>
        <item x="1138"/>
        <item x="913"/>
        <item x="471"/>
        <item x="804"/>
        <item x="1655"/>
        <item x="1406"/>
        <item x="326"/>
        <item x="337"/>
        <item x="666"/>
        <item x="972"/>
        <item x="292"/>
        <item x="551"/>
        <item x="439"/>
        <item x="716"/>
        <item x="1592"/>
        <item x="229"/>
        <item x="132"/>
        <item x="918"/>
        <item x="15"/>
        <item x="807"/>
        <item x="991"/>
        <item x="202"/>
        <item x="40"/>
        <item x="215"/>
        <item x="1725"/>
        <item x="1570"/>
        <item x="1464"/>
        <item x="376"/>
        <item x="1573"/>
        <item x="625"/>
        <item x="1688"/>
        <item x="1173"/>
        <item x="808"/>
        <item x="670"/>
        <item x="102"/>
        <item x="1659"/>
        <item x="718"/>
        <item x="643"/>
        <item x="634"/>
        <item x="614"/>
        <item x="143"/>
        <item x="1657"/>
        <item x="1671"/>
        <item x="1011"/>
        <item x="1615"/>
        <item x="1503"/>
        <item x="1081"/>
        <item x="1546"/>
        <item x="1501"/>
        <item x="1460"/>
        <item x="569"/>
        <item x="486"/>
        <item x="467"/>
        <item x="1277"/>
        <item x="1416"/>
        <item x="524"/>
        <item x="1244"/>
        <item x="255"/>
        <item x="1475"/>
        <item x="1187"/>
        <item x="1468"/>
        <item x="334"/>
        <item x="983"/>
        <item x="148"/>
        <item x="1127"/>
        <item x="1262"/>
        <item x="1670"/>
        <item x="274"/>
        <item x="269"/>
        <item x="42"/>
        <item x="1679"/>
        <item x="769"/>
        <item x="322"/>
        <item x="173"/>
        <item x="1408"/>
        <item x="441"/>
        <item x="1337"/>
        <item x="967"/>
        <item x="491"/>
        <item x="1514"/>
        <item x="715"/>
        <item x="1652"/>
        <item x="336"/>
        <item x="1153"/>
        <item x="312"/>
        <item x="442"/>
        <item x="582"/>
        <item x="1242"/>
        <item x="609"/>
        <item x="1155"/>
        <item x="1579"/>
        <item x="527"/>
        <item x="353"/>
        <item x="1560"/>
        <item x="1373"/>
        <item x="751"/>
        <item x="1342"/>
        <item x="1598"/>
        <item x="1718"/>
        <item x="1214"/>
        <item x="381"/>
        <item x="39"/>
        <item x="1334"/>
        <item x="962"/>
        <item x="276"/>
        <item x="952"/>
        <item x="1463"/>
        <item x="93"/>
        <item x="499"/>
        <item x="604"/>
        <item x="1247"/>
        <item x="1483"/>
        <item x="1619"/>
        <item x="106"/>
        <item x="1031"/>
        <item x="1043"/>
        <item x="1267"/>
        <item x="25"/>
        <item x="786"/>
        <item x="450"/>
        <item x="694"/>
        <item x="1584"/>
        <item x="154"/>
        <item x="1394"/>
        <item x="823"/>
        <item x="289"/>
        <item x="1105"/>
        <item x="722"/>
        <item x="124"/>
        <item x="1620"/>
        <item x="912"/>
        <item x="237"/>
        <item x="822"/>
        <item x="1471"/>
        <item x="1033"/>
        <item x="1241"/>
        <item x="1191"/>
        <item x="1030"/>
        <item x="739"/>
        <item x="1057"/>
        <item x="733"/>
        <item x="857"/>
        <item x="1046"/>
        <item x="1458"/>
        <item x="1365"/>
        <item x="254"/>
        <item x="898"/>
        <item x="227"/>
        <item x="562"/>
        <item x="776"/>
        <item x="26"/>
        <item x="208"/>
        <item x="443"/>
        <item x="168"/>
        <item x="122"/>
        <item x="392"/>
        <item x="1362"/>
        <item x="38"/>
        <item x="1509"/>
        <item x="1022"/>
        <item x="315"/>
        <item x="1273"/>
        <item x="446"/>
        <item x="1517"/>
        <item x="1304"/>
        <item x="1199"/>
        <item x="185"/>
        <item x="1038"/>
        <item x="81"/>
        <item x="246"/>
        <item x="123"/>
        <item x="820"/>
        <item x="999"/>
        <item x="328"/>
        <item x="221"/>
        <item x="961"/>
        <item x="1469"/>
        <item x="533"/>
        <item x="773"/>
        <item x="545"/>
        <item x="960"/>
        <item x="1287"/>
        <item x="416"/>
        <item x="882"/>
        <item x="1196"/>
        <item x="1691"/>
        <item x="663"/>
        <item x="319"/>
        <item x="1068"/>
        <item x="1345"/>
        <item x="573"/>
        <item x="1094"/>
        <item x="1129"/>
        <item x="1261"/>
        <item x="1118"/>
        <item x="1101"/>
        <item x="1232"/>
        <item x="1411"/>
        <item x="742"/>
        <item x="1324"/>
        <item x="270"/>
        <item x="1272"/>
        <item x="734"/>
        <item x="1498"/>
        <item x="673"/>
        <item x="1200"/>
        <item x="911"/>
        <item x="8"/>
        <item x="1162"/>
        <item x="68"/>
        <item x="426"/>
        <item x="251"/>
        <item x="273"/>
        <item x="514"/>
        <item x="610"/>
        <item x="693"/>
        <item x="1629"/>
        <item x="349"/>
        <item x="361"/>
        <item x="400"/>
        <item x="1360"/>
        <item x="887"/>
        <item x="1167"/>
        <item x="1693"/>
        <item x="817"/>
        <item x="951"/>
        <item x="1515"/>
        <item x="1668"/>
        <item x="1561"/>
        <item x="889"/>
        <item x="1398"/>
        <item x="1385"/>
        <item x="193"/>
        <item x="813"/>
        <item x="494"/>
        <item x="1120"/>
        <item x="685"/>
        <item x="1513"/>
        <item x="234"/>
        <item x="1364"/>
        <item x="257"/>
        <item x="501"/>
        <item x="369"/>
        <item x="692"/>
        <item x="772"/>
        <item x="1028"/>
        <item x="243"/>
        <item x="677"/>
        <item x="238"/>
        <item x="1156"/>
        <item x="1551"/>
        <item x="955"/>
        <item x="245"/>
        <item x="558"/>
        <item x="956"/>
        <item x="82"/>
        <item x="1420"/>
        <item x="1716"/>
        <item x="1006"/>
        <item x="1554"/>
        <item x="1188"/>
        <item x="534"/>
        <item x="1039"/>
        <item x="782"/>
        <item x="267"/>
        <item x="1622"/>
        <item x="1201"/>
        <item x="834"/>
        <item x="1562"/>
        <item x="1506"/>
        <item x="300"/>
        <item x="824"/>
        <item x="964"/>
        <item x="1366"/>
        <item x="1024"/>
        <item x="969"/>
        <item x="1569"/>
        <item x="12"/>
        <item x="1350"/>
        <item x="1131"/>
        <item x="1317"/>
        <item x="1696"/>
        <item x="1274"/>
        <item x="755"/>
        <item x="1294"/>
        <item x="811"/>
        <item x="63"/>
        <item x="1589"/>
        <item x="1295"/>
        <item x="197"/>
        <item x="1001"/>
        <item x="235"/>
        <item x="522"/>
        <item x="198"/>
        <item x="236"/>
        <item x="260"/>
        <item x="233"/>
        <item x="1455"/>
        <item x="1583"/>
        <item x="605"/>
        <item x="190"/>
        <item x="187"/>
        <item x="172"/>
        <item x="1640"/>
        <item x="578"/>
        <item x="572"/>
        <item x="1064"/>
        <item x="1422"/>
        <item x="1254"/>
        <item x="973"/>
        <item x="1297"/>
        <item x="348"/>
        <item x="62"/>
        <item x="1130"/>
        <item x="586"/>
        <item x="770"/>
        <item x="1219"/>
        <item x="1279"/>
        <item x="1437"/>
        <item x="342"/>
        <item x="1182"/>
        <item x="746"/>
        <item x="1493"/>
        <item x="580"/>
        <item x="1020"/>
        <item x="672"/>
        <item x="1353"/>
        <item x="505"/>
        <item x="343"/>
        <item x="1079"/>
        <item x="475"/>
        <item x="1045"/>
        <item x="1476"/>
        <item x="1221"/>
        <item x="113"/>
        <item x="423"/>
        <item x="1307"/>
        <item x="1704"/>
        <item x="386"/>
        <item x="1699"/>
        <item x="653"/>
        <item x="460"/>
        <item x="128"/>
        <item x="789"/>
        <item x="98"/>
        <item x="351"/>
        <item x="783"/>
        <item x="133"/>
        <item x="1663"/>
        <item x="1070"/>
        <item x="1388"/>
        <item x="275"/>
        <item x="1302"/>
        <item x="1192"/>
        <item x="669"/>
        <item x="48"/>
        <item x="1311"/>
        <item x="184"/>
        <item x="1400"/>
        <item x="645"/>
        <item x="598"/>
        <item x="1617"/>
        <item x="1009"/>
        <item x="1271"/>
        <item x="1374"/>
        <item x="69"/>
        <item x="909"/>
        <item x="792"/>
        <item x="268"/>
        <item x="1341"/>
        <item x="1690"/>
        <item x="438"/>
        <item x="131"/>
        <item x="1644"/>
        <item x="795"/>
        <item x="1146"/>
        <item x="953"/>
        <item x="785"/>
        <item x="180"/>
        <item x="970"/>
        <item x="893"/>
        <item x="51"/>
        <item x="519"/>
        <item x="139"/>
        <item x="344"/>
        <item x="1380"/>
        <item x="1054"/>
        <item x="1328"/>
        <item x="1012"/>
        <item x="1236"/>
        <item x="1000"/>
        <item x="860"/>
        <item x="944"/>
        <item x="1338"/>
        <item x="1520"/>
        <item x="160"/>
        <item x="780"/>
        <item x="1292"/>
        <item x="1320"/>
        <item x="1312"/>
        <item x="502"/>
        <item x="188"/>
        <item x="579"/>
        <item x="412"/>
        <item x="891"/>
        <item x="1627"/>
        <item x="554"/>
        <item x="104"/>
        <item x="144"/>
        <item x="1291"/>
        <item x="201"/>
        <item x="843"/>
        <item x="420"/>
        <item x="1082"/>
        <item x="903"/>
        <item x="1027"/>
        <item x="595"/>
        <item x="1097"/>
        <item x="1237"/>
        <item x="1164"/>
        <item x="1636"/>
        <item x="1211"/>
        <item x="1504"/>
        <item x="1382"/>
        <item x="849"/>
        <item x="1293"/>
        <item x="591"/>
        <item x="401"/>
        <item x="390"/>
        <item x="1568"/>
        <item x="1037"/>
        <item x="608"/>
        <item x="1250"/>
        <item x="421"/>
        <item x="461"/>
        <item x="413"/>
        <item x="406"/>
        <item x="1035"/>
        <item x="905"/>
        <item x="1502"/>
        <item x="1449"/>
        <item x="1669"/>
        <item x="1222"/>
        <item x="1249"/>
        <item x="507"/>
        <item x="1478"/>
        <item x="258"/>
        <item x="1175"/>
        <item x="456"/>
        <item x="1122"/>
        <item x="506"/>
        <item x="639"/>
        <item x="285"/>
        <item x="286"/>
        <item x="550"/>
        <item x="1425"/>
        <item x="585"/>
        <item x="192"/>
        <item x="581"/>
        <item x="1209"/>
        <item x="476"/>
        <item x="1269"/>
        <item x="242"/>
        <item x="183"/>
        <item x="1036"/>
        <item x="1555"/>
        <item x="91"/>
        <item x="995"/>
        <item x="1682"/>
        <item x="616"/>
        <item x="85"/>
        <item x="980"/>
        <item x="1621"/>
        <item x="28"/>
        <item x="1315"/>
        <item x="218"/>
        <item x="589"/>
        <item x="1331"/>
        <item x="30"/>
        <item x="937"/>
        <item x="1444"/>
        <item x="248"/>
        <item x="1332"/>
        <item x="451"/>
        <item x="592"/>
        <item x="1026"/>
        <item x="1021"/>
        <item x="1472"/>
        <item x="812"/>
        <item x="1299"/>
        <item x="291"/>
        <item x="870"/>
        <item x="564"/>
        <item x="430"/>
        <item x="175"/>
        <item x="728"/>
        <item x="862"/>
        <item x="897"/>
        <item x="18"/>
        <item x="1083"/>
        <item x="57"/>
        <item x="1013"/>
        <item x="821"/>
        <item x="517"/>
        <item x="784"/>
        <item x="1107"/>
        <item x="182"/>
        <item x="1335"/>
        <item x="1626"/>
        <item x="1381"/>
        <item x="690"/>
        <item x="1141"/>
        <item x="152"/>
        <item x="706"/>
        <item x="230"/>
        <item x="1566"/>
        <item x="1256"/>
        <item x="1639"/>
        <item x="345"/>
        <item x="358"/>
        <item x="100"/>
        <item x="354"/>
        <item x="845"/>
        <item x="725"/>
        <item x="3"/>
        <item x="1048"/>
        <item x="1255"/>
        <item x="1687"/>
        <item x="1392"/>
        <item x="1100"/>
        <item x="611"/>
        <item x="668"/>
        <item x="496"/>
        <item x="249"/>
        <item x="523"/>
        <item x="105"/>
        <item x="330"/>
        <item x="546"/>
        <item x="1078"/>
        <item x="1098"/>
        <item x="1370"/>
        <item x="526"/>
        <item x="433"/>
        <item x="543"/>
        <item x="1534"/>
        <item x="654"/>
        <item x="1436"/>
        <item x="1375"/>
        <item x="53"/>
        <item x="1354"/>
        <item x="120"/>
        <item x="607"/>
        <item x="1448"/>
        <item x="623"/>
        <item x="1321"/>
        <item x="1133"/>
        <item x="1591"/>
        <item x="33"/>
        <item x="1459"/>
        <item x="939"/>
        <item x="1605"/>
        <item x="841"/>
        <item x="79"/>
        <item x="659"/>
        <item x="904"/>
        <item x="830"/>
        <item x="597"/>
        <item x="1662"/>
        <item x="479"/>
        <item x="194"/>
        <item x="362"/>
        <item x="101"/>
        <item x="1076"/>
        <item x="536"/>
        <item x="1557"/>
        <item x="135"/>
        <item x="1003"/>
        <item x="1553"/>
        <item x="906"/>
        <item x="594"/>
        <item x="949"/>
        <item x="1667"/>
        <item x="1218"/>
        <item x="309"/>
        <item x="1363"/>
        <item x="301"/>
        <item x="959"/>
        <item x="1108"/>
        <item x="665"/>
        <item x="129"/>
        <item x="1404"/>
        <item x="44"/>
        <item x="752"/>
        <item x="565"/>
        <item x="149"/>
        <item x="771"/>
        <item x="35"/>
        <item x="449"/>
        <item x="1708"/>
        <item x="1447"/>
        <item x="1552"/>
        <item x="852"/>
        <item x="259"/>
        <item x="397"/>
        <item x="984"/>
        <item x="1319"/>
        <item x="624"/>
        <item x="1280"/>
        <item x="988"/>
        <item x="179"/>
        <item x="1492"/>
        <item x="1251"/>
        <item x="454"/>
        <item x="894"/>
        <item x="308"/>
        <item x="678"/>
        <item x="1698"/>
        <item x="1147"/>
        <item x="1559"/>
        <item x="801"/>
        <item x="1586"/>
        <item x="115"/>
        <item x="487"/>
        <item x="1500"/>
        <item x="1144"/>
        <item x="46"/>
        <item x="1017"/>
        <item x="1253"/>
        <item x="1442"/>
        <item x="929"/>
        <item x="1314"/>
        <item x="1234"/>
        <item x="1533"/>
        <item x="1496"/>
        <item x="797"/>
        <item x="601"/>
        <item x="530"/>
        <item x="1443"/>
        <item x="331"/>
        <item x="163"/>
        <item x="832"/>
        <item x="303"/>
        <item x="427"/>
        <item x="1532"/>
        <item x="1576"/>
        <item x="917"/>
        <item x="1119"/>
        <item x="1625"/>
        <item x="861"/>
        <item x="864"/>
        <item x="1593"/>
        <item x="629"/>
        <item x="440"/>
        <item x="217"/>
        <item x="448"/>
        <item x="232"/>
        <item x="627"/>
        <item x="1268"/>
        <item x="395"/>
        <item x="612"/>
        <item x="1069"/>
        <item x="127"/>
        <item x="1190"/>
        <item x="41"/>
        <item x="869"/>
        <item x="923"/>
        <item x="24"/>
        <item x="779"/>
        <item x="892"/>
        <item x="350"/>
        <item x="667"/>
        <item x="1340"/>
        <item x="0"/>
        <item x="335"/>
        <item x="1193"/>
        <item x="415"/>
        <item x="1137"/>
        <item x="512"/>
        <item x="934"/>
        <item x="1"/>
        <item x="661"/>
        <item x="1149"/>
        <item x="27"/>
        <item x="1723"/>
        <item x="750"/>
        <item x="619"/>
        <item x="385"/>
        <item x="637"/>
        <item x="998"/>
        <item x="134"/>
        <item x="1099"/>
        <item x="1419"/>
        <item x="802"/>
        <item x="166"/>
        <item x="1049"/>
        <item x="329"/>
        <item x="1386"/>
        <item x="356"/>
        <item x="856"/>
        <item x="907"/>
        <item x="1336"/>
        <item x="1539"/>
        <item x="21"/>
        <item x="1580"/>
        <item x="1087"/>
        <item x="1181"/>
        <item x="1407"/>
        <item x="796"/>
        <item x="705"/>
        <item x="497"/>
        <item x="252"/>
        <item x="1205"/>
        <item x="1564"/>
        <item x="103"/>
        <item x="1171"/>
        <item x="417"/>
        <item x="1674"/>
        <item x="73"/>
        <item x="703"/>
        <item x="1061"/>
        <item x="377"/>
        <item x="1715"/>
        <item x="1645"/>
        <item x="474"/>
        <item x="56"/>
        <item x="851"/>
        <item x="1550"/>
        <item x="1032"/>
        <item x="1457"/>
        <item x="1084"/>
        <item x="850"/>
        <item x="1587"/>
        <item x="1180"/>
        <item x="1347"/>
        <item x="1440"/>
        <item x="504"/>
        <item x="31"/>
        <item x="1378"/>
        <item x="1482"/>
        <item x="979"/>
        <item x="922"/>
        <item x="478"/>
        <item x="379"/>
        <item x="1055"/>
        <item x="384"/>
        <item x="1170"/>
        <item x="19"/>
        <item x="713"/>
        <item x="1574"/>
        <item x="1453"/>
        <item x="457"/>
        <item x="1637"/>
        <item x="1071"/>
        <item x="278"/>
        <item x="1285"/>
        <item x="418"/>
        <item x="469"/>
        <item x="1179"/>
        <item x="1229"/>
        <item x="1480"/>
        <item x="9"/>
        <item x="895"/>
        <item x="1339"/>
        <item x="1114"/>
        <item x="617"/>
        <item x="5"/>
        <item x="878"/>
        <item x="279"/>
        <item x="1124"/>
        <item x="1194"/>
        <item x="117"/>
        <item x="1412"/>
        <item x="971"/>
        <item x="1135"/>
        <item x="465"/>
        <item x="1484"/>
        <item x="13"/>
        <item x="1224"/>
        <item x="1526"/>
        <item x="1140"/>
        <item x="1572"/>
        <item x="1052"/>
        <item x="638"/>
        <item x="382"/>
        <item x="422"/>
        <item x="940"/>
        <item x="1042"/>
        <item x="818"/>
        <item x="763"/>
        <item x="700"/>
        <item x="458"/>
        <item x="299"/>
        <item x="409"/>
        <item x="697"/>
        <item x="819"/>
        <item x="375"/>
        <item x="810"/>
        <item x="404"/>
        <item x="947"/>
        <item x="368"/>
        <item x="1470"/>
        <item x="989"/>
        <item x="946"/>
        <item x="468"/>
        <item x="590"/>
        <item x="1278"/>
        <item x="114"/>
        <item x="219"/>
        <item x="899"/>
        <item x="271"/>
        <item x="1538"/>
        <item x="1089"/>
        <item x="189"/>
        <item x="805"/>
        <item x="47"/>
        <item x="435"/>
        <item x="11"/>
        <item x="1395"/>
        <item x="1142"/>
        <item x="196"/>
        <item x="1085"/>
        <item x="1417"/>
        <item x="1040"/>
        <item x="938"/>
        <item x="316"/>
        <item x="1121"/>
        <item x="212"/>
        <item x="1157"/>
        <item x="1044"/>
        <item x="228"/>
        <item x="682"/>
        <item x="566"/>
        <item x="1648"/>
        <item x="1352"/>
        <item x="806"/>
        <item x="1110"/>
        <item x="1429"/>
        <item x="865"/>
        <item x="1490"/>
        <item x="1446"/>
        <item x="888"/>
        <item x="931"/>
        <item x="1202"/>
        <item x="1372"/>
        <item x="646"/>
        <item x="1075"/>
        <item x="493"/>
        <item x="204"/>
        <item x="1184"/>
        <item x="1051"/>
        <item x="986"/>
        <item x="1415"/>
        <item x="1383"/>
        <item x="1333"/>
        <item x="1050"/>
        <item x="1086"/>
        <item x="1410"/>
        <item x="1207"/>
        <item x="1673"/>
        <item x="1717"/>
        <item x="1427"/>
        <item x="516"/>
        <item x="341"/>
        <item x="1685"/>
        <item x="871"/>
        <item x="1266"/>
        <item x="141"/>
        <item x="1096"/>
        <item x="633"/>
        <item x="719"/>
        <item x="281"/>
        <item x="1658"/>
        <item x="676"/>
        <item x="108"/>
        <item x="1063"/>
        <item x="708"/>
        <item x="1316"/>
        <item x="827"/>
        <item x="874"/>
        <item x="710"/>
        <item x="948"/>
        <item x="593"/>
        <item x="398"/>
        <item x="394"/>
        <item x="1719"/>
        <item x="1198"/>
        <item x="541"/>
        <item x="932"/>
        <item x="1608"/>
        <item x="741"/>
        <item x="65"/>
        <item x="7"/>
        <item x="220"/>
        <item x="1165"/>
        <item x="1047"/>
        <item x="936"/>
        <item x="295"/>
        <item x="333"/>
        <item x="364"/>
        <item x="520"/>
        <item x="925"/>
        <item x="429"/>
        <item x="1154"/>
        <item x="470"/>
        <item x="1185"/>
        <item x="574"/>
        <item x="1508"/>
        <item x="720"/>
        <item x="177"/>
        <item x="1213"/>
        <item x="1102"/>
        <item x="116"/>
        <item x="155"/>
        <item x="121"/>
        <item x="1641"/>
        <item x="1700"/>
        <item x="538"/>
        <item x="1524"/>
        <item x="1676"/>
        <item x="1643"/>
        <item x="745"/>
        <item x="1541"/>
        <item x="1136"/>
        <item x="1607"/>
        <item x="191"/>
        <item x="1284"/>
        <item x="1243"/>
        <item x="1018"/>
        <item x="311"/>
        <item x="613"/>
        <item x="1259"/>
        <item x="200"/>
        <item x="965"/>
        <item x="1077"/>
        <item x="1456"/>
        <item x="480"/>
        <item x="495"/>
        <item x="462"/>
        <item x="1056"/>
        <item x="568"/>
        <item x="765"/>
        <item x="846"/>
        <item x="840"/>
        <item x="294"/>
        <item x="559"/>
        <item x="250"/>
        <item x="371"/>
        <item x="1008"/>
        <item x="777"/>
        <item x="146"/>
        <item x="1631"/>
        <item x="156"/>
        <item x="247"/>
        <item x="1578"/>
        <item x="1351"/>
        <item x="58"/>
        <item x="6"/>
        <item x="1516"/>
        <item x="553"/>
        <item x="1014"/>
        <item x="466"/>
        <item x="848"/>
        <item x="650"/>
        <item x="444"/>
        <item x="411"/>
        <item x="963"/>
        <item x="890"/>
        <item x="730"/>
        <item x="32"/>
        <item x="1348"/>
        <item x="1401"/>
        <item x="701"/>
        <item x="858"/>
        <item x="1308"/>
        <item x="1109"/>
        <item x="570"/>
        <item x="1603"/>
        <item x="945"/>
        <item x="1536"/>
        <item x="370"/>
        <item x="847"/>
        <item x="186"/>
        <item x="1361"/>
        <item x="511"/>
        <item x="1646"/>
        <item x="1166"/>
        <item x="1413"/>
        <item x="1661"/>
        <item x="729"/>
        <item x="1358"/>
        <item x="1403"/>
        <item x="828"/>
        <item x="556"/>
        <item x="1684"/>
        <item x="1505"/>
        <item x="957"/>
        <item x="1230"/>
        <item x="83"/>
        <item x="1159"/>
        <item x="968"/>
        <item x="994"/>
        <item x="52"/>
        <item x="1623"/>
        <item x="1701"/>
        <item x="1606"/>
        <item x="509"/>
        <item x="72"/>
        <item x="839"/>
        <item x="900"/>
        <item x="419"/>
        <item x="1125"/>
        <item x="1441"/>
        <item x="942"/>
        <item x="209"/>
        <item x="162"/>
        <item x="97"/>
        <item x="883"/>
        <item x="1590"/>
        <item x="1530"/>
        <item x="723"/>
        <item x="339"/>
        <item x="71"/>
        <item x="996"/>
        <item x="800"/>
        <item x="993"/>
        <item x="1377"/>
        <item x="743"/>
        <item x="814"/>
        <item x="532"/>
        <item x="169"/>
        <item x="978"/>
        <item x="1178"/>
        <item x="1709"/>
        <item x="74"/>
        <item x="896"/>
        <item x="1376"/>
        <item x="872"/>
        <item x="367"/>
        <item x="1066"/>
        <item x="4"/>
        <item x="428"/>
        <item x="1117"/>
        <item x="731"/>
        <item x="816"/>
        <item x="1023"/>
        <item x="313"/>
        <item x="1495"/>
        <item x="831"/>
        <item x="1707"/>
        <item x="1169"/>
        <item x="1368"/>
        <item x="1004"/>
        <item x="974"/>
        <item x="1227"/>
        <item x="868"/>
        <item x="378"/>
        <item x="1289"/>
        <item x="272"/>
        <item x="1694"/>
        <item x="768"/>
        <item x="1074"/>
        <item x="1571"/>
        <item x="1431"/>
        <item x="901"/>
        <item x="1549"/>
        <item x="1614"/>
        <item x="45"/>
        <item x="1672"/>
        <item x="359"/>
        <item x="658"/>
        <item x="1522"/>
        <item x="958"/>
        <item x="340"/>
        <item x="1565"/>
        <item x="488"/>
        <item x="1346"/>
        <item x="178"/>
        <item x="1177"/>
        <item x="1525"/>
        <item x="1265"/>
        <item x="1223"/>
        <item x="503"/>
        <item x="380"/>
        <item x="1260"/>
        <item x="1489"/>
        <item x="363"/>
        <item x="1450"/>
        <item x="712"/>
        <item x="1664"/>
        <item x="244"/>
        <item x="87"/>
        <item x="1481"/>
        <item x="414"/>
        <item x="679"/>
        <item x="318"/>
        <item x="297"/>
        <item x="844"/>
        <item x="1058"/>
        <item x="535"/>
        <item x="1343"/>
        <item x="987"/>
        <item x="941"/>
        <item x="1452"/>
        <item x="1161"/>
        <item x="630"/>
        <item x="652"/>
        <item x="1270"/>
        <item x="29"/>
        <item x="305"/>
        <item x="302"/>
        <item x="660"/>
        <item x="618"/>
        <item x="396"/>
        <item x="1369"/>
        <item x="1150"/>
        <item x="388"/>
        <item x="36"/>
        <item x="815"/>
        <item x="1091"/>
        <item x="374"/>
        <item x="836"/>
        <item x="664"/>
        <item x="225"/>
        <item x="1330"/>
        <item x="1421"/>
        <item x="1548"/>
        <item x="84"/>
        <item x="43"/>
        <item x="754"/>
        <item x="1703"/>
        <item x="263"/>
        <item x="1327"/>
        <item x="203"/>
        <item x="1434"/>
        <item x="325"/>
        <item x="1677"/>
        <item x="992"/>
        <item x="1705"/>
        <item x="1248"/>
        <item x="1029"/>
        <item x="1355"/>
        <item x="737"/>
        <item x="157"/>
        <item x="711"/>
        <item x="981"/>
        <item x="1545"/>
        <item x="880"/>
        <item x="1466"/>
        <item x="1010"/>
        <item x="1680"/>
        <item x="290"/>
        <item x="112"/>
        <item x="164"/>
        <item x="924"/>
        <item x="583"/>
        <item x="853"/>
        <item x="1151"/>
        <item x="150"/>
        <item x="142"/>
        <item x="1264"/>
        <item x="1231"/>
        <item x="174"/>
        <item x="296"/>
        <item x="432"/>
        <item x="1016"/>
        <item x="1618"/>
        <item x="161"/>
        <item x="1206"/>
        <item t="default"/>
      </items>
    </pivotField>
    <pivotField numFmtId="14" showAll="0">
      <items count="122">
        <item x="12"/>
        <item x="72"/>
        <item x="1"/>
        <item x="18"/>
        <item x="93"/>
        <item x="15"/>
        <item x="79"/>
        <item x="82"/>
        <item x="8"/>
        <item x="94"/>
        <item x="42"/>
        <item x="45"/>
        <item x="110"/>
        <item x="67"/>
        <item x="111"/>
        <item x="86"/>
        <item x="14"/>
        <item x="57"/>
        <item x="61"/>
        <item x="53"/>
        <item x="76"/>
        <item x="107"/>
        <item x="109"/>
        <item x="51"/>
        <item x="74"/>
        <item x="31"/>
        <item x="96"/>
        <item x="62"/>
        <item x="48"/>
        <item x="115"/>
        <item x="54"/>
        <item x="47"/>
        <item x="39"/>
        <item x="59"/>
        <item x="118"/>
        <item x="55"/>
        <item x="38"/>
        <item x="99"/>
        <item x="44"/>
        <item x="95"/>
        <item x="106"/>
        <item x="13"/>
        <item x="64"/>
        <item x="102"/>
        <item x="33"/>
        <item x="83"/>
        <item x="113"/>
        <item x="21"/>
        <item x="73"/>
        <item x="22"/>
        <item x="32"/>
        <item x="98"/>
        <item x="7"/>
        <item x="49"/>
        <item x="90"/>
        <item x="100"/>
        <item x="58"/>
        <item x="103"/>
        <item x="10"/>
        <item x="91"/>
        <item x="46"/>
        <item x="112"/>
        <item x="69"/>
        <item x="37"/>
        <item x="50"/>
        <item x="40"/>
        <item x="80"/>
        <item x="65"/>
        <item x="116"/>
        <item x="117"/>
        <item x="89"/>
        <item x="23"/>
        <item x="25"/>
        <item x="16"/>
        <item x="63"/>
        <item x="2"/>
        <item x="28"/>
        <item x="56"/>
        <item x="34"/>
        <item x="29"/>
        <item x="85"/>
        <item x="36"/>
        <item x="81"/>
        <item x="97"/>
        <item x="20"/>
        <item x="0"/>
        <item x="75"/>
        <item x="19"/>
        <item x="43"/>
        <item x="26"/>
        <item x="17"/>
        <item x="105"/>
        <item x="4"/>
        <item x="11"/>
        <item x="108"/>
        <item x="70"/>
        <item x="9"/>
        <item x="119"/>
        <item x="92"/>
        <item x="77"/>
        <item x="66"/>
        <item x="6"/>
        <item x="84"/>
        <item x="71"/>
        <item x="88"/>
        <item x="101"/>
        <item x="5"/>
        <item x="27"/>
        <item x="87"/>
        <item x="120"/>
        <item x="41"/>
        <item x="52"/>
        <item x="3"/>
        <item x="104"/>
        <item x="35"/>
        <item x="114"/>
        <item x="60"/>
        <item x="24"/>
        <item x="30"/>
        <item x="68"/>
        <item x="78"/>
        <item t="default"/>
      </items>
    </pivotField>
    <pivotField axis="axisRow" showAll="0">
      <items count="7">
        <item x="2"/>
        <item x="0"/>
        <item x="4"/>
        <item x="3"/>
        <item x="1"/>
        <item x="5"/>
        <item t="default"/>
      </items>
    </pivotField>
    <pivotField showAll="0">
      <items count="6">
        <item x="3"/>
        <item x="1"/>
        <item x="0"/>
        <item x="2"/>
        <item x="4"/>
        <item t="default"/>
      </items>
    </pivotField>
    <pivotField showAll="0">
      <items count="31">
        <item x="8"/>
        <item x="0"/>
        <item x="25"/>
        <item x="29"/>
        <item x="11"/>
        <item x="16"/>
        <item x="20"/>
        <item x="23"/>
        <item x="1"/>
        <item x="18"/>
        <item x="10"/>
        <item x="4"/>
        <item x="19"/>
        <item x="2"/>
        <item x="15"/>
        <item x="7"/>
        <item x="12"/>
        <item x="17"/>
        <item x="24"/>
        <item x="14"/>
        <item x="5"/>
        <item x="22"/>
        <item x="9"/>
        <item x="28"/>
        <item x="27"/>
        <item x="6"/>
        <item x="21"/>
        <item x="3"/>
        <item x="13"/>
        <item x="26"/>
        <item t="default"/>
      </items>
    </pivotField>
    <pivotField showAll="0"/>
    <pivotField showAll="0">
      <items count="5">
        <item h="1" x="0"/>
        <item x="1"/>
        <item h="1" x="2"/>
        <item h="1" x="3"/>
        <item t="default"/>
      </items>
    </pivotField>
    <pivotField showAll="0">
      <items count="677">
        <item x="557"/>
        <item x="650"/>
        <item x="359"/>
        <item x="474"/>
        <item x="312"/>
        <item x="629"/>
        <item x="176"/>
        <item x="145"/>
        <item x="193"/>
        <item x="350"/>
        <item x="502"/>
        <item x="162"/>
        <item x="245"/>
        <item x="102"/>
        <item x="662"/>
        <item x="229"/>
        <item x="167"/>
        <item x="0"/>
        <item x="2"/>
        <item x="589"/>
        <item x="13"/>
        <item x="240"/>
        <item x="11"/>
        <item x="489"/>
        <item x="272"/>
        <item x="360"/>
        <item x="568"/>
        <item x="23"/>
        <item x="182"/>
        <item x="285"/>
        <item x="190"/>
        <item x="509"/>
        <item x="390"/>
        <item x="165"/>
        <item x="21"/>
        <item x="455"/>
        <item x="141"/>
        <item x="114"/>
        <item x="337"/>
        <item x="339"/>
        <item x="118"/>
        <item x="155"/>
        <item x="56"/>
        <item x="170"/>
        <item x="53"/>
        <item x="222"/>
        <item x="230"/>
        <item x="117"/>
        <item x="74"/>
        <item x="7"/>
        <item x="376"/>
        <item x="275"/>
        <item x="211"/>
        <item x="104"/>
        <item x="124"/>
        <item x="334"/>
        <item x="200"/>
        <item x="318"/>
        <item x="343"/>
        <item x="136"/>
        <item x="81"/>
        <item x="270"/>
        <item x="336"/>
        <item x="123"/>
        <item x="134"/>
        <item x="500"/>
        <item x="442"/>
        <item x="540"/>
        <item x="177"/>
        <item x="9"/>
        <item x="50"/>
        <item x="82"/>
        <item x="517"/>
        <item x="549"/>
        <item x="57"/>
        <item x="199"/>
        <item x="481"/>
        <item x="107"/>
        <item x="252"/>
        <item x="44"/>
        <item x="503"/>
        <item x="140"/>
        <item x="567"/>
        <item x="119"/>
        <item x="209"/>
        <item x="19"/>
        <item x="656"/>
        <item x="265"/>
        <item x="210"/>
        <item x="617"/>
        <item x="533"/>
        <item x="469"/>
        <item x="144"/>
        <item x="207"/>
        <item x="122"/>
        <item x="296"/>
        <item x="292"/>
        <item x="249"/>
        <item x="653"/>
        <item x="346"/>
        <item x="461"/>
        <item x="454"/>
        <item x="192"/>
        <item x="633"/>
        <item x="641"/>
        <item x="332"/>
        <item x="113"/>
        <item x="191"/>
        <item x="516"/>
        <item x="183"/>
        <item x="575"/>
        <item x="606"/>
        <item x="66"/>
        <item x="317"/>
        <item x="520"/>
        <item x="524"/>
        <item x="615"/>
        <item x="273"/>
        <item x="556"/>
        <item x="655"/>
        <item x="198"/>
        <item x="175"/>
        <item x="131"/>
        <item x="398"/>
        <item x="47"/>
        <item x="71"/>
        <item x="26"/>
        <item x="366"/>
        <item x="159"/>
        <item x="324"/>
        <item x="409"/>
        <item x="180"/>
        <item x="17"/>
        <item x="435"/>
        <item x="404"/>
        <item x="215"/>
        <item x="387"/>
        <item x="537"/>
        <item x="163"/>
        <item x="29"/>
        <item x="352"/>
        <item x="75"/>
        <item x="441"/>
        <item x="216"/>
        <item x="505"/>
        <item x="241"/>
        <item x="181"/>
        <item x="116"/>
        <item x="20"/>
        <item x="15"/>
        <item x="309"/>
        <item x="43"/>
        <item x="160"/>
        <item x="161"/>
        <item x="271"/>
        <item x="84"/>
        <item x="68"/>
        <item x="133"/>
        <item x="654"/>
        <item x="605"/>
        <item x="12"/>
        <item x="266"/>
        <item x="371"/>
        <item x="60"/>
        <item x="432"/>
        <item x="643"/>
        <item x="391"/>
        <item x="69"/>
        <item x="560"/>
        <item x="166"/>
        <item x="253"/>
        <item x="96"/>
        <item x="146"/>
        <item x="99"/>
        <item x="89"/>
        <item x="234"/>
        <item x="475"/>
        <item x="137"/>
        <item x="294"/>
        <item x="501"/>
        <item x="377"/>
        <item x="154"/>
        <item x="147"/>
        <item x="530"/>
        <item x="213"/>
        <item x="514"/>
        <item x="480"/>
        <item x="220"/>
        <item x="535"/>
        <item x="518"/>
        <item x="478"/>
        <item x="437"/>
        <item x="184"/>
        <item x="202"/>
        <item x="171"/>
        <item x="583"/>
        <item x="208"/>
        <item x="427"/>
        <item x="449"/>
        <item x="258"/>
        <item x="286"/>
        <item x="316"/>
        <item x="92"/>
        <item x="370"/>
        <item x="259"/>
        <item x="632"/>
        <item x="498"/>
        <item x="6"/>
        <item x="353"/>
        <item x="25"/>
        <item x="3"/>
        <item x="65"/>
        <item x="269"/>
        <item x="91"/>
        <item x="515"/>
        <item x="328"/>
        <item x="499"/>
        <item x="421"/>
        <item x="263"/>
        <item x="473"/>
        <item x="550"/>
        <item x="262"/>
        <item x="315"/>
        <item x="585"/>
        <item x="593"/>
        <item x="340"/>
        <item x="187"/>
        <item x="130"/>
        <item x="52"/>
        <item x="395"/>
        <item x="552"/>
        <item x="600"/>
        <item x="157"/>
        <item x="627"/>
        <item x="463"/>
        <item x="512"/>
        <item x="138"/>
        <item x="310"/>
        <item x="402"/>
        <item x="411"/>
        <item x="127"/>
        <item x="125"/>
        <item x="580"/>
        <item x="578"/>
        <item x="477"/>
        <item x="115"/>
        <item x="70"/>
        <item x="347"/>
        <item x="563"/>
        <item x="36"/>
        <item x="639"/>
        <item x="399"/>
        <item x="551"/>
        <item x="604"/>
        <item x="32"/>
        <item x="451"/>
        <item x="458"/>
        <item x="205"/>
        <item x="168"/>
        <item x="569"/>
        <item x="314"/>
        <item x="626"/>
        <item x="67"/>
        <item x="149"/>
        <item x="496"/>
        <item x="27"/>
        <item x="462"/>
        <item x="647"/>
        <item x="486"/>
        <item x="185"/>
        <item x="484"/>
        <item x="673"/>
        <item x="227"/>
        <item x="188"/>
        <item x="254"/>
        <item x="420"/>
        <item x="619"/>
        <item x="581"/>
        <item x="609"/>
        <item x="419"/>
        <item x="443"/>
        <item x="383"/>
        <item x="351"/>
        <item x="112"/>
        <item x="380"/>
        <item x="608"/>
        <item x="614"/>
        <item x="37"/>
        <item x="385"/>
        <item x="16"/>
        <item x="283"/>
        <item x="132"/>
        <item x="319"/>
        <item x="255"/>
        <item x="448"/>
        <item x="403"/>
        <item x="264"/>
        <item x="547"/>
        <item x="322"/>
        <item x="98"/>
        <item x="197"/>
        <item x="307"/>
        <item x="268"/>
        <item x="158"/>
        <item x="444"/>
        <item x="108"/>
        <item x="83"/>
        <item x="358"/>
        <item x="356"/>
        <item x="225"/>
        <item x="77"/>
        <item x="543"/>
        <item x="59"/>
        <item x="297"/>
        <item x="392"/>
        <item x="373"/>
        <item x="313"/>
        <item x="18"/>
        <item x="372"/>
        <item x="40"/>
        <item x="570"/>
        <item x="129"/>
        <item x="554"/>
        <item x="54"/>
        <item x="33"/>
        <item x="46"/>
        <item x="274"/>
        <item x="660"/>
        <item x="150"/>
        <item x="156"/>
        <item x="527"/>
        <item x="587"/>
        <item x="401"/>
        <item x="539"/>
        <item x="586"/>
        <item x="282"/>
        <item x="203"/>
        <item x="22"/>
        <item x="519"/>
        <item x="429"/>
        <item x="610"/>
        <item x="601"/>
        <item x="405"/>
        <item x="80"/>
        <item x="566"/>
        <item x="173"/>
        <item x="440"/>
        <item x="659"/>
        <item x="321"/>
        <item x="8"/>
        <item x="250"/>
        <item x="668"/>
        <item x="48"/>
        <item x="121"/>
        <item x="413"/>
        <item x="28"/>
        <item x="590"/>
        <item x="348"/>
        <item x="260"/>
        <item x="386"/>
        <item x="247"/>
        <item x="1"/>
        <item x="287"/>
        <item x="172"/>
        <item x="142"/>
        <item x="51"/>
        <item x="445"/>
        <item x="620"/>
        <item x="186"/>
        <item x="24"/>
        <item x="526"/>
        <item x="236"/>
        <item x="224"/>
        <item x="218"/>
        <item x="257"/>
        <item x="239"/>
        <item x="344"/>
        <item x="301"/>
        <item x="120"/>
        <item x="636"/>
        <item x="267"/>
        <item x="10"/>
        <item x="374"/>
        <item x="494"/>
        <item x="306"/>
        <item x="382"/>
        <item x="349"/>
        <item x="536"/>
        <item x="675"/>
        <item x="31"/>
        <item x="5"/>
        <item x="221"/>
        <item x="290"/>
        <item x="105"/>
        <item x="302"/>
        <item x="219"/>
        <item x="228"/>
        <item x="95"/>
        <item x="476"/>
        <item x="644"/>
        <item x="88"/>
        <item x="242"/>
        <item x="572"/>
        <item x="100"/>
        <item x="457"/>
        <item x="375"/>
        <item x="521"/>
        <item x="495"/>
        <item x="562"/>
        <item x="201"/>
        <item x="369"/>
        <item x="450"/>
        <item x="667"/>
        <item x="49"/>
        <item x="564"/>
        <item x="73"/>
        <item x="243"/>
        <item x="669"/>
        <item x="151"/>
        <item x="355"/>
        <item x="397"/>
        <item x="235"/>
        <item x="345"/>
        <item x="357"/>
        <item x="342"/>
        <item x="217"/>
        <item x="468"/>
        <item x="622"/>
        <item x="367"/>
        <item x="295"/>
        <item x="311"/>
        <item x="106"/>
        <item x="143"/>
        <item x="631"/>
        <item x="545"/>
        <item x="281"/>
        <item x="559"/>
        <item x="196"/>
        <item x="634"/>
        <item x="618"/>
        <item x="651"/>
        <item x="491"/>
        <item x="542"/>
        <item x="664"/>
        <item x="333"/>
        <item x="582"/>
        <item x="546"/>
        <item x="621"/>
        <item x="153"/>
        <item x="485"/>
        <item x="571"/>
        <item x="663"/>
        <item x="544"/>
        <item x="584"/>
        <item x="305"/>
        <item x="465"/>
        <item x="406"/>
        <item x="248"/>
        <item x="110"/>
        <item x="574"/>
        <item x="214"/>
        <item x="548"/>
        <item x="612"/>
        <item x="640"/>
        <item x="418"/>
        <item x="577"/>
        <item x="417"/>
        <item x="613"/>
        <item x="529"/>
        <item x="414"/>
        <item x="599"/>
        <item x="649"/>
        <item x="431"/>
        <item x="55"/>
        <item x="320"/>
        <item x="412"/>
        <item x="111"/>
        <item x="456"/>
        <item x="35"/>
        <item x="602"/>
        <item x="365"/>
        <item x="452"/>
        <item x="325"/>
        <item x="277"/>
        <item x="42"/>
        <item x="364"/>
        <item x="61"/>
        <item x="464"/>
        <item x="289"/>
        <item x="326"/>
        <item x="425"/>
        <item x="279"/>
        <item x="672"/>
        <item x="86"/>
        <item x="532"/>
        <item x="90"/>
        <item x="430"/>
        <item x="438"/>
        <item x="483"/>
        <item x="628"/>
        <item x="595"/>
        <item x="453"/>
        <item x="152"/>
        <item x="128"/>
        <item x="384"/>
        <item x="611"/>
        <item x="596"/>
        <item x="14"/>
        <item x="511"/>
        <item x="58"/>
        <item x="323"/>
        <item x="493"/>
        <item x="616"/>
        <item x="492"/>
        <item x="139"/>
        <item x="195"/>
        <item x="487"/>
        <item x="354"/>
        <item x="237"/>
        <item x="607"/>
        <item x="169"/>
        <item x="341"/>
        <item x="523"/>
        <item x="447"/>
        <item x="280"/>
        <item x="592"/>
        <item x="135"/>
        <item x="415"/>
        <item x="665"/>
        <item x="45"/>
        <item x="62"/>
        <item x="330"/>
        <item x="103"/>
        <item x="472"/>
        <item x="79"/>
        <item x="232"/>
        <item x="178"/>
        <item x="657"/>
        <item x="513"/>
        <item x="388"/>
        <item x="85"/>
        <item x="541"/>
        <item x="363"/>
        <item x="428"/>
        <item x="378"/>
        <item x="362"/>
        <item x="434"/>
        <item x="416"/>
        <item x="72"/>
        <item x="278"/>
        <item x="93"/>
        <item x="300"/>
        <item x="410"/>
        <item x="212"/>
        <item x="666"/>
        <item x="204"/>
        <item x="466"/>
        <item x="603"/>
        <item x="424"/>
        <item x="361"/>
        <item x="226"/>
        <item x="482"/>
        <item x="381"/>
        <item x="507"/>
        <item x="528"/>
        <item x="303"/>
        <item x="379"/>
        <item x="194"/>
        <item x="490"/>
        <item x="126"/>
        <item x="298"/>
        <item x="87"/>
        <item x="331"/>
        <item x="394"/>
        <item x="4"/>
        <item x="470"/>
        <item x="94"/>
        <item x="396"/>
        <item x="439"/>
        <item x="223"/>
        <item x="645"/>
        <item x="504"/>
        <item x="41"/>
        <item x="63"/>
        <item x="525"/>
        <item x="109"/>
        <item x="246"/>
        <item x="291"/>
        <item x="579"/>
        <item x="251"/>
        <item x="293"/>
        <item x="38"/>
        <item x="591"/>
        <item x="460"/>
        <item x="34"/>
        <item x="479"/>
        <item x="368"/>
        <item x="30"/>
        <item x="148"/>
        <item x="78"/>
        <item x="299"/>
        <item x="561"/>
        <item x="588"/>
        <item x="206"/>
        <item x="670"/>
        <item x="553"/>
        <item x="304"/>
        <item x="174"/>
        <item x="598"/>
        <item x="630"/>
        <item x="276"/>
        <item x="335"/>
        <item x="329"/>
        <item x="488"/>
        <item x="646"/>
        <item x="238"/>
        <item x="327"/>
        <item x="522"/>
        <item x="624"/>
        <item x="308"/>
        <item x="534"/>
        <item x="233"/>
        <item x="497"/>
        <item x="446"/>
        <item x="393"/>
        <item x="76"/>
        <item x="623"/>
        <item x="433"/>
        <item x="423"/>
        <item x="244"/>
        <item x="674"/>
        <item x="635"/>
        <item x="231"/>
        <item x="288"/>
        <item x="338"/>
        <item x="625"/>
        <item x="97"/>
        <item x="407"/>
        <item x="64"/>
        <item x="179"/>
        <item x="642"/>
        <item x="648"/>
        <item x="531"/>
        <item x="39"/>
        <item x="408"/>
        <item x="164"/>
        <item x="256"/>
        <item x="637"/>
        <item x="661"/>
        <item x="558"/>
        <item x="508"/>
        <item x="400"/>
        <item x="101"/>
        <item x="436"/>
        <item x="471"/>
        <item x="652"/>
        <item x="467"/>
        <item x="389"/>
        <item x="189"/>
        <item x="597"/>
        <item x="555"/>
        <item x="573"/>
        <item x="576"/>
        <item x="426"/>
        <item x="422"/>
        <item x="506"/>
        <item x="284"/>
        <item x="658"/>
        <item x="459"/>
        <item x="671"/>
        <item x="261"/>
        <item x="510"/>
        <item x="638"/>
        <item x="565"/>
        <item x="538"/>
        <item x="594"/>
        <item t="default"/>
      </items>
    </pivotField>
    <pivotField showAll="0">
      <items count="98">
        <item x="1"/>
        <item x="63"/>
        <item x="15"/>
        <item x="0"/>
        <item x="72"/>
        <item x="27"/>
        <item x="60"/>
        <item x="11"/>
        <item x="51"/>
        <item x="67"/>
        <item x="14"/>
        <item x="26"/>
        <item x="88"/>
        <item x="24"/>
        <item x="3"/>
        <item x="17"/>
        <item x="13"/>
        <item x="22"/>
        <item x="45"/>
        <item x="57"/>
        <item x="61"/>
        <item x="81"/>
        <item x="36"/>
        <item x="32"/>
        <item x="9"/>
        <item x="66"/>
        <item x="82"/>
        <item x="21"/>
        <item x="7"/>
        <item x="44"/>
        <item x="52"/>
        <item x="92"/>
        <item x="38"/>
        <item x="25"/>
        <item x="84"/>
        <item x="37"/>
        <item x="56"/>
        <item x="31"/>
        <item x="2"/>
        <item x="35"/>
        <item x="86"/>
        <item x="6"/>
        <item x="29"/>
        <item x="54"/>
        <item x="85"/>
        <item x="43"/>
        <item x="65"/>
        <item x="59"/>
        <item x="69"/>
        <item x="23"/>
        <item x="8"/>
        <item x="94"/>
        <item x="58"/>
        <item x="18"/>
        <item x="76"/>
        <item x="41"/>
        <item x="91"/>
        <item x="12"/>
        <item x="68"/>
        <item x="95"/>
        <item x="20"/>
        <item x="10"/>
        <item x="30"/>
        <item x="53"/>
        <item x="28"/>
        <item x="83"/>
        <item x="48"/>
        <item x="39"/>
        <item x="47"/>
        <item x="93"/>
        <item x="78"/>
        <item x="49"/>
        <item x="34"/>
        <item x="16"/>
        <item x="87"/>
        <item x="42"/>
        <item x="75"/>
        <item x="55"/>
        <item x="70"/>
        <item x="80"/>
        <item x="64"/>
        <item x="50"/>
        <item x="77"/>
        <item x="19"/>
        <item x="40"/>
        <item x="79"/>
        <item x="62"/>
        <item x="73"/>
        <item x="96"/>
        <item x="89"/>
        <item x="90"/>
        <item x="4"/>
        <item x="33"/>
        <item x="74"/>
        <item x="71"/>
        <item x="46"/>
        <item x="5"/>
        <item t="default"/>
      </items>
    </pivotField>
    <pivotField showAll="0"/>
    <pivotField showAll="0"/>
    <pivotField showAll="0">
      <items count="6">
        <item x="1"/>
        <item x="0"/>
        <item x="4"/>
        <item x="2"/>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i>
    <i>
      <x v="1"/>
    </i>
    <i>
      <x v="2"/>
    </i>
    <i>
      <x v="3"/>
    </i>
    <i>
      <x v="4"/>
    </i>
    <i>
      <x v="5"/>
    </i>
    <i t="grand">
      <x/>
    </i>
  </rowItems>
  <colItems count="1">
    <i/>
  </colItems>
  <dataFields count="1">
    <dataField name="Sum of year" fld="4" baseField="0" baseItem="0"/>
  </dataFields>
  <chartFormats count="7">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3" format="4">
      <pivotArea type="data" outline="0" fieldPosition="0">
        <references count="2">
          <reference field="4294967294" count="1" selected="0">
            <x v="0"/>
          </reference>
          <reference field="7" count="1" selected="0">
            <x v="2"/>
          </reference>
        </references>
      </pivotArea>
    </chartFormat>
    <chartFormat chart="13" format="5">
      <pivotArea type="data" outline="0" fieldPosition="0">
        <references count="2">
          <reference field="4294967294" count="1" selected="0">
            <x v="0"/>
          </reference>
          <reference field="7" count="1" selected="0">
            <x v="3"/>
          </reference>
        </references>
      </pivotArea>
    </chartFormat>
    <chartFormat chart="13" format="6">
      <pivotArea type="data" outline="0" fieldPosition="0">
        <references count="2">
          <reference field="4294967294" count="1" selected="0">
            <x v="0"/>
          </reference>
          <reference field="7" count="1" selected="0">
            <x v="4"/>
          </reference>
        </references>
      </pivotArea>
    </chartFormat>
    <chartFormat chart="13" format="7">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B0F93B-7564-4C8C-B679-EA90C2D0115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0" firstHeaderRow="1" firstDataRow="1" firstDataCol="1"/>
  <pivotFields count="21">
    <pivotField showAll="0"/>
    <pivotField showAll="0"/>
    <pivotField dataField="1" showAll="0">
      <items count="8">
        <item x="1"/>
        <item x="4"/>
        <item x="6"/>
        <item x="2"/>
        <item x="5"/>
        <item x="3"/>
        <item x="0"/>
        <item t="default"/>
      </items>
    </pivotField>
    <pivotField showAll="0"/>
    <pivotField showAll="0"/>
    <pivotField numFmtId="22" showAll="0">
      <items count="1728">
        <item x="99"/>
        <item x="140"/>
        <item x="1585"/>
        <item x="1581"/>
        <item x="14"/>
        <item x="407"/>
        <item x="95"/>
        <item x="747"/>
        <item x="23"/>
        <item x="1158"/>
        <item x="224"/>
        <item x="59"/>
        <item x="22"/>
        <item x="547"/>
        <item x="1544"/>
        <item x="859"/>
        <item x="352"/>
        <item x="603"/>
        <item x="863"/>
        <item x="425"/>
        <item x="1600"/>
        <item x="1683"/>
        <item x="641"/>
        <item x="748"/>
        <item x="854"/>
        <item x="873"/>
        <item x="1034"/>
        <item x="118"/>
        <item x="484"/>
        <item x="1310"/>
        <item x="1588"/>
        <item x="781"/>
        <item x="1638"/>
        <item x="1172"/>
        <item x="2"/>
        <item x="935"/>
        <item x="1577"/>
        <item x="96"/>
        <item x="489"/>
        <item x="1616"/>
        <item x="256"/>
        <item x="1428"/>
        <item x="1665"/>
        <item x="1518"/>
        <item x="695"/>
        <item x="393"/>
        <item x="1567"/>
        <item x="1112"/>
        <item x="1041"/>
        <item x="158"/>
        <item x="437"/>
        <item x="1073"/>
        <item x="982"/>
        <item x="20"/>
        <item x="1007"/>
        <item x="1706"/>
        <item x="389"/>
        <item x="1060"/>
        <item x="34"/>
        <item x="1104"/>
        <item x="472"/>
        <item x="365"/>
        <item x="214"/>
        <item x="600"/>
        <item x="1650"/>
        <item x="206"/>
        <item x="1019"/>
        <item x="749"/>
        <item x="459"/>
        <item x="1653"/>
        <item x="688"/>
        <item x="602"/>
        <item x="1695"/>
        <item x="1635"/>
        <item x="195"/>
        <item x="1686"/>
        <item x="1203"/>
        <item x="1439"/>
        <item x="738"/>
        <item x="239"/>
        <item x="985"/>
        <item x="17"/>
        <item x="1467"/>
        <item x="283"/>
        <item x="760"/>
        <item x="222"/>
        <item x="753"/>
        <item x="1563"/>
        <item x="1432"/>
        <item x="1473"/>
        <item x="762"/>
        <item x="549"/>
        <item x="540"/>
        <item x="766"/>
        <item x="55"/>
        <item x="1174"/>
        <item x="1092"/>
        <item x="902"/>
        <item x="709"/>
        <item x="615"/>
        <item x="544"/>
        <item x="310"/>
        <item x="1186"/>
        <item x="1414"/>
        <item x="346"/>
        <item x="990"/>
        <item x="1595"/>
        <item x="1465"/>
        <item x="1015"/>
        <item x="216"/>
        <item x="151"/>
        <item x="788"/>
        <item x="231"/>
        <item x="975"/>
        <item x="317"/>
        <item x="829"/>
        <item x="1634"/>
        <item x="1393"/>
        <item x="171"/>
        <item x="347"/>
        <item x="1692"/>
        <item x="1499"/>
        <item x="284"/>
        <item x="399"/>
        <item x="636"/>
        <item x="1486"/>
        <item x="1123"/>
        <item x="1390"/>
        <item x="803"/>
        <item x="976"/>
        <item x="1387"/>
        <item x="1624"/>
        <item x="767"/>
        <item x="1462"/>
        <item x="1630"/>
        <item x="744"/>
        <item x="1531"/>
        <item x="1511"/>
        <item x="1309"/>
        <item x="1389"/>
        <item x="1210"/>
        <item x="622"/>
        <item x="930"/>
        <item x="10"/>
        <item x="575"/>
        <item x="1296"/>
        <item x="1488"/>
        <item x="207"/>
        <item x="1726"/>
        <item x="1424"/>
        <item x="1599"/>
        <item x="518"/>
        <item x="403"/>
        <item x="482"/>
        <item x="1609"/>
        <item x="689"/>
        <item x="282"/>
        <item x="1245"/>
        <item x="1090"/>
        <item x="54"/>
        <item x="306"/>
        <item x="1633"/>
        <item x="826"/>
        <item x="933"/>
        <item x="405"/>
        <item x="1724"/>
        <item x="1002"/>
        <item x="304"/>
        <item x="1405"/>
        <item x="266"/>
        <item x="528"/>
        <item x="525"/>
        <item x="61"/>
        <item x="1697"/>
        <item x="510"/>
        <item x="77"/>
        <item x="1722"/>
        <item x="111"/>
        <item x="321"/>
        <item x="584"/>
        <item x="1126"/>
        <item x="1477"/>
        <item x="1093"/>
        <item x="696"/>
        <item x="599"/>
        <item x="1113"/>
        <item x="950"/>
        <item x="1163"/>
        <item x="1305"/>
        <item x="674"/>
        <item x="997"/>
        <item x="866"/>
        <item x="1540"/>
        <item x="1233"/>
        <item x="324"/>
        <item x="671"/>
        <item x="1558"/>
        <item x="1139"/>
        <item x="626"/>
        <item x="1433"/>
        <item x="774"/>
        <item x="288"/>
        <item x="264"/>
        <item x="126"/>
        <item x="109"/>
        <item x="631"/>
        <item x="1283"/>
        <item x="921"/>
        <item x="778"/>
        <item x="966"/>
        <item x="408"/>
        <item x="1217"/>
        <item x="1195"/>
        <item x="628"/>
        <item x="1461"/>
        <item x="877"/>
        <item x="531"/>
        <item x="332"/>
        <item x="588"/>
        <item x="825"/>
        <item x="691"/>
        <item x="199"/>
        <item x="1418"/>
        <item x="1474"/>
        <item x="181"/>
        <item x="277"/>
        <item x="1239"/>
        <item x="445"/>
        <item x="226"/>
        <item x="1286"/>
        <item x="1721"/>
        <item x="881"/>
        <item x="1435"/>
        <item x="1128"/>
        <item x="453"/>
        <item x="736"/>
        <item x="1720"/>
        <item x="145"/>
        <item x="16"/>
        <item x="707"/>
        <item x="927"/>
        <item x="147"/>
        <item x="1547"/>
        <item x="477"/>
        <item x="833"/>
        <item x="1080"/>
        <item x="176"/>
        <item x="153"/>
        <item x="1349"/>
        <item x="67"/>
        <item x="714"/>
        <item x="167"/>
        <item x="1116"/>
        <item x="1300"/>
        <item x="1356"/>
        <item x="80"/>
        <item x="434"/>
        <item x="1575"/>
        <item x="794"/>
        <item x="1542"/>
        <item x="447"/>
        <item x="756"/>
        <item x="699"/>
        <item x="726"/>
        <item x="1660"/>
        <item x="1132"/>
        <item x="537"/>
        <item x="88"/>
        <item x="1326"/>
        <item x="431"/>
        <item x="1582"/>
        <item x="261"/>
        <item x="954"/>
        <item x="1512"/>
        <item x="1399"/>
        <item x="1115"/>
        <item x="357"/>
        <item x="1438"/>
        <item x="884"/>
        <item x="1357"/>
        <item x="557"/>
        <item x="1025"/>
        <item x="138"/>
        <item x="876"/>
        <item x="687"/>
        <item x="920"/>
        <item x="704"/>
        <item x="1714"/>
        <item x="75"/>
        <item x="1323"/>
        <item x="620"/>
        <item x="1282"/>
        <item x="1681"/>
        <item x="632"/>
        <item x="137"/>
        <item x="596"/>
        <item x="1397"/>
        <item x="1384"/>
        <item x="717"/>
        <item x="681"/>
        <item x="1325"/>
        <item x="1610"/>
        <item x="787"/>
        <item x="1257"/>
        <item x="1134"/>
        <item x="136"/>
        <item x="1065"/>
        <item x="293"/>
        <item x="1402"/>
        <item x="548"/>
        <item x="1611"/>
        <item x="1371"/>
        <item x="567"/>
        <item x="515"/>
        <item x="1359"/>
        <item x="1649"/>
        <item x="498"/>
        <item x="1197"/>
        <item x="521"/>
        <item x="740"/>
        <item x="307"/>
        <item x="648"/>
        <item x="1235"/>
        <item x="410"/>
        <item x="798"/>
        <item x="1212"/>
        <item x="867"/>
        <item x="1628"/>
        <item x="366"/>
        <item x="1594"/>
        <item x="211"/>
        <item x="1062"/>
        <item x="1306"/>
        <item x="587"/>
        <item x="1275"/>
        <item x="1281"/>
        <item x="1290"/>
        <item x="686"/>
        <item x="1252"/>
        <item x="684"/>
        <item x="1527"/>
        <item x="513"/>
        <item x="70"/>
        <item x="1263"/>
        <item x="1106"/>
        <item x="683"/>
        <item x="875"/>
        <item x="1240"/>
        <item x="1288"/>
        <item x="1072"/>
        <item x="1322"/>
        <item x="130"/>
        <item x="1216"/>
        <item x="675"/>
        <item x="298"/>
        <item x="1238"/>
        <item x="1454"/>
        <item x="757"/>
        <item x="490"/>
        <item x="1168"/>
        <item x="165"/>
        <item x="37"/>
        <item x="323"/>
        <item x="649"/>
        <item x="1523"/>
        <item x="1497"/>
        <item x="485"/>
        <item x="842"/>
        <item x="1318"/>
        <item x="481"/>
        <item x="213"/>
        <item x="1491"/>
        <item x="555"/>
        <item x="1160"/>
        <item x="265"/>
        <item x="373"/>
        <item x="1148"/>
        <item x="1088"/>
        <item x="1152"/>
        <item x="647"/>
        <item x="391"/>
        <item x="508"/>
        <item x="919"/>
        <item x="355"/>
        <item x="1053"/>
        <item x="205"/>
        <item x="1713"/>
        <item x="89"/>
        <item x="1656"/>
        <item x="1005"/>
        <item x="761"/>
        <item x="651"/>
        <item x="1344"/>
        <item x="1510"/>
        <item x="1095"/>
        <item x="928"/>
        <item x="320"/>
        <item x="473"/>
        <item x="119"/>
        <item x="838"/>
        <item x="655"/>
        <item x="1301"/>
        <item x="1220"/>
        <item x="791"/>
        <item x="1183"/>
        <item x="662"/>
        <item x="1423"/>
        <item x="1298"/>
        <item x="1367"/>
        <item x="908"/>
        <item x="1445"/>
        <item x="402"/>
        <item x="1430"/>
        <item x="66"/>
        <item x="1145"/>
        <item x="253"/>
        <item x="914"/>
        <item x="563"/>
        <item x="483"/>
        <item x="1494"/>
        <item x="635"/>
        <item x="1215"/>
        <item x="1702"/>
        <item x="680"/>
        <item x="1409"/>
        <item x="383"/>
        <item x="1604"/>
        <item x="463"/>
        <item x="735"/>
        <item x="642"/>
        <item x="1642"/>
        <item x="915"/>
        <item x="76"/>
        <item x="1189"/>
        <item x="241"/>
        <item x="943"/>
        <item x="1712"/>
        <item x="727"/>
        <item x="92"/>
        <item x="1528"/>
        <item x="1647"/>
        <item x="1208"/>
        <item x="1313"/>
        <item x="424"/>
        <item x="1143"/>
        <item x="64"/>
        <item x="1059"/>
        <item x="790"/>
        <item x="698"/>
        <item x="360"/>
        <item x="529"/>
        <item x="1651"/>
        <item x="775"/>
        <item x="1612"/>
        <item x="107"/>
        <item x="1675"/>
        <item x="240"/>
        <item x="1329"/>
        <item x="1204"/>
        <item x="1479"/>
        <item x="1176"/>
        <item x="1529"/>
        <item x="640"/>
        <item x="1601"/>
        <item x="50"/>
        <item x="1258"/>
        <item x="571"/>
        <item x="1543"/>
        <item x="327"/>
        <item x="1451"/>
        <item x="1678"/>
        <item x="170"/>
        <item x="657"/>
        <item x="1226"/>
        <item x="1654"/>
        <item x="314"/>
        <item x="1303"/>
        <item x="576"/>
        <item x="793"/>
        <item x="94"/>
        <item x="1689"/>
        <item x="885"/>
        <item x="455"/>
        <item x="287"/>
        <item x="372"/>
        <item x="436"/>
        <item x="464"/>
        <item x="262"/>
        <item x="338"/>
        <item x="86"/>
        <item x="387"/>
        <item x="916"/>
        <item x="758"/>
        <item x="1535"/>
        <item x="1485"/>
        <item x="452"/>
        <item x="1111"/>
        <item x="1537"/>
        <item x="644"/>
        <item x="1228"/>
        <item x="809"/>
        <item x="1597"/>
        <item x="78"/>
        <item x="977"/>
        <item x="1067"/>
        <item x="1103"/>
        <item x="799"/>
        <item x="764"/>
        <item x="721"/>
        <item x="1556"/>
        <item x="855"/>
        <item x="837"/>
        <item x="926"/>
        <item x="1379"/>
        <item x="702"/>
        <item x="1613"/>
        <item x="577"/>
        <item x="1602"/>
        <item x="1507"/>
        <item x="1396"/>
        <item x="49"/>
        <item x="835"/>
        <item x="159"/>
        <item x="1426"/>
        <item x="1596"/>
        <item x="1246"/>
        <item x="500"/>
        <item x="1632"/>
        <item x="1711"/>
        <item x="910"/>
        <item x="732"/>
        <item x="606"/>
        <item x="223"/>
        <item x="280"/>
        <item x="1710"/>
        <item x="1487"/>
        <item x="1521"/>
        <item x="1666"/>
        <item x="1519"/>
        <item x="1276"/>
        <item x="492"/>
        <item x="125"/>
        <item x="879"/>
        <item x="90"/>
        <item x="561"/>
        <item x="110"/>
        <item x="539"/>
        <item x="560"/>
        <item x="60"/>
        <item x="656"/>
        <item x="724"/>
        <item x="886"/>
        <item x="1225"/>
        <item x="552"/>
        <item x="210"/>
        <item x="621"/>
        <item x="759"/>
        <item x="542"/>
        <item x="1391"/>
        <item x="1138"/>
        <item x="913"/>
        <item x="471"/>
        <item x="804"/>
        <item x="1655"/>
        <item x="1406"/>
        <item x="326"/>
        <item x="337"/>
        <item x="666"/>
        <item x="972"/>
        <item x="292"/>
        <item x="551"/>
        <item x="439"/>
        <item x="716"/>
        <item x="1592"/>
        <item x="229"/>
        <item x="132"/>
        <item x="918"/>
        <item x="15"/>
        <item x="807"/>
        <item x="991"/>
        <item x="202"/>
        <item x="40"/>
        <item x="215"/>
        <item x="1725"/>
        <item x="1570"/>
        <item x="1464"/>
        <item x="376"/>
        <item x="1573"/>
        <item x="625"/>
        <item x="1688"/>
        <item x="1173"/>
        <item x="808"/>
        <item x="670"/>
        <item x="102"/>
        <item x="1659"/>
        <item x="718"/>
        <item x="643"/>
        <item x="634"/>
        <item x="614"/>
        <item x="143"/>
        <item x="1657"/>
        <item x="1671"/>
        <item x="1011"/>
        <item x="1615"/>
        <item x="1503"/>
        <item x="1081"/>
        <item x="1546"/>
        <item x="1501"/>
        <item x="1460"/>
        <item x="569"/>
        <item x="486"/>
        <item x="467"/>
        <item x="1277"/>
        <item x="1416"/>
        <item x="524"/>
        <item x="1244"/>
        <item x="255"/>
        <item x="1475"/>
        <item x="1187"/>
        <item x="1468"/>
        <item x="334"/>
        <item x="983"/>
        <item x="148"/>
        <item x="1127"/>
        <item x="1262"/>
        <item x="1670"/>
        <item x="274"/>
        <item x="269"/>
        <item x="42"/>
        <item x="1679"/>
        <item x="769"/>
        <item x="322"/>
        <item x="173"/>
        <item x="1408"/>
        <item x="441"/>
        <item x="1337"/>
        <item x="967"/>
        <item x="491"/>
        <item x="1514"/>
        <item x="715"/>
        <item x="1652"/>
        <item x="336"/>
        <item x="1153"/>
        <item x="312"/>
        <item x="442"/>
        <item x="582"/>
        <item x="1242"/>
        <item x="609"/>
        <item x="1155"/>
        <item x="1579"/>
        <item x="527"/>
        <item x="353"/>
        <item x="1560"/>
        <item x="1373"/>
        <item x="751"/>
        <item x="1342"/>
        <item x="1598"/>
        <item x="1718"/>
        <item x="1214"/>
        <item x="381"/>
        <item x="39"/>
        <item x="1334"/>
        <item x="962"/>
        <item x="276"/>
        <item x="952"/>
        <item x="1463"/>
        <item x="93"/>
        <item x="499"/>
        <item x="604"/>
        <item x="1247"/>
        <item x="1483"/>
        <item x="1619"/>
        <item x="106"/>
        <item x="1031"/>
        <item x="1043"/>
        <item x="1267"/>
        <item x="25"/>
        <item x="786"/>
        <item x="450"/>
        <item x="694"/>
        <item x="1584"/>
        <item x="154"/>
        <item x="1394"/>
        <item x="823"/>
        <item x="289"/>
        <item x="1105"/>
        <item x="722"/>
        <item x="124"/>
        <item x="1620"/>
        <item x="912"/>
        <item x="237"/>
        <item x="822"/>
        <item x="1471"/>
        <item x="1033"/>
        <item x="1241"/>
        <item x="1191"/>
        <item x="1030"/>
        <item x="739"/>
        <item x="1057"/>
        <item x="733"/>
        <item x="857"/>
        <item x="1046"/>
        <item x="1458"/>
        <item x="1365"/>
        <item x="254"/>
        <item x="898"/>
        <item x="227"/>
        <item x="562"/>
        <item x="776"/>
        <item x="26"/>
        <item x="208"/>
        <item x="443"/>
        <item x="168"/>
        <item x="122"/>
        <item x="392"/>
        <item x="1362"/>
        <item x="38"/>
        <item x="1509"/>
        <item x="1022"/>
        <item x="315"/>
        <item x="1273"/>
        <item x="446"/>
        <item x="1517"/>
        <item x="1304"/>
        <item x="1199"/>
        <item x="185"/>
        <item x="1038"/>
        <item x="81"/>
        <item x="246"/>
        <item x="123"/>
        <item x="820"/>
        <item x="999"/>
        <item x="328"/>
        <item x="221"/>
        <item x="961"/>
        <item x="1469"/>
        <item x="533"/>
        <item x="773"/>
        <item x="545"/>
        <item x="960"/>
        <item x="1287"/>
        <item x="416"/>
        <item x="882"/>
        <item x="1196"/>
        <item x="1691"/>
        <item x="663"/>
        <item x="319"/>
        <item x="1068"/>
        <item x="1345"/>
        <item x="573"/>
        <item x="1094"/>
        <item x="1129"/>
        <item x="1261"/>
        <item x="1118"/>
        <item x="1101"/>
        <item x="1232"/>
        <item x="1411"/>
        <item x="742"/>
        <item x="1324"/>
        <item x="270"/>
        <item x="1272"/>
        <item x="734"/>
        <item x="1498"/>
        <item x="673"/>
        <item x="1200"/>
        <item x="911"/>
        <item x="8"/>
        <item x="1162"/>
        <item x="68"/>
        <item x="426"/>
        <item x="251"/>
        <item x="273"/>
        <item x="514"/>
        <item x="610"/>
        <item x="693"/>
        <item x="1629"/>
        <item x="349"/>
        <item x="361"/>
        <item x="400"/>
        <item x="1360"/>
        <item x="887"/>
        <item x="1167"/>
        <item x="1693"/>
        <item x="817"/>
        <item x="951"/>
        <item x="1515"/>
        <item x="1668"/>
        <item x="1561"/>
        <item x="889"/>
        <item x="1398"/>
        <item x="1385"/>
        <item x="193"/>
        <item x="813"/>
        <item x="494"/>
        <item x="1120"/>
        <item x="685"/>
        <item x="1513"/>
        <item x="234"/>
        <item x="1364"/>
        <item x="257"/>
        <item x="501"/>
        <item x="369"/>
        <item x="692"/>
        <item x="772"/>
        <item x="1028"/>
        <item x="243"/>
        <item x="677"/>
        <item x="238"/>
        <item x="1156"/>
        <item x="1551"/>
        <item x="955"/>
        <item x="245"/>
        <item x="558"/>
        <item x="956"/>
        <item x="82"/>
        <item x="1420"/>
        <item x="1716"/>
        <item x="1006"/>
        <item x="1554"/>
        <item x="1188"/>
        <item x="534"/>
        <item x="1039"/>
        <item x="782"/>
        <item x="267"/>
        <item x="1622"/>
        <item x="1201"/>
        <item x="834"/>
        <item x="1562"/>
        <item x="1506"/>
        <item x="300"/>
        <item x="824"/>
        <item x="964"/>
        <item x="1366"/>
        <item x="1024"/>
        <item x="969"/>
        <item x="1569"/>
        <item x="12"/>
        <item x="1350"/>
        <item x="1131"/>
        <item x="1317"/>
        <item x="1696"/>
        <item x="1274"/>
        <item x="755"/>
        <item x="1294"/>
        <item x="811"/>
        <item x="63"/>
        <item x="1589"/>
        <item x="1295"/>
        <item x="197"/>
        <item x="1001"/>
        <item x="235"/>
        <item x="522"/>
        <item x="198"/>
        <item x="236"/>
        <item x="260"/>
        <item x="233"/>
        <item x="1455"/>
        <item x="1583"/>
        <item x="605"/>
        <item x="190"/>
        <item x="187"/>
        <item x="172"/>
        <item x="1640"/>
        <item x="578"/>
        <item x="572"/>
        <item x="1064"/>
        <item x="1422"/>
        <item x="1254"/>
        <item x="973"/>
        <item x="1297"/>
        <item x="348"/>
        <item x="62"/>
        <item x="1130"/>
        <item x="586"/>
        <item x="770"/>
        <item x="1219"/>
        <item x="1279"/>
        <item x="1437"/>
        <item x="342"/>
        <item x="1182"/>
        <item x="746"/>
        <item x="1493"/>
        <item x="580"/>
        <item x="1020"/>
        <item x="672"/>
        <item x="1353"/>
        <item x="505"/>
        <item x="343"/>
        <item x="1079"/>
        <item x="475"/>
        <item x="1045"/>
        <item x="1476"/>
        <item x="1221"/>
        <item x="113"/>
        <item x="423"/>
        <item x="1307"/>
        <item x="1704"/>
        <item x="386"/>
        <item x="1699"/>
        <item x="653"/>
        <item x="460"/>
        <item x="128"/>
        <item x="789"/>
        <item x="98"/>
        <item x="351"/>
        <item x="783"/>
        <item x="133"/>
        <item x="1663"/>
        <item x="1070"/>
        <item x="1388"/>
        <item x="275"/>
        <item x="1302"/>
        <item x="1192"/>
        <item x="669"/>
        <item x="48"/>
        <item x="1311"/>
        <item x="184"/>
        <item x="1400"/>
        <item x="645"/>
        <item x="598"/>
        <item x="1617"/>
        <item x="1009"/>
        <item x="1271"/>
        <item x="1374"/>
        <item x="69"/>
        <item x="909"/>
        <item x="792"/>
        <item x="268"/>
        <item x="1341"/>
        <item x="1690"/>
        <item x="438"/>
        <item x="131"/>
        <item x="1644"/>
        <item x="795"/>
        <item x="1146"/>
        <item x="953"/>
        <item x="785"/>
        <item x="180"/>
        <item x="970"/>
        <item x="893"/>
        <item x="51"/>
        <item x="519"/>
        <item x="139"/>
        <item x="344"/>
        <item x="1380"/>
        <item x="1054"/>
        <item x="1328"/>
        <item x="1012"/>
        <item x="1236"/>
        <item x="1000"/>
        <item x="860"/>
        <item x="944"/>
        <item x="1338"/>
        <item x="1520"/>
        <item x="160"/>
        <item x="780"/>
        <item x="1292"/>
        <item x="1320"/>
        <item x="1312"/>
        <item x="502"/>
        <item x="188"/>
        <item x="579"/>
        <item x="412"/>
        <item x="891"/>
        <item x="1627"/>
        <item x="554"/>
        <item x="104"/>
        <item x="144"/>
        <item x="1291"/>
        <item x="201"/>
        <item x="843"/>
        <item x="420"/>
        <item x="1082"/>
        <item x="903"/>
        <item x="1027"/>
        <item x="595"/>
        <item x="1097"/>
        <item x="1237"/>
        <item x="1164"/>
        <item x="1636"/>
        <item x="1211"/>
        <item x="1504"/>
        <item x="1382"/>
        <item x="849"/>
        <item x="1293"/>
        <item x="591"/>
        <item x="401"/>
        <item x="390"/>
        <item x="1568"/>
        <item x="1037"/>
        <item x="608"/>
        <item x="1250"/>
        <item x="421"/>
        <item x="461"/>
        <item x="413"/>
        <item x="406"/>
        <item x="1035"/>
        <item x="905"/>
        <item x="1502"/>
        <item x="1449"/>
        <item x="1669"/>
        <item x="1222"/>
        <item x="1249"/>
        <item x="507"/>
        <item x="1478"/>
        <item x="258"/>
        <item x="1175"/>
        <item x="456"/>
        <item x="1122"/>
        <item x="506"/>
        <item x="639"/>
        <item x="285"/>
        <item x="286"/>
        <item x="550"/>
        <item x="1425"/>
        <item x="585"/>
        <item x="192"/>
        <item x="581"/>
        <item x="1209"/>
        <item x="476"/>
        <item x="1269"/>
        <item x="242"/>
        <item x="183"/>
        <item x="1036"/>
        <item x="1555"/>
        <item x="91"/>
        <item x="995"/>
        <item x="1682"/>
        <item x="616"/>
        <item x="85"/>
        <item x="980"/>
        <item x="1621"/>
        <item x="28"/>
        <item x="1315"/>
        <item x="218"/>
        <item x="589"/>
        <item x="1331"/>
        <item x="30"/>
        <item x="937"/>
        <item x="1444"/>
        <item x="248"/>
        <item x="1332"/>
        <item x="451"/>
        <item x="592"/>
        <item x="1026"/>
        <item x="1021"/>
        <item x="1472"/>
        <item x="812"/>
        <item x="1299"/>
        <item x="291"/>
        <item x="870"/>
        <item x="564"/>
        <item x="430"/>
        <item x="175"/>
        <item x="728"/>
        <item x="862"/>
        <item x="897"/>
        <item x="18"/>
        <item x="1083"/>
        <item x="57"/>
        <item x="1013"/>
        <item x="821"/>
        <item x="517"/>
        <item x="784"/>
        <item x="1107"/>
        <item x="182"/>
        <item x="1335"/>
        <item x="1626"/>
        <item x="1381"/>
        <item x="690"/>
        <item x="1141"/>
        <item x="152"/>
        <item x="706"/>
        <item x="230"/>
        <item x="1566"/>
        <item x="1256"/>
        <item x="1639"/>
        <item x="345"/>
        <item x="358"/>
        <item x="100"/>
        <item x="354"/>
        <item x="845"/>
        <item x="725"/>
        <item x="3"/>
        <item x="1048"/>
        <item x="1255"/>
        <item x="1687"/>
        <item x="1392"/>
        <item x="1100"/>
        <item x="611"/>
        <item x="668"/>
        <item x="496"/>
        <item x="249"/>
        <item x="523"/>
        <item x="105"/>
        <item x="330"/>
        <item x="546"/>
        <item x="1078"/>
        <item x="1098"/>
        <item x="1370"/>
        <item x="526"/>
        <item x="433"/>
        <item x="543"/>
        <item x="1534"/>
        <item x="654"/>
        <item x="1436"/>
        <item x="1375"/>
        <item x="53"/>
        <item x="1354"/>
        <item x="120"/>
        <item x="607"/>
        <item x="1448"/>
        <item x="623"/>
        <item x="1321"/>
        <item x="1133"/>
        <item x="1591"/>
        <item x="33"/>
        <item x="1459"/>
        <item x="939"/>
        <item x="1605"/>
        <item x="841"/>
        <item x="79"/>
        <item x="659"/>
        <item x="904"/>
        <item x="830"/>
        <item x="597"/>
        <item x="1662"/>
        <item x="479"/>
        <item x="194"/>
        <item x="362"/>
        <item x="101"/>
        <item x="1076"/>
        <item x="536"/>
        <item x="1557"/>
        <item x="135"/>
        <item x="1003"/>
        <item x="1553"/>
        <item x="906"/>
        <item x="594"/>
        <item x="949"/>
        <item x="1667"/>
        <item x="1218"/>
        <item x="309"/>
        <item x="1363"/>
        <item x="301"/>
        <item x="959"/>
        <item x="1108"/>
        <item x="665"/>
        <item x="129"/>
        <item x="1404"/>
        <item x="44"/>
        <item x="752"/>
        <item x="565"/>
        <item x="149"/>
        <item x="771"/>
        <item x="35"/>
        <item x="449"/>
        <item x="1708"/>
        <item x="1447"/>
        <item x="1552"/>
        <item x="852"/>
        <item x="259"/>
        <item x="397"/>
        <item x="984"/>
        <item x="1319"/>
        <item x="624"/>
        <item x="1280"/>
        <item x="988"/>
        <item x="179"/>
        <item x="1492"/>
        <item x="1251"/>
        <item x="454"/>
        <item x="894"/>
        <item x="308"/>
        <item x="678"/>
        <item x="1698"/>
        <item x="1147"/>
        <item x="1559"/>
        <item x="801"/>
        <item x="1586"/>
        <item x="115"/>
        <item x="487"/>
        <item x="1500"/>
        <item x="1144"/>
        <item x="46"/>
        <item x="1017"/>
        <item x="1253"/>
        <item x="1442"/>
        <item x="929"/>
        <item x="1314"/>
        <item x="1234"/>
        <item x="1533"/>
        <item x="1496"/>
        <item x="797"/>
        <item x="601"/>
        <item x="530"/>
        <item x="1443"/>
        <item x="331"/>
        <item x="163"/>
        <item x="832"/>
        <item x="303"/>
        <item x="427"/>
        <item x="1532"/>
        <item x="1576"/>
        <item x="917"/>
        <item x="1119"/>
        <item x="1625"/>
        <item x="861"/>
        <item x="864"/>
        <item x="1593"/>
        <item x="629"/>
        <item x="440"/>
        <item x="217"/>
        <item x="448"/>
        <item x="232"/>
        <item x="627"/>
        <item x="1268"/>
        <item x="395"/>
        <item x="612"/>
        <item x="1069"/>
        <item x="127"/>
        <item x="1190"/>
        <item x="41"/>
        <item x="869"/>
        <item x="923"/>
        <item x="24"/>
        <item x="779"/>
        <item x="892"/>
        <item x="350"/>
        <item x="667"/>
        <item x="1340"/>
        <item x="0"/>
        <item x="335"/>
        <item x="1193"/>
        <item x="415"/>
        <item x="1137"/>
        <item x="512"/>
        <item x="934"/>
        <item x="1"/>
        <item x="661"/>
        <item x="1149"/>
        <item x="27"/>
        <item x="1723"/>
        <item x="750"/>
        <item x="619"/>
        <item x="385"/>
        <item x="637"/>
        <item x="998"/>
        <item x="134"/>
        <item x="1099"/>
        <item x="1419"/>
        <item x="802"/>
        <item x="166"/>
        <item x="1049"/>
        <item x="329"/>
        <item x="1386"/>
        <item x="356"/>
        <item x="856"/>
        <item x="907"/>
        <item x="1336"/>
        <item x="1539"/>
        <item x="21"/>
        <item x="1580"/>
        <item x="1087"/>
        <item x="1181"/>
        <item x="1407"/>
        <item x="796"/>
        <item x="705"/>
        <item x="497"/>
        <item x="252"/>
        <item x="1205"/>
        <item x="1564"/>
        <item x="103"/>
        <item x="1171"/>
        <item x="417"/>
        <item x="1674"/>
        <item x="73"/>
        <item x="703"/>
        <item x="1061"/>
        <item x="377"/>
        <item x="1715"/>
        <item x="1645"/>
        <item x="474"/>
        <item x="56"/>
        <item x="851"/>
        <item x="1550"/>
        <item x="1032"/>
        <item x="1457"/>
        <item x="1084"/>
        <item x="850"/>
        <item x="1587"/>
        <item x="1180"/>
        <item x="1347"/>
        <item x="1440"/>
        <item x="504"/>
        <item x="31"/>
        <item x="1378"/>
        <item x="1482"/>
        <item x="979"/>
        <item x="922"/>
        <item x="478"/>
        <item x="379"/>
        <item x="1055"/>
        <item x="384"/>
        <item x="1170"/>
        <item x="19"/>
        <item x="713"/>
        <item x="1574"/>
        <item x="1453"/>
        <item x="457"/>
        <item x="1637"/>
        <item x="1071"/>
        <item x="278"/>
        <item x="1285"/>
        <item x="418"/>
        <item x="469"/>
        <item x="1179"/>
        <item x="1229"/>
        <item x="1480"/>
        <item x="9"/>
        <item x="895"/>
        <item x="1339"/>
        <item x="1114"/>
        <item x="617"/>
        <item x="5"/>
        <item x="878"/>
        <item x="279"/>
        <item x="1124"/>
        <item x="1194"/>
        <item x="117"/>
        <item x="1412"/>
        <item x="971"/>
        <item x="1135"/>
        <item x="465"/>
        <item x="1484"/>
        <item x="13"/>
        <item x="1224"/>
        <item x="1526"/>
        <item x="1140"/>
        <item x="1572"/>
        <item x="1052"/>
        <item x="638"/>
        <item x="382"/>
        <item x="422"/>
        <item x="940"/>
        <item x="1042"/>
        <item x="818"/>
        <item x="763"/>
        <item x="700"/>
        <item x="458"/>
        <item x="299"/>
        <item x="409"/>
        <item x="697"/>
        <item x="819"/>
        <item x="375"/>
        <item x="810"/>
        <item x="404"/>
        <item x="947"/>
        <item x="368"/>
        <item x="1470"/>
        <item x="989"/>
        <item x="946"/>
        <item x="468"/>
        <item x="590"/>
        <item x="1278"/>
        <item x="114"/>
        <item x="219"/>
        <item x="899"/>
        <item x="271"/>
        <item x="1538"/>
        <item x="1089"/>
        <item x="189"/>
        <item x="805"/>
        <item x="47"/>
        <item x="435"/>
        <item x="11"/>
        <item x="1395"/>
        <item x="1142"/>
        <item x="196"/>
        <item x="1085"/>
        <item x="1417"/>
        <item x="1040"/>
        <item x="938"/>
        <item x="316"/>
        <item x="1121"/>
        <item x="212"/>
        <item x="1157"/>
        <item x="1044"/>
        <item x="228"/>
        <item x="682"/>
        <item x="566"/>
        <item x="1648"/>
        <item x="1352"/>
        <item x="806"/>
        <item x="1110"/>
        <item x="1429"/>
        <item x="865"/>
        <item x="1490"/>
        <item x="1446"/>
        <item x="888"/>
        <item x="931"/>
        <item x="1202"/>
        <item x="1372"/>
        <item x="646"/>
        <item x="1075"/>
        <item x="493"/>
        <item x="204"/>
        <item x="1184"/>
        <item x="1051"/>
        <item x="986"/>
        <item x="1415"/>
        <item x="1383"/>
        <item x="1333"/>
        <item x="1050"/>
        <item x="1086"/>
        <item x="1410"/>
        <item x="1207"/>
        <item x="1673"/>
        <item x="1717"/>
        <item x="1427"/>
        <item x="516"/>
        <item x="341"/>
        <item x="1685"/>
        <item x="871"/>
        <item x="1266"/>
        <item x="141"/>
        <item x="1096"/>
        <item x="633"/>
        <item x="719"/>
        <item x="281"/>
        <item x="1658"/>
        <item x="676"/>
        <item x="108"/>
        <item x="1063"/>
        <item x="708"/>
        <item x="1316"/>
        <item x="827"/>
        <item x="874"/>
        <item x="710"/>
        <item x="948"/>
        <item x="593"/>
        <item x="398"/>
        <item x="394"/>
        <item x="1719"/>
        <item x="1198"/>
        <item x="541"/>
        <item x="932"/>
        <item x="1608"/>
        <item x="741"/>
        <item x="65"/>
        <item x="7"/>
        <item x="220"/>
        <item x="1165"/>
        <item x="1047"/>
        <item x="936"/>
        <item x="295"/>
        <item x="333"/>
        <item x="364"/>
        <item x="520"/>
        <item x="925"/>
        <item x="429"/>
        <item x="1154"/>
        <item x="470"/>
        <item x="1185"/>
        <item x="574"/>
        <item x="1508"/>
        <item x="720"/>
        <item x="177"/>
        <item x="1213"/>
        <item x="1102"/>
        <item x="116"/>
        <item x="155"/>
        <item x="121"/>
        <item x="1641"/>
        <item x="1700"/>
        <item x="538"/>
        <item x="1524"/>
        <item x="1676"/>
        <item x="1643"/>
        <item x="745"/>
        <item x="1541"/>
        <item x="1136"/>
        <item x="1607"/>
        <item x="191"/>
        <item x="1284"/>
        <item x="1243"/>
        <item x="1018"/>
        <item x="311"/>
        <item x="613"/>
        <item x="1259"/>
        <item x="200"/>
        <item x="965"/>
        <item x="1077"/>
        <item x="1456"/>
        <item x="480"/>
        <item x="495"/>
        <item x="462"/>
        <item x="1056"/>
        <item x="568"/>
        <item x="765"/>
        <item x="846"/>
        <item x="840"/>
        <item x="294"/>
        <item x="559"/>
        <item x="250"/>
        <item x="371"/>
        <item x="1008"/>
        <item x="777"/>
        <item x="146"/>
        <item x="1631"/>
        <item x="156"/>
        <item x="247"/>
        <item x="1578"/>
        <item x="1351"/>
        <item x="58"/>
        <item x="6"/>
        <item x="1516"/>
        <item x="553"/>
        <item x="1014"/>
        <item x="466"/>
        <item x="848"/>
        <item x="650"/>
        <item x="444"/>
        <item x="411"/>
        <item x="963"/>
        <item x="890"/>
        <item x="730"/>
        <item x="32"/>
        <item x="1348"/>
        <item x="1401"/>
        <item x="701"/>
        <item x="858"/>
        <item x="1308"/>
        <item x="1109"/>
        <item x="570"/>
        <item x="1603"/>
        <item x="945"/>
        <item x="1536"/>
        <item x="370"/>
        <item x="847"/>
        <item x="186"/>
        <item x="1361"/>
        <item x="511"/>
        <item x="1646"/>
        <item x="1166"/>
        <item x="1413"/>
        <item x="1661"/>
        <item x="729"/>
        <item x="1358"/>
        <item x="1403"/>
        <item x="828"/>
        <item x="556"/>
        <item x="1684"/>
        <item x="1505"/>
        <item x="957"/>
        <item x="1230"/>
        <item x="83"/>
        <item x="1159"/>
        <item x="968"/>
        <item x="994"/>
        <item x="52"/>
        <item x="1623"/>
        <item x="1701"/>
        <item x="1606"/>
        <item x="509"/>
        <item x="72"/>
        <item x="839"/>
        <item x="900"/>
        <item x="419"/>
        <item x="1125"/>
        <item x="1441"/>
        <item x="942"/>
        <item x="209"/>
        <item x="162"/>
        <item x="97"/>
        <item x="883"/>
        <item x="1590"/>
        <item x="1530"/>
        <item x="723"/>
        <item x="339"/>
        <item x="71"/>
        <item x="996"/>
        <item x="800"/>
        <item x="993"/>
        <item x="1377"/>
        <item x="743"/>
        <item x="814"/>
        <item x="532"/>
        <item x="169"/>
        <item x="978"/>
        <item x="1178"/>
        <item x="1709"/>
        <item x="74"/>
        <item x="896"/>
        <item x="1376"/>
        <item x="872"/>
        <item x="367"/>
        <item x="1066"/>
        <item x="4"/>
        <item x="428"/>
        <item x="1117"/>
        <item x="731"/>
        <item x="816"/>
        <item x="1023"/>
        <item x="313"/>
        <item x="1495"/>
        <item x="831"/>
        <item x="1707"/>
        <item x="1169"/>
        <item x="1368"/>
        <item x="1004"/>
        <item x="974"/>
        <item x="1227"/>
        <item x="868"/>
        <item x="378"/>
        <item x="1289"/>
        <item x="272"/>
        <item x="1694"/>
        <item x="768"/>
        <item x="1074"/>
        <item x="1571"/>
        <item x="1431"/>
        <item x="901"/>
        <item x="1549"/>
        <item x="1614"/>
        <item x="45"/>
        <item x="1672"/>
        <item x="359"/>
        <item x="658"/>
        <item x="1522"/>
        <item x="958"/>
        <item x="340"/>
        <item x="1565"/>
        <item x="488"/>
        <item x="1346"/>
        <item x="178"/>
        <item x="1177"/>
        <item x="1525"/>
        <item x="1265"/>
        <item x="1223"/>
        <item x="503"/>
        <item x="380"/>
        <item x="1260"/>
        <item x="1489"/>
        <item x="363"/>
        <item x="1450"/>
        <item x="712"/>
        <item x="1664"/>
        <item x="244"/>
        <item x="87"/>
        <item x="1481"/>
        <item x="414"/>
        <item x="679"/>
        <item x="318"/>
        <item x="297"/>
        <item x="844"/>
        <item x="1058"/>
        <item x="535"/>
        <item x="1343"/>
        <item x="987"/>
        <item x="941"/>
        <item x="1452"/>
        <item x="1161"/>
        <item x="630"/>
        <item x="652"/>
        <item x="1270"/>
        <item x="29"/>
        <item x="305"/>
        <item x="302"/>
        <item x="660"/>
        <item x="618"/>
        <item x="396"/>
        <item x="1369"/>
        <item x="1150"/>
        <item x="388"/>
        <item x="36"/>
        <item x="815"/>
        <item x="1091"/>
        <item x="374"/>
        <item x="836"/>
        <item x="664"/>
        <item x="225"/>
        <item x="1330"/>
        <item x="1421"/>
        <item x="1548"/>
        <item x="84"/>
        <item x="43"/>
        <item x="754"/>
        <item x="1703"/>
        <item x="263"/>
        <item x="1327"/>
        <item x="203"/>
        <item x="1434"/>
        <item x="325"/>
        <item x="1677"/>
        <item x="992"/>
        <item x="1705"/>
        <item x="1248"/>
        <item x="1029"/>
        <item x="1355"/>
        <item x="737"/>
        <item x="157"/>
        <item x="711"/>
        <item x="981"/>
        <item x="1545"/>
        <item x="880"/>
        <item x="1466"/>
        <item x="1010"/>
        <item x="1680"/>
        <item x="290"/>
        <item x="112"/>
        <item x="164"/>
        <item x="924"/>
        <item x="583"/>
        <item x="853"/>
        <item x="1151"/>
        <item x="150"/>
        <item x="142"/>
        <item x="1264"/>
        <item x="1231"/>
        <item x="174"/>
        <item x="296"/>
        <item x="432"/>
        <item x="1016"/>
        <item x="1618"/>
        <item x="161"/>
        <item x="1206"/>
        <item t="default"/>
      </items>
    </pivotField>
    <pivotField numFmtId="14" showAll="0">
      <items count="122">
        <item x="12"/>
        <item x="72"/>
        <item x="1"/>
        <item x="18"/>
        <item x="93"/>
        <item x="15"/>
        <item x="79"/>
        <item x="82"/>
        <item x="8"/>
        <item x="94"/>
        <item x="42"/>
        <item x="45"/>
        <item x="110"/>
        <item x="67"/>
        <item x="111"/>
        <item x="86"/>
        <item x="14"/>
        <item x="57"/>
        <item x="61"/>
        <item x="53"/>
        <item x="76"/>
        <item x="107"/>
        <item x="109"/>
        <item x="51"/>
        <item x="74"/>
        <item x="31"/>
        <item x="96"/>
        <item x="62"/>
        <item x="48"/>
        <item x="115"/>
        <item x="54"/>
        <item x="47"/>
        <item x="39"/>
        <item x="59"/>
        <item x="118"/>
        <item x="55"/>
        <item x="38"/>
        <item x="99"/>
        <item x="44"/>
        <item x="95"/>
        <item x="106"/>
        <item x="13"/>
        <item x="64"/>
        <item x="102"/>
        <item x="33"/>
        <item x="83"/>
        <item x="113"/>
        <item x="21"/>
        <item x="73"/>
        <item x="22"/>
        <item x="32"/>
        <item x="98"/>
        <item x="7"/>
        <item x="49"/>
        <item x="90"/>
        <item x="100"/>
        <item x="58"/>
        <item x="103"/>
        <item x="10"/>
        <item x="91"/>
        <item x="46"/>
        <item x="112"/>
        <item x="69"/>
        <item x="37"/>
        <item x="50"/>
        <item x="40"/>
        <item x="80"/>
        <item x="65"/>
        <item x="116"/>
        <item x="117"/>
        <item x="89"/>
        <item x="23"/>
        <item x="25"/>
        <item x="16"/>
        <item x="63"/>
        <item x="2"/>
        <item x="28"/>
        <item x="56"/>
        <item x="34"/>
        <item x="29"/>
        <item x="85"/>
        <item x="36"/>
        <item x="81"/>
        <item x="97"/>
        <item x="20"/>
        <item x="0"/>
        <item x="75"/>
        <item x="19"/>
        <item x="43"/>
        <item x="26"/>
        <item x="17"/>
        <item x="105"/>
        <item x="4"/>
        <item x="11"/>
        <item x="108"/>
        <item x="70"/>
        <item x="9"/>
        <item x="119"/>
        <item x="92"/>
        <item x="77"/>
        <item x="66"/>
        <item x="6"/>
        <item x="84"/>
        <item x="71"/>
        <item x="88"/>
        <item x="101"/>
        <item x="5"/>
        <item x="27"/>
        <item x="87"/>
        <item x="120"/>
        <item x="41"/>
        <item x="52"/>
        <item x="3"/>
        <item x="104"/>
        <item x="35"/>
        <item x="114"/>
        <item x="60"/>
        <item x="24"/>
        <item x="30"/>
        <item x="68"/>
        <item x="78"/>
        <item t="default"/>
      </items>
    </pivotField>
    <pivotField axis="axisRow" showAll="0">
      <items count="7">
        <item x="2"/>
        <item x="0"/>
        <item x="4"/>
        <item x="3"/>
        <item x="1"/>
        <item x="5"/>
        <item t="default"/>
      </items>
    </pivotField>
    <pivotField showAll="0">
      <items count="6">
        <item x="3"/>
        <item x="1"/>
        <item x="0"/>
        <item x="2"/>
        <item x="4"/>
        <item t="default"/>
      </items>
    </pivotField>
    <pivotField showAll="0">
      <items count="31">
        <item x="8"/>
        <item x="0"/>
        <item x="25"/>
        <item x="29"/>
        <item x="11"/>
        <item x="16"/>
        <item x="20"/>
        <item x="23"/>
        <item x="1"/>
        <item x="18"/>
        <item x="10"/>
        <item x="4"/>
        <item x="19"/>
        <item x="2"/>
        <item x="15"/>
        <item x="7"/>
        <item x="12"/>
        <item x="17"/>
        <item x="24"/>
        <item x="14"/>
        <item x="5"/>
        <item x="22"/>
        <item x="9"/>
        <item x="28"/>
        <item x="27"/>
        <item x="6"/>
        <item x="21"/>
        <item x="3"/>
        <item x="13"/>
        <item x="26"/>
        <item t="default"/>
      </items>
    </pivotField>
    <pivotField showAll="0"/>
    <pivotField showAll="0">
      <items count="5">
        <item h="1" x="0"/>
        <item x="1"/>
        <item h="1" x="2"/>
        <item h="1" x="3"/>
        <item t="default"/>
      </items>
    </pivotField>
    <pivotField showAll="0">
      <items count="677">
        <item x="557"/>
        <item x="650"/>
        <item x="359"/>
        <item x="474"/>
        <item x="312"/>
        <item x="629"/>
        <item x="176"/>
        <item x="145"/>
        <item x="193"/>
        <item x="350"/>
        <item x="502"/>
        <item x="162"/>
        <item x="245"/>
        <item x="102"/>
        <item x="662"/>
        <item x="229"/>
        <item x="167"/>
        <item x="0"/>
        <item x="2"/>
        <item x="589"/>
        <item x="13"/>
        <item x="240"/>
        <item x="11"/>
        <item x="489"/>
        <item x="272"/>
        <item x="360"/>
        <item x="568"/>
        <item x="23"/>
        <item x="182"/>
        <item x="285"/>
        <item x="190"/>
        <item x="509"/>
        <item x="390"/>
        <item x="165"/>
        <item x="21"/>
        <item x="455"/>
        <item x="141"/>
        <item x="114"/>
        <item x="337"/>
        <item x="339"/>
        <item x="118"/>
        <item x="155"/>
        <item x="56"/>
        <item x="170"/>
        <item x="53"/>
        <item x="222"/>
        <item x="230"/>
        <item x="117"/>
        <item x="74"/>
        <item x="7"/>
        <item x="376"/>
        <item x="275"/>
        <item x="211"/>
        <item x="104"/>
        <item x="124"/>
        <item x="334"/>
        <item x="200"/>
        <item x="318"/>
        <item x="343"/>
        <item x="136"/>
        <item x="81"/>
        <item x="270"/>
        <item x="336"/>
        <item x="123"/>
        <item x="134"/>
        <item x="500"/>
        <item x="442"/>
        <item x="540"/>
        <item x="177"/>
        <item x="9"/>
        <item x="50"/>
        <item x="82"/>
        <item x="517"/>
        <item x="549"/>
        <item x="57"/>
        <item x="199"/>
        <item x="481"/>
        <item x="107"/>
        <item x="252"/>
        <item x="44"/>
        <item x="503"/>
        <item x="140"/>
        <item x="567"/>
        <item x="119"/>
        <item x="209"/>
        <item x="19"/>
        <item x="656"/>
        <item x="265"/>
        <item x="210"/>
        <item x="617"/>
        <item x="533"/>
        <item x="469"/>
        <item x="144"/>
        <item x="207"/>
        <item x="122"/>
        <item x="296"/>
        <item x="292"/>
        <item x="249"/>
        <item x="653"/>
        <item x="346"/>
        <item x="461"/>
        <item x="454"/>
        <item x="192"/>
        <item x="633"/>
        <item x="641"/>
        <item x="332"/>
        <item x="113"/>
        <item x="191"/>
        <item x="516"/>
        <item x="183"/>
        <item x="575"/>
        <item x="606"/>
        <item x="66"/>
        <item x="317"/>
        <item x="520"/>
        <item x="524"/>
        <item x="615"/>
        <item x="273"/>
        <item x="556"/>
        <item x="655"/>
        <item x="198"/>
        <item x="175"/>
        <item x="131"/>
        <item x="398"/>
        <item x="47"/>
        <item x="71"/>
        <item x="26"/>
        <item x="366"/>
        <item x="159"/>
        <item x="324"/>
        <item x="409"/>
        <item x="180"/>
        <item x="17"/>
        <item x="435"/>
        <item x="404"/>
        <item x="215"/>
        <item x="387"/>
        <item x="537"/>
        <item x="163"/>
        <item x="29"/>
        <item x="352"/>
        <item x="75"/>
        <item x="441"/>
        <item x="216"/>
        <item x="505"/>
        <item x="241"/>
        <item x="181"/>
        <item x="116"/>
        <item x="20"/>
        <item x="15"/>
        <item x="309"/>
        <item x="43"/>
        <item x="160"/>
        <item x="161"/>
        <item x="271"/>
        <item x="84"/>
        <item x="68"/>
        <item x="133"/>
        <item x="654"/>
        <item x="605"/>
        <item x="12"/>
        <item x="266"/>
        <item x="371"/>
        <item x="60"/>
        <item x="432"/>
        <item x="643"/>
        <item x="391"/>
        <item x="69"/>
        <item x="560"/>
        <item x="166"/>
        <item x="253"/>
        <item x="96"/>
        <item x="146"/>
        <item x="99"/>
        <item x="89"/>
        <item x="234"/>
        <item x="475"/>
        <item x="137"/>
        <item x="294"/>
        <item x="501"/>
        <item x="377"/>
        <item x="154"/>
        <item x="147"/>
        <item x="530"/>
        <item x="213"/>
        <item x="514"/>
        <item x="480"/>
        <item x="220"/>
        <item x="535"/>
        <item x="518"/>
        <item x="478"/>
        <item x="437"/>
        <item x="184"/>
        <item x="202"/>
        <item x="171"/>
        <item x="583"/>
        <item x="208"/>
        <item x="427"/>
        <item x="449"/>
        <item x="258"/>
        <item x="286"/>
        <item x="316"/>
        <item x="92"/>
        <item x="370"/>
        <item x="259"/>
        <item x="632"/>
        <item x="498"/>
        <item x="6"/>
        <item x="353"/>
        <item x="25"/>
        <item x="3"/>
        <item x="65"/>
        <item x="269"/>
        <item x="91"/>
        <item x="515"/>
        <item x="328"/>
        <item x="499"/>
        <item x="421"/>
        <item x="263"/>
        <item x="473"/>
        <item x="550"/>
        <item x="262"/>
        <item x="315"/>
        <item x="585"/>
        <item x="593"/>
        <item x="340"/>
        <item x="187"/>
        <item x="130"/>
        <item x="52"/>
        <item x="395"/>
        <item x="552"/>
        <item x="600"/>
        <item x="157"/>
        <item x="627"/>
        <item x="463"/>
        <item x="512"/>
        <item x="138"/>
        <item x="310"/>
        <item x="402"/>
        <item x="411"/>
        <item x="127"/>
        <item x="125"/>
        <item x="580"/>
        <item x="578"/>
        <item x="477"/>
        <item x="115"/>
        <item x="70"/>
        <item x="347"/>
        <item x="563"/>
        <item x="36"/>
        <item x="639"/>
        <item x="399"/>
        <item x="551"/>
        <item x="604"/>
        <item x="32"/>
        <item x="451"/>
        <item x="458"/>
        <item x="205"/>
        <item x="168"/>
        <item x="569"/>
        <item x="314"/>
        <item x="626"/>
        <item x="67"/>
        <item x="149"/>
        <item x="496"/>
        <item x="27"/>
        <item x="462"/>
        <item x="647"/>
        <item x="486"/>
        <item x="185"/>
        <item x="484"/>
        <item x="673"/>
        <item x="227"/>
        <item x="188"/>
        <item x="254"/>
        <item x="420"/>
        <item x="619"/>
        <item x="581"/>
        <item x="609"/>
        <item x="419"/>
        <item x="443"/>
        <item x="383"/>
        <item x="351"/>
        <item x="112"/>
        <item x="380"/>
        <item x="608"/>
        <item x="614"/>
        <item x="37"/>
        <item x="385"/>
        <item x="16"/>
        <item x="283"/>
        <item x="132"/>
        <item x="319"/>
        <item x="255"/>
        <item x="448"/>
        <item x="403"/>
        <item x="264"/>
        <item x="547"/>
        <item x="322"/>
        <item x="98"/>
        <item x="197"/>
        <item x="307"/>
        <item x="268"/>
        <item x="158"/>
        <item x="444"/>
        <item x="108"/>
        <item x="83"/>
        <item x="358"/>
        <item x="356"/>
        <item x="225"/>
        <item x="77"/>
        <item x="543"/>
        <item x="59"/>
        <item x="297"/>
        <item x="392"/>
        <item x="373"/>
        <item x="313"/>
        <item x="18"/>
        <item x="372"/>
        <item x="40"/>
        <item x="570"/>
        <item x="129"/>
        <item x="554"/>
        <item x="54"/>
        <item x="33"/>
        <item x="46"/>
        <item x="274"/>
        <item x="660"/>
        <item x="150"/>
        <item x="156"/>
        <item x="527"/>
        <item x="587"/>
        <item x="401"/>
        <item x="539"/>
        <item x="586"/>
        <item x="282"/>
        <item x="203"/>
        <item x="22"/>
        <item x="519"/>
        <item x="429"/>
        <item x="610"/>
        <item x="601"/>
        <item x="405"/>
        <item x="80"/>
        <item x="566"/>
        <item x="173"/>
        <item x="440"/>
        <item x="659"/>
        <item x="321"/>
        <item x="8"/>
        <item x="250"/>
        <item x="668"/>
        <item x="48"/>
        <item x="121"/>
        <item x="413"/>
        <item x="28"/>
        <item x="590"/>
        <item x="348"/>
        <item x="260"/>
        <item x="386"/>
        <item x="247"/>
        <item x="1"/>
        <item x="287"/>
        <item x="172"/>
        <item x="142"/>
        <item x="51"/>
        <item x="445"/>
        <item x="620"/>
        <item x="186"/>
        <item x="24"/>
        <item x="526"/>
        <item x="236"/>
        <item x="224"/>
        <item x="218"/>
        <item x="257"/>
        <item x="239"/>
        <item x="344"/>
        <item x="301"/>
        <item x="120"/>
        <item x="636"/>
        <item x="267"/>
        <item x="10"/>
        <item x="374"/>
        <item x="494"/>
        <item x="306"/>
        <item x="382"/>
        <item x="349"/>
        <item x="536"/>
        <item x="675"/>
        <item x="31"/>
        <item x="5"/>
        <item x="221"/>
        <item x="290"/>
        <item x="105"/>
        <item x="302"/>
        <item x="219"/>
        <item x="228"/>
        <item x="95"/>
        <item x="476"/>
        <item x="644"/>
        <item x="88"/>
        <item x="242"/>
        <item x="572"/>
        <item x="100"/>
        <item x="457"/>
        <item x="375"/>
        <item x="521"/>
        <item x="495"/>
        <item x="562"/>
        <item x="201"/>
        <item x="369"/>
        <item x="450"/>
        <item x="667"/>
        <item x="49"/>
        <item x="564"/>
        <item x="73"/>
        <item x="243"/>
        <item x="669"/>
        <item x="151"/>
        <item x="355"/>
        <item x="397"/>
        <item x="235"/>
        <item x="345"/>
        <item x="357"/>
        <item x="342"/>
        <item x="217"/>
        <item x="468"/>
        <item x="622"/>
        <item x="367"/>
        <item x="295"/>
        <item x="311"/>
        <item x="106"/>
        <item x="143"/>
        <item x="631"/>
        <item x="545"/>
        <item x="281"/>
        <item x="559"/>
        <item x="196"/>
        <item x="634"/>
        <item x="618"/>
        <item x="651"/>
        <item x="491"/>
        <item x="542"/>
        <item x="664"/>
        <item x="333"/>
        <item x="582"/>
        <item x="546"/>
        <item x="621"/>
        <item x="153"/>
        <item x="485"/>
        <item x="571"/>
        <item x="663"/>
        <item x="544"/>
        <item x="584"/>
        <item x="305"/>
        <item x="465"/>
        <item x="406"/>
        <item x="248"/>
        <item x="110"/>
        <item x="574"/>
        <item x="214"/>
        <item x="548"/>
        <item x="612"/>
        <item x="640"/>
        <item x="418"/>
        <item x="577"/>
        <item x="417"/>
        <item x="613"/>
        <item x="529"/>
        <item x="414"/>
        <item x="599"/>
        <item x="649"/>
        <item x="431"/>
        <item x="55"/>
        <item x="320"/>
        <item x="412"/>
        <item x="111"/>
        <item x="456"/>
        <item x="35"/>
        <item x="602"/>
        <item x="365"/>
        <item x="452"/>
        <item x="325"/>
        <item x="277"/>
        <item x="42"/>
        <item x="364"/>
        <item x="61"/>
        <item x="464"/>
        <item x="289"/>
        <item x="326"/>
        <item x="425"/>
        <item x="279"/>
        <item x="672"/>
        <item x="86"/>
        <item x="532"/>
        <item x="90"/>
        <item x="430"/>
        <item x="438"/>
        <item x="483"/>
        <item x="628"/>
        <item x="595"/>
        <item x="453"/>
        <item x="152"/>
        <item x="128"/>
        <item x="384"/>
        <item x="611"/>
        <item x="596"/>
        <item x="14"/>
        <item x="511"/>
        <item x="58"/>
        <item x="323"/>
        <item x="493"/>
        <item x="616"/>
        <item x="492"/>
        <item x="139"/>
        <item x="195"/>
        <item x="487"/>
        <item x="354"/>
        <item x="237"/>
        <item x="607"/>
        <item x="169"/>
        <item x="341"/>
        <item x="523"/>
        <item x="447"/>
        <item x="280"/>
        <item x="592"/>
        <item x="135"/>
        <item x="415"/>
        <item x="665"/>
        <item x="45"/>
        <item x="62"/>
        <item x="330"/>
        <item x="103"/>
        <item x="472"/>
        <item x="79"/>
        <item x="232"/>
        <item x="178"/>
        <item x="657"/>
        <item x="513"/>
        <item x="388"/>
        <item x="85"/>
        <item x="541"/>
        <item x="363"/>
        <item x="428"/>
        <item x="378"/>
        <item x="362"/>
        <item x="434"/>
        <item x="416"/>
        <item x="72"/>
        <item x="278"/>
        <item x="93"/>
        <item x="300"/>
        <item x="410"/>
        <item x="212"/>
        <item x="666"/>
        <item x="204"/>
        <item x="466"/>
        <item x="603"/>
        <item x="424"/>
        <item x="361"/>
        <item x="226"/>
        <item x="482"/>
        <item x="381"/>
        <item x="507"/>
        <item x="528"/>
        <item x="303"/>
        <item x="379"/>
        <item x="194"/>
        <item x="490"/>
        <item x="126"/>
        <item x="298"/>
        <item x="87"/>
        <item x="331"/>
        <item x="394"/>
        <item x="4"/>
        <item x="470"/>
        <item x="94"/>
        <item x="396"/>
        <item x="439"/>
        <item x="223"/>
        <item x="645"/>
        <item x="504"/>
        <item x="41"/>
        <item x="63"/>
        <item x="525"/>
        <item x="109"/>
        <item x="246"/>
        <item x="291"/>
        <item x="579"/>
        <item x="251"/>
        <item x="293"/>
        <item x="38"/>
        <item x="591"/>
        <item x="460"/>
        <item x="34"/>
        <item x="479"/>
        <item x="368"/>
        <item x="30"/>
        <item x="148"/>
        <item x="78"/>
        <item x="299"/>
        <item x="561"/>
        <item x="588"/>
        <item x="206"/>
        <item x="670"/>
        <item x="553"/>
        <item x="304"/>
        <item x="174"/>
        <item x="598"/>
        <item x="630"/>
        <item x="276"/>
        <item x="335"/>
        <item x="329"/>
        <item x="488"/>
        <item x="646"/>
        <item x="238"/>
        <item x="327"/>
        <item x="522"/>
        <item x="624"/>
        <item x="308"/>
        <item x="534"/>
        <item x="233"/>
        <item x="497"/>
        <item x="446"/>
        <item x="393"/>
        <item x="76"/>
        <item x="623"/>
        <item x="433"/>
        <item x="423"/>
        <item x="244"/>
        <item x="674"/>
        <item x="635"/>
        <item x="231"/>
        <item x="288"/>
        <item x="338"/>
        <item x="625"/>
        <item x="97"/>
        <item x="407"/>
        <item x="64"/>
        <item x="179"/>
        <item x="642"/>
        <item x="648"/>
        <item x="531"/>
        <item x="39"/>
        <item x="408"/>
        <item x="164"/>
        <item x="256"/>
        <item x="637"/>
        <item x="661"/>
        <item x="558"/>
        <item x="508"/>
        <item x="400"/>
        <item x="101"/>
        <item x="436"/>
        <item x="471"/>
        <item x="652"/>
        <item x="467"/>
        <item x="389"/>
        <item x="189"/>
        <item x="597"/>
        <item x="555"/>
        <item x="573"/>
        <item x="576"/>
        <item x="426"/>
        <item x="422"/>
        <item x="506"/>
        <item x="284"/>
        <item x="658"/>
        <item x="459"/>
        <item x="671"/>
        <item x="261"/>
        <item x="510"/>
        <item x="638"/>
        <item x="565"/>
        <item x="538"/>
        <item x="594"/>
        <item t="default"/>
      </items>
    </pivotField>
    <pivotField showAll="0">
      <items count="98">
        <item x="1"/>
        <item x="63"/>
        <item x="15"/>
        <item x="0"/>
        <item x="72"/>
        <item x="27"/>
        <item x="60"/>
        <item x="11"/>
        <item x="51"/>
        <item x="67"/>
        <item x="14"/>
        <item x="26"/>
        <item x="88"/>
        <item x="24"/>
        <item x="3"/>
        <item x="17"/>
        <item x="13"/>
        <item x="22"/>
        <item x="45"/>
        <item x="57"/>
        <item x="61"/>
        <item x="81"/>
        <item x="36"/>
        <item x="32"/>
        <item x="9"/>
        <item x="66"/>
        <item x="82"/>
        <item x="21"/>
        <item x="7"/>
        <item x="44"/>
        <item x="52"/>
        <item x="92"/>
        <item x="38"/>
        <item x="25"/>
        <item x="84"/>
        <item x="37"/>
        <item x="56"/>
        <item x="31"/>
        <item x="2"/>
        <item x="35"/>
        <item x="86"/>
        <item x="6"/>
        <item x="29"/>
        <item x="54"/>
        <item x="85"/>
        <item x="43"/>
        <item x="65"/>
        <item x="59"/>
        <item x="69"/>
        <item x="23"/>
        <item x="8"/>
        <item x="94"/>
        <item x="58"/>
        <item x="18"/>
        <item x="76"/>
        <item x="41"/>
        <item x="91"/>
        <item x="12"/>
        <item x="68"/>
        <item x="95"/>
        <item x="20"/>
        <item x="10"/>
        <item x="30"/>
        <item x="53"/>
        <item x="28"/>
        <item x="83"/>
        <item x="48"/>
        <item x="39"/>
        <item x="47"/>
        <item x="93"/>
        <item x="78"/>
        <item x="49"/>
        <item x="34"/>
        <item x="16"/>
        <item x="87"/>
        <item x="42"/>
        <item x="75"/>
        <item x="55"/>
        <item x="70"/>
        <item x="80"/>
        <item x="64"/>
        <item x="50"/>
        <item x="77"/>
        <item x="19"/>
        <item x="40"/>
        <item x="79"/>
        <item x="62"/>
        <item x="73"/>
        <item x="96"/>
        <item x="89"/>
        <item x="90"/>
        <item x="4"/>
        <item x="33"/>
        <item x="74"/>
        <item x="71"/>
        <item x="46"/>
        <item x="5"/>
        <item t="default"/>
      </items>
    </pivotField>
    <pivotField showAll="0"/>
    <pivotField showAll="0"/>
    <pivotField showAll="0">
      <items count="6">
        <item x="1"/>
        <item x="0"/>
        <item x="4"/>
        <item x="2"/>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i>
    <i>
      <x v="1"/>
    </i>
    <i>
      <x v="2"/>
    </i>
    <i>
      <x v="3"/>
    </i>
    <i>
      <x v="4"/>
    </i>
    <i>
      <x v="5"/>
    </i>
    <i t="grand">
      <x/>
    </i>
  </rowItems>
  <colItems count="1">
    <i/>
  </colItems>
  <dataFields count="1">
    <dataField name="Count of day" fld="2" subtotal="count" baseField="0" baseItem="0"/>
  </dataFields>
  <chartFormats count="1">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B68BC6-68EC-42DE-880E-23193C2AC919}"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20" firstHeaderRow="1" firstDataRow="1" firstDataCol="1"/>
  <pivotFields count="21">
    <pivotField showAll="0"/>
    <pivotField showAll="0"/>
    <pivotField showAll="0">
      <items count="8">
        <item x="1"/>
        <item x="4"/>
        <item x="6"/>
        <item x="2"/>
        <item x="5"/>
        <item x="3"/>
        <item x="0"/>
        <item t="default"/>
      </items>
    </pivotField>
    <pivotField showAll="0">
      <items count="6">
        <item x="1"/>
        <item x="4"/>
        <item x="2"/>
        <item x="0"/>
        <item x="3"/>
        <item t="default"/>
      </items>
    </pivotField>
    <pivotField showAll="0"/>
    <pivotField numFmtId="22" showAll="0">
      <items count="1728">
        <item x="99"/>
        <item x="140"/>
        <item x="1585"/>
        <item x="1581"/>
        <item x="14"/>
        <item x="407"/>
        <item x="95"/>
        <item x="747"/>
        <item x="23"/>
        <item x="1158"/>
        <item x="224"/>
        <item x="59"/>
        <item x="22"/>
        <item x="547"/>
        <item x="1544"/>
        <item x="859"/>
        <item x="352"/>
        <item x="603"/>
        <item x="863"/>
        <item x="425"/>
        <item x="1600"/>
        <item x="1683"/>
        <item x="641"/>
        <item x="748"/>
        <item x="854"/>
        <item x="873"/>
        <item x="1034"/>
        <item x="118"/>
        <item x="484"/>
        <item x="1310"/>
        <item x="1588"/>
        <item x="781"/>
        <item x="1638"/>
        <item x="1172"/>
        <item x="2"/>
        <item x="935"/>
        <item x="1577"/>
        <item x="96"/>
        <item x="489"/>
        <item x="1616"/>
        <item x="256"/>
        <item x="1428"/>
        <item x="1665"/>
        <item x="1518"/>
        <item x="695"/>
        <item x="393"/>
        <item x="1567"/>
        <item x="1112"/>
        <item x="1041"/>
        <item x="158"/>
        <item x="437"/>
        <item x="1073"/>
        <item x="982"/>
        <item x="20"/>
        <item x="1007"/>
        <item x="1706"/>
        <item x="389"/>
        <item x="1060"/>
        <item x="34"/>
        <item x="1104"/>
        <item x="472"/>
        <item x="365"/>
        <item x="214"/>
        <item x="600"/>
        <item x="1650"/>
        <item x="206"/>
        <item x="1019"/>
        <item x="749"/>
        <item x="459"/>
        <item x="1653"/>
        <item x="688"/>
        <item x="602"/>
        <item x="1695"/>
        <item x="1635"/>
        <item x="195"/>
        <item x="1686"/>
        <item x="1203"/>
        <item x="1439"/>
        <item x="738"/>
        <item x="239"/>
        <item x="985"/>
        <item x="17"/>
        <item x="1467"/>
        <item x="283"/>
        <item x="760"/>
        <item x="222"/>
        <item x="753"/>
        <item x="1563"/>
        <item x="1432"/>
        <item x="1473"/>
        <item x="762"/>
        <item x="549"/>
        <item x="540"/>
        <item x="766"/>
        <item x="55"/>
        <item x="1174"/>
        <item x="1092"/>
        <item x="902"/>
        <item x="709"/>
        <item x="615"/>
        <item x="544"/>
        <item x="310"/>
        <item x="1186"/>
        <item x="1414"/>
        <item x="346"/>
        <item x="990"/>
        <item x="1595"/>
        <item x="1465"/>
        <item x="1015"/>
        <item x="216"/>
        <item x="151"/>
        <item x="788"/>
        <item x="231"/>
        <item x="975"/>
        <item x="317"/>
        <item x="829"/>
        <item x="1634"/>
        <item x="1393"/>
        <item x="171"/>
        <item x="347"/>
        <item x="1692"/>
        <item x="1499"/>
        <item x="284"/>
        <item x="399"/>
        <item x="636"/>
        <item x="1486"/>
        <item x="1123"/>
        <item x="1390"/>
        <item x="803"/>
        <item x="976"/>
        <item x="1387"/>
        <item x="1624"/>
        <item x="767"/>
        <item x="1462"/>
        <item x="1630"/>
        <item x="744"/>
        <item x="1531"/>
        <item x="1511"/>
        <item x="1309"/>
        <item x="1389"/>
        <item x="1210"/>
        <item x="622"/>
        <item x="930"/>
        <item x="10"/>
        <item x="575"/>
        <item x="1296"/>
        <item x="1488"/>
        <item x="207"/>
        <item x="1726"/>
        <item x="1424"/>
        <item x="1599"/>
        <item x="518"/>
        <item x="403"/>
        <item x="482"/>
        <item x="1609"/>
        <item x="689"/>
        <item x="282"/>
        <item x="1245"/>
        <item x="1090"/>
        <item x="54"/>
        <item x="306"/>
        <item x="1633"/>
        <item x="826"/>
        <item x="933"/>
        <item x="405"/>
        <item x="1724"/>
        <item x="1002"/>
        <item x="304"/>
        <item x="1405"/>
        <item x="266"/>
        <item x="528"/>
        <item x="525"/>
        <item x="61"/>
        <item x="1697"/>
        <item x="510"/>
        <item x="77"/>
        <item x="1722"/>
        <item x="111"/>
        <item x="321"/>
        <item x="584"/>
        <item x="1126"/>
        <item x="1477"/>
        <item x="1093"/>
        <item x="696"/>
        <item x="599"/>
        <item x="1113"/>
        <item x="950"/>
        <item x="1163"/>
        <item x="1305"/>
        <item x="674"/>
        <item x="997"/>
        <item x="866"/>
        <item x="1540"/>
        <item x="1233"/>
        <item x="324"/>
        <item x="671"/>
        <item x="1558"/>
        <item x="1139"/>
        <item x="626"/>
        <item x="1433"/>
        <item x="774"/>
        <item x="288"/>
        <item x="264"/>
        <item x="126"/>
        <item x="109"/>
        <item x="631"/>
        <item x="1283"/>
        <item x="921"/>
        <item x="778"/>
        <item x="966"/>
        <item x="408"/>
        <item x="1217"/>
        <item x="1195"/>
        <item x="628"/>
        <item x="1461"/>
        <item x="877"/>
        <item x="531"/>
        <item x="332"/>
        <item x="588"/>
        <item x="825"/>
        <item x="691"/>
        <item x="199"/>
        <item x="1418"/>
        <item x="1474"/>
        <item x="181"/>
        <item x="277"/>
        <item x="1239"/>
        <item x="445"/>
        <item x="226"/>
        <item x="1286"/>
        <item x="1721"/>
        <item x="881"/>
        <item x="1435"/>
        <item x="1128"/>
        <item x="453"/>
        <item x="736"/>
        <item x="1720"/>
        <item x="145"/>
        <item x="16"/>
        <item x="707"/>
        <item x="927"/>
        <item x="147"/>
        <item x="1547"/>
        <item x="477"/>
        <item x="833"/>
        <item x="1080"/>
        <item x="176"/>
        <item x="153"/>
        <item x="1349"/>
        <item x="67"/>
        <item x="714"/>
        <item x="167"/>
        <item x="1116"/>
        <item x="1300"/>
        <item x="1356"/>
        <item x="80"/>
        <item x="434"/>
        <item x="1575"/>
        <item x="794"/>
        <item x="1542"/>
        <item x="447"/>
        <item x="756"/>
        <item x="699"/>
        <item x="726"/>
        <item x="1660"/>
        <item x="1132"/>
        <item x="537"/>
        <item x="88"/>
        <item x="1326"/>
        <item x="431"/>
        <item x="1582"/>
        <item x="261"/>
        <item x="954"/>
        <item x="1512"/>
        <item x="1399"/>
        <item x="1115"/>
        <item x="357"/>
        <item x="1438"/>
        <item x="884"/>
        <item x="1357"/>
        <item x="557"/>
        <item x="1025"/>
        <item x="138"/>
        <item x="876"/>
        <item x="687"/>
        <item x="920"/>
        <item x="704"/>
        <item x="1714"/>
        <item x="75"/>
        <item x="1323"/>
        <item x="620"/>
        <item x="1282"/>
        <item x="1681"/>
        <item x="632"/>
        <item x="137"/>
        <item x="596"/>
        <item x="1397"/>
        <item x="1384"/>
        <item x="717"/>
        <item x="681"/>
        <item x="1325"/>
        <item x="1610"/>
        <item x="787"/>
        <item x="1257"/>
        <item x="1134"/>
        <item x="136"/>
        <item x="1065"/>
        <item x="293"/>
        <item x="1402"/>
        <item x="548"/>
        <item x="1611"/>
        <item x="1371"/>
        <item x="567"/>
        <item x="515"/>
        <item x="1359"/>
        <item x="1649"/>
        <item x="498"/>
        <item x="1197"/>
        <item x="521"/>
        <item x="740"/>
        <item x="307"/>
        <item x="648"/>
        <item x="1235"/>
        <item x="410"/>
        <item x="798"/>
        <item x="1212"/>
        <item x="867"/>
        <item x="1628"/>
        <item x="366"/>
        <item x="1594"/>
        <item x="211"/>
        <item x="1062"/>
        <item x="1306"/>
        <item x="587"/>
        <item x="1275"/>
        <item x="1281"/>
        <item x="1290"/>
        <item x="686"/>
        <item x="1252"/>
        <item x="684"/>
        <item x="1527"/>
        <item x="513"/>
        <item x="70"/>
        <item x="1263"/>
        <item x="1106"/>
        <item x="683"/>
        <item x="875"/>
        <item x="1240"/>
        <item x="1288"/>
        <item x="1072"/>
        <item x="1322"/>
        <item x="130"/>
        <item x="1216"/>
        <item x="675"/>
        <item x="298"/>
        <item x="1238"/>
        <item x="1454"/>
        <item x="757"/>
        <item x="490"/>
        <item x="1168"/>
        <item x="165"/>
        <item x="37"/>
        <item x="323"/>
        <item x="649"/>
        <item x="1523"/>
        <item x="1497"/>
        <item x="485"/>
        <item x="842"/>
        <item x="1318"/>
        <item x="481"/>
        <item x="213"/>
        <item x="1491"/>
        <item x="555"/>
        <item x="1160"/>
        <item x="265"/>
        <item x="373"/>
        <item x="1148"/>
        <item x="1088"/>
        <item x="1152"/>
        <item x="647"/>
        <item x="391"/>
        <item x="508"/>
        <item x="919"/>
        <item x="355"/>
        <item x="1053"/>
        <item x="205"/>
        <item x="1713"/>
        <item x="89"/>
        <item x="1656"/>
        <item x="1005"/>
        <item x="761"/>
        <item x="651"/>
        <item x="1344"/>
        <item x="1510"/>
        <item x="1095"/>
        <item x="928"/>
        <item x="320"/>
        <item x="473"/>
        <item x="119"/>
        <item x="838"/>
        <item x="655"/>
        <item x="1301"/>
        <item x="1220"/>
        <item x="791"/>
        <item x="1183"/>
        <item x="662"/>
        <item x="1423"/>
        <item x="1298"/>
        <item x="1367"/>
        <item x="908"/>
        <item x="1445"/>
        <item x="402"/>
        <item x="1430"/>
        <item x="66"/>
        <item x="1145"/>
        <item x="253"/>
        <item x="914"/>
        <item x="563"/>
        <item x="483"/>
        <item x="1494"/>
        <item x="635"/>
        <item x="1215"/>
        <item x="1702"/>
        <item x="680"/>
        <item x="1409"/>
        <item x="383"/>
        <item x="1604"/>
        <item x="463"/>
        <item x="735"/>
        <item x="642"/>
        <item x="1642"/>
        <item x="915"/>
        <item x="76"/>
        <item x="1189"/>
        <item x="241"/>
        <item x="943"/>
        <item x="1712"/>
        <item x="727"/>
        <item x="92"/>
        <item x="1528"/>
        <item x="1647"/>
        <item x="1208"/>
        <item x="1313"/>
        <item x="424"/>
        <item x="1143"/>
        <item x="64"/>
        <item x="1059"/>
        <item x="790"/>
        <item x="698"/>
        <item x="360"/>
        <item x="529"/>
        <item x="1651"/>
        <item x="775"/>
        <item x="1612"/>
        <item x="107"/>
        <item x="1675"/>
        <item x="240"/>
        <item x="1329"/>
        <item x="1204"/>
        <item x="1479"/>
        <item x="1176"/>
        <item x="1529"/>
        <item x="640"/>
        <item x="1601"/>
        <item x="50"/>
        <item x="1258"/>
        <item x="571"/>
        <item x="1543"/>
        <item x="327"/>
        <item x="1451"/>
        <item x="1678"/>
        <item x="170"/>
        <item x="657"/>
        <item x="1226"/>
        <item x="1654"/>
        <item x="314"/>
        <item x="1303"/>
        <item x="576"/>
        <item x="793"/>
        <item x="94"/>
        <item x="1689"/>
        <item x="885"/>
        <item x="455"/>
        <item x="287"/>
        <item x="372"/>
        <item x="436"/>
        <item x="464"/>
        <item x="262"/>
        <item x="338"/>
        <item x="86"/>
        <item x="387"/>
        <item x="916"/>
        <item x="758"/>
        <item x="1535"/>
        <item x="1485"/>
        <item x="452"/>
        <item x="1111"/>
        <item x="1537"/>
        <item x="644"/>
        <item x="1228"/>
        <item x="809"/>
        <item x="1597"/>
        <item x="78"/>
        <item x="977"/>
        <item x="1067"/>
        <item x="1103"/>
        <item x="799"/>
        <item x="764"/>
        <item x="721"/>
        <item x="1556"/>
        <item x="855"/>
        <item x="837"/>
        <item x="926"/>
        <item x="1379"/>
        <item x="702"/>
        <item x="1613"/>
        <item x="577"/>
        <item x="1602"/>
        <item x="1507"/>
        <item x="1396"/>
        <item x="49"/>
        <item x="835"/>
        <item x="159"/>
        <item x="1426"/>
        <item x="1596"/>
        <item x="1246"/>
        <item x="500"/>
        <item x="1632"/>
        <item x="1711"/>
        <item x="910"/>
        <item x="732"/>
        <item x="606"/>
        <item x="223"/>
        <item x="280"/>
        <item x="1710"/>
        <item x="1487"/>
        <item x="1521"/>
        <item x="1666"/>
        <item x="1519"/>
        <item x="1276"/>
        <item x="492"/>
        <item x="125"/>
        <item x="879"/>
        <item x="90"/>
        <item x="561"/>
        <item x="110"/>
        <item x="539"/>
        <item x="560"/>
        <item x="60"/>
        <item x="656"/>
        <item x="724"/>
        <item x="886"/>
        <item x="1225"/>
        <item x="552"/>
        <item x="210"/>
        <item x="621"/>
        <item x="759"/>
        <item x="542"/>
        <item x="1391"/>
        <item x="1138"/>
        <item x="913"/>
        <item x="471"/>
        <item x="804"/>
        <item x="1655"/>
        <item x="1406"/>
        <item x="326"/>
        <item x="337"/>
        <item x="666"/>
        <item x="972"/>
        <item x="292"/>
        <item x="551"/>
        <item x="439"/>
        <item x="716"/>
        <item x="1592"/>
        <item x="229"/>
        <item x="132"/>
        <item x="918"/>
        <item x="15"/>
        <item x="807"/>
        <item x="991"/>
        <item x="202"/>
        <item x="40"/>
        <item x="215"/>
        <item x="1725"/>
        <item x="1570"/>
        <item x="1464"/>
        <item x="376"/>
        <item x="1573"/>
        <item x="625"/>
        <item x="1688"/>
        <item x="1173"/>
        <item x="808"/>
        <item x="670"/>
        <item x="102"/>
        <item x="1659"/>
        <item x="718"/>
        <item x="643"/>
        <item x="634"/>
        <item x="614"/>
        <item x="143"/>
        <item x="1657"/>
        <item x="1671"/>
        <item x="1011"/>
        <item x="1615"/>
        <item x="1503"/>
        <item x="1081"/>
        <item x="1546"/>
        <item x="1501"/>
        <item x="1460"/>
        <item x="569"/>
        <item x="486"/>
        <item x="467"/>
        <item x="1277"/>
        <item x="1416"/>
        <item x="524"/>
        <item x="1244"/>
        <item x="255"/>
        <item x="1475"/>
        <item x="1187"/>
        <item x="1468"/>
        <item x="334"/>
        <item x="983"/>
        <item x="148"/>
        <item x="1127"/>
        <item x="1262"/>
        <item x="1670"/>
        <item x="274"/>
        <item x="269"/>
        <item x="42"/>
        <item x="1679"/>
        <item x="769"/>
        <item x="322"/>
        <item x="173"/>
        <item x="1408"/>
        <item x="441"/>
        <item x="1337"/>
        <item x="967"/>
        <item x="491"/>
        <item x="1514"/>
        <item x="715"/>
        <item x="1652"/>
        <item x="336"/>
        <item x="1153"/>
        <item x="312"/>
        <item x="442"/>
        <item x="582"/>
        <item x="1242"/>
        <item x="609"/>
        <item x="1155"/>
        <item x="1579"/>
        <item x="527"/>
        <item x="353"/>
        <item x="1560"/>
        <item x="1373"/>
        <item x="751"/>
        <item x="1342"/>
        <item x="1598"/>
        <item x="1718"/>
        <item x="1214"/>
        <item x="381"/>
        <item x="39"/>
        <item x="1334"/>
        <item x="962"/>
        <item x="276"/>
        <item x="952"/>
        <item x="1463"/>
        <item x="93"/>
        <item x="499"/>
        <item x="604"/>
        <item x="1247"/>
        <item x="1483"/>
        <item x="1619"/>
        <item x="106"/>
        <item x="1031"/>
        <item x="1043"/>
        <item x="1267"/>
        <item x="25"/>
        <item x="786"/>
        <item x="450"/>
        <item x="694"/>
        <item x="1584"/>
        <item x="154"/>
        <item x="1394"/>
        <item x="823"/>
        <item x="289"/>
        <item x="1105"/>
        <item x="722"/>
        <item x="124"/>
        <item x="1620"/>
        <item x="912"/>
        <item x="237"/>
        <item x="822"/>
        <item x="1471"/>
        <item x="1033"/>
        <item x="1241"/>
        <item x="1191"/>
        <item x="1030"/>
        <item x="739"/>
        <item x="1057"/>
        <item x="733"/>
        <item x="857"/>
        <item x="1046"/>
        <item x="1458"/>
        <item x="1365"/>
        <item x="254"/>
        <item x="898"/>
        <item x="227"/>
        <item x="562"/>
        <item x="776"/>
        <item x="26"/>
        <item x="208"/>
        <item x="443"/>
        <item x="168"/>
        <item x="122"/>
        <item x="392"/>
        <item x="1362"/>
        <item x="38"/>
        <item x="1509"/>
        <item x="1022"/>
        <item x="315"/>
        <item x="1273"/>
        <item x="446"/>
        <item x="1517"/>
        <item x="1304"/>
        <item x="1199"/>
        <item x="185"/>
        <item x="1038"/>
        <item x="81"/>
        <item x="246"/>
        <item x="123"/>
        <item x="820"/>
        <item x="999"/>
        <item x="328"/>
        <item x="221"/>
        <item x="961"/>
        <item x="1469"/>
        <item x="533"/>
        <item x="773"/>
        <item x="545"/>
        <item x="960"/>
        <item x="1287"/>
        <item x="416"/>
        <item x="882"/>
        <item x="1196"/>
        <item x="1691"/>
        <item x="663"/>
        <item x="319"/>
        <item x="1068"/>
        <item x="1345"/>
        <item x="573"/>
        <item x="1094"/>
        <item x="1129"/>
        <item x="1261"/>
        <item x="1118"/>
        <item x="1101"/>
        <item x="1232"/>
        <item x="1411"/>
        <item x="742"/>
        <item x="1324"/>
        <item x="270"/>
        <item x="1272"/>
        <item x="734"/>
        <item x="1498"/>
        <item x="673"/>
        <item x="1200"/>
        <item x="911"/>
        <item x="8"/>
        <item x="1162"/>
        <item x="68"/>
        <item x="426"/>
        <item x="251"/>
        <item x="273"/>
        <item x="514"/>
        <item x="610"/>
        <item x="693"/>
        <item x="1629"/>
        <item x="349"/>
        <item x="361"/>
        <item x="400"/>
        <item x="1360"/>
        <item x="887"/>
        <item x="1167"/>
        <item x="1693"/>
        <item x="817"/>
        <item x="951"/>
        <item x="1515"/>
        <item x="1668"/>
        <item x="1561"/>
        <item x="889"/>
        <item x="1398"/>
        <item x="1385"/>
        <item x="193"/>
        <item x="813"/>
        <item x="494"/>
        <item x="1120"/>
        <item x="685"/>
        <item x="1513"/>
        <item x="234"/>
        <item x="1364"/>
        <item x="257"/>
        <item x="501"/>
        <item x="369"/>
        <item x="692"/>
        <item x="772"/>
        <item x="1028"/>
        <item x="243"/>
        <item x="677"/>
        <item x="238"/>
        <item x="1156"/>
        <item x="1551"/>
        <item x="955"/>
        <item x="245"/>
        <item x="558"/>
        <item x="956"/>
        <item x="82"/>
        <item x="1420"/>
        <item x="1716"/>
        <item x="1006"/>
        <item x="1554"/>
        <item x="1188"/>
        <item x="534"/>
        <item x="1039"/>
        <item x="782"/>
        <item x="267"/>
        <item x="1622"/>
        <item x="1201"/>
        <item x="834"/>
        <item x="1562"/>
        <item x="1506"/>
        <item x="300"/>
        <item x="824"/>
        <item x="964"/>
        <item x="1366"/>
        <item x="1024"/>
        <item x="969"/>
        <item x="1569"/>
        <item x="12"/>
        <item x="1350"/>
        <item x="1131"/>
        <item x="1317"/>
        <item x="1696"/>
        <item x="1274"/>
        <item x="755"/>
        <item x="1294"/>
        <item x="811"/>
        <item x="63"/>
        <item x="1589"/>
        <item x="1295"/>
        <item x="197"/>
        <item x="1001"/>
        <item x="235"/>
        <item x="522"/>
        <item x="198"/>
        <item x="236"/>
        <item x="260"/>
        <item x="233"/>
        <item x="1455"/>
        <item x="1583"/>
        <item x="605"/>
        <item x="190"/>
        <item x="187"/>
        <item x="172"/>
        <item x="1640"/>
        <item x="578"/>
        <item x="572"/>
        <item x="1064"/>
        <item x="1422"/>
        <item x="1254"/>
        <item x="973"/>
        <item x="1297"/>
        <item x="348"/>
        <item x="62"/>
        <item x="1130"/>
        <item x="586"/>
        <item x="770"/>
        <item x="1219"/>
        <item x="1279"/>
        <item x="1437"/>
        <item x="342"/>
        <item x="1182"/>
        <item x="746"/>
        <item x="1493"/>
        <item x="580"/>
        <item x="1020"/>
        <item x="672"/>
        <item x="1353"/>
        <item x="505"/>
        <item x="343"/>
        <item x="1079"/>
        <item x="475"/>
        <item x="1045"/>
        <item x="1476"/>
        <item x="1221"/>
        <item x="113"/>
        <item x="423"/>
        <item x="1307"/>
        <item x="1704"/>
        <item x="386"/>
        <item x="1699"/>
        <item x="653"/>
        <item x="460"/>
        <item x="128"/>
        <item x="789"/>
        <item x="98"/>
        <item x="351"/>
        <item x="783"/>
        <item x="133"/>
        <item x="1663"/>
        <item x="1070"/>
        <item x="1388"/>
        <item x="275"/>
        <item x="1302"/>
        <item x="1192"/>
        <item x="669"/>
        <item x="48"/>
        <item x="1311"/>
        <item x="184"/>
        <item x="1400"/>
        <item x="645"/>
        <item x="598"/>
        <item x="1617"/>
        <item x="1009"/>
        <item x="1271"/>
        <item x="1374"/>
        <item x="69"/>
        <item x="909"/>
        <item x="792"/>
        <item x="268"/>
        <item x="1341"/>
        <item x="1690"/>
        <item x="438"/>
        <item x="131"/>
        <item x="1644"/>
        <item x="795"/>
        <item x="1146"/>
        <item x="953"/>
        <item x="785"/>
        <item x="180"/>
        <item x="970"/>
        <item x="893"/>
        <item x="51"/>
        <item x="519"/>
        <item x="139"/>
        <item x="344"/>
        <item x="1380"/>
        <item x="1054"/>
        <item x="1328"/>
        <item x="1012"/>
        <item x="1236"/>
        <item x="1000"/>
        <item x="860"/>
        <item x="944"/>
        <item x="1338"/>
        <item x="1520"/>
        <item x="160"/>
        <item x="780"/>
        <item x="1292"/>
        <item x="1320"/>
        <item x="1312"/>
        <item x="502"/>
        <item x="188"/>
        <item x="579"/>
        <item x="412"/>
        <item x="891"/>
        <item x="1627"/>
        <item x="554"/>
        <item x="104"/>
        <item x="144"/>
        <item x="1291"/>
        <item x="201"/>
        <item x="843"/>
        <item x="420"/>
        <item x="1082"/>
        <item x="903"/>
        <item x="1027"/>
        <item x="595"/>
        <item x="1097"/>
        <item x="1237"/>
        <item x="1164"/>
        <item x="1636"/>
        <item x="1211"/>
        <item x="1504"/>
        <item x="1382"/>
        <item x="849"/>
        <item x="1293"/>
        <item x="591"/>
        <item x="401"/>
        <item x="390"/>
        <item x="1568"/>
        <item x="1037"/>
        <item x="608"/>
        <item x="1250"/>
        <item x="421"/>
        <item x="461"/>
        <item x="413"/>
        <item x="406"/>
        <item x="1035"/>
        <item x="905"/>
        <item x="1502"/>
        <item x="1449"/>
        <item x="1669"/>
        <item x="1222"/>
        <item x="1249"/>
        <item x="507"/>
        <item x="1478"/>
        <item x="258"/>
        <item x="1175"/>
        <item x="456"/>
        <item x="1122"/>
        <item x="506"/>
        <item x="639"/>
        <item x="285"/>
        <item x="286"/>
        <item x="550"/>
        <item x="1425"/>
        <item x="585"/>
        <item x="192"/>
        <item x="581"/>
        <item x="1209"/>
        <item x="476"/>
        <item x="1269"/>
        <item x="242"/>
        <item x="183"/>
        <item x="1036"/>
        <item x="1555"/>
        <item x="91"/>
        <item x="995"/>
        <item x="1682"/>
        <item x="616"/>
        <item x="85"/>
        <item x="980"/>
        <item x="1621"/>
        <item x="28"/>
        <item x="1315"/>
        <item x="218"/>
        <item x="589"/>
        <item x="1331"/>
        <item x="30"/>
        <item x="937"/>
        <item x="1444"/>
        <item x="248"/>
        <item x="1332"/>
        <item x="451"/>
        <item x="592"/>
        <item x="1026"/>
        <item x="1021"/>
        <item x="1472"/>
        <item x="812"/>
        <item x="1299"/>
        <item x="291"/>
        <item x="870"/>
        <item x="564"/>
        <item x="430"/>
        <item x="175"/>
        <item x="728"/>
        <item x="862"/>
        <item x="897"/>
        <item x="18"/>
        <item x="1083"/>
        <item x="57"/>
        <item x="1013"/>
        <item x="821"/>
        <item x="517"/>
        <item x="784"/>
        <item x="1107"/>
        <item x="182"/>
        <item x="1335"/>
        <item x="1626"/>
        <item x="1381"/>
        <item x="690"/>
        <item x="1141"/>
        <item x="152"/>
        <item x="706"/>
        <item x="230"/>
        <item x="1566"/>
        <item x="1256"/>
        <item x="1639"/>
        <item x="345"/>
        <item x="358"/>
        <item x="100"/>
        <item x="354"/>
        <item x="845"/>
        <item x="725"/>
        <item x="3"/>
        <item x="1048"/>
        <item x="1255"/>
        <item x="1687"/>
        <item x="1392"/>
        <item x="1100"/>
        <item x="611"/>
        <item x="668"/>
        <item x="496"/>
        <item x="249"/>
        <item x="523"/>
        <item x="105"/>
        <item x="330"/>
        <item x="546"/>
        <item x="1078"/>
        <item x="1098"/>
        <item x="1370"/>
        <item x="526"/>
        <item x="433"/>
        <item x="543"/>
        <item x="1534"/>
        <item x="654"/>
        <item x="1436"/>
        <item x="1375"/>
        <item x="53"/>
        <item x="1354"/>
        <item x="120"/>
        <item x="607"/>
        <item x="1448"/>
        <item x="623"/>
        <item x="1321"/>
        <item x="1133"/>
        <item x="1591"/>
        <item x="33"/>
        <item x="1459"/>
        <item x="939"/>
        <item x="1605"/>
        <item x="841"/>
        <item x="79"/>
        <item x="659"/>
        <item x="904"/>
        <item x="830"/>
        <item x="597"/>
        <item x="1662"/>
        <item x="479"/>
        <item x="194"/>
        <item x="362"/>
        <item x="101"/>
        <item x="1076"/>
        <item x="536"/>
        <item x="1557"/>
        <item x="135"/>
        <item x="1003"/>
        <item x="1553"/>
        <item x="906"/>
        <item x="594"/>
        <item x="949"/>
        <item x="1667"/>
        <item x="1218"/>
        <item x="309"/>
        <item x="1363"/>
        <item x="301"/>
        <item x="959"/>
        <item x="1108"/>
        <item x="665"/>
        <item x="129"/>
        <item x="1404"/>
        <item x="44"/>
        <item x="752"/>
        <item x="565"/>
        <item x="149"/>
        <item x="771"/>
        <item x="35"/>
        <item x="449"/>
        <item x="1708"/>
        <item x="1447"/>
        <item x="1552"/>
        <item x="852"/>
        <item x="259"/>
        <item x="397"/>
        <item x="984"/>
        <item x="1319"/>
        <item x="624"/>
        <item x="1280"/>
        <item x="988"/>
        <item x="179"/>
        <item x="1492"/>
        <item x="1251"/>
        <item x="454"/>
        <item x="894"/>
        <item x="308"/>
        <item x="678"/>
        <item x="1698"/>
        <item x="1147"/>
        <item x="1559"/>
        <item x="801"/>
        <item x="1586"/>
        <item x="115"/>
        <item x="487"/>
        <item x="1500"/>
        <item x="1144"/>
        <item x="46"/>
        <item x="1017"/>
        <item x="1253"/>
        <item x="1442"/>
        <item x="929"/>
        <item x="1314"/>
        <item x="1234"/>
        <item x="1533"/>
        <item x="1496"/>
        <item x="797"/>
        <item x="601"/>
        <item x="530"/>
        <item x="1443"/>
        <item x="331"/>
        <item x="163"/>
        <item x="832"/>
        <item x="303"/>
        <item x="427"/>
        <item x="1532"/>
        <item x="1576"/>
        <item x="917"/>
        <item x="1119"/>
        <item x="1625"/>
        <item x="861"/>
        <item x="864"/>
        <item x="1593"/>
        <item x="629"/>
        <item x="440"/>
        <item x="217"/>
        <item x="448"/>
        <item x="232"/>
        <item x="627"/>
        <item x="1268"/>
        <item x="395"/>
        <item x="612"/>
        <item x="1069"/>
        <item x="127"/>
        <item x="1190"/>
        <item x="41"/>
        <item x="869"/>
        <item x="923"/>
        <item x="24"/>
        <item x="779"/>
        <item x="892"/>
        <item x="350"/>
        <item x="667"/>
        <item x="1340"/>
        <item x="0"/>
        <item x="335"/>
        <item x="1193"/>
        <item x="415"/>
        <item x="1137"/>
        <item x="512"/>
        <item x="934"/>
        <item x="1"/>
        <item x="661"/>
        <item x="1149"/>
        <item x="27"/>
        <item x="1723"/>
        <item x="750"/>
        <item x="619"/>
        <item x="385"/>
        <item x="637"/>
        <item x="998"/>
        <item x="134"/>
        <item x="1099"/>
        <item x="1419"/>
        <item x="802"/>
        <item x="166"/>
        <item x="1049"/>
        <item x="329"/>
        <item x="1386"/>
        <item x="356"/>
        <item x="856"/>
        <item x="907"/>
        <item x="1336"/>
        <item x="1539"/>
        <item x="21"/>
        <item x="1580"/>
        <item x="1087"/>
        <item x="1181"/>
        <item x="1407"/>
        <item x="796"/>
        <item x="705"/>
        <item x="497"/>
        <item x="252"/>
        <item x="1205"/>
        <item x="1564"/>
        <item x="103"/>
        <item x="1171"/>
        <item x="417"/>
        <item x="1674"/>
        <item x="73"/>
        <item x="703"/>
        <item x="1061"/>
        <item x="377"/>
        <item x="1715"/>
        <item x="1645"/>
        <item x="474"/>
        <item x="56"/>
        <item x="851"/>
        <item x="1550"/>
        <item x="1032"/>
        <item x="1457"/>
        <item x="1084"/>
        <item x="850"/>
        <item x="1587"/>
        <item x="1180"/>
        <item x="1347"/>
        <item x="1440"/>
        <item x="504"/>
        <item x="31"/>
        <item x="1378"/>
        <item x="1482"/>
        <item x="979"/>
        <item x="922"/>
        <item x="478"/>
        <item x="379"/>
        <item x="1055"/>
        <item x="384"/>
        <item x="1170"/>
        <item x="19"/>
        <item x="713"/>
        <item x="1574"/>
        <item x="1453"/>
        <item x="457"/>
        <item x="1637"/>
        <item x="1071"/>
        <item x="278"/>
        <item x="1285"/>
        <item x="418"/>
        <item x="469"/>
        <item x="1179"/>
        <item x="1229"/>
        <item x="1480"/>
        <item x="9"/>
        <item x="895"/>
        <item x="1339"/>
        <item x="1114"/>
        <item x="617"/>
        <item x="5"/>
        <item x="878"/>
        <item x="279"/>
        <item x="1124"/>
        <item x="1194"/>
        <item x="117"/>
        <item x="1412"/>
        <item x="971"/>
        <item x="1135"/>
        <item x="465"/>
        <item x="1484"/>
        <item x="13"/>
        <item x="1224"/>
        <item x="1526"/>
        <item x="1140"/>
        <item x="1572"/>
        <item x="1052"/>
        <item x="638"/>
        <item x="382"/>
        <item x="422"/>
        <item x="940"/>
        <item x="1042"/>
        <item x="818"/>
        <item x="763"/>
        <item x="700"/>
        <item x="458"/>
        <item x="299"/>
        <item x="409"/>
        <item x="697"/>
        <item x="819"/>
        <item x="375"/>
        <item x="810"/>
        <item x="404"/>
        <item x="947"/>
        <item x="368"/>
        <item x="1470"/>
        <item x="989"/>
        <item x="946"/>
        <item x="468"/>
        <item x="590"/>
        <item x="1278"/>
        <item x="114"/>
        <item x="219"/>
        <item x="899"/>
        <item x="271"/>
        <item x="1538"/>
        <item x="1089"/>
        <item x="189"/>
        <item x="805"/>
        <item x="47"/>
        <item x="435"/>
        <item x="11"/>
        <item x="1395"/>
        <item x="1142"/>
        <item x="196"/>
        <item x="1085"/>
        <item x="1417"/>
        <item x="1040"/>
        <item x="938"/>
        <item x="316"/>
        <item x="1121"/>
        <item x="212"/>
        <item x="1157"/>
        <item x="1044"/>
        <item x="228"/>
        <item x="682"/>
        <item x="566"/>
        <item x="1648"/>
        <item x="1352"/>
        <item x="806"/>
        <item x="1110"/>
        <item x="1429"/>
        <item x="865"/>
        <item x="1490"/>
        <item x="1446"/>
        <item x="888"/>
        <item x="931"/>
        <item x="1202"/>
        <item x="1372"/>
        <item x="646"/>
        <item x="1075"/>
        <item x="493"/>
        <item x="204"/>
        <item x="1184"/>
        <item x="1051"/>
        <item x="986"/>
        <item x="1415"/>
        <item x="1383"/>
        <item x="1333"/>
        <item x="1050"/>
        <item x="1086"/>
        <item x="1410"/>
        <item x="1207"/>
        <item x="1673"/>
        <item x="1717"/>
        <item x="1427"/>
        <item x="516"/>
        <item x="341"/>
        <item x="1685"/>
        <item x="871"/>
        <item x="1266"/>
        <item x="141"/>
        <item x="1096"/>
        <item x="633"/>
        <item x="719"/>
        <item x="281"/>
        <item x="1658"/>
        <item x="676"/>
        <item x="108"/>
        <item x="1063"/>
        <item x="708"/>
        <item x="1316"/>
        <item x="827"/>
        <item x="874"/>
        <item x="710"/>
        <item x="948"/>
        <item x="593"/>
        <item x="398"/>
        <item x="394"/>
        <item x="1719"/>
        <item x="1198"/>
        <item x="541"/>
        <item x="932"/>
        <item x="1608"/>
        <item x="741"/>
        <item x="65"/>
        <item x="7"/>
        <item x="220"/>
        <item x="1165"/>
        <item x="1047"/>
        <item x="936"/>
        <item x="295"/>
        <item x="333"/>
        <item x="364"/>
        <item x="520"/>
        <item x="925"/>
        <item x="429"/>
        <item x="1154"/>
        <item x="470"/>
        <item x="1185"/>
        <item x="574"/>
        <item x="1508"/>
        <item x="720"/>
        <item x="177"/>
        <item x="1213"/>
        <item x="1102"/>
        <item x="116"/>
        <item x="155"/>
        <item x="121"/>
        <item x="1641"/>
        <item x="1700"/>
        <item x="538"/>
        <item x="1524"/>
        <item x="1676"/>
        <item x="1643"/>
        <item x="745"/>
        <item x="1541"/>
        <item x="1136"/>
        <item x="1607"/>
        <item x="191"/>
        <item x="1284"/>
        <item x="1243"/>
        <item x="1018"/>
        <item x="311"/>
        <item x="613"/>
        <item x="1259"/>
        <item x="200"/>
        <item x="965"/>
        <item x="1077"/>
        <item x="1456"/>
        <item x="480"/>
        <item x="495"/>
        <item x="462"/>
        <item x="1056"/>
        <item x="568"/>
        <item x="765"/>
        <item x="846"/>
        <item x="840"/>
        <item x="294"/>
        <item x="559"/>
        <item x="250"/>
        <item x="371"/>
        <item x="1008"/>
        <item x="777"/>
        <item x="146"/>
        <item x="1631"/>
        <item x="156"/>
        <item x="247"/>
        <item x="1578"/>
        <item x="1351"/>
        <item x="58"/>
        <item x="6"/>
        <item x="1516"/>
        <item x="553"/>
        <item x="1014"/>
        <item x="466"/>
        <item x="848"/>
        <item x="650"/>
        <item x="444"/>
        <item x="411"/>
        <item x="963"/>
        <item x="890"/>
        <item x="730"/>
        <item x="32"/>
        <item x="1348"/>
        <item x="1401"/>
        <item x="701"/>
        <item x="858"/>
        <item x="1308"/>
        <item x="1109"/>
        <item x="570"/>
        <item x="1603"/>
        <item x="945"/>
        <item x="1536"/>
        <item x="370"/>
        <item x="847"/>
        <item x="186"/>
        <item x="1361"/>
        <item x="511"/>
        <item x="1646"/>
        <item x="1166"/>
        <item x="1413"/>
        <item x="1661"/>
        <item x="729"/>
        <item x="1358"/>
        <item x="1403"/>
        <item x="828"/>
        <item x="556"/>
        <item x="1684"/>
        <item x="1505"/>
        <item x="957"/>
        <item x="1230"/>
        <item x="83"/>
        <item x="1159"/>
        <item x="968"/>
        <item x="994"/>
        <item x="52"/>
        <item x="1623"/>
        <item x="1701"/>
        <item x="1606"/>
        <item x="509"/>
        <item x="72"/>
        <item x="839"/>
        <item x="900"/>
        <item x="419"/>
        <item x="1125"/>
        <item x="1441"/>
        <item x="942"/>
        <item x="209"/>
        <item x="162"/>
        <item x="97"/>
        <item x="883"/>
        <item x="1590"/>
        <item x="1530"/>
        <item x="723"/>
        <item x="339"/>
        <item x="71"/>
        <item x="996"/>
        <item x="800"/>
        <item x="993"/>
        <item x="1377"/>
        <item x="743"/>
        <item x="814"/>
        <item x="532"/>
        <item x="169"/>
        <item x="978"/>
        <item x="1178"/>
        <item x="1709"/>
        <item x="74"/>
        <item x="896"/>
        <item x="1376"/>
        <item x="872"/>
        <item x="367"/>
        <item x="1066"/>
        <item x="4"/>
        <item x="428"/>
        <item x="1117"/>
        <item x="731"/>
        <item x="816"/>
        <item x="1023"/>
        <item x="313"/>
        <item x="1495"/>
        <item x="831"/>
        <item x="1707"/>
        <item x="1169"/>
        <item x="1368"/>
        <item x="1004"/>
        <item x="974"/>
        <item x="1227"/>
        <item x="868"/>
        <item x="378"/>
        <item x="1289"/>
        <item x="272"/>
        <item x="1694"/>
        <item x="768"/>
        <item x="1074"/>
        <item x="1571"/>
        <item x="1431"/>
        <item x="901"/>
        <item x="1549"/>
        <item x="1614"/>
        <item x="45"/>
        <item x="1672"/>
        <item x="359"/>
        <item x="658"/>
        <item x="1522"/>
        <item x="958"/>
        <item x="340"/>
        <item x="1565"/>
        <item x="488"/>
        <item x="1346"/>
        <item x="178"/>
        <item x="1177"/>
        <item x="1525"/>
        <item x="1265"/>
        <item x="1223"/>
        <item x="503"/>
        <item x="380"/>
        <item x="1260"/>
        <item x="1489"/>
        <item x="363"/>
        <item x="1450"/>
        <item x="712"/>
        <item x="1664"/>
        <item x="244"/>
        <item x="87"/>
        <item x="1481"/>
        <item x="414"/>
        <item x="679"/>
        <item x="318"/>
        <item x="297"/>
        <item x="844"/>
        <item x="1058"/>
        <item x="535"/>
        <item x="1343"/>
        <item x="987"/>
        <item x="941"/>
        <item x="1452"/>
        <item x="1161"/>
        <item x="630"/>
        <item x="652"/>
        <item x="1270"/>
        <item x="29"/>
        <item x="305"/>
        <item x="302"/>
        <item x="660"/>
        <item x="618"/>
        <item x="396"/>
        <item x="1369"/>
        <item x="1150"/>
        <item x="388"/>
        <item x="36"/>
        <item x="815"/>
        <item x="1091"/>
        <item x="374"/>
        <item x="836"/>
        <item x="664"/>
        <item x="225"/>
        <item x="1330"/>
        <item x="1421"/>
        <item x="1548"/>
        <item x="84"/>
        <item x="43"/>
        <item x="754"/>
        <item x="1703"/>
        <item x="263"/>
        <item x="1327"/>
        <item x="203"/>
        <item x="1434"/>
        <item x="325"/>
        <item x="1677"/>
        <item x="992"/>
        <item x="1705"/>
        <item x="1248"/>
        <item x="1029"/>
        <item x="1355"/>
        <item x="737"/>
        <item x="157"/>
        <item x="711"/>
        <item x="981"/>
        <item x="1545"/>
        <item x="880"/>
        <item x="1466"/>
        <item x="1010"/>
        <item x="1680"/>
        <item x="290"/>
        <item x="112"/>
        <item x="164"/>
        <item x="924"/>
        <item x="583"/>
        <item x="853"/>
        <item x="1151"/>
        <item x="150"/>
        <item x="142"/>
        <item x="1264"/>
        <item x="1231"/>
        <item x="174"/>
        <item x="296"/>
        <item x="432"/>
        <item x="1016"/>
        <item x="1618"/>
        <item x="161"/>
        <item x="1206"/>
        <item t="default"/>
      </items>
    </pivotField>
    <pivotField numFmtId="14" showAll="0">
      <items count="122">
        <item x="12"/>
        <item x="72"/>
        <item x="1"/>
        <item x="18"/>
        <item x="93"/>
        <item x="15"/>
        <item x="79"/>
        <item x="82"/>
        <item x="8"/>
        <item x="94"/>
        <item x="42"/>
        <item x="45"/>
        <item x="110"/>
        <item x="67"/>
        <item x="111"/>
        <item x="86"/>
        <item x="14"/>
        <item x="57"/>
        <item x="61"/>
        <item x="53"/>
        <item x="76"/>
        <item x="107"/>
        <item x="109"/>
        <item x="51"/>
        <item x="74"/>
        <item x="31"/>
        <item x="96"/>
        <item x="62"/>
        <item x="48"/>
        <item x="115"/>
        <item x="54"/>
        <item x="47"/>
        <item x="39"/>
        <item x="59"/>
        <item x="118"/>
        <item x="55"/>
        <item x="38"/>
        <item x="99"/>
        <item x="44"/>
        <item x="95"/>
        <item x="106"/>
        <item x="13"/>
        <item x="64"/>
        <item x="102"/>
        <item x="33"/>
        <item x="83"/>
        <item x="113"/>
        <item x="21"/>
        <item x="73"/>
        <item x="22"/>
        <item x="32"/>
        <item x="98"/>
        <item x="7"/>
        <item x="49"/>
        <item x="90"/>
        <item x="100"/>
        <item x="58"/>
        <item x="103"/>
        <item x="10"/>
        <item x="91"/>
        <item x="46"/>
        <item x="112"/>
        <item x="69"/>
        <item x="37"/>
        <item x="50"/>
        <item x="40"/>
        <item x="80"/>
        <item x="65"/>
        <item x="116"/>
        <item x="117"/>
        <item x="89"/>
        <item x="23"/>
        <item x="25"/>
        <item x="16"/>
        <item x="63"/>
        <item x="2"/>
        <item x="28"/>
        <item x="56"/>
        <item x="34"/>
        <item x="29"/>
        <item x="85"/>
        <item x="36"/>
        <item x="81"/>
        <item x="97"/>
        <item x="20"/>
        <item x="0"/>
        <item x="75"/>
        <item x="19"/>
        <item x="43"/>
        <item x="26"/>
        <item x="17"/>
        <item x="105"/>
        <item x="4"/>
        <item x="11"/>
        <item x="108"/>
        <item x="70"/>
        <item x="9"/>
        <item x="119"/>
        <item x="92"/>
        <item x="77"/>
        <item x="66"/>
        <item x="6"/>
        <item x="84"/>
        <item x="71"/>
        <item x="88"/>
        <item x="101"/>
        <item x="5"/>
        <item x="27"/>
        <item x="87"/>
        <item x="120"/>
        <item x="41"/>
        <item x="52"/>
        <item x="3"/>
        <item x="104"/>
        <item x="35"/>
        <item x="114"/>
        <item x="60"/>
        <item x="24"/>
        <item x="30"/>
        <item x="68"/>
        <item x="78"/>
        <item t="default"/>
      </items>
    </pivotField>
    <pivotField axis="axisRow" showAll="0">
      <items count="7">
        <item x="2"/>
        <item x="0"/>
        <item x="4"/>
        <item x="3"/>
        <item x="1"/>
        <item x="5"/>
        <item t="default"/>
      </items>
    </pivotField>
    <pivotField showAll="0">
      <items count="6">
        <item x="3"/>
        <item x="1"/>
        <item x="0"/>
        <item x="2"/>
        <item x="4"/>
        <item t="default"/>
      </items>
    </pivotField>
    <pivotField showAll="0">
      <items count="31">
        <item x="8"/>
        <item x="0"/>
        <item x="25"/>
        <item x="29"/>
        <item x="11"/>
        <item x="16"/>
        <item x="20"/>
        <item x="23"/>
        <item x="1"/>
        <item x="18"/>
        <item x="10"/>
        <item x="4"/>
        <item x="19"/>
        <item x="2"/>
        <item x="15"/>
        <item x="7"/>
        <item x="12"/>
        <item x="17"/>
        <item x="24"/>
        <item x="14"/>
        <item x="5"/>
        <item x="22"/>
        <item x="9"/>
        <item x="28"/>
        <item x="27"/>
        <item x="6"/>
        <item x="21"/>
        <item x="3"/>
        <item x="13"/>
        <item x="26"/>
        <item t="default"/>
      </items>
    </pivotField>
    <pivotField showAll="0"/>
    <pivotField showAll="0">
      <items count="5">
        <item h="1" x="0"/>
        <item x="1"/>
        <item h="1" x="2"/>
        <item h="1" x="3"/>
        <item t="default"/>
      </items>
    </pivotField>
    <pivotField showAll="0">
      <items count="677">
        <item x="557"/>
        <item x="650"/>
        <item x="359"/>
        <item x="474"/>
        <item x="312"/>
        <item x="629"/>
        <item x="176"/>
        <item x="145"/>
        <item x="193"/>
        <item x="350"/>
        <item x="502"/>
        <item x="162"/>
        <item x="245"/>
        <item x="102"/>
        <item x="662"/>
        <item x="229"/>
        <item x="167"/>
        <item x="0"/>
        <item x="2"/>
        <item x="589"/>
        <item x="13"/>
        <item x="240"/>
        <item x="11"/>
        <item x="489"/>
        <item x="272"/>
        <item x="360"/>
        <item x="568"/>
        <item x="23"/>
        <item x="182"/>
        <item x="285"/>
        <item x="190"/>
        <item x="509"/>
        <item x="390"/>
        <item x="165"/>
        <item x="21"/>
        <item x="455"/>
        <item x="141"/>
        <item x="114"/>
        <item x="337"/>
        <item x="339"/>
        <item x="118"/>
        <item x="155"/>
        <item x="56"/>
        <item x="170"/>
        <item x="53"/>
        <item x="222"/>
        <item x="230"/>
        <item x="117"/>
        <item x="74"/>
        <item x="7"/>
        <item x="376"/>
        <item x="275"/>
        <item x="211"/>
        <item x="104"/>
        <item x="124"/>
        <item x="334"/>
        <item x="200"/>
        <item x="318"/>
        <item x="343"/>
        <item x="136"/>
        <item x="81"/>
        <item x="270"/>
        <item x="336"/>
        <item x="123"/>
        <item x="134"/>
        <item x="500"/>
        <item x="442"/>
        <item x="540"/>
        <item x="177"/>
        <item x="9"/>
        <item x="50"/>
        <item x="82"/>
        <item x="517"/>
        <item x="549"/>
        <item x="57"/>
        <item x="199"/>
        <item x="481"/>
        <item x="107"/>
        <item x="252"/>
        <item x="44"/>
        <item x="503"/>
        <item x="140"/>
        <item x="567"/>
        <item x="119"/>
        <item x="209"/>
        <item x="19"/>
        <item x="656"/>
        <item x="265"/>
        <item x="210"/>
        <item x="617"/>
        <item x="533"/>
        <item x="469"/>
        <item x="144"/>
        <item x="207"/>
        <item x="122"/>
        <item x="296"/>
        <item x="292"/>
        <item x="249"/>
        <item x="653"/>
        <item x="346"/>
        <item x="461"/>
        <item x="454"/>
        <item x="192"/>
        <item x="633"/>
        <item x="641"/>
        <item x="332"/>
        <item x="113"/>
        <item x="191"/>
        <item x="516"/>
        <item x="183"/>
        <item x="575"/>
        <item x="606"/>
        <item x="66"/>
        <item x="317"/>
        <item x="520"/>
        <item x="524"/>
        <item x="615"/>
        <item x="273"/>
        <item x="556"/>
        <item x="655"/>
        <item x="198"/>
        <item x="175"/>
        <item x="131"/>
        <item x="398"/>
        <item x="47"/>
        <item x="71"/>
        <item x="26"/>
        <item x="366"/>
        <item x="159"/>
        <item x="324"/>
        <item x="409"/>
        <item x="180"/>
        <item x="17"/>
        <item x="435"/>
        <item x="404"/>
        <item x="215"/>
        <item x="387"/>
        <item x="537"/>
        <item x="163"/>
        <item x="29"/>
        <item x="352"/>
        <item x="75"/>
        <item x="441"/>
        <item x="216"/>
        <item x="505"/>
        <item x="241"/>
        <item x="181"/>
        <item x="116"/>
        <item x="20"/>
        <item x="15"/>
        <item x="309"/>
        <item x="43"/>
        <item x="160"/>
        <item x="161"/>
        <item x="271"/>
        <item x="84"/>
        <item x="68"/>
        <item x="133"/>
        <item x="654"/>
        <item x="605"/>
        <item x="12"/>
        <item x="266"/>
        <item x="371"/>
        <item x="60"/>
        <item x="432"/>
        <item x="643"/>
        <item x="391"/>
        <item x="69"/>
        <item x="560"/>
        <item x="166"/>
        <item x="253"/>
        <item x="96"/>
        <item x="146"/>
        <item x="99"/>
        <item x="89"/>
        <item x="234"/>
        <item x="475"/>
        <item x="137"/>
        <item x="294"/>
        <item x="501"/>
        <item x="377"/>
        <item x="154"/>
        <item x="147"/>
        <item x="530"/>
        <item x="213"/>
        <item x="514"/>
        <item x="480"/>
        <item x="220"/>
        <item x="535"/>
        <item x="518"/>
        <item x="478"/>
        <item x="437"/>
        <item x="184"/>
        <item x="202"/>
        <item x="171"/>
        <item x="583"/>
        <item x="208"/>
        <item x="427"/>
        <item x="449"/>
        <item x="258"/>
        <item x="286"/>
        <item x="316"/>
        <item x="92"/>
        <item x="370"/>
        <item x="259"/>
        <item x="632"/>
        <item x="498"/>
        <item x="6"/>
        <item x="353"/>
        <item x="25"/>
        <item x="3"/>
        <item x="65"/>
        <item x="269"/>
        <item x="91"/>
        <item x="515"/>
        <item x="328"/>
        <item x="499"/>
        <item x="421"/>
        <item x="263"/>
        <item x="473"/>
        <item x="550"/>
        <item x="262"/>
        <item x="315"/>
        <item x="585"/>
        <item x="593"/>
        <item x="340"/>
        <item x="187"/>
        <item x="130"/>
        <item x="52"/>
        <item x="395"/>
        <item x="552"/>
        <item x="600"/>
        <item x="157"/>
        <item x="627"/>
        <item x="463"/>
        <item x="512"/>
        <item x="138"/>
        <item x="310"/>
        <item x="402"/>
        <item x="411"/>
        <item x="127"/>
        <item x="125"/>
        <item x="580"/>
        <item x="578"/>
        <item x="477"/>
        <item x="115"/>
        <item x="70"/>
        <item x="347"/>
        <item x="563"/>
        <item x="36"/>
        <item x="639"/>
        <item x="399"/>
        <item x="551"/>
        <item x="604"/>
        <item x="32"/>
        <item x="451"/>
        <item x="458"/>
        <item x="205"/>
        <item x="168"/>
        <item x="569"/>
        <item x="314"/>
        <item x="626"/>
        <item x="67"/>
        <item x="149"/>
        <item x="496"/>
        <item x="27"/>
        <item x="462"/>
        <item x="647"/>
        <item x="486"/>
        <item x="185"/>
        <item x="484"/>
        <item x="673"/>
        <item x="227"/>
        <item x="188"/>
        <item x="254"/>
        <item x="420"/>
        <item x="619"/>
        <item x="581"/>
        <item x="609"/>
        <item x="419"/>
        <item x="443"/>
        <item x="383"/>
        <item x="351"/>
        <item x="112"/>
        <item x="380"/>
        <item x="608"/>
        <item x="614"/>
        <item x="37"/>
        <item x="385"/>
        <item x="16"/>
        <item x="283"/>
        <item x="132"/>
        <item x="319"/>
        <item x="255"/>
        <item x="448"/>
        <item x="403"/>
        <item x="264"/>
        <item x="547"/>
        <item x="322"/>
        <item x="98"/>
        <item x="197"/>
        <item x="307"/>
        <item x="268"/>
        <item x="158"/>
        <item x="444"/>
        <item x="108"/>
        <item x="83"/>
        <item x="358"/>
        <item x="356"/>
        <item x="225"/>
        <item x="77"/>
        <item x="543"/>
        <item x="59"/>
        <item x="297"/>
        <item x="392"/>
        <item x="373"/>
        <item x="313"/>
        <item x="18"/>
        <item x="372"/>
        <item x="40"/>
        <item x="570"/>
        <item x="129"/>
        <item x="554"/>
        <item x="54"/>
        <item x="33"/>
        <item x="46"/>
        <item x="274"/>
        <item x="660"/>
        <item x="150"/>
        <item x="156"/>
        <item x="527"/>
        <item x="587"/>
        <item x="401"/>
        <item x="539"/>
        <item x="586"/>
        <item x="282"/>
        <item x="203"/>
        <item x="22"/>
        <item x="519"/>
        <item x="429"/>
        <item x="610"/>
        <item x="601"/>
        <item x="405"/>
        <item x="80"/>
        <item x="566"/>
        <item x="173"/>
        <item x="440"/>
        <item x="659"/>
        <item x="321"/>
        <item x="8"/>
        <item x="250"/>
        <item x="668"/>
        <item x="48"/>
        <item x="121"/>
        <item x="413"/>
        <item x="28"/>
        <item x="590"/>
        <item x="348"/>
        <item x="260"/>
        <item x="386"/>
        <item x="247"/>
        <item x="1"/>
        <item x="287"/>
        <item x="172"/>
        <item x="142"/>
        <item x="51"/>
        <item x="445"/>
        <item x="620"/>
        <item x="186"/>
        <item x="24"/>
        <item x="526"/>
        <item x="236"/>
        <item x="224"/>
        <item x="218"/>
        <item x="257"/>
        <item x="239"/>
        <item x="344"/>
        <item x="301"/>
        <item x="120"/>
        <item x="636"/>
        <item x="267"/>
        <item x="10"/>
        <item x="374"/>
        <item x="494"/>
        <item x="306"/>
        <item x="382"/>
        <item x="349"/>
        <item x="536"/>
        <item x="675"/>
        <item x="31"/>
        <item x="5"/>
        <item x="221"/>
        <item x="290"/>
        <item x="105"/>
        <item x="302"/>
        <item x="219"/>
        <item x="228"/>
        <item x="95"/>
        <item x="476"/>
        <item x="644"/>
        <item x="88"/>
        <item x="242"/>
        <item x="572"/>
        <item x="100"/>
        <item x="457"/>
        <item x="375"/>
        <item x="521"/>
        <item x="495"/>
        <item x="562"/>
        <item x="201"/>
        <item x="369"/>
        <item x="450"/>
        <item x="667"/>
        <item x="49"/>
        <item x="564"/>
        <item x="73"/>
        <item x="243"/>
        <item x="669"/>
        <item x="151"/>
        <item x="355"/>
        <item x="397"/>
        <item x="235"/>
        <item x="345"/>
        <item x="357"/>
        <item x="342"/>
        <item x="217"/>
        <item x="468"/>
        <item x="622"/>
        <item x="367"/>
        <item x="295"/>
        <item x="311"/>
        <item x="106"/>
        <item x="143"/>
        <item x="631"/>
        <item x="545"/>
        <item x="281"/>
        <item x="559"/>
        <item x="196"/>
        <item x="634"/>
        <item x="618"/>
        <item x="651"/>
        <item x="491"/>
        <item x="542"/>
        <item x="664"/>
        <item x="333"/>
        <item x="582"/>
        <item x="546"/>
        <item x="621"/>
        <item x="153"/>
        <item x="485"/>
        <item x="571"/>
        <item x="663"/>
        <item x="544"/>
        <item x="584"/>
        <item x="305"/>
        <item x="465"/>
        <item x="406"/>
        <item x="248"/>
        <item x="110"/>
        <item x="574"/>
        <item x="214"/>
        <item x="548"/>
        <item x="612"/>
        <item x="640"/>
        <item x="418"/>
        <item x="577"/>
        <item x="417"/>
        <item x="613"/>
        <item x="529"/>
        <item x="414"/>
        <item x="599"/>
        <item x="649"/>
        <item x="431"/>
        <item x="55"/>
        <item x="320"/>
        <item x="412"/>
        <item x="111"/>
        <item x="456"/>
        <item x="35"/>
        <item x="602"/>
        <item x="365"/>
        <item x="452"/>
        <item x="325"/>
        <item x="277"/>
        <item x="42"/>
        <item x="364"/>
        <item x="61"/>
        <item x="464"/>
        <item x="289"/>
        <item x="326"/>
        <item x="425"/>
        <item x="279"/>
        <item x="672"/>
        <item x="86"/>
        <item x="532"/>
        <item x="90"/>
        <item x="430"/>
        <item x="438"/>
        <item x="483"/>
        <item x="628"/>
        <item x="595"/>
        <item x="453"/>
        <item x="152"/>
        <item x="128"/>
        <item x="384"/>
        <item x="611"/>
        <item x="596"/>
        <item x="14"/>
        <item x="511"/>
        <item x="58"/>
        <item x="323"/>
        <item x="493"/>
        <item x="616"/>
        <item x="492"/>
        <item x="139"/>
        <item x="195"/>
        <item x="487"/>
        <item x="354"/>
        <item x="237"/>
        <item x="607"/>
        <item x="169"/>
        <item x="341"/>
        <item x="523"/>
        <item x="447"/>
        <item x="280"/>
        <item x="592"/>
        <item x="135"/>
        <item x="415"/>
        <item x="665"/>
        <item x="45"/>
        <item x="62"/>
        <item x="330"/>
        <item x="103"/>
        <item x="472"/>
        <item x="79"/>
        <item x="232"/>
        <item x="178"/>
        <item x="657"/>
        <item x="513"/>
        <item x="388"/>
        <item x="85"/>
        <item x="541"/>
        <item x="363"/>
        <item x="428"/>
        <item x="378"/>
        <item x="362"/>
        <item x="434"/>
        <item x="416"/>
        <item x="72"/>
        <item x="278"/>
        <item x="93"/>
        <item x="300"/>
        <item x="410"/>
        <item x="212"/>
        <item x="666"/>
        <item x="204"/>
        <item x="466"/>
        <item x="603"/>
        <item x="424"/>
        <item x="361"/>
        <item x="226"/>
        <item x="482"/>
        <item x="381"/>
        <item x="507"/>
        <item x="528"/>
        <item x="303"/>
        <item x="379"/>
        <item x="194"/>
        <item x="490"/>
        <item x="126"/>
        <item x="298"/>
        <item x="87"/>
        <item x="331"/>
        <item x="394"/>
        <item x="4"/>
        <item x="470"/>
        <item x="94"/>
        <item x="396"/>
        <item x="439"/>
        <item x="223"/>
        <item x="645"/>
        <item x="504"/>
        <item x="41"/>
        <item x="63"/>
        <item x="525"/>
        <item x="109"/>
        <item x="246"/>
        <item x="291"/>
        <item x="579"/>
        <item x="251"/>
        <item x="293"/>
        <item x="38"/>
        <item x="591"/>
        <item x="460"/>
        <item x="34"/>
        <item x="479"/>
        <item x="368"/>
        <item x="30"/>
        <item x="148"/>
        <item x="78"/>
        <item x="299"/>
        <item x="561"/>
        <item x="588"/>
        <item x="206"/>
        <item x="670"/>
        <item x="553"/>
        <item x="304"/>
        <item x="174"/>
        <item x="598"/>
        <item x="630"/>
        <item x="276"/>
        <item x="335"/>
        <item x="329"/>
        <item x="488"/>
        <item x="646"/>
        <item x="238"/>
        <item x="327"/>
        <item x="522"/>
        <item x="624"/>
        <item x="308"/>
        <item x="534"/>
        <item x="233"/>
        <item x="497"/>
        <item x="446"/>
        <item x="393"/>
        <item x="76"/>
        <item x="623"/>
        <item x="433"/>
        <item x="423"/>
        <item x="244"/>
        <item x="674"/>
        <item x="635"/>
        <item x="231"/>
        <item x="288"/>
        <item x="338"/>
        <item x="625"/>
        <item x="97"/>
        <item x="407"/>
        <item x="64"/>
        <item x="179"/>
        <item x="642"/>
        <item x="648"/>
        <item x="531"/>
        <item x="39"/>
        <item x="408"/>
        <item x="164"/>
        <item x="256"/>
        <item x="637"/>
        <item x="661"/>
        <item x="558"/>
        <item x="508"/>
        <item x="400"/>
        <item x="101"/>
        <item x="436"/>
        <item x="471"/>
        <item x="652"/>
        <item x="467"/>
        <item x="389"/>
        <item x="189"/>
        <item x="597"/>
        <item x="555"/>
        <item x="573"/>
        <item x="576"/>
        <item x="426"/>
        <item x="422"/>
        <item x="506"/>
        <item x="284"/>
        <item x="658"/>
        <item x="459"/>
        <item x="671"/>
        <item x="261"/>
        <item x="510"/>
        <item x="638"/>
        <item x="565"/>
        <item x="538"/>
        <item x="594"/>
        <item t="default"/>
      </items>
    </pivotField>
    <pivotField showAll="0">
      <items count="98">
        <item x="1"/>
        <item x="63"/>
        <item x="15"/>
        <item x="0"/>
        <item x="72"/>
        <item x="27"/>
        <item x="60"/>
        <item x="11"/>
        <item x="51"/>
        <item x="67"/>
        <item x="14"/>
        <item x="26"/>
        <item x="88"/>
        <item x="24"/>
        <item x="3"/>
        <item x="17"/>
        <item x="13"/>
        <item x="22"/>
        <item x="45"/>
        <item x="57"/>
        <item x="61"/>
        <item x="81"/>
        <item x="36"/>
        <item x="32"/>
        <item x="9"/>
        <item x="66"/>
        <item x="82"/>
        <item x="21"/>
        <item x="7"/>
        <item x="44"/>
        <item x="52"/>
        <item x="92"/>
        <item x="38"/>
        <item x="25"/>
        <item x="84"/>
        <item x="37"/>
        <item x="56"/>
        <item x="31"/>
        <item x="2"/>
        <item x="35"/>
        <item x="86"/>
        <item x="6"/>
        <item x="29"/>
        <item x="54"/>
        <item x="85"/>
        <item x="43"/>
        <item x="65"/>
        <item x="59"/>
        <item x="69"/>
        <item x="23"/>
        <item x="8"/>
        <item x="94"/>
        <item x="58"/>
        <item x="18"/>
        <item x="76"/>
        <item x="41"/>
        <item x="91"/>
        <item x="12"/>
        <item x="68"/>
        <item x="95"/>
        <item x="20"/>
        <item x="10"/>
        <item x="30"/>
        <item x="53"/>
        <item x="28"/>
        <item x="83"/>
        <item x="48"/>
        <item x="39"/>
        <item x="47"/>
        <item x="93"/>
        <item x="78"/>
        <item x="49"/>
        <item x="34"/>
        <item x="16"/>
        <item x="87"/>
        <item x="42"/>
        <item x="75"/>
        <item x="55"/>
        <item x="70"/>
        <item x="80"/>
        <item x="64"/>
        <item x="50"/>
        <item x="77"/>
        <item x="19"/>
        <item x="40"/>
        <item x="79"/>
        <item x="62"/>
        <item x="73"/>
        <item x="96"/>
        <item x="89"/>
        <item x="90"/>
        <item x="4"/>
        <item x="33"/>
        <item x="74"/>
        <item x="71"/>
        <item x="46"/>
        <item x="5"/>
        <item t="default"/>
      </items>
    </pivotField>
    <pivotField showAll="0"/>
    <pivotField dataField="1" showAll="0"/>
    <pivotField showAll="0">
      <items count="6">
        <item x="1"/>
        <item x="0"/>
        <item x="4"/>
        <item x="2"/>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i>
    <i>
      <x v="1"/>
    </i>
    <i>
      <x v="2"/>
    </i>
    <i>
      <x v="3"/>
    </i>
    <i>
      <x v="4"/>
    </i>
    <i>
      <x v="5"/>
    </i>
    <i t="grand">
      <x/>
    </i>
  </rowItems>
  <colItems count="1">
    <i/>
  </colItems>
  <dataFields count="1">
    <dataField name="Sum of total_am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24CD6F-72AB-40F9-866F-6303D79EE66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M3:N10" firstHeaderRow="1" firstDataRow="1" firstDataCol="1"/>
  <pivotFields count="21">
    <pivotField showAll="0"/>
    <pivotField showAll="0"/>
    <pivotField showAll="0">
      <items count="8">
        <item x="1"/>
        <item x="4"/>
        <item x="6"/>
        <item x="2"/>
        <item x="5"/>
        <item x="3"/>
        <item x="0"/>
        <item t="default"/>
      </items>
    </pivotField>
    <pivotField showAll="0">
      <items count="6">
        <item x="1"/>
        <item x="4"/>
        <item x="2"/>
        <item x="0"/>
        <item x="3"/>
        <item t="default"/>
      </items>
    </pivotField>
    <pivotField showAll="0"/>
    <pivotField numFmtId="22" showAll="0">
      <items count="1728">
        <item x="99"/>
        <item x="140"/>
        <item x="1585"/>
        <item x="1581"/>
        <item x="14"/>
        <item x="407"/>
        <item x="95"/>
        <item x="747"/>
        <item x="23"/>
        <item x="1158"/>
        <item x="224"/>
        <item x="59"/>
        <item x="22"/>
        <item x="547"/>
        <item x="1544"/>
        <item x="859"/>
        <item x="352"/>
        <item x="603"/>
        <item x="863"/>
        <item x="425"/>
        <item x="1600"/>
        <item x="1683"/>
        <item x="641"/>
        <item x="748"/>
        <item x="854"/>
        <item x="873"/>
        <item x="1034"/>
        <item x="118"/>
        <item x="484"/>
        <item x="1310"/>
        <item x="1588"/>
        <item x="781"/>
        <item x="1638"/>
        <item x="1172"/>
        <item x="2"/>
        <item x="935"/>
        <item x="1577"/>
        <item x="96"/>
        <item x="489"/>
        <item x="1616"/>
        <item x="256"/>
        <item x="1428"/>
        <item x="1665"/>
        <item x="1518"/>
        <item x="695"/>
        <item x="393"/>
        <item x="1567"/>
        <item x="1112"/>
        <item x="1041"/>
        <item x="158"/>
        <item x="437"/>
        <item x="1073"/>
        <item x="982"/>
        <item x="20"/>
        <item x="1007"/>
        <item x="1706"/>
        <item x="389"/>
        <item x="1060"/>
        <item x="34"/>
        <item x="1104"/>
        <item x="472"/>
        <item x="365"/>
        <item x="214"/>
        <item x="600"/>
        <item x="1650"/>
        <item x="206"/>
        <item x="1019"/>
        <item x="749"/>
        <item x="459"/>
        <item x="1653"/>
        <item x="688"/>
        <item x="602"/>
        <item x="1695"/>
        <item x="1635"/>
        <item x="195"/>
        <item x="1686"/>
        <item x="1203"/>
        <item x="1439"/>
        <item x="738"/>
        <item x="239"/>
        <item x="985"/>
        <item x="17"/>
        <item x="1467"/>
        <item x="283"/>
        <item x="760"/>
        <item x="222"/>
        <item x="753"/>
        <item x="1563"/>
        <item x="1432"/>
        <item x="1473"/>
        <item x="762"/>
        <item x="549"/>
        <item x="540"/>
        <item x="766"/>
        <item x="55"/>
        <item x="1174"/>
        <item x="1092"/>
        <item x="902"/>
        <item x="709"/>
        <item x="615"/>
        <item x="544"/>
        <item x="310"/>
        <item x="1186"/>
        <item x="1414"/>
        <item x="346"/>
        <item x="990"/>
        <item x="1595"/>
        <item x="1465"/>
        <item x="1015"/>
        <item x="216"/>
        <item x="151"/>
        <item x="788"/>
        <item x="231"/>
        <item x="975"/>
        <item x="317"/>
        <item x="829"/>
        <item x="1634"/>
        <item x="1393"/>
        <item x="171"/>
        <item x="347"/>
        <item x="1692"/>
        <item x="1499"/>
        <item x="284"/>
        <item x="399"/>
        <item x="636"/>
        <item x="1486"/>
        <item x="1123"/>
        <item x="1390"/>
        <item x="803"/>
        <item x="976"/>
        <item x="1387"/>
        <item x="1624"/>
        <item x="767"/>
        <item x="1462"/>
        <item x="1630"/>
        <item x="744"/>
        <item x="1531"/>
        <item x="1511"/>
        <item x="1309"/>
        <item x="1389"/>
        <item x="1210"/>
        <item x="622"/>
        <item x="930"/>
        <item x="10"/>
        <item x="575"/>
        <item x="1296"/>
        <item x="1488"/>
        <item x="207"/>
        <item x="1726"/>
        <item x="1424"/>
        <item x="1599"/>
        <item x="518"/>
        <item x="403"/>
        <item x="482"/>
        <item x="1609"/>
        <item x="689"/>
        <item x="282"/>
        <item x="1245"/>
        <item x="1090"/>
        <item x="54"/>
        <item x="306"/>
        <item x="1633"/>
        <item x="826"/>
        <item x="933"/>
        <item x="405"/>
        <item x="1724"/>
        <item x="1002"/>
        <item x="304"/>
        <item x="1405"/>
        <item x="266"/>
        <item x="528"/>
        <item x="525"/>
        <item x="61"/>
        <item x="1697"/>
        <item x="510"/>
        <item x="77"/>
        <item x="1722"/>
        <item x="111"/>
        <item x="321"/>
        <item x="584"/>
        <item x="1126"/>
        <item x="1477"/>
        <item x="1093"/>
        <item x="696"/>
        <item x="599"/>
        <item x="1113"/>
        <item x="950"/>
        <item x="1163"/>
        <item x="1305"/>
        <item x="674"/>
        <item x="997"/>
        <item x="866"/>
        <item x="1540"/>
        <item x="1233"/>
        <item x="324"/>
        <item x="671"/>
        <item x="1558"/>
        <item x="1139"/>
        <item x="626"/>
        <item x="1433"/>
        <item x="774"/>
        <item x="288"/>
        <item x="264"/>
        <item x="126"/>
        <item x="109"/>
        <item x="631"/>
        <item x="1283"/>
        <item x="921"/>
        <item x="778"/>
        <item x="966"/>
        <item x="408"/>
        <item x="1217"/>
        <item x="1195"/>
        <item x="628"/>
        <item x="1461"/>
        <item x="877"/>
        <item x="531"/>
        <item x="332"/>
        <item x="588"/>
        <item x="825"/>
        <item x="691"/>
        <item x="199"/>
        <item x="1418"/>
        <item x="1474"/>
        <item x="181"/>
        <item x="277"/>
        <item x="1239"/>
        <item x="445"/>
        <item x="226"/>
        <item x="1286"/>
        <item x="1721"/>
        <item x="881"/>
        <item x="1435"/>
        <item x="1128"/>
        <item x="453"/>
        <item x="736"/>
        <item x="1720"/>
        <item x="145"/>
        <item x="16"/>
        <item x="707"/>
        <item x="927"/>
        <item x="147"/>
        <item x="1547"/>
        <item x="477"/>
        <item x="833"/>
        <item x="1080"/>
        <item x="176"/>
        <item x="153"/>
        <item x="1349"/>
        <item x="67"/>
        <item x="714"/>
        <item x="167"/>
        <item x="1116"/>
        <item x="1300"/>
        <item x="1356"/>
        <item x="80"/>
        <item x="434"/>
        <item x="1575"/>
        <item x="794"/>
        <item x="1542"/>
        <item x="447"/>
        <item x="756"/>
        <item x="699"/>
        <item x="726"/>
        <item x="1660"/>
        <item x="1132"/>
        <item x="537"/>
        <item x="88"/>
        <item x="1326"/>
        <item x="431"/>
        <item x="1582"/>
        <item x="261"/>
        <item x="954"/>
        <item x="1512"/>
        <item x="1399"/>
        <item x="1115"/>
        <item x="357"/>
        <item x="1438"/>
        <item x="884"/>
        <item x="1357"/>
        <item x="557"/>
        <item x="1025"/>
        <item x="138"/>
        <item x="876"/>
        <item x="687"/>
        <item x="920"/>
        <item x="704"/>
        <item x="1714"/>
        <item x="75"/>
        <item x="1323"/>
        <item x="620"/>
        <item x="1282"/>
        <item x="1681"/>
        <item x="632"/>
        <item x="137"/>
        <item x="596"/>
        <item x="1397"/>
        <item x="1384"/>
        <item x="717"/>
        <item x="681"/>
        <item x="1325"/>
        <item x="1610"/>
        <item x="787"/>
        <item x="1257"/>
        <item x="1134"/>
        <item x="136"/>
        <item x="1065"/>
        <item x="293"/>
        <item x="1402"/>
        <item x="548"/>
        <item x="1611"/>
        <item x="1371"/>
        <item x="567"/>
        <item x="515"/>
        <item x="1359"/>
        <item x="1649"/>
        <item x="498"/>
        <item x="1197"/>
        <item x="521"/>
        <item x="740"/>
        <item x="307"/>
        <item x="648"/>
        <item x="1235"/>
        <item x="410"/>
        <item x="798"/>
        <item x="1212"/>
        <item x="867"/>
        <item x="1628"/>
        <item x="366"/>
        <item x="1594"/>
        <item x="211"/>
        <item x="1062"/>
        <item x="1306"/>
        <item x="587"/>
        <item x="1275"/>
        <item x="1281"/>
        <item x="1290"/>
        <item x="686"/>
        <item x="1252"/>
        <item x="684"/>
        <item x="1527"/>
        <item x="513"/>
        <item x="70"/>
        <item x="1263"/>
        <item x="1106"/>
        <item x="683"/>
        <item x="875"/>
        <item x="1240"/>
        <item x="1288"/>
        <item x="1072"/>
        <item x="1322"/>
        <item x="130"/>
        <item x="1216"/>
        <item x="675"/>
        <item x="298"/>
        <item x="1238"/>
        <item x="1454"/>
        <item x="757"/>
        <item x="490"/>
        <item x="1168"/>
        <item x="165"/>
        <item x="37"/>
        <item x="323"/>
        <item x="649"/>
        <item x="1523"/>
        <item x="1497"/>
        <item x="485"/>
        <item x="842"/>
        <item x="1318"/>
        <item x="481"/>
        <item x="213"/>
        <item x="1491"/>
        <item x="555"/>
        <item x="1160"/>
        <item x="265"/>
        <item x="373"/>
        <item x="1148"/>
        <item x="1088"/>
        <item x="1152"/>
        <item x="647"/>
        <item x="391"/>
        <item x="508"/>
        <item x="919"/>
        <item x="355"/>
        <item x="1053"/>
        <item x="205"/>
        <item x="1713"/>
        <item x="89"/>
        <item x="1656"/>
        <item x="1005"/>
        <item x="761"/>
        <item x="651"/>
        <item x="1344"/>
        <item x="1510"/>
        <item x="1095"/>
        <item x="928"/>
        <item x="320"/>
        <item x="473"/>
        <item x="119"/>
        <item x="838"/>
        <item x="655"/>
        <item x="1301"/>
        <item x="1220"/>
        <item x="791"/>
        <item x="1183"/>
        <item x="662"/>
        <item x="1423"/>
        <item x="1298"/>
        <item x="1367"/>
        <item x="908"/>
        <item x="1445"/>
        <item x="402"/>
        <item x="1430"/>
        <item x="66"/>
        <item x="1145"/>
        <item x="253"/>
        <item x="914"/>
        <item x="563"/>
        <item x="483"/>
        <item x="1494"/>
        <item x="635"/>
        <item x="1215"/>
        <item x="1702"/>
        <item x="680"/>
        <item x="1409"/>
        <item x="383"/>
        <item x="1604"/>
        <item x="463"/>
        <item x="735"/>
        <item x="642"/>
        <item x="1642"/>
        <item x="915"/>
        <item x="76"/>
        <item x="1189"/>
        <item x="241"/>
        <item x="943"/>
        <item x="1712"/>
        <item x="727"/>
        <item x="92"/>
        <item x="1528"/>
        <item x="1647"/>
        <item x="1208"/>
        <item x="1313"/>
        <item x="424"/>
        <item x="1143"/>
        <item x="64"/>
        <item x="1059"/>
        <item x="790"/>
        <item x="698"/>
        <item x="360"/>
        <item x="529"/>
        <item x="1651"/>
        <item x="775"/>
        <item x="1612"/>
        <item x="107"/>
        <item x="1675"/>
        <item x="240"/>
        <item x="1329"/>
        <item x="1204"/>
        <item x="1479"/>
        <item x="1176"/>
        <item x="1529"/>
        <item x="640"/>
        <item x="1601"/>
        <item x="50"/>
        <item x="1258"/>
        <item x="571"/>
        <item x="1543"/>
        <item x="327"/>
        <item x="1451"/>
        <item x="1678"/>
        <item x="170"/>
        <item x="657"/>
        <item x="1226"/>
        <item x="1654"/>
        <item x="314"/>
        <item x="1303"/>
        <item x="576"/>
        <item x="793"/>
        <item x="94"/>
        <item x="1689"/>
        <item x="885"/>
        <item x="455"/>
        <item x="287"/>
        <item x="372"/>
        <item x="436"/>
        <item x="464"/>
        <item x="262"/>
        <item x="338"/>
        <item x="86"/>
        <item x="387"/>
        <item x="916"/>
        <item x="758"/>
        <item x="1535"/>
        <item x="1485"/>
        <item x="452"/>
        <item x="1111"/>
        <item x="1537"/>
        <item x="644"/>
        <item x="1228"/>
        <item x="809"/>
        <item x="1597"/>
        <item x="78"/>
        <item x="977"/>
        <item x="1067"/>
        <item x="1103"/>
        <item x="799"/>
        <item x="764"/>
        <item x="721"/>
        <item x="1556"/>
        <item x="855"/>
        <item x="837"/>
        <item x="926"/>
        <item x="1379"/>
        <item x="702"/>
        <item x="1613"/>
        <item x="577"/>
        <item x="1602"/>
        <item x="1507"/>
        <item x="1396"/>
        <item x="49"/>
        <item x="835"/>
        <item x="159"/>
        <item x="1426"/>
        <item x="1596"/>
        <item x="1246"/>
        <item x="500"/>
        <item x="1632"/>
        <item x="1711"/>
        <item x="910"/>
        <item x="732"/>
        <item x="606"/>
        <item x="223"/>
        <item x="280"/>
        <item x="1710"/>
        <item x="1487"/>
        <item x="1521"/>
        <item x="1666"/>
        <item x="1519"/>
        <item x="1276"/>
        <item x="492"/>
        <item x="125"/>
        <item x="879"/>
        <item x="90"/>
        <item x="561"/>
        <item x="110"/>
        <item x="539"/>
        <item x="560"/>
        <item x="60"/>
        <item x="656"/>
        <item x="724"/>
        <item x="886"/>
        <item x="1225"/>
        <item x="552"/>
        <item x="210"/>
        <item x="621"/>
        <item x="759"/>
        <item x="542"/>
        <item x="1391"/>
        <item x="1138"/>
        <item x="913"/>
        <item x="471"/>
        <item x="804"/>
        <item x="1655"/>
        <item x="1406"/>
        <item x="326"/>
        <item x="337"/>
        <item x="666"/>
        <item x="972"/>
        <item x="292"/>
        <item x="551"/>
        <item x="439"/>
        <item x="716"/>
        <item x="1592"/>
        <item x="229"/>
        <item x="132"/>
        <item x="918"/>
        <item x="15"/>
        <item x="807"/>
        <item x="991"/>
        <item x="202"/>
        <item x="40"/>
        <item x="215"/>
        <item x="1725"/>
        <item x="1570"/>
        <item x="1464"/>
        <item x="376"/>
        <item x="1573"/>
        <item x="625"/>
        <item x="1688"/>
        <item x="1173"/>
        <item x="808"/>
        <item x="670"/>
        <item x="102"/>
        <item x="1659"/>
        <item x="718"/>
        <item x="643"/>
        <item x="634"/>
        <item x="614"/>
        <item x="143"/>
        <item x="1657"/>
        <item x="1671"/>
        <item x="1011"/>
        <item x="1615"/>
        <item x="1503"/>
        <item x="1081"/>
        <item x="1546"/>
        <item x="1501"/>
        <item x="1460"/>
        <item x="569"/>
        <item x="486"/>
        <item x="467"/>
        <item x="1277"/>
        <item x="1416"/>
        <item x="524"/>
        <item x="1244"/>
        <item x="255"/>
        <item x="1475"/>
        <item x="1187"/>
        <item x="1468"/>
        <item x="334"/>
        <item x="983"/>
        <item x="148"/>
        <item x="1127"/>
        <item x="1262"/>
        <item x="1670"/>
        <item x="274"/>
        <item x="269"/>
        <item x="42"/>
        <item x="1679"/>
        <item x="769"/>
        <item x="322"/>
        <item x="173"/>
        <item x="1408"/>
        <item x="441"/>
        <item x="1337"/>
        <item x="967"/>
        <item x="491"/>
        <item x="1514"/>
        <item x="715"/>
        <item x="1652"/>
        <item x="336"/>
        <item x="1153"/>
        <item x="312"/>
        <item x="442"/>
        <item x="582"/>
        <item x="1242"/>
        <item x="609"/>
        <item x="1155"/>
        <item x="1579"/>
        <item x="527"/>
        <item x="353"/>
        <item x="1560"/>
        <item x="1373"/>
        <item x="751"/>
        <item x="1342"/>
        <item x="1598"/>
        <item x="1718"/>
        <item x="1214"/>
        <item x="381"/>
        <item x="39"/>
        <item x="1334"/>
        <item x="962"/>
        <item x="276"/>
        <item x="952"/>
        <item x="1463"/>
        <item x="93"/>
        <item x="499"/>
        <item x="604"/>
        <item x="1247"/>
        <item x="1483"/>
        <item x="1619"/>
        <item x="106"/>
        <item x="1031"/>
        <item x="1043"/>
        <item x="1267"/>
        <item x="25"/>
        <item x="786"/>
        <item x="450"/>
        <item x="694"/>
        <item x="1584"/>
        <item x="154"/>
        <item x="1394"/>
        <item x="823"/>
        <item x="289"/>
        <item x="1105"/>
        <item x="722"/>
        <item x="124"/>
        <item x="1620"/>
        <item x="912"/>
        <item x="237"/>
        <item x="822"/>
        <item x="1471"/>
        <item x="1033"/>
        <item x="1241"/>
        <item x="1191"/>
        <item x="1030"/>
        <item x="739"/>
        <item x="1057"/>
        <item x="733"/>
        <item x="857"/>
        <item x="1046"/>
        <item x="1458"/>
        <item x="1365"/>
        <item x="254"/>
        <item x="898"/>
        <item x="227"/>
        <item x="562"/>
        <item x="776"/>
        <item x="26"/>
        <item x="208"/>
        <item x="443"/>
        <item x="168"/>
        <item x="122"/>
        <item x="392"/>
        <item x="1362"/>
        <item x="38"/>
        <item x="1509"/>
        <item x="1022"/>
        <item x="315"/>
        <item x="1273"/>
        <item x="446"/>
        <item x="1517"/>
        <item x="1304"/>
        <item x="1199"/>
        <item x="185"/>
        <item x="1038"/>
        <item x="81"/>
        <item x="246"/>
        <item x="123"/>
        <item x="820"/>
        <item x="999"/>
        <item x="328"/>
        <item x="221"/>
        <item x="961"/>
        <item x="1469"/>
        <item x="533"/>
        <item x="773"/>
        <item x="545"/>
        <item x="960"/>
        <item x="1287"/>
        <item x="416"/>
        <item x="882"/>
        <item x="1196"/>
        <item x="1691"/>
        <item x="663"/>
        <item x="319"/>
        <item x="1068"/>
        <item x="1345"/>
        <item x="573"/>
        <item x="1094"/>
        <item x="1129"/>
        <item x="1261"/>
        <item x="1118"/>
        <item x="1101"/>
        <item x="1232"/>
        <item x="1411"/>
        <item x="742"/>
        <item x="1324"/>
        <item x="270"/>
        <item x="1272"/>
        <item x="734"/>
        <item x="1498"/>
        <item x="673"/>
        <item x="1200"/>
        <item x="911"/>
        <item x="8"/>
        <item x="1162"/>
        <item x="68"/>
        <item x="426"/>
        <item x="251"/>
        <item x="273"/>
        <item x="514"/>
        <item x="610"/>
        <item x="693"/>
        <item x="1629"/>
        <item x="349"/>
        <item x="361"/>
        <item x="400"/>
        <item x="1360"/>
        <item x="887"/>
        <item x="1167"/>
        <item x="1693"/>
        <item x="817"/>
        <item x="951"/>
        <item x="1515"/>
        <item x="1668"/>
        <item x="1561"/>
        <item x="889"/>
        <item x="1398"/>
        <item x="1385"/>
        <item x="193"/>
        <item x="813"/>
        <item x="494"/>
        <item x="1120"/>
        <item x="685"/>
        <item x="1513"/>
        <item x="234"/>
        <item x="1364"/>
        <item x="257"/>
        <item x="501"/>
        <item x="369"/>
        <item x="692"/>
        <item x="772"/>
        <item x="1028"/>
        <item x="243"/>
        <item x="677"/>
        <item x="238"/>
        <item x="1156"/>
        <item x="1551"/>
        <item x="955"/>
        <item x="245"/>
        <item x="558"/>
        <item x="956"/>
        <item x="82"/>
        <item x="1420"/>
        <item x="1716"/>
        <item x="1006"/>
        <item x="1554"/>
        <item x="1188"/>
        <item x="534"/>
        <item x="1039"/>
        <item x="782"/>
        <item x="267"/>
        <item x="1622"/>
        <item x="1201"/>
        <item x="834"/>
        <item x="1562"/>
        <item x="1506"/>
        <item x="300"/>
        <item x="824"/>
        <item x="964"/>
        <item x="1366"/>
        <item x="1024"/>
        <item x="969"/>
        <item x="1569"/>
        <item x="12"/>
        <item x="1350"/>
        <item x="1131"/>
        <item x="1317"/>
        <item x="1696"/>
        <item x="1274"/>
        <item x="755"/>
        <item x="1294"/>
        <item x="811"/>
        <item x="63"/>
        <item x="1589"/>
        <item x="1295"/>
        <item x="197"/>
        <item x="1001"/>
        <item x="235"/>
        <item x="522"/>
        <item x="198"/>
        <item x="236"/>
        <item x="260"/>
        <item x="233"/>
        <item x="1455"/>
        <item x="1583"/>
        <item x="605"/>
        <item x="190"/>
        <item x="187"/>
        <item x="172"/>
        <item x="1640"/>
        <item x="578"/>
        <item x="572"/>
        <item x="1064"/>
        <item x="1422"/>
        <item x="1254"/>
        <item x="973"/>
        <item x="1297"/>
        <item x="348"/>
        <item x="62"/>
        <item x="1130"/>
        <item x="586"/>
        <item x="770"/>
        <item x="1219"/>
        <item x="1279"/>
        <item x="1437"/>
        <item x="342"/>
        <item x="1182"/>
        <item x="746"/>
        <item x="1493"/>
        <item x="580"/>
        <item x="1020"/>
        <item x="672"/>
        <item x="1353"/>
        <item x="505"/>
        <item x="343"/>
        <item x="1079"/>
        <item x="475"/>
        <item x="1045"/>
        <item x="1476"/>
        <item x="1221"/>
        <item x="113"/>
        <item x="423"/>
        <item x="1307"/>
        <item x="1704"/>
        <item x="386"/>
        <item x="1699"/>
        <item x="653"/>
        <item x="460"/>
        <item x="128"/>
        <item x="789"/>
        <item x="98"/>
        <item x="351"/>
        <item x="783"/>
        <item x="133"/>
        <item x="1663"/>
        <item x="1070"/>
        <item x="1388"/>
        <item x="275"/>
        <item x="1302"/>
        <item x="1192"/>
        <item x="669"/>
        <item x="48"/>
        <item x="1311"/>
        <item x="184"/>
        <item x="1400"/>
        <item x="645"/>
        <item x="598"/>
        <item x="1617"/>
        <item x="1009"/>
        <item x="1271"/>
        <item x="1374"/>
        <item x="69"/>
        <item x="909"/>
        <item x="792"/>
        <item x="268"/>
        <item x="1341"/>
        <item x="1690"/>
        <item x="438"/>
        <item x="131"/>
        <item x="1644"/>
        <item x="795"/>
        <item x="1146"/>
        <item x="953"/>
        <item x="785"/>
        <item x="180"/>
        <item x="970"/>
        <item x="893"/>
        <item x="51"/>
        <item x="519"/>
        <item x="139"/>
        <item x="344"/>
        <item x="1380"/>
        <item x="1054"/>
        <item x="1328"/>
        <item x="1012"/>
        <item x="1236"/>
        <item x="1000"/>
        <item x="860"/>
        <item x="944"/>
        <item x="1338"/>
        <item x="1520"/>
        <item x="160"/>
        <item x="780"/>
        <item x="1292"/>
        <item x="1320"/>
        <item x="1312"/>
        <item x="502"/>
        <item x="188"/>
        <item x="579"/>
        <item x="412"/>
        <item x="891"/>
        <item x="1627"/>
        <item x="554"/>
        <item x="104"/>
        <item x="144"/>
        <item x="1291"/>
        <item x="201"/>
        <item x="843"/>
        <item x="420"/>
        <item x="1082"/>
        <item x="903"/>
        <item x="1027"/>
        <item x="595"/>
        <item x="1097"/>
        <item x="1237"/>
        <item x="1164"/>
        <item x="1636"/>
        <item x="1211"/>
        <item x="1504"/>
        <item x="1382"/>
        <item x="849"/>
        <item x="1293"/>
        <item x="591"/>
        <item x="401"/>
        <item x="390"/>
        <item x="1568"/>
        <item x="1037"/>
        <item x="608"/>
        <item x="1250"/>
        <item x="421"/>
        <item x="461"/>
        <item x="413"/>
        <item x="406"/>
        <item x="1035"/>
        <item x="905"/>
        <item x="1502"/>
        <item x="1449"/>
        <item x="1669"/>
        <item x="1222"/>
        <item x="1249"/>
        <item x="507"/>
        <item x="1478"/>
        <item x="258"/>
        <item x="1175"/>
        <item x="456"/>
        <item x="1122"/>
        <item x="506"/>
        <item x="639"/>
        <item x="285"/>
        <item x="286"/>
        <item x="550"/>
        <item x="1425"/>
        <item x="585"/>
        <item x="192"/>
        <item x="581"/>
        <item x="1209"/>
        <item x="476"/>
        <item x="1269"/>
        <item x="242"/>
        <item x="183"/>
        <item x="1036"/>
        <item x="1555"/>
        <item x="91"/>
        <item x="995"/>
        <item x="1682"/>
        <item x="616"/>
        <item x="85"/>
        <item x="980"/>
        <item x="1621"/>
        <item x="28"/>
        <item x="1315"/>
        <item x="218"/>
        <item x="589"/>
        <item x="1331"/>
        <item x="30"/>
        <item x="937"/>
        <item x="1444"/>
        <item x="248"/>
        <item x="1332"/>
        <item x="451"/>
        <item x="592"/>
        <item x="1026"/>
        <item x="1021"/>
        <item x="1472"/>
        <item x="812"/>
        <item x="1299"/>
        <item x="291"/>
        <item x="870"/>
        <item x="564"/>
        <item x="430"/>
        <item x="175"/>
        <item x="728"/>
        <item x="862"/>
        <item x="897"/>
        <item x="18"/>
        <item x="1083"/>
        <item x="57"/>
        <item x="1013"/>
        <item x="821"/>
        <item x="517"/>
        <item x="784"/>
        <item x="1107"/>
        <item x="182"/>
        <item x="1335"/>
        <item x="1626"/>
        <item x="1381"/>
        <item x="690"/>
        <item x="1141"/>
        <item x="152"/>
        <item x="706"/>
        <item x="230"/>
        <item x="1566"/>
        <item x="1256"/>
        <item x="1639"/>
        <item x="345"/>
        <item x="358"/>
        <item x="100"/>
        <item x="354"/>
        <item x="845"/>
        <item x="725"/>
        <item x="3"/>
        <item x="1048"/>
        <item x="1255"/>
        <item x="1687"/>
        <item x="1392"/>
        <item x="1100"/>
        <item x="611"/>
        <item x="668"/>
        <item x="496"/>
        <item x="249"/>
        <item x="523"/>
        <item x="105"/>
        <item x="330"/>
        <item x="546"/>
        <item x="1078"/>
        <item x="1098"/>
        <item x="1370"/>
        <item x="526"/>
        <item x="433"/>
        <item x="543"/>
        <item x="1534"/>
        <item x="654"/>
        <item x="1436"/>
        <item x="1375"/>
        <item x="53"/>
        <item x="1354"/>
        <item x="120"/>
        <item x="607"/>
        <item x="1448"/>
        <item x="623"/>
        <item x="1321"/>
        <item x="1133"/>
        <item x="1591"/>
        <item x="33"/>
        <item x="1459"/>
        <item x="939"/>
        <item x="1605"/>
        <item x="841"/>
        <item x="79"/>
        <item x="659"/>
        <item x="904"/>
        <item x="830"/>
        <item x="597"/>
        <item x="1662"/>
        <item x="479"/>
        <item x="194"/>
        <item x="362"/>
        <item x="101"/>
        <item x="1076"/>
        <item x="536"/>
        <item x="1557"/>
        <item x="135"/>
        <item x="1003"/>
        <item x="1553"/>
        <item x="906"/>
        <item x="594"/>
        <item x="949"/>
        <item x="1667"/>
        <item x="1218"/>
        <item x="309"/>
        <item x="1363"/>
        <item x="301"/>
        <item x="959"/>
        <item x="1108"/>
        <item x="665"/>
        <item x="129"/>
        <item x="1404"/>
        <item x="44"/>
        <item x="752"/>
        <item x="565"/>
        <item x="149"/>
        <item x="771"/>
        <item x="35"/>
        <item x="449"/>
        <item x="1708"/>
        <item x="1447"/>
        <item x="1552"/>
        <item x="852"/>
        <item x="259"/>
        <item x="397"/>
        <item x="984"/>
        <item x="1319"/>
        <item x="624"/>
        <item x="1280"/>
        <item x="988"/>
        <item x="179"/>
        <item x="1492"/>
        <item x="1251"/>
        <item x="454"/>
        <item x="894"/>
        <item x="308"/>
        <item x="678"/>
        <item x="1698"/>
        <item x="1147"/>
        <item x="1559"/>
        <item x="801"/>
        <item x="1586"/>
        <item x="115"/>
        <item x="487"/>
        <item x="1500"/>
        <item x="1144"/>
        <item x="46"/>
        <item x="1017"/>
        <item x="1253"/>
        <item x="1442"/>
        <item x="929"/>
        <item x="1314"/>
        <item x="1234"/>
        <item x="1533"/>
        <item x="1496"/>
        <item x="797"/>
        <item x="601"/>
        <item x="530"/>
        <item x="1443"/>
        <item x="331"/>
        <item x="163"/>
        <item x="832"/>
        <item x="303"/>
        <item x="427"/>
        <item x="1532"/>
        <item x="1576"/>
        <item x="917"/>
        <item x="1119"/>
        <item x="1625"/>
        <item x="861"/>
        <item x="864"/>
        <item x="1593"/>
        <item x="629"/>
        <item x="440"/>
        <item x="217"/>
        <item x="448"/>
        <item x="232"/>
        <item x="627"/>
        <item x="1268"/>
        <item x="395"/>
        <item x="612"/>
        <item x="1069"/>
        <item x="127"/>
        <item x="1190"/>
        <item x="41"/>
        <item x="869"/>
        <item x="923"/>
        <item x="24"/>
        <item x="779"/>
        <item x="892"/>
        <item x="350"/>
        <item x="667"/>
        <item x="1340"/>
        <item x="0"/>
        <item x="335"/>
        <item x="1193"/>
        <item x="415"/>
        <item x="1137"/>
        <item x="512"/>
        <item x="934"/>
        <item x="1"/>
        <item x="661"/>
        <item x="1149"/>
        <item x="27"/>
        <item x="1723"/>
        <item x="750"/>
        <item x="619"/>
        <item x="385"/>
        <item x="637"/>
        <item x="998"/>
        <item x="134"/>
        <item x="1099"/>
        <item x="1419"/>
        <item x="802"/>
        <item x="166"/>
        <item x="1049"/>
        <item x="329"/>
        <item x="1386"/>
        <item x="356"/>
        <item x="856"/>
        <item x="907"/>
        <item x="1336"/>
        <item x="1539"/>
        <item x="21"/>
        <item x="1580"/>
        <item x="1087"/>
        <item x="1181"/>
        <item x="1407"/>
        <item x="796"/>
        <item x="705"/>
        <item x="497"/>
        <item x="252"/>
        <item x="1205"/>
        <item x="1564"/>
        <item x="103"/>
        <item x="1171"/>
        <item x="417"/>
        <item x="1674"/>
        <item x="73"/>
        <item x="703"/>
        <item x="1061"/>
        <item x="377"/>
        <item x="1715"/>
        <item x="1645"/>
        <item x="474"/>
        <item x="56"/>
        <item x="851"/>
        <item x="1550"/>
        <item x="1032"/>
        <item x="1457"/>
        <item x="1084"/>
        <item x="850"/>
        <item x="1587"/>
        <item x="1180"/>
        <item x="1347"/>
        <item x="1440"/>
        <item x="504"/>
        <item x="31"/>
        <item x="1378"/>
        <item x="1482"/>
        <item x="979"/>
        <item x="922"/>
        <item x="478"/>
        <item x="379"/>
        <item x="1055"/>
        <item x="384"/>
        <item x="1170"/>
        <item x="19"/>
        <item x="713"/>
        <item x="1574"/>
        <item x="1453"/>
        <item x="457"/>
        <item x="1637"/>
        <item x="1071"/>
        <item x="278"/>
        <item x="1285"/>
        <item x="418"/>
        <item x="469"/>
        <item x="1179"/>
        <item x="1229"/>
        <item x="1480"/>
        <item x="9"/>
        <item x="895"/>
        <item x="1339"/>
        <item x="1114"/>
        <item x="617"/>
        <item x="5"/>
        <item x="878"/>
        <item x="279"/>
        <item x="1124"/>
        <item x="1194"/>
        <item x="117"/>
        <item x="1412"/>
        <item x="971"/>
        <item x="1135"/>
        <item x="465"/>
        <item x="1484"/>
        <item x="13"/>
        <item x="1224"/>
        <item x="1526"/>
        <item x="1140"/>
        <item x="1572"/>
        <item x="1052"/>
        <item x="638"/>
        <item x="382"/>
        <item x="422"/>
        <item x="940"/>
        <item x="1042"/>
        <item x="818"/>
        <item x="763"/>
        <item x="700"/>
        <item x="458"/>
        <item x="299"/>
        <item x="409"/>
        <item x="697"/>
        <item x="819"/>
        <item x="375"/>
        <item x="810"/>
        <item x="404"/>
        <item x="947"/>
        <item x="368"/>
        <item x="1470"/>
        <item x="989"/>
        <item x="946"/>
        <item x="468"/>
        <item x="590"/>
        <item x="1278"/>
        <item x="114"/>
        <item x="219"/>
        <item x="899"/>
        <item x="271"/>
        <item x="1538"/>
        <item x="1089"/>
        <item x="189"/>
        <item x="805"/>
        <item x="47"/>
        <item x="435"/>
        <item x="11"/>
        <item x="1395"/>
        <item x="1142"/>
        <item x="196"/>
        <item x="1085"/>
        <item x="1417"/>
        <item x="1040"/>
        <item x="938"/>
        <item x="316"/>
        <item x="1121"/>
        <item x="212"/>
        <item x="1157"/>
        <item x="1044"/>
        <item x="228"/>
        <item x="682"/>
        <item x="566"/>
        <item x="1648"/>
        <item x="1352"/>
        <item x="806"/>
        <item x="1110"/>
        <item x="1429"/>
        <item x="865"/>
        <item x="1490"/>
        <item x="1446"/>
        <item x="888"/>
        <item x="931"/>
        <item x="1202"/>
        <item x="1372"/>
        <item x="646"/>
        <item x="1075"/>
        <item x="493"/>
        <item x="204"/>
        <item x="1184"/>
        <item x="1051"/>
        <item x="986"/>
        <item x="1415"/>
        <item x="1383"/>
        <item x="1333"/>
        <item x="1050"/>
        <item x="1086"/>
        <item x="1410"/>
        <item x="1207"/>
        <item x="1673"/>
        <item x="1717"/>
        <item x="1427"/>
        <item x="516"/>
        <item x="341"/>
        <item x="1685"/>
        <item x="871"/>
        <item x="1266"/>
        <item x="141"/>
        <item x="1096"/>
        <item x="633"/>
        <item x="719"/>
        <item x="281"/>
        <item x="1658"/>
        <item x="676"/>
        <item x="108"/>
        <item x="1063"/>
        <item x="708"/>
        <item x="1316"/>
        <item x="827"/>
        <item x="874"/>
        <item x="710"/>
        <item x="948"/>
        <item x="593"/>
        <item x="398"/>
        <item x="394"/>
        <item x="1719"/>
        <item x="1198"/>
        <item x="541"/>
        <item x="932"/>
        <item x="1608"/>
        <item x="741"/>
        <item x="65"/>
        <item x="7"/>
        <item x="220"/>
        <item x="1165"/>
        <item x="1047"/>
        <item x="936"/>
        <item x="295"/>
        <item x="333"/>
        <item x="364"/>
        <item x="520"/>
        <item x="925"/>
        <item x="429"/>
        <item x="1154"/>
        <item x="470"/>
        <item x="1185"/>
        <item x="574"/>
        <item x="1508"/>
        <item x="720"/>
        <item x="177"/>
        <item x="1213"/>
        <item x="1102"/>
        <item x="116"/>
        <item x="155"/>
        <item x="121"/>
        <item x="1641"/>
        <item x="1700"/>
        <item x="538"/>
        <item x="1524"/>
        <item x="1676"/>
        <item x="1643"/>
        <item x="745"/>
        <item x="1541"/>
        <item x="1136"/>
        <item x="1607"/>
        <item x="191"/>
        <item x="1284"/>
        <item x="1243"/>
        <item x="1018"/>
        <item x="311"/>
        <item x="613"/>
        <item x="1259"/>
        <item x="200"/>
        <item x="965"/>
        <item x="1077"/>
        <item x="1456"/>
        <item x="480"/>
        <item x="495"/>
        <item x="462"/>
        <item x="1056"/>
        <item x="568"/>
        <item x="765"/>
        <item x="846"/>
        <item x="840"/>
        <item x="294"/>
        <item x="559"/>
        <item x="250"/>
        <item x="371"/>
        <item x="1008"/>
        <item x="777"/>
        <item x="146"/>
        <item x="1631"/>
        <item x="156"/>
        <item x="247"/>
        <item x="1578"/>
        <item x="1351"/>
        <item x="58"/>
        <item x="6"/>
        <item x="1516"/>
        <item x="553"/>
        <item x="1014"/>
        <item x="466"/>
        <item x="848"/>
        <item x="650"/>
        <item x="444"/>
        <item x="411"/>
        <item x="963"/>
        <item x="890"/>
        <item x="730"/>
        <item x="32"/>
        <item x="1348"/>
        <item x="1401"/>
        <item x="701"/>
        <item x="858"/>
        <item x="1308"/>
        <item x="1109"/>
        <item x="570"/>
        <item x="1603"/>
        <item x="945"/>
        <item x="1536"/>
        <item x="370"/>
        <item x="847"/>
        <item x="186"/>
        <item x="1361"/>
        <item x="511"/>
        <item x="1646"/>
        <item x="1166"/>
        <item x="1413"/>
        <item x="1661"/>
        <item x="729"/>
        <item x="1358"/>
        <item x="1403"/>
        <item x="828"/>
        <item x="556"/>
        <item x="1684"/>
        <item x="1505"/>
        <item x="957"/>
        <item x="1230"/>
        <item x="83"/>
        <item x="1159"/>
        <item x="968"/>
        <item x="994"/>
        <item x="52"/>
        <item x="1623"/>
        <item x="1701"/>
        <item x="1606"/>
        <item x="509"/>
        <item x="72"/>
        <item x="839"/>
        <item x="900"/>
        <item x="419"/>
        <item x="1125"/>
        <item x="1441"/>
        <item x="942"/>
        <item x="209"/>
        <item x="162"/>
        <item x="97"/>
        <item x="883"/>
        <item x="1590"/>
        <item x="1530"/>
        <item x="723"/>
        <item x="339"/>
        <item x="71"/>
        <item x="996"/>
        <item x="800"/>
        <item x="993"/>
        <item x="1377"/>
        <item x="743"/>
        <item x="814"/>
        <item x="532"/>
        <item x="169"/>
        <item x="978"/>
        <item x="1178"/>
        <item x="1709"/>
        <item x="74"/>
        <item x="896"/>
        <item x="1376"/>
        <item x="872"/>
        <item x="367"/>
        <item x="1066"/>
        <item x="4"/>
        <item x="428"/>
        <item x="1117"/>
        <item x="731"/>
        <item x="816"/>
        <item x="1023"/>
        <item x="313"/>
        <item x="1495"/>
        <item x="831"/>
        <item x="1707"/>
        <item x="1169"/>
        <item x="1368"/>
        <item x="1004"/>
        <item x="974"/>
        <item x="1227"/>
        <item x="868"/>
        <item x="378"/>
        <item x="1289"/>
        <item x="272"/>
        <item x="1694"/>
        <item x="768"/>
        <item x="1074"/>
        <item x="1571"/>
        <item x="1431"/>
        <item x="901"/>
        <item x="1549"/>
        <item x="1614"/>
        <item x="45"/>
        <item x="1672"/>
        <item x="359"/>
        <item x="658"/>
        <item x="1522"/>
        <item x="958"/>
        <item x="340"/>
        <item x="1565"/>
        <item x="488"/>
        <item x="1346"/>
        <item x="178"/>
        <item x="1177"/>
        <item x="1525"/>
        <item x="1265"/>
        <item x="1223"/>
        <item x="503"/>
        <item x="380"/>
        <item x="1260"/>
        <item x="1489"/>
        <item x="363"/>
        <item x="1450"/>
        <item x="712"/>
        <item x="1664"/>
        <item x="244"/>
        <item x="87"/>
        <item x="1481"/>
        <item x="414"/>
        <item x="679"/>
        <item x="318"/>
        <item x="297"/>
        <item x="844"/>
        <item x="1058"/>
        <item x="535"/>
        <item x="1343"/>
        <item x="987"/>
        <item x="941"/>
        <item x="1452"/>
        <item x="1161"/>
        <item x="630"/>
        <item x="652"/>
        <item x="1270"/>
        <item x="29"/>
        <item x="305"/>
        <item x="302"/>
        <item x="660"/>
        <item x="618"/>
        <item x="396"/>
        <item x="1369"/>
        <item x="1150"/>
        <item x="388"/>
        <item x="36"/>
        <item x="815"/>
        <item x="1091"/>
        <item x="374"/>
        <item x="836"/>
        <item x="664"/>
        <item x="225"/>
        <item x="1330"/>
        <item x="1421"/>
        <item x="1548"/>
        <item x="84"/>
        <item x="43"/>
        <item x="754"/>
        <item x="1703"/>
        <item x="263"/>
        <item x="1327"/>
        <item x="203"/>
        <item x="1434"/>
        <item x="325"/>
        <item x="1677"/>
        <item x="992"/>
        <item x="1705"/>
        <item x="1248"/>
        <item x="1029"/>
        <item x="1355"/>
        <item x="737"/>
        <item x="157"/>
        <item x="711"/>
        <item x="981"/>
        <item x="1545"/>
        <item x="880"/>
        <item x="1466"/>
        <item x="1010"/>
        <item x="1680"/>
        <item x="290"/>
        <item x="112"/>
        <item x="164"/>
        <item x="924"/>
        <item x="583"/>
        <item x="853"/>
        <item x="1151"/>
        <item x="150"/>
        <item x="142"/>
        <item x="1264"/>
        <item x="1231"/>
        <item x="174"/>
        <item x="296"/>
        <item x="432"/>
        <item x="1016"/>
        <item x="1618"/>
        <item x="161"/>
        <item x="1206"/>
        <item t="default"/>
      </items>
    </pivotField>
    <pivotField numFmtId="14" showAll="0">
      <items count="122">
        <item x="12"/>
        <item x="72"/>
        <item x="1"/>
        <item x="18"/>
        <item x="93"/>
        <item x="15"/>
        <item x="79"/>
        <item x="82"/>
        <item x="8"/>
        <item x="94"/>
        <item x="42"/>
        <item x="45"/>
        <item x="110"/>
        <item x="67"/>
        <item x="111"/>
        <item x="86"/>
        <item x="14"/>
        <item x="57"/>
        <item x="61"/>
        <item x="53"/>
        <item x="76"/>
        <item x="107"/>
        <item x="109"/>
        <item x="51"/>
        <item x="74"/>
        <item x="31"/>
        <item x="96"/>
        <item x="62"/>
        <item x="48"/>
        <item x="115"/>
        <item x="54"/>
        <item x="47"/>
        <item x="39"/>
        <item x="59"/>
        <item x="118"/>
        <item x="55"/>
        <item x="38"/>
        <item x="99"/>
        <item x="44"/>
        <item x="95"/>
        <item x="106"/>
        <item x="13"/>
        <item x="64"/>
        <item x="102"/>
        <item x="33"/>
        <item x="83"/>
        <item x="113"/>
        <item x="21"/>
        <item x="73"/>
        <item x="22"/>
        <item x="32"/>
        <item x="98"/>
        <item x="7"/>
        <item x="49"/>
        <item x="90"/>
        <item x="100"/>
        <item x="58"/>
        <item x="103"/>
        <item x="10"/>
        <item x="91"/>
        <item x="46"/>
        <item x="112"/>
        <item x="69"/>
        <item x="37"/>
        <item x="50"/>
        <item x="40"/>
        <item x="80"/>
        <item x="65"/>
        <item x="116"/>
        <item x="117"/>
        <item x="89"/>
        <item x="23"/>
        <item x="25"/>
        <item x="16"/>
        <item x="63"/>
        <item x="2"/>
        <item x="28"/>
        <item x="56"/>
        <item x="34"/>
        <item x="29"/>
        <item x="85"/>
        <item x="36"/>
        <item x="81"/>
        <item x="97"/>
        <item x="20"/>
        <item x="0"/>
        <item x="75"/>
        <item x="19"/>
        <item x="43"/>
        <item x="26"/>
        <item x="17"/>
        <item x="105"/>
        <item x="4"/>
        <item x="11"/>
        <item x="108"/>
        <item x="70"/>
        <item x="9"/>
        <item x="119"/>
        <item x="92"/>
        <item x="77"/>
        <item x="66"/>
        <item x="6"/>
        <item x="84"/>
        <item x="71"/>
        <item x="88"/>
        <item x="101"/>
        <item x="5"/>
        <item x="27"/>
        <item x="87"/>
        <item x="120"/>
        <item x="41"/>
        <item x="52"/>
        <item x="3"/>
        <item x="104"/>
        <item x="35"/>
        <item x="114"/>
        <item x="60"/>
        <item x="24"/>
        <item x="30"/>
        <item x="68"/>
        <item x="78"/>
        <item t="default"/>
      </items>
    </pivotField>
    <pivotField axis="axisRow" showAll="0">
      <items count="7">
        <item x="2"/>
        <item x="0"/>
        <item x="4"/>
        <item x="3"/>
        <item x="1"/>
        <item x="5"/>
        <item t="default"/>
      </items>
    </pivotField>
    <pivotField showAll="0">
      <items count="6">
        <item x="3"/>
        <item x="1"/>
        <item x="0"/>
        <item x="2"/>
        <item x="4"/>
        <item t="default"/>
      </items>
    </pivotField>
    <pivotField showAll="0">
      <items count="31">
        <item x="8"/>
        <item x="0"/>
        <item x="25"/>
        <item x="29"/>
        <item x="11"/>
        <item x="16"/>
        <item x="20"/>
        <item x="23"/>
        <item x="1"/>
        <item x="18"/>
        <item x="10"/>
        <item x="4"/>
        <item x="19"/>
        <item x="2"/>
        <item x="15"/>
        <item x="7"/>
        <item x="12"/>
        <item x="17"/>
        <item x="24"/>
        <item x="14"/>
        <item x="5"/>
        <item x="22"/>
        <item x="9"/>
        <item x="28"/>
        <item x="27"/>
        <item x="6"/>
        <item x="21"/>
        <item x="3"/>
        <item x="13"/>
        <item x="26"/>
        <item t="default"/>
      </items>
    </pivotField>
    <pivotField showAll="0"/>
    <pivotField showAll="0">
      <items count="5">
        <item h="1" x="0"/>
        <item x="1"/>
        <item h="1" x="2"/>
        <item h="1" x="3"/>
        <item t="default"/>
      </items>
    </pivotField>
    <pivotField showAll="0">
      <items count="677">
        <item x="557"/>
        <item x="650"/>
        <item x="359"/>
        <item x="474"/>
        <item x="312"/>
        <item x="629"/>
        <item x="176"/>
        <item x="145"/>
        <item x="193"/>
        <item x="350"/>
        <item x="502"/>
        <item x="162"/>
        <item x="245"/>
        <item x="102"/>
        <item x="662"/>
        <item x="229"/>
        <item x="167"/>
        <item x="0"/>
        <item x="2"/>
        <item x="589"/>
        <item x="13"/>
        <item x="240"/>
        <item x="11"/>
        <item x="489"/>
        <item x="272"/>
        <item x="360"/>
        <item x="568"/>
        <item x="23"/>
        <item x="182"/>
        <item x="285"/>
        <item x="190"/>
        <item x="509"/>
        <item x="390"/>
        <item x="165"/>
        <item x="21"/>
        <item x="455"/>
        <item x="141"/>
        <item x="114"/>
        <item x="337"/>
        <item x="339"/>
        <item x="118"/>
        <item x="155"/>
        <item x="56"/>
        <item x="170"/>
        <item x="53"/>
        <item x="222"/>
        <item x="230"/>
        <item x="117"/>
        <item x="74"/>
        <item x="7"/>
        <item x="376"/>
        <item x="275"/>
        <item x="211"/>
        <item x="104"/>
        <item x="124"/>
        <item x="334"/>
        <item x="200"/>
        <item x="318"/>
        <item x="343"/>
        <item x="136"/>
        <item x="81"/>
        <item x="270"/>
        <item x="336"/>
        <item x="123"/>
        <item x="134"/>
        <item x="500"/>
        <item x="442"/>
        <item x="540"/>
        <item x="177"/>
        <item x="9"/>
        <item x="50"/>
        <item x="82"/>
        <item x="517"/>
        <item x="549"/>
        <item x="57"/>
        <item x="199"/>
        <item x="481"/>
        <item x="107"/>
        <item x="252"/>
        <item x="44"/>
        <item x="503"/>
        <item x="140"/>
        <item x="567"/>
        <item x="119"/>
        <item x="209"/>
        <item x="19"/>
        <item x="656"/>
        <item x="265"/>
        <item x="210"/>
        <item x="617"/>
        <item x="533"/>
        <item x="469"/>
        <item x="144"/>
        <item x="207"/>
        <item x="122"/>
        <item x="296"/>
        <item x="292"/>
        <item x="249"/>
        <item x="653"/>
        <item x="346"/>
        <item x="461"/>
        <item x="454"/>
        <item x="192"/>
        <item x="633"/>
        <item x="641"/>
        <item x="332"/>
        <item x="113"/>
        <item x="191"/>
        <item x="516"/>
        <item x="183"/>
        <item x="575"/>
        <item x="606"/>
        <item x="66"/>
        <item x="317"/>
        <item x="520"/>
        <item x="524"/>
        <item x="615"/>
        <item x="273"/>
        <item x="556"/>
        <item x="655"/>
        <item x="198"/>
        <item x="175"/>
        <item x="131"/>
        <item x="398"/>
        <item x="47"/>
        <item x="71"/>
        <item x="26"/>
        <item x="366"/>
        <item x="159"/>
        <item x="324"/>
        <item x="409"/>
        <item x="180"/>
        <item x="17"/>
        <item x="435"/>
        <item x="404"/>
        <item x="215"/>
        <item x="387"/>
        <item x="537"/>
        <item x="163"/>
        <item x="29"/>
        <item x="352"/>
        <item x="75"/>
        <item x="441"/>
        <item x="216"/>
        <item x="505"/>
        <item x="241"/>
        <item x="181"/>
        <item x="116"/>
        <item x="20"/>
        <item x="15"/>
        <item x="309"/>
        <item x="43"/>
        <item x="160"/>
        <item x="161"/>
        <item x="271"/>
        <item x="84"/>
        <item x="68"/>
        <item x="133"/>
        <item x="654"/>
        <item x="605"/>
        <item x="12"/>
        <item x="266"/>
        <item x="371"/>
        <item x="60"/>
        <item x="432"/>
        <item x="643"/>
        <item x="391"/>
        <item x="69"/>
        <item x="560"/>
        <item x="166"/>
        <item x="253"/>
        <item x="96"/>
        <item x="146"/>
        <item x="99"/>
        <item x="89"/>
        <item x="234"/>
        <item x="475"/>
        <item x="137"/>
        <item x="294"/>
        <item x="501"/>
        <item x="377"/>
        <item x="154"/>
        <item x="147"/>
        <item x="530"/>
        <item x="213"/>
        <item x="514"/>
        <item x="480"/>
        <item x="220"/>
        <item x="535"/>
        <item x="518"/>
        <item x="478"/>
        <item x="437"/>
        <item x="184"/>
        <item x="202"/>
        <item x="171"/>
        <item x="583"/>
        <item x="208"/>
        <item x="427"/>
        <item x="449"/>
        <item x="258"/>
        <item x="286"/>
        <item x="316"/>
        <item x="92"/>
        <item x="370"/>
        <item x="259"/>
        <item x="632"/>
        <item x="498"/>
        <item x="6"/>
        <item x="353"/>
        <item x="25"/>
        <item x="3"/>
        <item x="65"/>
        <item x="269"/>
        <item x="91"/>
        <item x="515"/>
        <item x="328"/>
        <item x="499"/>
        <item x="421"/>
        <item x="263"/>
        <item x="473"/>
        <item x="550"/>
        <item x="262"/>
        <item x="315"/>
        <item x="585"/>
        <item x="593"/>
        <item x="340"/>
        <item x="187"/>
        <item x="130"/>
        <item x="52"/>
        <item x="395"/>
        <item x="552"/>
        <item x="600"/>
        <item x="157"/>
        <item x="627"/>
        <item x="463"/>
        <item x="512"/>
        <item x="138"/>
        <item x="310"/>
        <item x="402"/>
        <item x="411"/>
        <item x="127"/>
        <item x="125"/>
        <item x="580"/>
        <item x="578"/>
        <item x="477"/>
        <item x="115"/>
        <item x="70"/>
        <item x="347"/>
        <item x="563"/>
        <item x="36"/>
        <item x="639"/>
        <item x="399"/>
        <item x="551"/>
        <item x="604"/>
        <item x="32"/>
        <item x="451"/>
        <item x="458"/>
        <item x="205"/>
        <item x="168"/>
        <item x="569"/>
        <item x="314"/>
        <item x="626"/>
        <item x="67"/>
        <item x="149"/>
        <item x="496"/>
        <item x="27"/>
        <item x="462"/>
        <item x="647"/>
        <item x="486"/>
        <item x="185"/>
        <item x="484"/>
        <item x="673"/>
        <item x="227"/>
        <item x="188"/>
        <item x="254"/>
        <item x="420"/>
        <item x="619"/>
        <item x="581"/>
        <item x="609"/>
        <item x="419"/>
        <item x="443"/>
        <item x="383"/>
        <item x="351"/>
        <item x="112"/>
        <item x="380"/>
        <item x="608"/>
        <item x="614"/>
        <item x="37"/>
        <item x="385"/>
        <item x="16"/>
        <item x="283"/>
        <item x="132"/>
        <item x="319"/>
        <item x="255"/>
        <item x="448"/>
        <item x="403"/>
        <item x="264"/>
        <item x="547"/>
        <item x="322"/>
        <item x="98"/>
        <item x="197"/>
        <item x="307"/>
        <item x="268"/>
        <item x="158"/>
        <item x="444"/>
        <item x="108"/>
        <item x="83"/>
        <item x="358"/>
        <item x="356"/>
        <item x="225"/>
        <item x="77"/>
        <item x="543"/>
        <item x="59"/>
        <item x="297"/>
        <item x="392"/>
        <item x="373"/>
        <item x="313"/>
        <item x="18"/>
        <item x="372"/>
        <item x="40"/>
        <item x="570"/>
        <item x="129"/>
        <item x="554"/>
        <item x="54"/>
        <item x="33"/>
        <item x="46"/>
        <item x="274"/>
        <item x="660"/>
        <item x="150"/>
        <item x="156"/>
        <item x="527"/>
        <item x="587"/>
        <item x="401"/>
        <item x="539"/>
        <item x="586"/>
        <item x="282"/>
        <item x="203"/>
        <item x="22"/>
        <item x="519"/>
        <item x="429"/>
        <item x="610"/>
        <item x="601"/>
        <item x="405"/>
        <item x="80"/>
        <item x="566"/>
        <item x="173"/>
        <item x="440"/>
        <item x="659"/>
        <item x="321"/>
        <item x="8"/>
        <item x="250"/>
        <item x="668"/>
        <item x="48"/>
        <item x="121"/>
        <item x="413"/>
        <item x="28"/>
        <item x="590"/>
        <item x="348"/>
        <item x="260"/>
        <item x="386"/>
        <item x="247"/>
        <item x="1"/>
        <item x="287"/>
        <item x="172"/>
        <item x="142"/>
        <item x="51"/>
        <item x="445"/>
        <item x="620"/>
        <item x="186"/>
        <item x="24"/>
        <item x="526"/>
        <item x="236"/>
        <item x="224"/>
        <item x="218"/>
        <item x="257"/>
        <item x="239"/>
        <item x="344"/>
        <item x="301"/>
        <item x="120"/>
        <item x="636"/>
        <item x="267"/>
        <item x="10"/>
        <item x="374"/>
        <item x="494"/>
        <item x="306"/>
        <item x="382"/>
        <item x="349"/>
        <item x="536"/>
        <item x="675"/>
        <item x="31"/>
        <item x="5"/>
        <item x="221"/>
        <item x="290"/>
        <item x="105"/>
        <item x="302"/>
        <item x="219"/>
        <item x="228"/>
        <item x="95"/>
        <item x="476"/>
        <item x="644"/>
        <item x="88"/>
        <item x="242"/>
        <item x="572"/>
        <item x="100"/>
        <item x="457"/>
        <item x="375"/>
        <item x="521"/>
        <item x="495"/>
        <item x="562"/>
        <item x="201"/>
        <item x="369"/>
        <item x="450"/>
        <item x="667"/>
        <item x="49"/>
        <item x="564"/>
        <item x="73"/>
        <item x="243"/>
        <item x="669"/>
        <item x="151"/>
        <item x="355"/>
        <item x="397"/>
        <item x="235"/>
        <item x="345"/>
        <item x="357"/>
        <item x="342"/>
        <item x="217"/>
        <item x="468"/>
        <item x="622"/>
        <item x="367"/>
        <item x="295"/>
        <item x="311"/>
        <item x="106"/>
        <item x="143"/>
        <item x="631"/>
        <item x="545"/>
        <item x="281"/>
        <item x="559"/>
        <item x="196"/>
        <item x="634"/>
        <item x="618"/>
        <item x="651"/>
        <item x="491"/>
        <item x="542"/>
        <item x="664"/>
        <item x="333"/>
        <item x="582"/>
        <item x="546"/>
        <item x="621"/>
        <item x="153"/>
        <item x="485"/>
        <item x="571"/>
        <item x="663"/>
        <item x="544"/>
        <item x="584"/>
        <item x="305"/>
        <item x="465"/>
        <item x="406"/>
        <item x="248"/>
        <item x="110"/>
        <item x="574"/>
        <item x="214"/>
        <item x="548"/>
        <item x="612"/>
        <item x="640"/>
        <item x="418"/>
        <item x="577"/>
        <item x="417"/>
        <item x="613"/>
        <item x="529"/>
        <item x="414"/>
        <item x="599"/>
        <item x="649"/>
        <item x="431"/>
        <item x="55"/>
        <item x="320"/>
        <item x="412"/>
        <item x="111"/>
        <item x="456"/>
        <item x="35"/>
        <item x="602"/>
        <item x="365"/>
        <item x="452"/>
        <item x="325"/>
        <item x="277"/>
        <item x="42"/>
        <item x="364"/>
        <item x="61"/>
        <item x="464"/>
        <item x="289"/>
        <item x="326"/>
        <item x="425"/>
        <item x="279"/>
        <item x="672"/>
        <item x="86"/>
        <item x="532"/>
        <item x="90"/>
        <item x="430"/>
        <item x="438"/>
        <item x="483"/>
        <item x="628"/>
        <item x="595"/>
        <item x="453"/>
        <item x="152"/>
        <item x="128"/>
        <item x="384"/>
        <item x="611"/>
        <item x="596"/>
        <item x="14"/>
        <item x="511"/>
        <item x="58"/>
        <item x="323"/>
        <item x="493"/>
        <item x="616"/>
        <item x="492"/>
        <item x="139"/>
        <item x="195"/>
        <item x="487"/>
        <item x="354"/>
        <item x="237"/>
        <item x="607"/>
        <item x="169"/>
        <item x="341"/>
        <item x="523"/>
        <item x="447"/>
        <item x="280"/>
        <item x="592"/>
        <item x="135"/>
        <item x="415"/>
        <item x="665"/>
        <item x="45"/>
        <item x="62"/>
        <item x="330"/>
        <item x="103"/>
        <item x="472"/>
        <item x="79"/>
        <item x="232"/>
        <item x="178"/>
        <item x="657"/>
        <item x="513"/>
        <item x="388"/>
        <item x="85"/>
        <item x="541"/>
        <item x="363"/>
        <item x="428"/>
        <item x="378"/>
        <item x="362"/>
        <item x="434"/>
        <item x="416"/>
        <item x="72"/>
        <item x="278"/>
        <item x="93"/>
        <item x="300"/>
        <item x="410"/>
        <item x="212"/>
        <item x="666"/>
        <item x="204"/>
        <item x="466"/>
        <item x="603"/>
        <item x="424"/>
        <item x="361"/>
        <item x="226"/>
        <item x="482"/>
        <item x="381"/>
        <item x="507"/>
        <item x="528"/>
        <item x="303"/>
        <item x="379"/>
        <item x="194"/>
        <item x="490"/>
        <item x="126"/>
        <item x="298"/>
        <item x="87"/>
        <item x="331"/>
        <item x="394"/>
        <item x="4"/>
        <item x="470"/>
        <item x="94"/>
        <item x="396"/>
        <item x="439"/>
        <item x="223"/>
        <item x="645"/>
        <item x="504"/>
        <item x="41"/>
        <item x="63"/>
        <item x="525"/>
        <item x="109"/>
        <item x="246"/>
        <item x="291"/>
        <item x="579"/>
        <item x="251"/>
        <item x="293"/>
        <item x="38"/>
        <item x="591"/>
        <item x="460"/>
        <item x="34"/>
        <item x="479"/>
        <item x="368"/>
        <item x="30"/>
        <item x="148"/>
        <item x="78"/>
        <item x="299"/>
        <item x="561"/>
        <item x="588"/>
        <item x="206"/>
        <item x="670"/>
        <item x="553"/>
        <item x="304"/>
        <item x="174"/>
        <item x="598"/>
        <item x="630"/>
        <item x="276"/>
        <item x="335"/>
        <item x="329"/>
        <item x="488"/>
        <item x="646"/>
        <item x="238"/>
        <item x="327"/>
        <item x="522"/>
        <item x="624"/>
        <item x="308"/>
        <item x="534"/>
        <item x="233"/>
        <item x="497"/>
        <item x="446"/>
        <item x="393"/>
        <item x="76"/>
        <item x="623"/>
        <item x="433"/>
        <item x="423"/>
        <item x="244"/>
        <item x="674"/>
        <item x="635"/>
        <item x="231"/>
        <item x="288"/>
        <item x="338"/>
        <item x="625"/>
        <item x="97"/>
        <item x="407"/>
        <item x="64"/>
        <item x="179"/>
        <item x="642"/>
        <item x="648"/>
        <item x="531"/>
        <item x="39"/>
        <item x="408"/>
        <item x="164"/>
        <item x="256"/>
        <item x="637"/>
        <item x="661"/>
        <item x="558"/>
        <item x="508"/>
        <item x="400"/>
        <item x="101"/>
        <item x="436"/>
        <item x="471"/>
        <item x="652"/>
        <item x="467"/>
        <item x="389"/>
        <item x="189"/>
        <item x="597"/>
        <item x="555"/>
        <item x="573"/>
        <item x="576"/>
        <item x="426"/>
        <item x="422"/>
        <item x="506"/>
        <item x="284"/>
        <item x="658"/>
        <item x="459"/>
        <item x="671"/>
        <item x="261"/>
        <item x="510"/>
        <item x="638"/>
        <item x="565"/>
        <item x="538"/>
        <item x="594"/>
        <item t="default"/>
      </items>
    </pivotField>
    <pivotField showAll="0">
      <items count="98">
        <item x="1"/>
        <item x="63"/>
        <item x="15"/>
        <item x="0"/>
        <item x="72"/>
        <item x="27"/>
        <item x="60"/>
        <item x="11"/>
        <item x="51"/>
        <item x="67"/>
        <item x="14"/>
        <item x="26"/>
        <item x="88"/>
        <item x="24"/>
        <item x="3"/>
        <item x="17"/>
        <item x="13"/>
        <item x="22"/>
        <item x="45"/>
        <item x="57"/>
        <item x="61"/>
        <item x="81"/>
        <item x="36"/>
        <item x="32"/>
        <item x="9"/>
        <item x="66"/>
        <item x="82"/>
        <item x="21"/>
        <item x="7"/>
        <item x="44"/>
        <item x="52"/>
        <item x="92"/>
        <item x="38"/>
        <item x="25"/>
        <item x="84"/>
        <item x="37"/>
        <item x="56"/>
        <item x="31"/>
        <item x="2"/>
        <item x="35"/>
        <item x="86"/>
        <item x="6"/>
        <item x="29"/>
        <item x="54"/>
        <item x="85"/>
        <item x="43"/>
        <item x="65"/>
        <item x="59"/>
        <item x="69"/>
        <item x="23"/>
        <item x="8"/>
        <item x="94"/>
        <item x="58"/>
        <item x="18"/>
        <item x="76"/>
        <item x="41"/>
        <item x="91"/>
        <item x="12"/>
        <item x="68"/>
        <item x="95"/>
        <item x="20"/>
        <item x="10"/>
        <item x="30"/>
        <item x="53"/>
        <item x="28"/>
        <item x="83"/>
        <item x="48"/>
        <item x="39"/>
        <item x="47"/>
        <item x="93"/>
        <item x="78"/>
        <item x="49"/>
        <item x="34"/>
        <item x="16"/>
        <item x="87"/>
        <item x="42"/>
        <item x="75"/>
        <item x="55"/>
        <item x="70"/>
        <item x="80"/>
        <item x="64"/>
        <item x="50"/>
        <item x="77"/>
        <item x="19"/>
        <item x="40"/>
        <item x="79"/>
        <item x="62"/>
        <item x="73"/>
        <item x="96"/>
        <item x="89"/>
        <item x="90"/>
        <item x="4"/>
        <item x="33"/>
        <item x="74"/>
        <item x="71"/>
        <item x="46"/>
        <item x="5"/>
        <item t="default"/>
      </items>
    </pivotField>
    <pivotField dataField="1" showAll="0"/>
    <pivotField showAll="0"/>
    <pivotField showAll="0">
      <items count="6">
        <item x="1"/>
        <item x="0"/>
        <item x="4"/>
        <item x="2"/>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i>
    <i>
      <x v="1"/>
    </i>
    <i>
      <x v="2"/>
    </i>
    <i>
      <x v="3"/>
    </i>
    <i>
      <x v="4"/>
    </i>
    <i>
      <x v="5"/>
    </i>
    <i t="grand">
      <x/>
    </i>
  </rowItems>
  <colItems count="1">
    <i/>
  </colItems>
  <dataFields count="1">
    <dataField name="Sum of tax" fld="14" baseField="0" baseItem="0"/>
  </dataFields>
  <chartFormats count="1">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C547E1-4A2D-46D4-9607-2CC515A3295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3:K10" firstHeaderRow="1" firstDataRow="1" firstDataCol="1"/>
  <pivotFields count="21">
    <pivotField showAll="0"/>
    <pivotField showAll="0"/>
    <pivotField showAll="0">
      <items count="8">
        <item x="1"/>
        <item x="4"/>
        <item x="6"/>
        <item x="2"/>
        <item x="5"/>
        <item x="3"/>
        <item x="0"/>
        <item t="default"/>
      </items>
    </pivotField>
    <pivotField showAll="0">
      <items count="6">
        <item x="1"/>
        <item x="4"/>
        <item x="2"/>
        <item x="0"/>
        <item x="3"/>
        <item t="default"/>
      </items>
    </pivotField>
    <pivotField showAll="0"/>
    <pivotField numFmtId="22" showAll="0">
      <items count="1728">
        <item x="99"/>
        <item x="140"/>
        <item x="1585"/>
        <item x="1581"/>
        <item x="14"/>
        <item x="407"/>
        <item x="95"/>
        <item x="747"/>
        <item x="23"/>
        <item x="1158"/>
        <item x="224"/>
        <item x="59"/>
        <item x="22"/>
        <item x="547"/>
        <item x="1544"/>
        <item x="859"/>
        <item x="352"/>
        <item x="603"/>
        <item x="863"/>
        <item x="425"/>
        <item x="1600"/>
        <item x="1683"/>
        <item x="641"/>
        <item x="748"/>
        <item x="854"/>
        <item x="873"/>
        <item x="1034"/>
        <item x="118"/>
        <item x="484"/>
        <item x="1310"/>
        <item x="1588"/>
        <item x="781"/>
        <item x="1638"/>
        <item x="1172"/>
        <item x="2"/>
        <item x="935"/>
        <item x="1577"/>
        <item x="96"/>
        <item x="489"/>
        <item x="1616"/>
        <item x="256"/>
        <item x="1428"/>
        <item x="1665"/>
        <item x="1518"/>
        <item x="695"/>
        <item x="393"/>
        <item x="1567"/>
        <item x="1112"/>
        <item x="1041"/>
        <item x="158"/>
        <item x="437"/>
        <item x="1073"/>
        <item x="982"/>
        <item x="20"/>
        <item x="1007"/>
        <item x="1706"/>
        <item x="389"/>
        <item x="1060"/>
        <item x="34"/>
        <item x="1104"/>
        <item x="472"/>
        <item x="365"/>
        <item x="214"/>
        <item x="600"/>
        <item x="1650"/>
        <item x="206"/>
        <item x="1019"/>
        <item x="749"/>
        <item x="459"/>
        <item x="1653"/>
        <item x="688"/>
        <item x="602"/>
        <item x="1695"/>
        <item x="1635"/>
        <item x="195"/>
        <item x="1686"/>
        <item x="1203"/>
        <item x="1439"/>
        <item x="738"/>
        <item x="239"/>
        <item x="985"/>
        <item x="17"/>
        <item x="1467"/>
        <item x="283"/>
        <item x="760"/>
        <item x="222"/>
        <item x="753"/>
        <item x="1563"/>
        <item x="1432"/>
        <item x="1473"/>
        <item x="762"/>
        <item x="549"/>
        <item x="540"/>
        <item x="766"/>
        <item x="55"/>
        <item x="1174"/>
        <item x="1092"/>
        <item x="902"/>
        <item x="709"/>
        <item x="615"/>
        <item x="544"/>
        <item x="310"/>
        <item x="1186"/>
        <item x="1414"/>
        <item x="346"/>
        <item x="990"/>
        <item x="1595"/>
        <item x="1465"/>
        <item x="1015"/>
        <item x="216"/>
        <item x="151"/>
        <item x="788"/>
        <item x="231"/>
        <item x="975"/>
        <item x="317"/>
        <item x="829"/>
        <item x="1634"/>
        <item x="1393"/>
        <item x="171"/>
        <item x="347"/>
        <item x="1692"/>
        <item x="1499"/>
        <item x="284"/>
        <item x="399"/>
        <item x="636"/>
        <item x="1486"/>
        <item x="1123"/>
        <item x="1390"/>
        <item x="803"/>
        <item x="976"/>
        <item x="1387"/>
        <item x="1624"/>
        <item x="767"/>
        <item x="1462"/>
        <item x="1630"/>
        <item x="744"/>
        <item x="1531"/>
        <item x="1511"/>
        <item x="1309"/>
        <item x="1389"/>
        <item x="1210"/>
        <item x="622"/>
        <item x="930"/>
        <item x="10"/>
        <item x="575"/>
        <item x="1296"/>
        <item x="1488"/>
        <item x="207"/>
        <item x="1726"/>
        <item x="1424"/>
        <item x="1599"/>
        <item x="518"/>
        <item x="403"/>
        <item x="482"/>
        <item x="1609"/>
        <item x="689"/>
        <item x="282"/>
        <item x="1245"/>
        <item x="1090"/>
        <item x="54"/>
        <item x="306"/>
        <item x="1633"/>
        <item x="826"/>
        <item x="933"/>
        <item x="405"/>
        <item x="1724"/>
        <item x="1002"/>
        <item x="304"/>
        <item x="1405"/>
        <item x="266"/>
        <item x="528"/>
        <item x="525"/>
        <item x="61"/>
        <item x="1697"/>
        <item x="510"/>
        <item x="77"/>
        <item x="1722"/>
        <item x="111"/>
        <item x="321"/>
        <item x="584"/>
        <item x="1126"/>
        <item x="1477"/>
        <item x="1093"/>
        <item x="696"/>
        <item x="599"/>
        <item x="1113"/>
        <item x="950"/>
        <item x="1163"/>
        <item x="1305"/>
        <item x="674"/>
        <item x="997"/>
        <item x="866"/>
        <item x="1540"/>
        <item x="1233"/>
        <item x="324"/>
        <item x="671"/>
        <item x="1558"/>
        <item x="1139"/>
        <item x="626"/>
        <item x="1433"/>
        <item x="774"/>
        <item x="288"/>
        <item x="264"/>
        <item x="126"/>
        <item x="109"/>
        <item x="631"/>
        <item x="1283"/>
        <item x="921"/>
        <item x="778"/>
        <item x="966"/>
        <item x="408"/>
        <item x="1217"/>
        <item x="1195"/>
        <item x="628"/>
        <item x="1461"/>
        <item x="877"/>
        <item x="531"/>
        <item x="332"/>
        <item x="588"/>
        <item x="825"/>
        <item x="691"/>
        <item x="199"/>
        <item x="1418"/>
        <item x="1474"/>
        <item x="181"/>
        <item x="277"/>
        <item x="1239"/>
        <item x="445"/>
        <item x="226"/>
        <item x="1286"/>
        <item x="1721"/>
        <item x="881"/>
        <item x="1435"/>
        <item x="1128"/>
        <item x="453"/>
        <item x="736"/>
        <item x="1720"/>
        <item x="145"/>
        <item x="16"/>
        <item x="707"/>
        <item x="927"/>
        <item x="147"/>
        <item x="1547"/>
        <item x="477"/>
        <item x="833"/>
        <item x="1080"/>
        <item x="176"/>
        <item x="153"/>
        <item x="1349"/>
        <item x="67"/>
        <item x="714"/>
        <item x="167"/>
        <item x="1116"/>
        <item x="1300"/>
        <item x="1356"/>
        <item x="80"/>
        <item x="434"/>
        <item x="1575"/>
        <item x="794"/>
        <item x="1542"/>
        <item x="447"/>
        <item x="756"/>
        <item x="699"/>
        <item x="726"/>
        <item x="1660"/>
        <item x="1132"/>
        <item x="537"/>
        <item x="88"/>
        <item x="1326"/>
        <item x="431"/>
        <item x="1582"/>
        <item x="261"/>
        <item x="954"/>
        <item x="1512"/>
        <item x="1399"/>
        <item x="1115"/>
        <item x="357"/>
        <item x="1438"/>
        <item x="884"/>
        <item x="1357"/>
        <item x="557"/>
        <item x="1025"/>
        <item x="138"/>
        <item x="876"/>
        <item x="687"/>
        <item x="920"/>
        <item x="704"/>
        <item x="1714"/>
        <item x="75"/>
        <item x="1323"/>
        <item x="620"/>
        <item x="1282"/>
        <item x="1681"/>
        <item x="632"/>
        <item x="137"/>
        <item x="596"/>
        <item x="1397"/>
        <item x="1384"/>
        <item x="717"/>
        <item x="681"/>
        <item x="1325"/>
        <item x="1610"/>
        <item x="787"/>
        <item x="1257"/>
        <item x="1134"/>
        <item x="136"/>
        <item x="1065"/>
        <item x="293"/>
        <item x="1402"/>
        <item x="548"/>
        <item x="1611"/>
        <item x="1371"/>
        <item x="567"/>
        <item x="515"/>
        <item x="1359"/>
        <item x="1649"/>
        <item x="498"/>
        <item x="1197"/>
        <item x="521"/>
        <item x="740"/>
        <item x="307"/>
        <item x="648"/>
        <item x="1235"/>
        <item x="410"/>
        <item x="798"/>
        <item x="1212"/>
        <item x="867"/>
        <item x="1628"/>
        <item x="366"/>
        <item x="1594"/>
        <item x="211"/>
        <item x="1062"/>
        <item x="1306"/>
        <item x="587"/>
        <item x="1275"/>
        <item x="1281"/>
        <item x="1290"/>
        <item x="686"/>
        <item x="1252"/>
        <item x="684"/>
        <item x="1527"/>
        <item x="513"/>
        <item x="70"/>
        <item x="1263"/>
        <item x="1106"/>
        <item x="683"/>
        <item x="875"/>
        <item x="1240"/>
        <item x="1288"/>
        <item x="1072"/>
        <item x="1322"/>
        <item x="130"/>
        <item x="1216"/>
        <item x="675"/>
        <item x="298"/>
        <item x="1238"/>
        <item x="1454"/>
        <item x="757"/>
        <item x="490"/>
        <item x="1168"/>
        <item x="165"/>
        <item x="37"/>
        <item x="323"/>
        <item x="649"/>
        <item x="1523"/>
        <item x="1497"/>
        <item x="485"/>
        <item x="842"/>
        <item x="1318"/>
        <item x="481"/>
        <item x="213"/>
        <item x="1491"/>
        <item x="555"/>
        <item x="1160"/>
        <item x="265"/>
        <item x="373"/>
        <item x="1148"/>
        <item x="1088"/>
        <item x="1152"/>
        <item x="647"/>
        <item x="391"/>
        <item x="508"/>
        <item x="919"/>
        <item x="355"/>
        <item x="1053"/>
        <item x="205"/>
        <item x="1713"/>
        <item x="89"/>
        <item x="1656"/>
        <item x="1005"/>
        <item x="761"/>
        <item x="651"/>
        <item x="1344"/>
        <item x="1510"/>
        <item x="1095"/>
        <item x="928"/>
        <item x="320"/>
        <item x="473"/>
        <item x="119"/>
        <item x="838"/>
        <item x="655"/>
        <item x="1301"/>
        <item x="1220"/>
        <item x="791"/>
        <item x="1183"/>
        <item x="662"/>
        <item x="1423"/>
        <item x="1298"/>
        <item x="1367"/>
        <item x="908"/>
        <item x="1445"/>
        <item x="402"/>
        <item x="1430"/>
        <item x="66"/>
        <item x="1145"/>
        <item x="253"/>
        <item x="914"/>
        <item x="563"/>
        <item x="483"/>
        <item x="1494"/>
        <item x="635"/>
        <item x="1215"/>
        <item x="1702"/>
        <item x="680"/>
        <item x="1409"/>
        <item x="383"/>
        <item x="1604"/>
        <item x="463"/>
        <item x="735"/>
        <item x="642"/>
        <item x="1642"/>
        <item x="915"/>
        <item x="76"/>
        <item x="1189"/>
        <item x="241"/>
        <item x="943"/>
        <item x="1712"/>
        <item x="727"/>
        <item x="92"/>
        <item x="1528"/>
        <item x="1647"/>
        <item x="1208"/>
        <item x="1313"/>
        <item x="424"/>
        <item x="1143"/>
        <item x="64"/>
        <item x="1059"/>
        <item x="790"/>
        <item x="698"/>
        <item x="360"/>
        <item x="529"/>
        <item x="1651"/>
        <item x="775"/>
        <item x="1612"/>
        <item x="107"/>
        <item x="1675"/>
        <item x="240"/>
        <item x="1329"/>
        <item x="1204"/>
        <item x="1479"/>
        <item x="1176"/>
        <item x="1529"/>
        <item x="640"/>
        <item x="1601"/>
        <item x="50"/>
        <item x="1258"/>
        <item x="571"/>
        <item x="1543"/>
        <item x="327"/>
        <item x="1451"/>
        <item x="1678"/>
        <item x="170"/>
        <item x="657"/>
        <item x="1226"/>
        <item x="1654"/>
        <item x="314"/>
        <item x="1303"/>
        <item x="576"/>
        <item x="793"/>
        <item x="94"/>
        <item x="1689"/>
        <item x="885"/>
        <item x="455"/>
        <item x="287"/>
        <item x="372"/>
        <item x="436"/>
        <item x="464"/>
        <item x="262"/>
        <item x="338"/>
        <item x="86"/>
        <item x="387"/>
        <item x="916"/>
        <item x="758"/>
        <item x="1535"/>
        <item x="1485"/>
        <item x="452"/>
        <item x="1111"/>
        <item x="1537"/>
        <item x="644"/>
        <item x="1228"/>
        <item x="809"/>
        <item x="1597"/>
        <item x="78"/>
        <item x="977"/>
        <item x="1067"/>
        <item x="1103"/>
        <item x="799"/>
        <item x="764"/>
        <item x="721"/>
        <item x="1556"/>
        <item x="855"/>
        <item x="837"/>
        <item x="926"/>
        <item x="1379"/>
        <item x="702"/>
        <item x="1613"/>
        <item x="577"/>
        <item x="1602"/>
        <item x="1507"/>
        <item x="1396"/>
        <item x="49"/>
        <item x="835"/>
        <item x="159"/>
        <item x="1426"/>
        <item x="1596"/>
        <item x="1246"/>
        <item x="500"/>
        <item x="1632"/>
        <item x="1711"/>
        <item x="910"/>
        <item x="732"/>
        <item x="606"/>
        <item x="223"/>
        <item x="280"/>
        <item x="1710"/>
        <item x="1487"/>
        <item x="1521"/>
        <item x="1666"/>
        <item x="1519"/>
        <item x="1276"/>
        <item x="492"/>
        <item x="125"/>
        <item x="879"/>
        <item x="90"/>
        <item x="561"/>
        <item x="110"/>
        <item x="539"/>
        <item x="560"/>
        <item x="60"/>
        <item x="656"/>
        <item x="724"/>
        <item x="886"/>
        <item x="1225"/>
        <item x="552"/>
        <item x="210"/>
        <item x="621"/>
        <item x="759"/>
        <item x="542"/>
        <item x="1391"/>
        <item x="1138"/>
        <item x="913"/>
        <item x="471"/>
        <item x="804"/>
        <item x="1655"/>
        <item x="1406"/>
        <item x="326"/>
        <item x="337"/>
        <item x="666"/>
        <item x="972"/>
        <item x="292"/>
        <item x="551"/>
        <item x="439"/>
        <item x="716"/>
        <item x="1592"/>
        <item x="229"/>
        <item x="132"/>
        <item x="918"/>
        <item x="15"/>
        <item x="807"/>
        <item x="991"/>
        <item x="202"/>
        <item x="40"/>
        <item x="215"/>
        <item x="1725"/>
        <item x="1570"/>
        <item x="1464"/>
        <item x="376"/>
        <item x="1573"/>
        <item x="625"/>
        <item x="1688"/>
        <item x="1173"/>
        <item x="808"/>
        <item x="670"/>
        <item x="102"/>
        <item x="1659"/>
        <item x="718"/>
        <item x="643"/>
        <item x="634"/>
        <item x="614"/>
        <item x="143"/>
        <item x="1657"/>
        <item x="1671"/>
        <item x="1011"/>
        <item x="1615"/>
        <item x="1503"/>
        <item x="1081"/>
        <item x="1546"/>
        <item x="1501"/>
        <item x="1460"/>
        <item x="569"/>
        <item x="486"/>
        <item x="467"/>
        <item x="1277"/>
        <item x="1416"/>
        <item x="524"/>
        <item x="1244"/>
        <item x="255"/>
        <item x="1475"/>
        <item x="1187"/>
        <item x="1468"/>
        <item x="334"/>
        <item x="983"/>
        <item x="148"/>
        <item x="1127"/>
        <item x="1262"/>
        <item x="1670"/>
        <item x="274"/>
        <item x="269"/>
        <item x="42"/>
        <item x="1679"/>
        <item x="769"/>
        <item x="322"/>
        <item x="173"/>
        <item x="1408"/>
        <item x="441"/>
        <item x="1337"/>
        <item x="967"/>
        <item x="491"/>
        <item x="1514"/>
        <item x="715"/>
        <item x="1652"/>
        <item x="336"/>
        <item x="1153"/>
        <item x="312"/>
        <item x="442"/>
        <item x="582"/>
        <item x="1242"/>
        <item x="609"/>
        <item x="1155"/>
        <item x="1579"/>
        <item x="527"/>
        <item x="353"/>
        <item x="1560"/>
        <item x="1373"/>
        <item x="751"/>
        <item x="1342"/>
        <item x="1598"/>
        <item x="1718"/>
        <item x="1214"/>
        <item x="381"/>
        <item x="39"/>
        <item x="1334"/>
        <item x="962"/>
        <item x="276"/>
        <item x="952"/>
        <item x="1463"/>
        <item x="93"/>
        <item x="499"/>
        <item x="604"/>
        <item x="1247"/>
        <item x="1483"/>
        <item x="1619"/>
        <item x="106"/>
        <item x="1031"/>
        <item x="1043"/>
        <item x="1267"/>
        <item x="25"/>
        <item x="786"/>
        <item x="450"/>
        <item x="694"/>
        <item x="1584"/>
        <item x="154"/>
        <item x="1394"/>
        <item x="823"/>
        <item x="289"/>
        <item x="1105"/>
        <item x="722"/>
        <item x="124"/>
        <item x="1620"/>
        <item x="912"/>
        <item x="237"/>
        <item x="822"/>
        <item x="1471"/>
        <item x="1033"/>
        <item x="1241"/>
        <item x="1191"/>
        <item x="1030"/>
        <item x="739"/>
        <item x="1057"/>
        <item x="733"/>
        <item x="857"/>
        <item x="1046"/>
        <item x="1458"/>
        <item x="1365"/>
        <item x="254"/>
        <item x="898"/>
        <item x="227"/>
        <item x="562"/>
        <item x="776"/>
        <item x="26"/>
        <item x="208"/>
        <item x="443"/>
        <item x="168"/>
        <item x="122"/>
        <item x="392"/>
        <item x="1362"/>
        <item x="38"/>
        <item x="1509"/>
        <item x="1022"/>
        <item x="315"/>
        <item x="1273"/>
        <item x="446"/>
        <item x="1517"/>
        <item x="1304"/>
        <item x="1199"/>
        <item x="185"/>
        <item x="1038"/>
        <item x="81"/>
        <item x="246"/>
        <item x="123"/>
        <item x="820"/>
        <item x="999"/>
        <item x="328"/>
        <item x="221"/>
        <item x="961"/>
        <item x="1469"/>
        <item x="533"/>
        <item x="773"/>
        <item x="545"/>
        <item x="960"/>
        <item x="1287"/>
        <item x="416"/>
        <item x="882"/>
        <item x="1196"/>
        <item x="1691"/>
        <item x="663"/>
        <item x="319"/>
        <item x="1068"/>
        <item x="1345"/>
        <item x="573"/>
        <item x="1094"/>
        <item x="1129"/>
        <item x="1261"/>
        <item x="1118"/>
        <item x="1101"/>
        <item x="1232"/>
        <item x="1411"/>
        <item x="742"/>
        <item x="1324"/>
        <item x="270"/>
        <item x="1272"/>
        <item x="734"/>
        <item x="1498"/>
        <item x="673"/>
        <item x="1200"/>
        <item x="911"/>
        <item x="8"/>
        <item x="1162"/>
        <item x="68"/>
        <item x="426"/>
        <item x="251"/>
        <item x="273"/>
        <item x="514"/>
        <item x="610"/>
        <item x="693"/>
        <item x="1629"/>
        <item x="349"/>
        <item x="361"/>
        <item x="400"/>
        <item x="1360"/>
        <item x="887"/>
        <item x="1167"/>
        <item x="1693"/>
        <item x="817"/>
        <item x="951"/>
        <item x="1515"/>
        <item x="1668"/>
        <item x="1561"/>
        <item x="889"/>
        <item x="1398"/>
        <item x="1385"/>
        <item x="193"/>
        <item x="813"/>
        <item x="494"/>
        <item x="1120"/>
        <item x="685"/>
        <item x="1513"/>
        <item x="234"/>
        <item x="1364"/>
        <item x="257"/>
        <item x="501"/>
        <item x="369"/>
        <item x="692"/>
        <item x="772"/>
        <item x="1028"/>
        <item x="243"/>
        <item x="677"/>
        <item x="238"/>
        <item x="1156"/>
        <item x="1551"/>
        <item x="955"/>
        <item x="245"/>
        <item x="558"/>
        <item x="956"/>
        <item x="82"/>
        <item x="1420"/>
        <item x="1716"/>
        <item x="1006"/>
        <item x="1554"/>
        <item x="1188"/>
        <item x="534"/>
        <item x="1039"/>
        <item x="782"/>
        <item x="267"/>
        <item x="1622"/>
        <item x="1201"/>
        <item x="834"/>
        <item x="1562"/>
        <item x="1506"/>
        <item x="300"/>
        <item x="824"/>
        <item x="964"/>
        <item x="1366"/>
        <item x="1024"/>
        <item x="969"/>
        <item x="1569"/>
        <item x="12"/>
        <item x="1350"/>
        <item x="1131"/>
        <item x="1317"/>
        <item x="1696"/>
        <item x="1274"/>
        <item x="755"/>
        <item x="1294"/>
        <item x="811"/>
        <item x="63"/>
        <item x="1589"/>
        <item x="1295"/>
        <item x="197"/>
        <item x="1001"/>
        <item x="235"/>
        <item x="522"/>
        <item x="198"/>
        <item x="236"/>
        <item x="260"/>
        <item x="233"/>
        <item x="1455"/>
        <item x="1583"/>
        <item x="605"/>
        <item x="190"/>
        <item x="187"/>
        <item x="172"/>
        <item x="1640"/>
        <item x="578"/>
        <item x="572"/>
        <item x="1064"/>
        <item x="1422"/>
        <item x="1254"/>
        <item x="973"/>
        <item x="1297"/>
        <item x="348"/>
        <item x="62"/>
        <item x="1130"/>
        <item x="586"/>
        <item x="770"/>
        <item x="1219"/>
        <item x="1279"/>
        <item x="1437"/>
        <item x="342"/>
        <item x="1182"/>
        <item x="746"/>
        <item x="1493"/>
        <item x="580"/>
        <item x="1020"/>
        <item x="672"/>
        <item x="1353"/>
        <item x="505"/>
        <item x="343"/>
        <item x="1079"/>
        <item x="475"/>
        <item x="1045"/>
        <item x="1476"/>
        <item x="1221"/>
        <item x="113"/>
        <item x="423"/>
        <item x="1307"/>
        <item x="1704"/>
        <item x="386"/>
        <item x="1699"/>
        <item x="653"/>
        <item x="460"/>
        <item x="128"/>
        <item x="789"/>
        <item x="98"/>
        <item x="351"/>
        <item x="783"/>
        <item x="133"/>
        <item x="1663"/>
        <item x="1070"/>
        <item x="1388"/>
        <item x="275"/>
        <item x="1302"/>
        <item x="1192"/>
        <item x="669"/>
        <item x="48"/>
        <item x="1311"/>
        <item x="184"/>
        <item x="1400"/>
        <item x="645"/>
        <item x="598"/>
        <item x="1617"/>
        <item x="1009"/>
        <item x="1271"/>
        <item x="1374"/>
        <item x="69"/>
        <item x="909"/>
        <item x="792"/>
        <item x="268"/>
        <item x="1341"/>
        <item x="1690"/>
        <item x="438"/>
        <item x="131"/>
        <item x="1644"/>
        <item x="795"/>
        <item x="1146"/>
        <item x="953"/>
        <item x="785"/>
        <item x="180"/>
        <item x="970"/>
        <item x="893"/>
        <item x="51"/>
        <item x="519"/>
        <item x="139"/>
        <item x="344"/>
        <item x="1380"/>
        <item x="1054"/>
        <item x="1328"/>
        <item x="1012"/>
        <item x="1236"/>
        <item x="1000"/>
        <item x="860"/>
        <item x="944"/>
        <item x="1338"/>
        <item x="1520"/>
        <item x="160"/>
        <item x="780"/>
        <item x="1292"/>
        <item x="1320"/>
        <item x="1312"/>
        <item x="502"/>
        <item x="188"/>
        <item x="579"/>
        <item x="412"/>
        <item x="891"/>
        <item x="1627"/>
        <item x="554"/>
        <item x="104"/>
        <item x="144"/>
        <item x="1291"/>
        <item x="201"/>
        <item x="843"/>
        <item x="420"/>
        <item x="1082"/>
        <item x="903"/>
        <item x="1027"/>
        <item x="595"/>
        <item x="1097"/>
        <item x="1237"/>
        <item x="1164"/>
        <item x="1636"/>
        <item x="1211"/>
        <item x="1504"/>
        <item x="1382"/>
        <item x="849"/>
        <item x="1293"/>
        <item x="591"/>
        <item x="401"/>
        <item x="390"/>
        <item x="1568"/>
        <item x="1037"/>
        <item x="608"/>
        <item x="1250"/>
        <item x="421"/>
        <item x="461"/>
        <item x="413"/>
        <item x="406"/>
        <item x="1035"/>
        <item x="905"/>
        <item x="1502"/>
        <item x="1449"/>
        <item x="1669"/>
        <item x="1222"/>
        <item x="1249"/>
        <item x="507"/>
        <item x="1478"/>
        <item x="258"/>
        <item x="1175"/>
        <item x="456"/>
        <item x="1122"/>
        <item x="506"/>
        <item x="639"/>
        <item x="285"/>
        <item x="286"/>
        <item x="550"/>
        <item x="1425"/>
        <item x="585"/>
        <item x="192"/>
        <item x="581"/>
        <item x="1209"/>
        <item x="476"/>
        <item x="1269"/>
        <item x="242"/>
        <item x="183"/>
        <item x="1036"/>
        <item x="1555"/>
        <item x="91"/>
        <item x="995"/>
        <item x="1682"/>
        <item x="616"/>
        <item x="85"/>
        <item x="980"/>
        <item x="1621"/>
        <item x="28"/>
        <item x="1315"/>
        <item x="218"/>
        <item x="589"/>
        <item x="1331"/>
        <item x="30"/>
        <item x="937"/>
        <item x="1444"/>
        <item x="248"/>
        <item x="1332"/>
        <item x="451"/>
        <item x="592"/>
        <item x="1026"/>
        <item x="1021"/>
        <item x="1472"/>
        <item x="812"/>
        <item x="1299"/>
        <item x="291"/>
        <item x="870"/>
        <item x="564"/>
        <item x="430"/>
        <item x="175"/>
        <item x="728"/>
        <item x="862"/>
        <item x="897"/>
        <item x="18"/>
        <item x="1083"/>
        <item x="57"/>
        <item x="1013"/>
        <item x="821"/>
        <item x="517"/>
        <item x="784"/>
        <item x="1107"/>
        <item x="182"/>
        <item x="1335"/>
        <item x="1626"/>
        <item x="1381"/>
        <item x="690"/>
        <item x="1141"/>
        <item x="152"/>
        <item x="706"/>
        <item x="230"/>
        <item x="1566"/>
        <item x="1256"/>
        <item x="1639"/>
        <item x="345"/>
        <item x="358"/>
        <item x="100"/>
        <item x="354"/>
        <item x="845"/>
        <item x="725"/>
        <item x="3"/>
        <item x="1048"/>
        <item x="1255"/>
        <item x="1687"/>
        <item x="1392"/>
        <item x="1100"/>
        <item x="611"/>
        <item x="668"/>
        <item x="496"/>
        <item x="249"/>
        <item x="523"/>
        <item x="105"/>
        <item x="330"/>
        <item x="546"/>
        <item x="1078"/>
        <item x="1098"/>
        <item x="1370"/>
        <item x="526"/>
        <item x="433"/>
        <item x="543"/>
        <item x="1534"/>
        <item x="654"/>
        <item x="1436"/>
        <item x="1375"/>
        <item x="53"/>
        <item x="1354"/>
        <item x="120"/>
        <item x="607"/>
        <item x="1448"/>
        <item x="623"/>
        <item x="1321"/>
        <item x="1133"/>
        <item x="1591"/>
        <item x="33"/>
        <item x="1459"/>
        <item x="939"/>
        <item x="1605"/>
        <item x="841"/>
        <item x="79"/>
        <item x="659"/>
        <item x="904"/>
        <item x="830"/>
        <item x="597"/>
        <item x="1662"/>
        <item x="479"/>
        <item x="194"/>
        <item x="362"/>
        <item x="101"/>
        <item x="1076"/>
        <item x="536"/>
        <item x="1557"/>
        <item x="135"/>
        <item x="1003"/>
        <item x="1553"/>
        <item x="906"/>
        <item x="594"/>
        <item x="949"/>
        <item x="1667"/>
        <item x="1218"/>
        <item x="309"/>
        <item x="1363"/>
        <item x="301"/>
        <item x="959"/>
        <item x="1108"/>
        <item x="665"/>
        <item x="129"/>
        <item x="1404"/>
        <item x="44"/>
        <item x="752"/>
        <item x="565"/>
        <item x="149"/>
        <item x="771"/>
        <item x="35"/>
        <item x="449"/>
        <item x="1708"/>
        <item x="1447"/>
        <item x="1552"/>
        <item x="852"/>
        <item x="259"/>
        <item x="397"/>
        <item x="984"/>
        <item x="1319"/>
        <item x="624"/>
        <item x="1280"/>
        <item x="988"/>
        <item x="179"/>
        <item x="1492"/>
        <item x="1251"/>
        <item x="454"/>
        <item x="894"/>
        <item x="308"/>
        <item x="678"/>
        <item x="1698"/>
        <item x="1147"/>
        <item x="1559"/>
        <item x="801"/>
        <item x="1586"/>
        <item x="115"/>
        <item x="487"/>
        <item x="1500"/>
        <item x="1144"/>
        <item x="46"/>
        <item x="1017"/>
        <item x="1253"/>
        <item x="1442"/>
        <item x="929"/>
        <item x="1314"/>
        <item x="1234"/>
        <item x="1533"/>
        <item x="1496"/>
        <item x="797"/>
        <item x="601"/>
        <item x="530"/>
        <item x="1443"/>
        <item x="331"/>
        <item x="163"/>
        <item x="832"/>
        <item x="303"/>
        <item x="427"/>
        <item x="1532"/>
        <item x="1576"/>
        <item x="917"/>
        <item x="1119"/>
        <item x="1625"/>
        <item x="861"/>
        <item x="864"/>
        <item x="1593"/>
        <item x="629"/>
        <item x="440"/>
        <item x="217"/>
        <item x="448"/>
        <item x="232"/>
        <item x="627"/>
        <item x="1268"/>
        <item x="395"/>
        <item x="612"/>
        <item x="1069"/>
        <item x="127"/>
        <item x="1190"/>
        <item x="41"/>
        <item x="869"/>
        <item x="923"/>
        <item x="24"/>
        <item x="779"/>
        <item x="892"/>
        <item x="350"/>
        <item x="667"/>
        <item x="1340"/>
        <item x="0"/>
        <item x="335"/>
        <item x="1193"/>
        <item x="415"/>
        <item x="1137"/>
        <item x="512"/>
        <item x="934"/>
        <item x="1"/>
        <item x="661"/>
        <item x="1149"/>
        <item x="27"/>
        <item x="1723"/>
        <item x="750"/>
        <item x="619"/>
        <item x="385"/>
        <item x="637"/>
        <item x="998"/>
        <item x="134"/>
        <item x="1099"/>
        <item x="1419"/>
        <item x="802"/>
        <item x="166"/>
        <item x="1049"/>
        <item x="329"/>
        <item x="1386"/>
        <item x="356"/>
        <item x="856"/>
        <item x="907"/>
        <item x="1336"/>
        <item x="1539"/>
        <item x="21"/>
        <item x="1580"/>
        <item x="1087"/>
        <item x="1181"/>
        <item x="1407"/>
        <item x="796"/>
        <item x="705"/>
        <item x="497"/>
        <item x="252"/>
        <item x="1205"/>
        <item x="1564"/>
        <item x="103"/>
        <item x="1171"/>
        <item x="417"/>
        <item x="1674"/>
        <item x="73"/>
        <item x="703"/>
        <item x="1061"/>
        <item x="377"/>
        <item x="1715"/>
        <item x="1645"/>
        <item x="474"/>
        <item x="56"/>
        <item x="851"/>
        <item x="1550"/>
        <item x="1032"/>
        <item x="1457"/>
        <item x="1084"/>
        <item x="850"/>
        <item x="1587"/>
        <item x="1180"/>
        <item x="1347"/>
        <item x="1440"/>
        <item x="504"/>
        <item x="31"/>
        <item x="1378"/>
        <item x="1482"/>
        <item x="979"/>
        <item x="922"/>
        <item x="478"/>
        <item x="379"/>
        <item x="1055"/>
        <item x="384"/>
        <item x="1170"/>
        <item x="19"/>
        <item x="713"/>
        <item x="1574"/>
        <item x="1453"/>
        <item x="457"/>
        <item x="1637"/>
        <item x="1071"/>
        <item x="278"/>
        <item x="1285"/>
        <item x="418"/>
        <item x="469"/>
        <item x="1179"/>
        <item x="1229"/>
        <item x="1480"/>
        <item x="9"/>
        <item x="895"/>
        <item x="1339"/>
        <item x="1114"/>
        <item x="617"/>
        <item x="5"/>
        <item x="878"/>
        <item x="279"/>
        <item x="1124"/>
        <item x="1194"/>
        <item x="117"/>
        <item x="1412"/>
        <item x="971"/>
        <item x="1135"/>
        <item x="465"/>
        <item x="1484"/>
        <item x="13"/>
        <item x="1224"/>
        <item x="1526"/>
        <item x="1140"/>
        <item x="1572"/>
        <item x="1052"/>
        <item x="638"/>
        <item x="382"/>
        <item x="422"/>
        <item x="940"/>
        <item x="1042"/>
        <item x="818"/>
        <item x="763"/>
        <item x="700"/>
        <item x="458"/>
        <item x="299"/>
        <item x="409"/>
        <item x="697"/>
        <item x="819"/>
        <item x="375"/>
        <item x="810"/>
        <item x="404"/>
        <item x="947"/>
        <item x="368"/>
        <item x="1470"/>
        <item x="989"/>
        <item x="946"/>
        <item x="468"/>
        <item x="590"/>
        <item x="1278"/>
        <item x="114"/>
        <item x="219"/>
        <item x="899"/>
        <item x="271"/>
        <item x="1538"/>
        <item x="1089"/>
        <item x="189"/>
        <item x="805"/>
        <item x="47"/>
        <item x="435"/>
        <item x="11"/>
        <item x="1395"/>
        <item x="1142"/>
        <item x="196"/>
        <item x="1085"/>
        <item x="1417"/>
        <item x="1040"/>
        <item x="938"/>
        <item x="316"/>
        <item x="1121"/>
        <item x="212"/>
        <item x="1157"/>
        <item x="1044"/>
        <item x="228"/>
        <item x="682"/>
        <item x="566"/>
        <item x="1648"/>
        <item x="1352"/>
        <item x="806"/>
        <item x="1110"/>
        <item x="1429"/>
        <item x="865"/>
        <item x="1490"/>
        <item x="1446"/>
        <item x="888"/>
        <item x="931"/>
        <item x="1202"/>
        <item x="1372"/>
        <item x="646"/>
        <item x="1075"/>
        <item x="493"/>
        <item x="204"/>
        <item x="1184"/>
        <item x="1051"/>
        <item x="986"/>
        <item x="1415"/>
        <item x="1383"/>
        <item x="1333"/>
        <item x="1050"/>
        <item x="1086"/>
        <item x="1410"/>
        <item x="1207"/>
        <item x="1673"/>
        <item x="1717"/>
        <item x="1427"/>
        <item x="516"/>
        <item x="341"/>
        <item x="1685"/>
        <item x="871"/>
        <item x="1266"/>
        <item x="141"/>
        <item x="1096"/>
        <item x="633"/>
        <item x="719"/>
        <item x="281"/>
        <item x="1658"/>
        <item x="676"/>
        <item x="108"/>
        <item x="1063"/>
        <item x="708"/>
        <item x="1316"/>
        <item x="827"/>
        <item x="874"/>
        <item x="710"/>
        <item x="948"/>
        <item x="593"/>
        <item x="398"/>
        <item x="394"/>
        <item x="1719"/>
        <item x="1198"/>
        <item x="541"/>
        <item x="932"/>
        <item x="1608"/>
        <item x="741"/>
        <item x="65"/>
        <item x="7"/>
        <item x="220"/>
        <item x="1165"/>
        <item x="1047"/>
        <item x="936"/>
        <item x="295"/>
        <item x="333"/>
        <item x="364"/>
        <item x="520"/>
        <item x="925"/>
        <item x="429"/>
        <item x="1154"/>
        <item x="470"/>
        <item x="1185"/>
        <item x="574"/>
        <item x="1508"/>
        <item x="720"/>
        <item x="177"/>
        <item x="1213"/>
        <item x="1102"/>
        <item x="116"/>
        <item x="155"/>
        <item x="121"/>
        <item x="1641"/>
        <item x="1700"/>
        <item x="538"/>
        <item x="1524"/>
        <item x="1676"/>
        <item x="1643"/>
        <item x="745"/>
        <item x="1541"/>
        <item x="1136"/>
        <item x="1607"/>
        <item x="191"/>
        <item x="1284"/>
        <item x="1243"/>
        <item x="1018"/>
        <item x="311"/>
        <item x="613"/>
        <item x="1259"/>
        <item x="200"/>
        <item x="965"/>
        <item x="1077"/>
        <item x="1456"/>
        <item x="480"/>
        <item x="495"/>
        <item x="462"/>
        <item x="1056"/>
        <item x="568"/>
        <item x="765"/>
        <item x="846"/>
        <item x="840"/>
        <item x="294"/>
        <item x="559"/>
        <item x="250"/>
        <item x="371"/>
        <item x="1008"/>
        <item x="777"/>
        <item x="146"/>
        <item x="1631"/>
        <item x="156"/>
        <item x="247"/>
        <item x="1578"/>
        <item x="1351"/>
        <item x="58"/>
        <item x="6"/>
        <item x="1516"/>
        <item x="553"/>
        <item x="1014"/>
        <item x="466"/>
        <item x="848"/>
        <item x="650"/>
        <item x="444"/>
        <item x="411"/>
        <item x="963"/>
        <item x="890"/>
        <item x="730"/>
        <item x="32"/>
        <item x="1348"/>
        <item x="1401"/>
        <item x="701"/>
        <item x="858"/>
        <item x="1308"/>
        <item x="1109"/>
        <item x="570"/>
        <item x="1603"/>
        <item x="945"/>
        <item x="1536"/>
        <item x="370"/>
        <item x="847"/>
        <item x="186"/>
        <item x="1361"/>
        <item x="511"/>
        <item x="1646"/>
        <item x="1166"/>
        <item x="1413"/>
        <item x="1661"/>
        <item x="729"/>
        <item x="1358"/>
        <item x="1403"/>
        <item x="828"/>
        <item x="556"/>
        <item x="1684"/>
        <item x="1505"/>
        <item x="957"/>
        <item x="1230"/>
        <item x="83"/>
        <item x="1159"/>
        <item x="968"/>
        <item x="994"/>
        <item x="52"/>
        <item x="1623"/>
        <item x="1701"/>
        <item x="1606"/>
        <item x="509"/>
        <item x="72"/>
        <item x="839"/>
        <item x="900"/>
        <item x="419"/>
        <item x="1125"/>
        <item x="1441"/>
        <item x="942"/>
        <item x="209"/>
        <item x="162"/>
        <item x="97"/>
        <item x="883"/>
        <item x="1590"/>
        <item x="1530"/>
        <item x="723"/>
        <item x="339"/>
        <item x="71"/>
        <item x="996"/>
        <item x="800"/>
        <item x="993"/>
        <item x="1377"/>
        <item x="743"/>
        <item x="814"/>
        <item x="532"/>
        <item x="169"/>
        <item x="978"/>
        <item x="1178"/>
        <item x="1709"/>
        <item x="74"/>
        <item x="896"/>
        <item x="1376"/>
        <item x="872"/>
        <item x="367"/>
        <item x="1066"/>
        <item x="4"/>
        <item x="428"/>
        <item x="1117"/>
        <item x="731"/>
        <item x="816"/>
        <item x="1023"/>
        <item x="313"/>
        <item x="1495"/>
        <item x="831"/>
        <item x="1707"/>
        <item x="1169"/>
        <item x="1368"/>
        <item x="1004"/>
        <item x="974"/>
        <item x="1227"/>
        <item x="868"/>
        <item x="378"/>
        <item x="1289"/>
        <item x="272"/>
        <item x="1694"/>
        <item x="768"/>
        <item x="1074"/>
        <item x="1571"/>
        <item x="1431"/>
        <item x="901"/>
        <item x="1549"/>
        <item x="1614"/>
        <item x="45"/>
        <item x="1672"/>
        <item x="359"/>
        <item x="658"/>
        <item x="1522"/>
        <item x="958"/>
        <item x="340"/>
        <item x="1565"/>
        <item x="488"/>
        <item x="1346"/>
        <item x="178"/>
        <item x="1177"/>
        <item x="1525"/>
        <item x="1265"/>
        <item x="1223"/>
        <item x="503"/>
        <item x="380"/>
        <item x="1260"/>
        <item x="1489"/>
        <item x="363"/>
        <item x="1450"/>
        <item x="712"/>
        <item x="1664"/>
        <item x="244"/>
        <item x="87"/>
        <item x="1481"/>
        <item x="414"/>
        <item x="679"/>
        <item x="318"/>
        <item x="297"/>
        <item x="844"/>
        <item x="1058"/>
        <item x="535"/>
        <item x="1343"/>
        <item x="987"/>
        <item x="941"/>
        <item x="1452"/>
        <item x="1161"/>
        <item x="630"/>
        <item x="652"/>
        <item x="1270"/>
        <item x="29"/>
        <item x="305"/>
        <item x="302"/>
        <item x="660"/>
        <item x="618"/>
        <item x="396"/>
        <item x="1369"/>
        <item x="1150"/>
        <item x="388"/>
        <item x="36"/>
        <item x="815"/>
        <item x="1091"/>
        <item x="374"/>
        <item x="836"/>
        <item x="664"/>
        <item x="225"/>
        <item x="1330"/>
        <item x="1421"/>
        <item x="1548"/>
        <item x="84"/>
        <item x="43"/>
        <item x="754"/>
        <item x="1703"/>
        <item x="263"/>
        <item x="1327"/>
        <item x="203"/>
        <item x="1434"/>
        <item x="325"/>
        <item x="1677"/>
        <item x="992"/>
        <item x="1705"/>
        <item x="1248"/>
        <item x="1029"/>
        <item x="1355"/>
        <item x="737"/>
        <item x="157"/>
        <item x="711"/>
        <item x="981"/>
        <item x="1545"/>
        <item x="880"/>
        <item x="1466"/>
        <item x="1010"/>
        <item x="1680"/>
        <item x="290"/>
        <item x="112"/>
        <item x="164"/>
        <item x="924"/>
        <item x="583"/>
        <item x="853"/>
        <item x="1151"/>
        <item x="150"/>
        <item x="142"/>
        <item x="1264"/>
        <item x="1231"/>
        <item x="174"/>
        <item x="296"/>
        <item x="432"/>
        <item x="1016"/>
        <item x="1618"/>
        <item x="161"/>
        <item x="1206"/>
        <item t="default"/>
      </items>
    </pivotField>
    <pivotField numFmtId="14" showAll="0">
      <items count="122">
        <item x="12"/>
        <item x="72"/>
        <item x="1"/>
        <item x="18"/>
        <item x="93"/>
        <item x="15"/>
        <item x="79"/>
        <item x="82"/>
        <item x="8"/>
        <item x="94"/>
        <item x="42"/>
        <item x="45"/>
        <item x="110"/>
        <item x="67"/>
        <item x="111"/>
        <item x="86"/>
        <item x="14"/>
        <item x="57"/>
        <item x="61"/>
        <item x="53"/>
        <item x="76"/>
        <item x="107"/>
        <item x="109"/>
        <item x="51"/>
        <item x="74"/>
        <item x="31"/>
        <item x="96"/>
        <item x="62"/>
        <item x="48"/>
        <item x="115"/>
        <item x="54"/>
        <item x="47"/>
        <item x="39"/>
        <item x="59"/>
        <item x="118"/>
        <item x="55"/>
        <item x="38"/>
        <item x="99"/>
        <item x="44"/>
        <item x="95"/>
        <item x="106"/>
        <item x="13"/>
        <item x="64"/>
        <item x="102"/>
        <item x="33"/>
        <item x="83"/>
        <item x="113"/>
        <item x="21"/>
        <item x="73"/>
        <item x="22"/>
        <item x="32"/>
        <item x="98"/>
        <item x="7"/>
        <item x="49"/>
        <item x="90"/>
        <item x="100"/>
        <item x="58"/>
        <item x="103"/>
        <item x="10"/>
        <item x="91"/>
        <item x="46"/>
        <item x="112"/>
        <item x="69"/>
        <item x="37"/>
        <item x="50"/>
        <item x="40"/>
        <item x="80"/>
        <item x="65"/>
        <item x="116"/>
        <item x="117"/>
        <item x="89"/>
        <item x="23"/>
        <item x="25"/>
        <item x="16"/>
        <item x="63"/>
        <item x="2"/>
        <item x="28"/>
        <item x="56"/>
        <item x="34"/>
        <item x="29"/>
        <item x="85"/>
        <item x="36"/>
        <item x="81"/>
        <item x="97"/>
        <item x="20"/>
        <item x="0"/>
        <item x="75"/>
        <item x="19"/>
        <item x="43"/>
        <item x="26"/>
        <item x="17"/>
        <item x="105"/>
        <item x="4"/>
        <item x="11"/>
        <item x="108"/>
        <item x="70"/>
        <item x="9"/>
        <item x="119"/>
        <item x="92"/>
        <item x="77"/>
        <item x="66"/>
        <item x="6"/>
        <item x="84"/>
        <item x="71"/>
        <item x="88"/>
        <item x="101"/>
        <item x="5"/>
        <item x="27"/>
        <item x="87"/>
        <item x="120"/>
        <item x="41"/>
        <item x="52"/>
        <item x="3"/>
        <item x="104"/>
        <item x="35"/>
        <item x="114"/>
        <item x="60"/>
        <item x="24"/>
        <item x="30"/>
        <item x="68"/>
        <item x="78"/>
        <item t="default"/>
      </items>
    </pivotField>
    <pivotField axis="axisRow" showAll="0">
      <items count="7">
        <item x="2"/>
        <item x="0"/>
        <item x="4"/>
        <item x="3"/>
        <item x="1"/>
        <item x="5"/>
        <item t="default"/>
      </items>
    </pivotField>
    <pivotField showAll="0">
      <items count="6">
        <item x="3"/>
        <item x="1"/>
        <item x="0"/>
        <item x="2"/>
        <item x="4"/>
        <item t="default"/>
      </items>
    </pivotField>
    <pivotField showAll="0">
      <items count="31">
        <item x="8"/>
        <item x="0"/>
        <item x="25"/>
        <item x="29"/>
        <item x="11"/>
        <item x="16"/>
        <item x="20"/>
        <item x="23"/>
        <item x="1"/>
        <item x="18"/>
        <item x="10"/>
        <item x="4"/>
        <item x="19"/>
        <item x="2"/>
        <item x="15"/>
        <item x="7"/>
        <item x="12"/>
        <item x="17"/>
        <item x="24"/>
        <item x="14"/>
        <item x="5"/>
        <item x="22"/>
        <item x="9"/>
        <item x="28"/>
        <item x="27"/>
        <item x="6"/>
        <item x="21"/>
        <item x="3"/>
        <item x="13"/>
        <item x="26"/>
        <item t="default"/>
      </items>
    </pivotField>
    <pivotField showAll="0"/>
    <pivotField showAll="0">
      <items count="5">
        <item h="1" x="0"/>
        <item x="1"/>
        <item h="1" x="2"/>
        <item h="1" x="3"/>
        <item t="default"/>
      </items>
    </pivotField>
    <pivotField showAll="0">
      <items count="677">
        <item x="557"/>
        <item x="650"/>
        <item x="359"/>
        <item x="474"/>
        <item x="312"/>
        <item x="629"/>
        <item x="176"/>
        <item x="145"/>
        <item x="193"/>
        <item x="350"/>
        <item x="502"/>
        <item x="162"/>
        <item x="245"/>
        <item x="102"/>
        <item x="662"/>
        <item x="229"/>
        <item x="167"/>
        <item x="0"/>
        <item x="2"/>
        <item x="589"/>
        <item x="13"/>
        <item x="240"/>
        <item x="11"/>
        <item x="489"/>
        <item x="272"/>
        <item x="360"/>
        <item x="568"/>
        <item x="23"/>
        <item x="182"/>
        <item x="285"/>
        <item x="190"/>
        <item x="509"/>
        <item x="390"/>
        <item x="165"/>
        <item x="21"/>
        <item x="455"/>
        <item x="141"/>
        <item x="114"/>
        <item x="337"/>
        <item x="339"/>
        <item x="118"/>
        <item x="155"/>
        <item x="56"/>
        <item x="170"/>
        <item x="53"/>
        <item x="222"/>
        <item x="230"/>
        <item x="117"/>
        <item x="74"/>
        <item x="7"/>
        <item x="376"/>
        <item x="275"/>
        <item x="211"/>
        <item x="104"/>
        <item x="124"/>
        <item x="334"/>
        <item x="200"/>
        <item x="318"/>
        <item x="343"/>
        <item x="136"/>
        <item x="81"/>
        <item x="270"/>
        <item x="336"/>
        <item x="123"/>
        <item x="134"/>
        <item x="500"/>
        <item x="442"/>
        <item x="540"/>
        <item x="177"/>
        <item x="9"/>
        <item x="50"/>
        <item x="82"/>
        <item x="517"/>
        <item x="549"/>
        <item x="57"/>
        <item x="199"/>
        <item x="481"/>
        <item x="107"/>
        <item x="252"/>
        <item x="44"/>
        <item x="503"/>
        <item x="140"/>
        <item x="567"/>
        <item x="119"/>
        <item x="209"/>
        <item x="19"/>
        <item x="656"/>
        <item x="265"/>
        <item x="210"/>
        <item x="617"/>
        <item x="533"/>
        <item x="469"/>
        <item x="144"/>
        <item x="207"/>
        <item x="122"/>
        <item x="296"/>
        <item x="292"/>
        <item x="249"/>
        <item x="653"/>
        <item x="346"/>
        <item x="461"/>
        <item x="454"/>
        <item x="192"/>
        <item x="633"/>
        <item x="641"/>
        <item x="332"/>
        <item x="113"/>
        <item x="191"/>
        <item x="516"/>
        <item x="183"/>
        <item x="575"/>
        <item x="606"/>
        <item x="66"/>
        <item x="317"/>
        <item x="520"/>
        <item x="524"/>
        <item x="615"/>
        <item x="273"/>
        <item x="556"/>
        <item x="655"/>
        <item x="198"/>
        <item x="175"/>
        <item x="131"/>
        <item x="398"/>
        <item x="47"/>
        <item x="71"/>
        <item x="26"/>
        <item x="366"/>
        <item x="159"/>
        <item x="324"/>
        <item x="409"/>
        <item x="180"/>
        <item x="17"/>
        <item x="435"/>
        <item x="404"/>
        <item x="215"/>
        <item x="387"/>
        <item x="537"/>
        <item x="163"/>
        <item x="29"/>
        <item x="352"/>
        <item x="75"/>
        <item x="441"/>
        <item x="216"/>
        <item x="505"/>
        <item x="241"/>
        <item x="181"/>
        <item x="116"/>
        <item x="20"/>
        <item x="15"/>
        <item x="309"/>
        <item x="43"/>
        <item x="160"/>
        <item x="161"/>
        <item x="271"/>
        <item x="84"/>
        <item x="68"/>
        <item x="133"/>
        <item x="654"/>
        <item x="605"/>
        <item x="12"/>
        <item x="266"/>
        <item x="371"/>
        <item x="60"/>
        <item x="432"/>
        <item x="643"/>
        <item x="391"/>
        <item x="69"/>
        <item x="560"/>
        <item x="166"/>
        <item x="253"/>
        <item x="96"/>
        <item x="146"/>
        <item x="99"/>
        <item x="89"/>
        <item x="234"/>
        <item x="475"/>
        <item x="137"/>
        <item x="294"/>
        <item x="501"/>
        <item x="377"/>
        <item x="154"/>
        <item x="147"/>
        <item x="530"/>
        <item x="213"/>
        <item x="514"/>
        <item x="480"/>
        <item x="220"/>
        <item x="535"/>
        <item x="518"/>
        <item x="478"/>
        <item x="437"/>
        <item x="184"/>
        <item x="202"/>
        <item x="171"/>
        <item x="583"/>
        <item x="208"/>
        <item x="427"/>
        <item x="449"/>
        <item x="258"/>
        <item x="286"/>
        <item x="316"/>
        <item x="92"/>
        <item x="370"/>
        <item x="259"/>
        <item x="632"/>
        <item x="498"/>
        <item x="6"/>
        <item x="353"/>
        <item x="25"/>
        <item x="3"/>
        <item x="65"/>
        <item x="269"/>
        <item x="91"/>
        <item x="515"/>
        <item x="328"/>
        <item x="499"/>
        <item x="421"/>
        <item x="263"/>
        <item x="473"/>
        <item x="550"/>
        <item x="262"/>
        <item x="315"/>
        <item x="585"/>
        <item x="593"/>
        <item x="340"/>
        <item x="187"/>
        <item x="130"/>
        <item x="52"/>
        <item x="395"/>
        <item x="552"/>
        <item x="600"/>
        <item x="157"/>
        <item x="627"/>
        <item x="463"/>
        <item x="512"/>
        <item x="138"/>
        <item x="310"/>
        <item x="402"/>
        <item x="411"/>
        <item x="127"/>
        <item x="125"/>
        <item x="580"/>
        <item x="578"/>
        <item x="477"/>
        <item x="115"/>
        <item x="70"/>
        <item x="347"/>
        <item x="563"/>
        <item x="36"/>
        <item x="639"/>
        <item x="399"/>
        <item x="551"/>
        <item x="604"/>
        <item x="32"/>
        <item x="451"/>
        <item x="458"/>
        <item x="205"/>
        <item x="168"/>
        <item x="569"/>
        <item x="314"/>
        <item x="626"/>
        <item x="67"/>
        <item x="149"/>
        <item x="496"/>
        <item x="27"/>
        <item x="462"/>
        <item x="647"/>
        <item x="486"/>
        <item x="185"/>
        <item x="484"/>
        <item x="673"/>
        <item x="227"/>
        <item x="188"/>
        <item x="254"/>
        <item x="420"/>
        <item x="619"/>
        <item x="581"/>
        <item x="609"/>
        <item x="419"/>
        <item x="443"/>
        <item x="383"/>
        <item x="351"/>
        <item x="112"/>
        <item x="380"/>
        <item x="608"/>
        <item x="614"/>
        <item x="37"/>
        <item x="385"/>
        <item x="16"/>
        <item x="283"/>
        <item x="132"/>
        <item x="319"/>
        <item x="255"/>
        <item x="448"/>
        <item x="403"/>
        <item x="264"/>
        <item x="547"/>
        <item x="322"/>
        <item x="98"/>
        <item x="197"/>
        <item x="307"/>
        <item x="268"/>
        <item x="158"/>
        <item x="444"/>
        <item x="108"/>
        <item x="83"/>
        <item x="358"/>
        <item x="356"/>
        <item x="225"/>
        <item x="77"/>
        <item x="543"/>
        <item x="59"/>
        <item x="297"/>
        <item x="392"/>
        <item x="373"/>
        <item x="313"/>
        <item x="18"/>
        <item x="372"/>
        <item x="40"/>
        <item x="570"/>
        <item x="129"/>
        <item x="554"/>
        <item x="54"/>
        <item x="33"/>
        <item x="46"/>
        <item x="274"/>
        <item x="660"/>
        <item x="150"/>
        <item x="156"/>
        <item x="527"/>
        <item x="587"/>
        <item x="401"/>
        <item x="539"/>
        <item x="586"/>
        <item x="282"/>
        <item x="203"/>
        <item x="22"/>
        <item x="519"/>
        <item x="429"/>
        <item x="610"/>
        <item x="601"/>
        <item x="405"/>
        <item x="80"/>
        <item x="566"/>
        <item x="173"/>
        <item x="440"/>
        <item x="659"/>
        <item x="321"/>
        <item x="8"/>
        <item x="250"/>
        <item x="668"/>
        <item x="48"/>
        <item x="121"/>
        <item x="413"/>
        <item x="28"/>
        <item x="590"/>
        <item x="348"/>
        <item x="260"/>
        <item x="386"/>
        <item x="247"/>
        <item x="1"/>
        <item x="287"/>
        <item x="172"/>
        <item x="142"/>
        <item x="51"/>
        <item x="445"/>
        <item x="620"/>
        <item x="186"/>
        <item x="24"/>
        <item x="526"/>
        <item x="236"/>
        <item x="224"/>
        <item x="218"/>
        <item x="257"/>
        <item x="239"/>
        <item x="344"/>
        <item x="301"/>
        <item x="120"/>
        <item x="636"/>
        <item x="267"/>
        <item x="10"/>
        <item x="374"/>
        <item x="494"/>
        <item x="306"/>
        <item x="382"/>
        <item x="349"/>
        <item x="536"/>
        <item x="675"/>
        <item x="31"/>
        <item x="5"/>
        <item x="221"/>
        <item x="290"/>
        <item x="105"/>
        <item x="302"/>
        <item x="219"/>
        <item x="228"/>
        <item x="95"/>
        <item x="476"/>
        <item x="644"/>
        <item x="88"/>
        <item x="242"/>
        <item x="572"/>
        <item x="100"/>
        <item x="457"/>
        <item x="375"/>
        <item x="521"/>
        <item x="495"/>
        <item x="562"/>
        <item x="201"/>
        <item x="369"/>
        <item x="450"/>
        <item x="667"/>
        <item x="49"/>
        <item x="564"/>
        <item x="73"/>
        <item x="243"/>
        <item x="669"/>
        <item x="151"/>
        <item x="355"/>
        <item x="397"/>
        <item x="235"/>
        <item x="345"/>
        <item x="357"/>
        <item x="342"/>
        <item x="217"/>
        <item x="468"/>
        <item x="622"/>
        <item x="367"/>
        <item x="295"/>
        <item x="311"/>
        <item x="106"/>
        <item x="143"/>
        <item x="631"/>
        <item x="545"/>
        <item x="281"/>
        <item x="559"/>
        <item x="196"/>
        <item x="634"/>
        <item x="618"/>
        <item x="651"/>
        <item x="491"/>
        <item x="542"/>
        <item x="664"/>
        <item x="333"/>
        <item x="582"/>
        <item x="546"/>
        <item x="621"/>
        <item x="153"/>
        <item x="485"/>
        <item x="571"/>
        <item x="663"/>
        <item x="544"/>
        <item x="584"/>
        <item x="305"/>
        <item x="465"/>
        <item x="406"/>
        <item x="248"/>
        <item x="110"/>
        <item x="574"/>
        <item x="214"/>
        <item x="548"/>
        <item x="612"/>
        <item x="640"/>
        <item x="418"/>
        <item x="577"/>
        <item x="417"/>
        <item x="613"/>
        <item x="529"/>
        <item x="414"/>
        <item x="599"/>
        <item x="649"/>
        <item x="431"/>
        <item x="55"/>
        <item x="320"/>
        <item x="412"/>
        <item x="111"/>
        <item x="456"/>
        <item x="35"/>
        <item x="602"/>
        <item x="365"/>
        <item x="452"/>
        <item x="325"/>
        <item x="277"/>
        <item x="42"/>
        <item x="364"/>
        <item x="61"/>
        <item x="464"/>
        <item x="289"/>
        <item x="326"/>
        <item x="425"/>
        <item x="279"/>
        <item x="672"/>
        <item x="86"/>
        <item x="532"/>
        <item x="90"/>
        <item x="430"/>
        <item x="438"/>
        <item x="483"/>
        <item x="628"/>
        <item x="595"/>
        <item x="453"/>
        <item x="152"/>
        <item x="128"/>
        <item x="384"/>
        <item x="611"/>
        <item x="596"/>
        <item x="14"/>
        <item x="511"/>
        <item x="58"/>
        <item x="323"/>
        <item x="493"/>
        <item x="616"/>
        <item x="492"/>
        <item x="139"/>
        <item x="195"/>
        <item x="487"/>
        <item x="354"/>
        <item x="237"/>
        <item x="607"/>
        <item x="169"/>
        <item x="341"/>
        <item x="523"/>
        <item x="447"/>
        <item x="280"/>
        <item x="592"/>
        <item x="135"/>
        <item x="415"/>
        <item x="665"/>
        <item x="45"/>
        <item x="62"/>
        <item x="330"/>
        <item x="103"/>
        <item x="472"/>
        <item x="79"/>
        <item x="232"/>
        <item x="178"/>
        <item x="657"/>
        <item x="513"/>
        <item x="388"/>
        <item x="85"/>
        <item x="541"/>
        <item x="363"/>
        <item x="428"/>
        <item x="378"/>
        <item x="362"/>
        <item x="434"/>
        <item x="416"/>
        <item x="72"/>
        <item x="278"/>
        <item x="93"/>
        <item x="300"/>
        <item x="410"/>
        <item x="212"/>
        <item x="666"/>
        <item x="204"/>
        <item x="466"/>
        <item x="603"/>
        <item x="424"/>
        <item x="361"/>
        <item x="226"/>
        <item x="482"/>
        <item x="381"/>
        <item x="507"/>
        <item x="528"/>
        <item x="303"/>
        <item x="379"/>
        <item x="194"/>
        <item x="490"/>
        <item x="126"/>
        <item x="298"/>
        <item x="87"/>
        <item x="331"/>
        <item x="394"/>
        <item x="4"/>
        <item x="470"/>
        <item x="94"/>
        <item x="396"/>
        <item x="439"/>
        <item x="223"/>
        <item x="645"/>
        <item x="504"/>
        <item x="41"/>
        <item x="63"/>
        <item x="525"/>
        <item x="109"/>
        <item x="246"/>
        <item x="291"/>
        <item x="579"/>
        <item x="251"/>
        <item x="293"/>
        <item x="38"/>
        <item x="591"/>
        <item x="460"/>
        <item x="34"/>
        <item x="479"/>
        <item x="368"/>
        <item x="30"/>
        <item x="148"/>
        <item x="78"/>
        <item x="299"/>
        <item x="561"/>
        <item x="588"/>
        <item x="206"/>
        <item x="670"/>
        <item x="553"/>
        <item x="304"/>
        <item x="174"/>
        <item x="598"/>
        <item x="630"/>
        <item x="276"/>
        <item x="335"/>
        <item x="329"/>
        <item x="488"/>
        <item x="646"/>
        <item x="238"/>
        <item x="327"/>
        <item x="522"/>
        <item x="624"/>
        <item x="308"/>
        <item x="534"/>
        <item x="233"/>
        <item x="497"/>
        <item x="446"/>
        <item x="393"/>
        <item x="76"/>
        <item x="623"/>
        <item x="433"/>
        <item x="423"/>
        <item x="244"/>
        <item x="674"/>
        <item x="635"/>
        <item x="231"/>
        <item x="288"/>
        <item x="338"/>
        <item x="625"/>
        <item x="97"/>
        <item x="407"/>
        <item x="64"/>
        <item x="179"/>
        <item x="642"/>
        <item x="648"/>
        <item x="531"/>
        <item x="39"/>
        <item x="408"/>
        <item x="164"/>
        <item x="256"/>
        <item x="637"/>
        <item x="661"/>
        <item x="558"/>
        <item x="508"/>
        <item x="400"/>
        <item x="101"/>
        <item x="436"/>
        <item x="471"/>
        <item x="652"/>
        <item x="467"/>
        <item x="389"/>
        <item x="189"/>
        <item x="597"/>
        <item x="555"/>
        <item x="573"/>
        <item x="576"/>
        <item x="426"/>
        <item x="422"/>
        <item x="506"/>
        <item x="284"/>
        <item x="658"/>
        <item x="459"/>
        <item x="671"/>
        <item x="261"/>
        <item x="510"/>
        <item x="638"/>
        <item x="565"/>
        <item x="538"/>
        <item x="594"/>
        <item t="default"/>
      </items>
    </pivotField>
    <pivotField dataField="1" showAll="0">
      <items count="98">
        <item x="1"/>
        <item x="63"/>
        <item x="15"/>
        <item x="0"/>
        <item x="72"/>
        <item x="27"/>
        <item x="60"/>
        <item x="11"/>
        <item x="51"/>
        <item x="67"/>
        <item x="14"/>
        <item x="26"/>
        <item x="88"/>
        <item x="24"/>
        <item x="3"/>
        <item x="17"/>
        <item x="13"/>
        <item x="22"/>
        <item x="45"/>
        <item x="57"/>
        <item x="61"/>
        <item x="81"/>
        <item x="36"/>
        <item x="32"/>
        <item x="9"/>
        <item x="66"/>
        <item x="82"/>
        <item x="21"/>
        <item x="7"/>
        <item x="44"/>
        <item x="52"/>
        <item x="92"/>
        <item x="38"/>
        <item x="25"/>
        <item x="84"/>
        <item x="37"/>
        <item x="56"/>
        <item x="31"/>
        <item x="2"/>
        <item x="35"/>
        <item x="86"/>
        <item x="6"/>
        <item x="29"/>
        <item x="54"/>
        <item x="85"/>
        <item x="43"/>
        <item x="65"/>
        <item x="59"/>
        <item x="69"/>
        <item x="23"/>
        <item x="8"/>
        <item x="94"/>
        <item x="58"/>
        <item x="18"/>
        <item x="76"/>
        <item x="41"/>
        <item x="91"/>
        <item x="12"/>
        <item x="68"/>
        <item x="95"/>
        <item x="20"/>
        <item x="10"/>
        <item x="30"/>
        <item x="53"/>
        <item x="28"/>
        <item x="83"/>
        <item x="48"/>
        <item x="39"/>
        <item x="47"/>
        <item x="93"/>
        <item x="78"/>
        <item x="49"/>
        <item x="34"/>
        <item x="16"/>
        <item x="87"/>
        <item x="42"/>
        <item x="75"/>
        <item x="55"/>
        <item x="70"/>
        <item x="80"/>
        <item x="64"/>
        <item x="50"/>
        <item x="77"/>
        <item x="19"/>
        <item x="40"/>
        <item x="79"/>
        <item x="62"/>
        <item x="73"/>
        <item x="96"/>
        <item x="89"/>
        <item x="90"/>
        <item x="4"/>
        <item x="33"/>
        <item x="74"/>
        <item x="71"/>
        <item x="46"/>
        <item x="5"/>
        <item t="default"/>
      </items>
    </pivotField>
    <pivotField showAll="0"/>
    <pivotField showAll="0"/>
    <pivotField showAll="0">
      <items count="6">
        <item x="1"/>
        <item x="0"/>
        <item x="4"/>
        <item x="2"/>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i>
    <i>
      <x v="1"/>
    </i>
    <i>
      <x v="2"/>
    </i>
    <i>
      <x v="3"/>
    </i>
    <i>
      <x v="4"/>
    </i>
    <i>
      <x v="5"/>
    </i>
    <i t="grand">
      <x/>
    </i>
  </rowItems>
  <colItems count="1">
    <i/>
  </colItems>
  <dataFields count="1">
    <dataField name="Sum of discount" fld="13"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8F99A793-ED60-4333-A4EB-C8876EA9E62F}" sourceName="quantity">
  <pivotTables>
    <pivotTable tabId="5" name="PivotTable5"/>
    <pivotTable tabId="5" name="PivotTable4"/>
    <pivotTable tabId="5" name="PivotTable6"/>
    <pivotTable tabId="5" name="PivotTable7"/>
    <pivotTable tabId="5" name="PivotTable8"/>
    <pivotTable tabId="5" name="PivotTable9"/>
  </pivotTables>
  <data>
    <tabular pivotCacheId="1555406225">
      <items count="4">
        <i x="0"/>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nu_item" xr10:uid="{3205CCCD-EB1F-4798-B28C-A968E861C380}" sourceName="menu_item">
  <pivotTables>
    <pivotTable tabId="5" name="PivotTable4"/>
    <pivotTable tabId="5" name="PivotTable5"/>
    <pivotTable tabId="5" name="PivotTable6"/>
    <pivotTable tabId="5" name="PivotTable7"/>
    <pivotTable tabId="5" name="PivotTable8"/>
    <pivotTable tabId="5" name="PivotTable9"/>
  </pivotTables>
  <data>
    <tabular pivotCacheId="1555406225">
      <items count="30">
        <i x="8" s="1"/>
        <i x="0" s="1"/>
        <i x="25" s="1"/>
        <i x="11" s="1"/>
        <i x="16" s="1"/>
        <i x="20" s="1"/>
        <i x="23" s="1"/>
        <i x="1" s="1"/>
        <i x="18" s="1"/>
        <i x="10" s="1"/>
        <i x="4" s="1"/>
        <i x="19" s="1"/>
        <i x="2" s="1"/>
        <i x="15" s="1"/>
        <i x="7" s="1"/>
        <i x="12" s="1"/>
        <i x="17" s="1"/>
        <i x="24" s="1"/>
        <i x="14" s="1"/>
        <i x="5" s="1"/>
        <i x="22" s="1"/>
        <i x="9" s="1"/>
        <i x="28" s="1"/>
        <i x="27" s="1"/>
        <i x="6" s="1"/>
        <i x="21" s="1"/>
        <i x="3" s="1"/>
        <i x="13" s="1"/>
        <i x="26" s="1"/>
        <i x="2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_price" xr10:uid="{F766807A-9774-4D18-BDE3-5EC6BB00C908}" sourceName="unit_price">
  <pivotTables>
    <pivotTable tabId="5" name="PivotTable4"/>
    <pivotTable tabId="5" name="PivotTable5"/>
    <pivotTable tabId="5" name="PivotTable6"/>
    <pivotTable tabId="5" name="PivotTable7"/>
    <pivotTable tabId="5" name="PivotTable8"/>
    <pivotTable tabId="5" name="PivotTable9"/>
  </pivotTables>
  <data>
    <tabular pivotCacheId="1555406225">
      <items count="676">
        <i x="650" s="1"/>
        <i x="502" s="1"/>
        <i x="245" s="1"/>
        <i x="2" s="1"/>
        <i x="13" s="1"/>
        <i x="240" s="1"/>
        <i x="360" s="1"/>
        <i x="23" s="1"/>
        <i x="182" s="1"/>
        <i x="190" s="1"/>
        <i x="509" s="1"/>
        <i x="390" s="1"/>
        <i x="165" s="1"/>
        <i x="21" s="1"/>
        <i x="455" s="1"/>
        <i x="141" s="1"/>
        <i x="337" s="1"/>
        <i x="155" s="1"/>
        <i x="170" s="1"/>
        <i x="53" s="1"/>
        <i x="222" s="1"/>
        <i x="230" s="1"/>
        <i x="117" s="1"/>
        <i x="74" s="1"/>
        <i x="376" s="1"/>
        <i x="211" s="1"/>
        <i x="104" s="1"/>
        <i x="124" s="1"/>
        <i x="334" s="1"/>
        <i x="318" s="1"/>
        <i x="343" s="1"/>
        <i x="136" s="1"/>
        <i x="81" s="1"/>
        <i x="336" s="1"/>
        <i x="123" s="1"/>
        <i x="500" s="1"/>
        <i x="177" s="1"/>
        <i x="9" s="1"/>
        <i x="50" s="1"/>
        <i x="82" s="1"/>
        <i x="517" s="1"/>
        <i x="57" s="1"/>
        <i x="481" s="1"/>
        <i x="107" s="1"/>
        <i x="44" s="1"/>
        <i x="503" s="1"/>
        <i x="140" s="1"/>
        <i x="567" s="1"/>
        <i x="265" s="1"/>
        <i x="617" s="1"/>
        <i x="122" s="1"/>
        <i x="296" s="1"/>
        <i x="292" s="1"/>
        <i x="249" s="1"/>
        <i x="346" s="1"/>
        <i x="192" s="1"/>
        <i x="332" s="1"/>
        <i x="191" s="1"/>
        <i x="516" s="1"/>
        <i x="556" s="1"/>
        <i x="175" s="1"/>
        <i x="131" s="1"/>
        <i x="47" s="1"/>
        <i x="26" s="1"/>
        <i x="324" s="1"/>
        <i x="180" s="1"/>
        <i x="17" s="1"/>
        <i x="435" s="1"/>
        <i x="404" s="1"/>
        <i x="387" s="1"/>
        <i x="537" s="1"/>
        <i x="29" s="1"/>
        <i x="352" s="1"/>
        <i x="75" s="1"/>
        <i x="441" s="1"/>
        <i x="241" s="1"/>
        <i x="181" s="1"/>
        <i x="43" s="1"/>
        <i x="161" s="1"/>
        <i x="133" s="1"/>
        <i x="605" s="1"/>
        <i x="12" s="1"/>
        <i x="266" s="1"/>
        <i x="371" s="1"/>
        <i x="60" s="1"/>
        <i x="432" s="1"/>
        <i x="560" s="1"/>
        <i x="166" s="1"/>
        <i x="96" s="1"/>
        <i x="99" s="1"/>
        <i x="89" s="1"/>
        <i x="234" s="1"/>
        <i x="137" s="1"/>
        <i x="294" s="1"/>
        <i x="154" s="1"/>
        <i x="530" s="1"/>
        <i x="213" s="1"/>
        <i x="514" s="1"/>
        <i x="480" s="1"/>
        <i x="518" s="1"/>
        <i x="437" s="1"/>
        <i x="202" s="1"/>
        <i x="583" s="1"/>
        <i x="427" s="1"/>
        <i x="316" s="1"/>
        <i x="259" s="1"/>
        <i x="6" s="1"/>
        <i x="25" s="1"/>
        <i x="91" s="1"/>
        <i x="328" s="1"/>
        <i x="262" s="1"/>
        <i x="315" s="1"/>
        <i x="187" s="1"/>
        <i x="52" s="1"/>
        <i x="395" s="1"/>
        <i x="552" s="1"/>
        <i x="157" s="1"/>
        <i x="627" s="1"/>
        <i x="512" s="1"/>
        <i x="138" s="1"/>
        <i x="125" s="1"/>
        <i x="580" s="1"/>
        <i x="347" s="1"/>
        <i x="399" s="1"/>
        <i x="551" s="1"/>
        <i x="32" s="1"/>
        <i x="626" s="1"/>
        <i x="185" s="1"/>
        <i x="420" s="1"/>
        <i x="581" s="1"/>
        <i x="609" s="1"/>
        <i x="383" s="1"/>
        <i x="614" s="1"/>
        <i x="16" s="1"/>
        <i x="319" s="1"/>
        <i x="547" s="1"/>
        <i x="322" s="1"/>
        <i x="197" s="1"/>
        <i x="83" s="1"/>
        <i x="77" s="1"/>
        <i x="129" s="1"/>
        <i x="554" s="1"/>
        <i x="33" s="1"/>
        <i x="46" s="1"/>
        <i x="660" s="1"/>
        <i x="150" s="1"/>
        <i x="527" s="1"/>
        <i x="401" s="1"/>
        <i x="282" s="1"/>
        <i x="519" s="1"/>
        <i x="429" s="1"/>
        <i x="405" s="1"/>
        <i x="80" s="1"/>
        <i x="321" s="1"/>
        <i x="8" s="1"/>
        <i x="250" s="1"/>
        <i x="121" s="1"/>
        <i x="413" s="1"/>
        <i x="260" s="1"/>
        <i x="287" s="1"/>
        <i x="142" s="1"/>
        <i x="445" s="1"/>
        <i x="24" s="1"/>
        <i x="236" s="1"/>
        <i x="257" s="1"/>
        <i x="239" s="1"/>
        <i x="120" s="1"/>
        <i x="267" s="1"/>
        <i x="374" s="1"/>
        <i x="306" s="1"/>
        <i x="290" s="1"/>
        <i x="105" s="1"/>
        <i x="476" s="1"/>
        <i x="88" s="1"/>
        <i x="100" s="1"/>
        <i x="49" s="1"/>
        <i x="151" s="1"/>
        <i x="345" s="1"/>
        <i x="357" s="1"/>
        <i x="342" s="1"/>
        <i x="217" s="1"/>
        <i x="367" s="1"/>
        <i x="295" s="1"/>
        <i x="631" s="1"/>
        <i x="281" s="1"/>
        <i x="542" s="1"/>
        <i x="664" s="1"/>
        <i x="546" s="1"/>
        <i x="153" s="1"/>
        <i x="305" s="1"/>
        <i x="574" s="1"/>
        <i x="418" s="1"/>
        <i x="577" s="1"/>
        <i x="111" s="1"/>
        <i x="326" s="1"/>
        <i x="672" s="1"/>
        <i x="86" s="1"/>
        <i x="595" s="1"/>
        <i x="453" s="1"/>
        <i x="152" s="1"/>
        <i x="611" s="1"/>
        <i x="195" s="1"/>
        <i x="487" s="1"/>
        <i x="354" s="1"/>
        <i x="607" s="1"/>
        <i x="341" s="1"/>
        <i x="135" s="1"/>
        <i x="415" s="1"/>
        <i x="103" s="1"/>
        <i x="388" s="1"/>
        <i x="85" s="1"/>
        <i x="363" s="1"/>
        <i x="212" s="1"/>
        <i x="466" s="1"/>
        <i x="482" s="1"/>
        <i x="381" s="1"/>
        <i x="379" s="1"/>
        <i x="194" s="1"/>
        <i x="4" s="1"/>
        <i x="470" s="1"/>
        <i x="223" s="1"/>
        <i x="368" s="1"/>
        <i x="30" s="1"/>
        <i x="148" s="1"/>
        <i x="299" s="1"/>
        <i x="206" s="1"/>
        <i x="335" s="1"/>
        <i x="238" s="1"/>
        <i x="534" s="1"/>
        <i x="446" s="1"/>
        <i x="433" s="1"/>
        <i x="231" s="1"/>
        <i x="338" s="1"/>
        <i x="407" s="1"/>
        <i x="256" s="1"/>
        <i x="389" s="1"/>
        <i x="638" s="1"/>
        <i x="565" s="1"/>
        <i x="557" s="1" nd="1"/>
        <i x="359" s="1" nd="1"/>
        <i x="474" s="1" nd="1"/>
        <i x="312" s="1" nd="1"/>
        <i x="629" s="1" nd="1"/>
        <i x="176" s="1" nd="1"/>
        <i x="145" s="1" nd="1"/>
        <i x="193" s="1" nd="1"/>
        <i x="350" s="1" nd="1"/>
        <i x="162" s="1" nd="1"/>
        <i x="102" s="1" nd="1"/>
        <i x="662" s="1" nd="1"/>
        <i x="229" s="1" nd="1"/>
        <i x="167" s="1" nd="1"/>
        <i x="0" s="1" nd="1"/>
        <i x="589" s="1" nd="1"/>
        <i x="11" s="1" nd="1"/>
        <i x="489" s="1" nd="1"/>
        <i x="272" s="1" nd="1"/>
        <i x="568" s="1" nd="1"/>
        <i x="285" s="1" nd="1"/>
        <i x="114" s="1" nd="1"/>
        <i x="339" s="1" nd="1"/>
        <i x="118" s="1" nd="1"/>
        <i x="56" s="1" nd="1"/>
        <i x="7" s="1" nd="1"/>
        <i x="275" s="1" nd="1"/>
        <i x="200" s="1" nd="1"/>
        <i x="270" s="1" nd="1"/>
        <i x="134" s="1" nd="1"/>
        <i x="442" s="1" nd="1"/>
        <i x="540" s="1" nd="1"/>
        <i x="549" s="1" nd="1"/>
        <i x="199" s="1" nd="1"/>
        <i x="252" s="1" nd="1"/>
        <i x="119" s="1" nd="1"/>
        <i x="209" s="1" nd="1"/>
        <i x="19" s="1" nd="1"/>
        <i x="656" s="1" nd="1"/>
        <i x="210" s="1" nd="1"/>
        <i x="533" s="1" nd="1"/>
        <i x="469" s="1" nd="1"/>
        <i x="144" s="1" nd="1"/>
        <i x="207" s="1" nd="1"/>
        <i x="653" s="1" nd="1"/>
        <i x="461" s="1" nd="1"/>
        <i x="454" s="1" nd="1"/>
        <i x="633" s="1" nd="1"/>
        <i x="641" s="1" nd="1"/>
        <i x="113" s="1" nd="1"/>
        <i x="183" s="1" nd="1"/>
        <i x="575" s="1" nd="1"/>
        <i x="606" s="1" nd="1"/>
        <i x="66" s="1" nd="1"/>
        <i x="317" s="1" nd="1"/>
        <i x="520" s="1" nd="1"/>
        <i x="524" s="1" nd="1"/>
        <i x="615" s="1" nd="1"/>
        <i x="273" s="1" nd="1"/>
        <i x="655" s="1" nd="1"/>
        <i x="198" s="1" nd="1"/>
        <i x="398" s="1" nd="1"/>
        <i x="71" s="1" nd="1"/>
        <i x="366" s="1" nd="1"/>
        <i x="159" s="1" nd="1"/>
        <i x="409" s="1" nd="1"/>
        <i x="215" s="1" nd="1"/>
        <i x="163" s="1" nd="1"/>
        <i x="216" s="1" nd="1"/>
        <i x="505" s="1" nd="1"/>
        <i x="116" s="1" nd="1"/>
        <i x="20" s="1" nd="1"/>
        <i x="15" s="1" nd="1"/>
        <i x="309" s="1" nd="1"/>
        <i x="160" s="1" nd="1"/>
        <i x="271" s="1" nd="1"/>
        <i x="84" s="1" nd="1"/>
        <i x="68" s="1" nd="1"/>
        <i x="654" s="1" nd="1"/>
        <i x="643" s="1" nd="1"/>
        <i x="391" s="1" nd="1"/>
        <i x="69" s="1" nd="1"/>
        <i x="253" s="1" nd="1"/>
        <i x="146" s="1" nd="1"/>
        <i x="475" s="1" nd="1"/>
        <i x="501" s="1" nd="1"/>
        <i x="377" s="1" nd="1"/>
        <i x="147" s="1" nd="1"/>
        <i x="220" s="1" nd="1"/>
        <i x="535" s="1" nd="1"/>
        <i x="478" s="1" nd="1"/>
        <i x="184" s="1" nd="1"/>
        <i x="171" s="1" nd="1"/>
        <i x="208" s="1" nd="1"/>
        <i x="449" s="1" nd="1"/>
        <i x="258" s="1" nd="1"/>
        <i x="286" s="1" nd="1"/>
        <i x="92" s="1" nd="1"/>
        <i x="370" s="1" nd="1"/>
        <i x="632" s="1" nd="1"/>
        <i x="498" s="1" nd="1"/>
        <i x="353" s="1" nd="1"/>
        <i x="3" s="1" nd="1"/>
        <i x="65" s="1" nd="1"/>
        <i x="269" s="1" nd="1"/>
        <i x="515" s="1" nd="1"/>
        <i x="499" s="1" nd="1"/>
        <i x="421" s="1" nd="1"/>
        <i x="263" s="1" nd="1"/>
        <i x="473" s="1" nd="1"/>
        <i x="550" s="1" nd="1"/>
        <i x="585" s="1" nd="1"/>
        <i x="593" s="1" nd="1"/>
        <i x="340" s="1" nd="1"/>
        <i x="130" s="1" nd="1"/>
        <i x="600" s="1" nd="1"/>
        <i x="463" s="1" nd="1"/>
        <i x="310" s="1" nd="1"/>
        <i x="402" s="1" nd="1"/>
        <i x="411" s="1" nd="1"/>
        <i x="127" s="1" nd="1"/>
        <i x="578" s="1" nd="1"/>
        <i x="477" s="1" nd="1"/>
        <i x="115" s="1" nd="1"/>
        <i x="70" s="1" nd="1"/>
        <i x="563" s="1" nd="1"/>
        <i x="36" s="1" nd="1"/>
        <i x="639" s="1" nd="1"/>
        <i x="604" s="1" nd="1"/>
        <i x="451" s="1" nd="1"/>
        <i x="458" s="1" nd="1"/>
        <i x="205" s="1" nd="1"/>
        <i x="168" s="1" nd="1"/>
        <i x="569" s="1" nd="1"/>
        <i x="314" s="1" nd="1"/>
        <i x="67" s="1" nd="1"/>
        <i x="149" s="1" nd="1"/>
        <i x="496" s="1" nd="1"/>
        <i x="27" s="1" nd="1"/>
        <i x="462" s="1" nd="1"/>
        <i x="647" s="1" nd="1"/>
        <i x="486" s="1" nd="1"/>
        <i x="484" s="1" nd="1"/>
        <i x="673" s="1" nd="1"/>
        <i x="227" s="1" nd="1"/>
        <i x="188" s="1" nd="1"/>
        <i x="254" s="1" nd="1"/>
        <i x="619" s="1" nd="1"/>
        <i x="419" s="1" nd="1"/>
        <i x="443" s="1" nd="1"/>
        <i x="351" s="1" nd="1"/>
        <i x="112" s="1" nd="1"/>
        <i x="380" s="1" nd="1"/>
        <i x="608" s="1" nd="1"/>
        <i x="37" s="1" nd="1"/>
        <i x="385" s="1" nd="1"/>
        <i x="283" s="1" nd="1"/>
        <i x="132" s="1" nd="1"/>
        <i x="255" s="1" nd="1"/>
        <i x="448" s="1" nd="1"/>
        <i x="403" s="1" nd="1"/>
        <i x="264" s="1" nd="1"/>
        <i x="98" s="1" nd="1"/>
        <i x="307" s="1" nd="1"/>
        <i x="268" s="1" nd="1"/>
        <i x="158" s="1" nd="1"/>
        <i x="444" s="1" nd="1"/>
        <i x="108" s="1" nd="1"/>
        <i x="358" s="1" nd="1"/>
        <i x="356" s="1" nd="1"/>
        <i x="225" s="1" nd="1"/>
        <i x="543" s="1" nd="1"/>
        <i x="59" s="1" nd="1"/>
        <i x="297" s="1" nd="1"/>
        <i x="392" s="1" nd="1"/>
        <i x="373" s="1" nd="1"/>
        <i x="313" s="1" nd="1"/>
        <i x="18" s="1" nd="1"/>
        <i x="372" s="1" nd="1"/>
        <i x="40" s="1" nd="1"/>
        <i x="570" s="1" nd="1"/>
        <i x="54" s="1" nd="1"/>
        <i x="274" s="1" nd="1"/>
        <i x="156" s="1" nd="1"/>
        <i x="587" s="1" nd="1"/>
        <i x="539" s="1" nd="1"/>
        <i x="586" s="1" nd="1"/>
        <i x="203" s="1" nd="1"/>
        <i x="22" s="1" nd="1"/>
        <i x="610" s="1" nd="1"/>
        <i x="601" s="1" nd="1"/>
        <i x="566" s="1" nd="1"/>
        <i x="173" s="1" nd="1"/>
        <i x="440" s="1" nd="1"/>
        <i x="659" s="1" nd="1"/>
        <i x="668" s="1" nd="1"/>
        <i x="48" s="1" nd="1"/>
        <i x="28" s="1" nd="1"/>
        <i x="590" s="1" nd="1"/>
        <i x="348" s="1" nd="1"/>
        <i x="386" s="1" nd="1"/>
        <i x="247" s="1" nd="1"/>
        <i x="1" s="1" nd="1"/>
        <i x="172" s="1" nd="1"/>
        <i x="51" s="1" nd="1"/>
        <i x="620" s="1" nd="1"/>
        <i x="186" s="1" nd="1"/>
        <i x="526" s="1" nd="1"/>
        <i x="224" s="1" nd="1"/>
        <i x="218" s="1" nd="1"/>
        <i x="344" s="1" nd="1"/>
        <i x="301" s="1" nd="1"/>
        <i x="636" s="1" nd="1"/>
        <i x="10" s="1" nd="1"/>
        <i x="494" s="1" nd="1"/>
        <i x="382" s="1" nd="1"/>
        <i x="349" s="1" nd="1"/>
        <i x="536" s="1" nd="1"/>
        <i x="675" s="1" nd="1"/>
        <i x="31" s="1" nd="1"/>
        <i x="5" s="1" nd="1"/>
        <i x="221" s="1" nd="1"/>
        <i x="302" s="1" nd="1"/>
        <i x="219" s="1" nd="1"/>
        <i x="228" s="1" nd="1"/>
        <i x="95" s="1" nd="1"/>
        <i x="644" s="1" nd="1"/>
        <i x="242" s="1" nd="1"/>
        <i x="572" s="1" nd="1"/>
        <i x="457" s="1" nd="1"/>
        <i x="375" s="1" nd="1"/>
        <i x="521" s="1" nd="1"/>
        <i x="495" s="1" nd="1"/>
        <i x="562" s="1" nd="1"/>
        <i x="201" s="1" nd="1"/>
        <i x="369" s="1" nd="1"/>
        <i x="450" s="1" nd="1"/>
        <i x="667" s="1" nd="1"/>
        <i x="564" s="1" nd="1"/>
        <i x="73" s="1" nd="1"/>
        <i x="243" s="1" nd="1"/>
        <i x="669" s="1" nd="1"/>
        <i x="355" s="1" nd="1"/>
        <i x="397" s="1" nd="1"/>
        <i x="235" s="1" nd="1"/>
        <i x="468" s="1" nd="1"/>
        <i x="622" s="1" nd="1"/>
        <i x="311" s="1" nd="1"/>
        <i x="106" s="1" nd="1"/>
        <i x="143" s="1" nd="1"/>
        <i x="545" s="1" nd="1"/>
        <i x="559" s="1" nd="1"/>
        <i x="196" s="1" nd="1"/>
        <i x="634" s="1" nd="1"/>
        <i x="618" s="1" nd="1"/>
        <i x="651" s="1" nd="1"/>
        <i x="491" s="1" nd="1"/>
        <i x="333" s="1" nd="1"/>
        <i x="582" s="1" nd="1"/>
        <i x="621" s="1" nd="1"/>
        <i x="485" s="1" nd="1"/>
        <i x="571" s="1" nd="1"/>
        <i x="663" s="1" nd="1"/>
        <i x="544" s="1" nd="1"/>
        <i x="584" s="1" nd="1"/>
        <i x="465" s="1" nd="1"/>
        <i x="406" s="1" nd="1"/>
        <i x="248" s="1" nd="1"/>
        <i x="110" s="1" nd="1"/>
        <i x="214" s="1" nd="1"/>
        <i x="548" s="1" nd="1"/>
        <i x="612" s="1" nd="1"/>
        <i x="640" s="1" nd="1"/>
        <i x="417" s="1" nd="1"/>
        <i x="613" s="1" nd="1"/>
        <i x="529" s="1" nd="1"/>
        <i x="414" s="1" nd="1"/>
        <i x="599" s="1" nd="1"/>
        <i x="649" s="1" nd="1"/>
        <i x="431" s="1" nd="1"/>
        <i x="55" s="1" nd="1"/>
        <i x="320" s="1" nd="1"/>
        <i x="412" s="1" nd="1"/>
        <i x="456" s="1" nd="1"/>
        <i x="35" s="1" nd="1"/>
        <i x="602" s="1" nd="1"/>
        <i x="365" s="1" nd="1"/>
        <i x="452" s="1" nd="1"/>
        <i x="325" s="1" nd="1"/>
        <i x="277" s="1" nd="1"/>
        <i x="42" s="1" nd="1"/>
        <i x="364" s="1" nd="1"/>
        <i x="61" s="1" nd="1"/>
        <i x="464" s="1" nd="1"/>
        <i x="289" s="1" nd="1"/>
        <i x="425" s="1" nd="1"/>
        <i x="279" s="1" nd="1"/>
        <i x="532" s="1" nd="1"/>
        <i x="90" s="1" nd="1"/>
        <i x="430" s="1" nd="1"/>
        <i x="438" s="1" nd="1"/>
        <i x="483" s="1" nd="1"/>
        <i x="628" s="1" nd="1"/>
        <i x="128" s="1" nd="1"/>
        <i x="384" s="1" nd="1"/>
        <i x="596" s="1" nd="1"/>
        <i x="14" s="1" nd="1"/>
        <i x="511" s="1" nd="1"/>
        <i x="58" s="1" nd="1"/>
        <i x="323" s="1" nd="1"/>
        <i x="493" s="1" nd="1"/>
        <i x="616" s="1" nd="1"/>
        <i x="492" s="1" nd="1"/>
        <i x="139" s="1" nd="1"/>
        <i x="237" s="1" nd="1"/>
        <i x="169" s="1" nd="1"/>
        <i x="523" s="1" nd="1"/>
        <i x="447" s="1" nd="1"/>
        <i x="280" s="1" nd="1"/>
        <i x="592" s="1" nd="1"/>
        <i x="665" s="1" nd="1"/>
        <i x="45" s="1" nd="1"/>
        <i x="62" s="1" nd="1"/>
        <i x="330" s="1" nd="1"/>
        <i x="472" s="1" nd="1"/>
        <i x="79" s="1" nd="1"/>
        <i x="232" s="1" nd="1"/>
        <i x="178" s="1" nd="1"/>
        <i x="657" s="1" nd="1"/>
        <i x="513" s="1" nd="1"/>
        <i x="541" s="1" nd="1"/>
        <i x="428" s="1" nd="1"/>
        <i x="378" s="1" nd="1"/>
        <i x="362" s="1" nd="1"/>
        <i x="434" s="1" nd="1"/>
        <i x="416" s="1" nd="1"/>
        <i x="72" s="1" nd="1"/>
        <i x="278" s="1" nd="1"/>
        <i x="93" s="1" nd="1"/>
        <i x="300" s="1" nd="1"/>
        <i x="410" s="1" nd="1"/>
        <i x="666" s="1" nd="1"/>
        <i x="204" s="1" nd="1"/>
        <i x="603" s="1" nd="1"/>
        <i x="424" s="1" nd="1"/>
        <i x="361" s="1" nd="1"/>
        <i x="226" s="1" nd="1"/>
        <i x="507" s="1" nd="1"/>
        <i x="528" s="1" nd="1"/>
        <i x="303" s="1" nd="1"/>
        <i x="490" s="1" nd="1"/>
        <i x="126" s="1" nd="1"/>
        <i x="298" s="1" nd="1"/>
        <i x="87" s="1" nd="1"/>
        <i x="331" s="1" nd="1"/>
        <i x="394" s="1" nd="1"/>
        <i x="94" s="1" nd="1"/>
        <i x="396" s="1" nd="1"/>
        <i x="439" s="1" nd="1"/>
        <i x="645" s="1" nd="1"/>
        <i x="504" s="1" nd="1"/>
        <i x="41" s="1" nd="1"/>
        <i x="63" s="1" nd="1"/>
        <i x="525" s="1" nd="1"/>
        <i x="109" s="1" nd="1"/>
        <i x="246" s="1" nd="1"/>
        <i x="291" s="1" nd="1"/>
        <i x="579" s="1" nd="1"/>
        <i x="251" s="1" nd="1"/>
        <i x="293" s="1" nd="1"/>
        <i x="38" s="1" nd="1"/>
        <i x="591" s="1" nd="1"/>
        <i x="460" s="1" nd="1"/>
        <i x="34" s="1" nd="1"/>
        <i x="479" s="1" nd="1"/>
        <i x="78" s="1" nd="1"/>
        <i x="561" s="1" nd="1"/>
        <i x="588" s="1" nd="1"/>
        <i x="670" s="1" nd="1"/>
        <i x="553" s="1" nd="1"/>
        <i x="304" s="1" nd="1"/>
        <i x="174" s="1" nd="1"/>
        <i x="598" s="1" nd="1"/>
        <i x="630" s="1" nd="1"/>
        <i x="276" s="1" nd="1"/>
        <i x="329" s="1" nd="1"/>
        <i x="488" s="1" nd="1"/>
        <i x="646" s="1" nd="1"/>
        <i x="327" s="1" nd="1"/>
        <i x="522" s="1" nd="1"/>
        <i x="624" s="1" nd="1"/>
        <i x="308" s="1" nd="1"/>
        <i x="233" s="1" nd="1"/>
        <i x="497" s="1" nd="1"/>
        <i x="393" s="1" nd="1"/>
        <i x="76" s="1" nd="1"/>
        <i x="623" s="1" nd="1"/>
        <i x="423" s="1" nd="1"/>
        <i x="244" s="1" nd="1"/>
        <i x="674" s="1" nd="1"/>
        <i x="635" s="1" nd="1"/>
        <i x="288" s="1" nd="1"/>
        <i x="625" s="1" nd="1"/>
        <i x="97" s="1" nd="1"/>
        <i x="64" s="1" nd="1"/>
        <i x="179" s="1" nd="1"/>
        <i x="642" s="1" nd="1"/>
        <i x="648" s="1" nd="1"/>
        <i x="531" s="1" nd="1"/>
        <i x="39" s="1" nd="1"/>
        <i x="408" s="1" nd="1"/>
        <i x="164" s="1" nd="1"/>
        <i x="637" s="1" nd="1"/>
        <i x="661" s="1" nd="1"/>
        <i x="558" s="1" nd="1"/>
        <i x="508" s="1" nd="1"/>
        <i x="400" s="1" nd="1"/>
        <i x="101" s="1" nd="1"/>
        <i x="436" s="1" nd="1"/>
        <i x="471" s="1" nd="1"/>
        <i x="652" s="1" nd="1"/>
        <i x="467" s="1" nd="1"/>
        <i x="189" s="1" nd="1"/>
        <i x="597" s="1" nd="1"/>
        <i x="555" s="1" nd="1"/>
        <i x="573" s="1" nd="1"/>
        <i x="576" s="1" nd="1"/>
        <i x="426" s="1" nd="1"/>
        <i x="422" s="1" nd="1"/>
        <i x="506" s="1" nd="1"/>
        <i x="284" s="1" nd="1"/>
        <i x="658" s="1" nd="1"/>
        <i x="459" s="1" nd="1"/>
        <i x="671" s="1" nd="1"/>
        <i x="261" s="1" nd="1"/>
        <i x="510" s="1" nd="1"/>
        <i x="538" s="1" nd="1"/>
        <i x="59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mode" xr10:uid="{B3C37FE5-1034-4A2C-A4EC-DC87FAEA137C}" sourceName="service_mode">
  <pivotTables>
    <pivotTable tabId="5" name="PivotTable4"/>
    <pivotTable tabId="5" name="PivotTable5"/>
    <pivotTable tabId="5" name="PivotTable6"/>
    <pivotTable tabId="5" name="PivotTable7"/>
    <pivotTable tabId="5" name="PivotTable8"/>
    <pivotTable tabId="5" name="PivotTable9"/>
  </pivotTables>
  <data>
    <tabular pivotCacheId="1555406225">
      <items count="5">
        <i x="3" s="1"/>
        <i x="1" s="1"/>
        <i x="0"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8E43BACD-EEFE-498B-9F16-2D18330EFFA0}" sourceName="discount">
  <pivotTables>
    <pivotTable tabId="5" name="PivotTable4"/>
    <pivotTable tabId="5" name="PivotTable5"/>
    <pivotTable tabId="5" name="PivotTable6"/>
    <pivotTable tabId="5" name="PivotTable7"/>
    <pivotTable tabId="5" name="PivotTable8"/>
    <pivotTable tabId="5" name="PivotTable9"/>
  </pivotTables>
  <data>
    <tabular pivotCacheId="1555406225">
      <items count="97">
        <i x="1" s="1"/>
        <i x="45" s="1"/>
        <i x="81" s="1"/>
        <i x="66" s="1"/>
        <i x="7" s="1"/>
        <i x="35" s="1"/>
        <i x="29" s="1"/>
        <i x="59" s="1"/>
        <i x="69" s="1"/>
        <i x="8" s="1"/>
        <i x="94" s="1"/>
        <i x="76" s="1"/>
        <i x="41" s="1"/>
        <i x="91" s="1"/>
        <i x="12" s="1"/>
        <i x="95" s="1"/>
        <i x="30" s="1"/>
        <i x="47" s="1"/>
        <i x="49" s="1"/>
        <i x="42" s="1"/>
        <i x="80" s="1"/>
        <i x="64" s="1"/>
        <i x="79" s="1"/>
        <i x="62" s="1"/>
        <i x="89" s="1"/>
        <i x="4" s="1"/>
        <i x="71" s="1"/>
        <i x="46" s="1"/>
        <i x="5" s="1"/>
        <i x="63" s="1" nd="1"/>
        <i x="15" s="1" nd="1"/>
        <i x="0" s="1" nd="1"/>
        <i x="72" s="1" nd="1"/>
        <i x="27" s="1" nd="1"/>
        <i x="60" s="1" nd="1"/>
        <i x="11" s="1" nd="1"/>
        <i x="51" s="1" nd="1"/>
        <i x="67" s="1" nd="1"/>
        <i x="14" s="1" nd="1"/>
        <i x="26" s="1" nd="1"/>
        <i x="88" s="1" nd="1"/>
        <i x="24" s="1" nd="1"/>
        <i x="3" s="1" nd="1"/>
        <i x="17" s="1" nd="1"/>
        <i x="13" s="1" nd="1"/>
        <i x="22" s="1" nd="1"/>
        <i x="57" s="1" nd="1"/>
        <i x="61" s="1" nd="1"/>
        <i x="36" s="1" nd="1"/>
        <i x="32" s="1" nd="1"/>
        <i x="9" s="1" nd="1"/>
        <i x="82" s="1" nd="1"/>
        <i x="21" s="1" nd="1"/>
        <i x="44" s="1" nd="1"/>
        <i x="52" s="1" nd="1"/>
        <i x="92" s="1" nd="1"/>
        <i x="38" s="1" nd="1"/>
        <i x="25" s="1" nd="1"/>
        <i x="84" s="1" nd="1"/>
        <i x="37" s="1" nd="1"/>
        <i x="56" s="1" nd="1"/>
        <i x="31" s="1" nd="1"/>
        <i x="2" s="1" nd="1"/>
        <i x="86" s="1" nd="1"/>
        <i x="6" s="1" nd="1"/>
        <i x="54" s="1" nd="1"/>
        <i x="85" s="1" nd="1"/>
        <i x="43" s="1" nd="1"/>
        <i x="65" s="1" nd="1"/>
        <i x="23" s="1" nd="1"/>
        <i x="58" s="1" nd="1"/>
        <i x="18" s="1" nd="1"/>
        <i x="68" s="1" nd="1"/>
        <i x="20" s="1" nd="1"/>
        <i x="10" s="1" nd="1"/>
        <i x="53" s="1" nd="1"/>
        <i x="28" s="1" nd="1"/>
        <i x="83" s="1" nd="1"/>
        <i x="48" s="1" nd="1"/>
        <i x="39" s="1" nd="1"/>
        <i x="93" s="1" nd="1"/>
        <i x="78" s="1" nd="1"/>
        <i x="34" s="1" nd="1"/>
        <i x="16" s="1" nd="1"/>
        <i x="87" s="1" nd="1"/>
        <i x="75" s="1" nd="1"/>
        <i x="55" s="1" nd="1"/>
        <i x="70" s="1" nd="1"/>
        <i x="50" s="1" nd="1"/>
        <i x="77" s="1" nd="1"/>
        <i x="19" s="1" nd="1"/>
        <i x="40" s="1" nd="1"/>
        <i x="73" s="1" nd="1"/>
        <i x="96" s="1" nd="1"/>
        <i x="90" s="1" nd="1"/>
        <i x="33" s="1" nd="1"/>
        <i x="7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9F810019-EDDC-4DFD-BF61-79BD9FEC030A}" sourceName="payment_type">
  <pivotTables>
    <pivotTable tabId="5" name="PivotTable4"/>
    <pivotTable tabId="5" name="PivotTable5"/>
    <pivotTable tabId="5" name="PivotTable6"/>
    <pivotTable tabId="5" name="PivotTable7"/>
    <pivotTable tabId="5" name="PivotTable8"/>
    <pivotTable tabId="5" name="PivotTable9"/>
  </pivotTables>
  <data>
    <tabular pivotCacheId="1555406225">
      <items count="5">
        <i x="1" s="1"/>
        <i x="0"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1" xr10:uid="{ECD757C6-F20D-4168-884A-63FC2B4505EB}" cache="Slicer_quantity" caption="quantity" rowHeight="234950"/>
  <slicer name="quantity 3" xr10:uid="{7A70FD7C-2D86-4DEA-A6A1-2D6537145392}" cache="Slicer_quantity" caption="quantity" rowHeight="234950"/>
  <slicer name="menu_item 1" xr10:uid="{2050BD22-2EB8-48A3-8772-EE6084AB746A}" cache="Slicer_menu_item" caption="menu_item" rowHeight="234950"/>
  <slicer name="unit_price 1" xr10:uid="{84F4AEB5-8927-4802-B89E-8333B0625B03}" cache="Slicer_unit_price" caption="unit_price" startItem="6" rowHeight="234950"/>
  <slicer name="service_mode 1" xr10:uid="{6EE4F02F-2BD9-4CEB-A388-E26525DEE67E}" cache="Slicer_service_mode" caption="service_mode" rowHeight="234950"/>
  <slicer name="discount 1" xr10:uid="{3780810A-2327-4953-8604-5B7874904C13}" cache="Slicer_discount" caption="discount" startItem="3" rowHeight="234950"/>
  <slicer name="payment_type 1" xr10:uid="{2D19E688-02C8-4616-B044-381936273D25}" cache="Slicer_payment_type" caption="payment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4AF29E-FC19-45DC-8886-CEC64FC94223}" name="Table2" displayName="Table2" ref="A3:Q433" totalsRowShown="0">
  <autoFilter ref="A3:Q433" xr:uid="{EA4AF29E-FC19-45DC-8886-CEC64FC94223}"/>
  <tableColumns count="17">
    <tableColumn id="1" xr3:uid="{A3D68024-DB5C-44A9-9594-A050708503EF}" name="order_id"/>
    <tableColumn id="2" xr3:uid="{485E5AF1-FCC8-4867-BA50-2FE0F5A35F52}" name="store_id"/>
    <tableColumn id="3" xr3:uid="{CEA85C60-565D-431C-86BD-5BE672EFAAE3}" name="day"/>
    <tableColumn id="4" xr3:uid="{7E36DBC2-A86C-418F-BE13-4A6E05D789C3}" name="month"/>
    <tableColumn id="5" xr3:uid="{922E2E32-ED13-4A23-9C19-3D12C3430A81}" name="year"/>
    <tableColumn id="6" xr3:uid="{AB9BEB65-9134-4005-A3CD-CA3E378F8AC1}" name="transaction_datetime" dataDxfId="6"/>
    <tableColumn id="7" xr3:uid="{B9A920D0-5DF8-4688-BA11-3CBA55D92B0E}" name="business_day" dataDxfId="5"/>
    <tableColumn id="8" xr3:uid="{EEA865C3-260B-4CBE-A6DF-D2E2D61C7AA9}" name="daypart"/>
    <tableColumn id="9" xr3:uid="{4DDC6A6D-74D6-45A3-8191-AE409F3C6692}" name="service_mode"/>
    <tableColumn id="10" xr3:uid="{1D7DF47D-7478-4206-83F7-0C1004871A55}" name="menu_item"/>
    <tableColumn id="11" xr3:uid="{1BA3A40C-7FC6-465A-A27D-20882E0E881D}" name="modifier"/>
    <tableColumn id="12" xr3:uid="{9AD917B5-DD46-456A-AD19-FE0A34572E55}" name="quantity"/>
    <tableColumn id="13" xr3:uid="{A677943D-AC19-4A00-B5DE-B63F052A25F5}" name="unit_price"/>
    <tableColumn id="14" xr3:uid="{6266941E-63CA-4A0E-8C3C-86F52B211373}" name="discount"/>
    <tableColumn id="15" xr3:uid="{54605FC7-40E8-452D-980D-4FC3DFA22D97}" name="tax"/>
    <tableColumn id="16" xr3:uid="{A5F4D0D3-5FB0-4390-BCBF-B4F379057DA2}" name="total_amount"/>
    <tableColumn id="17" xr3:uid="{F8DD3EF3-CDAF-4F43-A5C0-2BEA705B1486}" name="payment_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28187-BE9D-4D6A-A799-E6EAEF480864}" name="Table1" displayName="Table1" ref="A1:Q1744" totalsRowShown="0">
  <autoFilter ref="A1:Q1744" xr:uid="{FF228187-BE9D-4D6A-A799-E6EAEF480864}"/>
  <tableColumns count="17">
    <tableColumn id="1" xr3:uid="{2A82B155-5F4A-4149-AE82-96EA95B954F6}" name="order_id"/>
    <tableColumn id="2" xr3:uid="{8D513D7C-C712-447B-9360-8204F83EABF8}" name="store_id"/>
    <tableColumn id="16" xr3:uid="{1D6AE8AD-9A47-4E0B-9021-1B81680DD557}" name="day" dataDxfId="4">
      <calculatedColumnFormula>TEXT(Table1[[#This Row],[business_day]],"ddd")</calculatedColumnFormula>
    </tableColumn>
    <tableColumn id="17" xr3:uid="{FA7B927A-9531-43D8-8FC7-5EF9303814A5}" name="month" dataDxfId="3">
      <calculatedColumnFormula>TEXT(Table1[[#This Row],[business_day]],"mmm")</calculatedColumnFormula>
    </tableColumn>
    <tableColumn id="18" xr3:uid="{B4C058DC-8E02-4AE2-B9E6-FD31DEE03093}" name="year" dataDxfId="2">
      <calculatedColumnFormula>YEAR(Table1[[#This Row],[business_day]])</calculatedColumnFormula>
    </tableColumn>
    <tableColumn id="3" xr3:uid="{ED77E937-7166-4E74-9CE2-402D8EFA4C64}" name="transaction_datetime" dataDxfId="1"/>
    <tableColumn id="4" xr3:uid="{1FD2B0F3-13AB-4688-917E-314C5A39D93C}" name="business_day" dataDxfId="0"/>
    <tableColumn id="5" xr3:uid="{1E83235B-16D0-4115-8699-0FD5258F3969}" name="daypart"/>
    <tableColumn id="6" xr3:uid="{36B9D26D-4215-4802-A8BD-DE8DBB68145A}" name="service_mode"/>
    <tableColumn id="7" xr3:uid="{282A5A9D-2DE2-4DEF-BD74-E659769D234B}" name="menu_item"/>
    <tableColumn id="8" xr3:uid="{DB0B4CB2-7E65-4C7E-8414-57F1FBD83AC0}" name="modifier"/>
    <tableColumn id="9" xr3:uid="{E47DA566-C5B3-45C6-A8D2-F82B483C123B}" name="quantity"/>
    <tableColumn id="10" xr3:uid="{820EFEE9-6788-4E9A-A4C0-568FD7786B68}" name="unit_price"/>
    <tableColumn id="11" xr3:uid="{9B1CCB2B-EBBC-42E3-9A59-16FEAEFE2FD7}" name="discount"/>
    <tableColumn id="12" xr3:uid="{51F203F6-1923-490D-8D88-C1FB38B9530F}" name="tax"/>
    <tableColumn id="13" xr3:uid="{13AD9DD5-B9AB-4DDD-A741-2395DD0EA88B}" name="total_amount"/>
    <tableColumn id="14" xr3:uid="{15C780B8-5C90-48E5-B731-8518C9045A9F}" name="payment_type"/>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80F49-33EA-4F74-AEBA-FF33A4848354}">
  <dimension ref="A1:Q433"/>
  <sheetViews>
    <sheetView workbookViewId="0">
      <selection activeCell="A3" sqref="A3:Q433"/>
    </sheetView>
  </sheetViews>
  <sheetFormatPr defaultRowHeight="14.4" x14ac:dyDescent="0.3"/>
  <cols>
    <col min="1" max="1" width="10.33203125" bestFit="1" customWidth="1"/>
    <col min="2" max="2" width="10" bestFit="1" customWidth="1"/>
    <col min="3" max="5" width="9" bestFit="1" customWidth="1"/>
    <col min="6" max="6" width="21.44140625" bestFit="1" customWidth="1"/>
    <col min="7" max="7" width="14.44140625" bestFit="1" customWidth="1"/>
    <col min="8" max="8" width="9.77734375" bestFit="1" customWidth="1"/>
    <col min="9" max="9" width="14.88671875" bestFit="1" customWidth="1"/>
    <col min="10" max="10" width="25" bestFit="1" customWidth="1"/>
    <col min="11" max="11" width="14.6640625" bestFit="1" customWidth="1"/>
    <col min="12" max="12" width="10.33203125" bestFit="1" customWidth="1"/>
    <col min="13" max="13" width="11.6640625" bestFit="1" customWidth="1"/>
    <col min="14" max="14" width="10.44140625" bestFit="1" customWidth="1"/>
    <col min="15" max="15" width="9" bestFit="1" customWidth="1"/>
    <col min="16" max="16" width="14.77734375" bestFit="1" customWidth="1"/>
    <col min="17" max="17" width="15.6640625" bestFit="1" customWidth="1"/>
  </cols>
  <sheetData>
    <row r="1" spans="1:17" x14ac:dyDescent="0.3">
      <c r="A1" s="7" t="s">
        <v>105</v>
      </c>
    </row>
    <row r="3" spans="1:17" x14ac:dyDescent="0.3">
      <c r="A3" t="s">
        <v>0</v>
      </c>
      <c r="B3" t="s">
        <v>1</v>
      </c>
      <c r="C3" t="s">
        <v>82</v>
      </c>
      <c r="D3" t="s">
        <v>83</v>
      </c>
      <c r="E3" t="s">
        <v>84</v>
      </c>
      <c r="F3" t="s">
        <v>2</v>
      </c>
      <c r="G3" t="s">
        <v>3</v>
      </c>
      <c r="H3" t="s">
        <v>4</v>
      </c>
      <c r="I3" t="s">
        <v>5</v>
      </c>
      <c r="J3" t="s">
        <v>6</v>
      </c>
      <c r="K3" t="s">
        <v>7</v>
      </c>
      <c r="L3" t="s">
        <v>8</v>
      </c>
      <c r="M3" t="s">
        <v>9</v>
      </c>
      <c r="N3" t="s">
        <v>10</v>
      </c>
      <c r="O3" t="s">
        <v>11</v>
      </c>
      <c r="P3" t="s">
        <v>12</v>
      </c>
      <c r="Q3" t="s">
        <v>13</v>
      </c>
    </row>
    <row r="4" spans="1:17" x14ac:dyDescent="0.3">
      <c r="A4">
        <v>121734</v>
      </c>
      <c r="B4">
        <v>403</v>
      </c>
      <c r="C4" t="s">
        <v>89</v>
      </c>
      <c r="D4" t="s">
        <v>96</v>
      </c>
      <c r="E4">
        <v>2025</v>
      </c>
      <c r="F4" s="1">
        <v>45804.904861111114</v>
      </c>
      <c r="G4" s="2">
        <v>45804</v>
      </c>
      <c r="H4" t="s">
        <v>36</v>
      </c>
      <c r="I4" t="s">
        <v>19</v>
      </c>
      <c r="J4" t="s">
        <v>20</v>
      </c>
      <c r="K4" t="s">
        <v>50</v>
      </c>
      <c r="L4">
        <v>1</v>
      </c>
      <c r="M4">
        <v>5.68</v>
      </c>
      <c r="N4">
        <v>0</v>
      </c>
      <c r="O4">
        <v>0.37</v>
      </c>
      <c r="P4">
        <v>6.55</v>
      </c>
      <c r="Q4" t="s">
        <v>21</v>
      </c>
    </row>
    <row r="5" spans="1:17" x14ac:dyDescent="0.3">
      <c r="A5">
        <v>121727</v>
      </c>
      <c r="B5">
        <v>103</v>
      </c>
      <c r="C5" t="s">
        <v>93</v>
      </c>
      <c r="D5" t="s">
        <v>96</v>
      </c>
      <c r="E5">
        <v>2025</v>
      </c>
      <c r="F5" s="1">
        <v>45794.839583333334</v>
      </c>
      <c r="G5" s="2">
        <v>45794</v>
      </c>
      <c r="H5" t="s">
        <v>36</v>
      </c>
      <c r="I5" t="s">
        <v>15</v>
      </c>
      <c r="J5" t="s">
        <v>52</v>
      </c>
      <c r="K5" t="s">
        <v>53</v>
      </c>
      <c r="L5">
        <v>2</v>
      </c>
      <c r="M5">
        <v>2.87</v>
      </c>
      <c r="N5">
        <v>0.77</v>
      </c>
      <c r="O5">
        <v>0.28000000000000003</v>
      </c>
      <c r="P5">
        <v>4.6500000000000004</v>
      </c>
      <c r="Q5" t="s">
        <v>31</v>
      </c>
    </row>
    <row r="6" spans="1:17" x14ac:dyDescent="0.3">
      <c r="A6">
        <v>121725</v>
      </c>
      <c r="B6">
        <v>403</v>
      </c>
      <c r="C6" t="s">
        <v>91</v>
      </c>
      <c r="D6" t="s">
        <v>98</v>
      </c>
      <c r="E6">
        <v>2025</v>
      </c>
      <c r="F6" s="1">
        <v>45869.874305555553</v>
      </c>
      <c r="G6" s="2">
        <v>45869</v>
      </c>
      <c r="H6" t="s">
        <v>36</v>
      </c>
      <c r="I6" t="s">
        <v>22</v>
      </c>
      <c r="J6" t="s">
        <v>57</v>
      </c>
      <c r="K6" t="s">
        <v>58</v>
      </c>
      <c r="L6">
        <v>1</v>
      </c>
      <c r="M6">
        <v>9.5299999999999994</v>
      </c>
      <c r="N6">
        <v>0</v>
      </c>
      <c r="O6">
        <v>0.86</v>
      </c>
      <c r="P6">
        <v>10.39</v>
      </c>
      <c r="Q6" t="s">
        <v>21</v>
      </c>
    </row>
    <row r="7" spans="1:17" x14ac:dyDescent="0.3">
      <c r="A7">
        <v>121720</v>
      </c>
      <c r="B7">
        <v>402</v>
      </c>
      <c r="C7" t="s">
        <v>91</v>
      </c>
      <c r="D7" t="s">
        <v>97</v>
      </c>
      <c r="E7">
        <v>2025</v>
      </c>
      <c r="F7" s="1">
        <v>45820.762499999997</v>
      </c>
      <c r="G7" s="2">
        <v>45820</v>
      </c>
      <c r="H7" t="s">
        <v>36</v>
      </c>
      <c r="I7" t="s">
        <v>19</v>
      </c>
      <c r="J7" t="s">
        <v>57</v>
      </c>
      <c r="K7" t="s">
        <v>50</v>
      </c>
      <c r="L7">
        <v>1</v>
      </c>
      <c r="M7">
        <v>9.25</v>
      </c>
      <c r="N7">
        <v>0</v>
      </c>
      <c r="O7">
        <v>0.73</v>
      </c>
      <c r="P7">
        <v>10.48</v>
      </c>
      <c r="Q7" t="s">
        <v>21</v>
      </c>
    </row>
    <row r="8" spans="1:17" x14ac:dyDescent="0.3">
      <c r="A8">
        <v>121719</v>
      </c>
      <c r="B8">
        <v>402</v>
      </c>
      <c r="C8" t="s">
        <v>91</v>
      </c>
      <c r="D8" t="s">
        <v>99</v>
      </c>
      <c r="E8">
        <v>2025</v>
      </c>
      <c r="F8" s="1">
        <v>45876.864583333336</v>
      </c>
      <c r="G8" s="2">
        <v>45876</v>
      </c>
      <c r="H8" t="s">
        <v>36</v>
      </c>
      <c r="I8" t="s">
        <v>15</v>
      </c>
      <c r="J8" t="s">
        <v>26</v>
      </c>
      <c r="L8">
        <v>1</v>
      </c>
      <c r="M8">
        <v>9.07</v>
      </c>
      <c r="N8">
        <v>0</v>
      </c>
      <c r="O8">
        <v>0.77</v>
      </c>
      <c r="P8">
        <v>9.84</v>
      </c>
      <c r="Q8" t="s">
        <v>21</v>
      </c>
    </row>
    <row r="9" spans="1:17" x14ac:dyDescent="0.3">
      <c r="A9">
        <v>121715</v>
      </c>
      <c r="B9">
        <v>403</v>
      </c>
      <c r="C9" t="s">
        <v>91</v>
      </c>
      <c r="D9" t="s">
        <v>97</v>
      </c>
      <c r="E9">
        <v>2025</v>
      </c>
      <c r="F9" s="1">
        <v>45820.784722222219</v>
      </c>
      <c r="G9" s="2">
        <v>45820</v>
      </c>
      <c r="H9" t="s">
        <v>36</v>
      </c>
      <c r="I9" t="s">
        <v>15</v>
      </c>
      <c r="J9" t="s">
        <v>26</v>
      </c>
      <c r="L9">
        <v>1</v>
      </c>
      <c r="M9">
        <v>9.24</v>
      </c>
      <c r="N9">
        <v>0</v>
      </c>
      <c r="O9">
        <v>0.79</v>
      </c>
      <c r="P9">
        <v>10.029999999999999</v>
      </c>
      <c r="Q9" t="s">
        <v>21</v>
      </c>
    </row>
    <row r="10" spans="1:17" x14ac:dyDescent="0.3">
      <c r="A10">
        <v>121711</v>
      </c>
      <c r="B10">
        <v>103</v>
      </c>
      <c r="C10" t="s">
        <v>89</v>
      </c>
      <c r="D10" t="s">
        <v>95</v>
      </c>
      <c r="E10">
        <v>2025</v>
      </c>
      <c r="F10" s="1">
        <v>45762.87777777778</v>
      </c>
      <c r="G10" s="2">
        <v>45762</v>
      </c>
      <c r="H10" t="s">
        <v>36</v>
      </c>
      <c r="I10" t="s">
        <v>22</v>
      </c>
      <c r="J10" t="s">
        <v>48</v>
      </c>
      <c r="L10">
        <v>1</v>
      </c>
      <c r="M10">
        <v>5.59</v>
      </c>
      <c r="O10">
        <v>0.36</v>
      </c>
      <c r="P10">
        <v>5.95</v>
      </c>
      <c r="Q10" t="s">
        <v>17</v>
      </c>
    </row>
    <row r="11" spans="1:17" x14ac:dyDescent="0.3">
      <c r="A11">
        <v>121710</v>
      </c>
      <c r="B11">
        <v>201</v>
      </c>
      <c r="C11" t="s">
        <v>93</v>
      </c>
      <c r="D11" t="s">
        <v>99</v>
      </c>
      <c r="E11">
        <v>2025</v>
      </c>
      <c r="F11" s="1">
        <v>45871.875694444447</v>
      </c>
      <c r="G11" s="2">
        <v>45871</v>
      </c>
      <c r="H11" t="s">
        <v>36</v>
      </c>
      <c r="I11" t="s">
        <v>22</v>
      </c>
      <c r="J11" t="s">
        <v>57</v>
      </c>
      <c r="K11" t="s">
        <v>74</v>
      </c>
      <c r="L11">
        <v>1</v>
      </c>
      <c r="M11">
        <v>9.5399999999999991</v>
      </c>
      <c r="N11">
        <v>1.05</v>
      </c>
      <c r="O11">
        <v>0.85</v>
      </c>
      <c r="P11">
        <v>10.34</v>
      </c>
      <c r="Q11" t="s">
        <v>17</v>
      </c>
    </row>
    <row r="12" spans="1:17" x14ac:dyDescent="0.3">
      <c r="A12">
        <v>121709</v>
      </c>
      <c r="B12">
        <v>202</v>
      </c>
      <c r="C12" t="s">
        <v>89</v>
      </c>
      <c r="D12" t="s">
        <v>97</v>
      </c>
      <c r="E12">
        <v>2025</v>
      </c>
      <c r="F12" s="1">
        <v>45811.868055555555</v>
      </c>
      <c r="G12" s="2">
        <v>45811</v>
      </c>
      <c r="H12" t="s">
        <v>36</v>
      </c>
      <c r="I12" t="s">
        <v>22</v>
      </c>
      <c r="J12" t="s">
        <v>26</v>
      </c>
      <c r="L12">
        <v>1</v>
      </c>
      <c r="M12">
        <v>8.8000000000000007</v>
      </c>
      <c r="N12">
        <v>0</v>
      </c>
      <c r="O12">
        <v>0.56999999999999995</v>
      </c>
      <c r="P12">
        <v>9.3699999999999992</v>
      </c>
      <c r="Q12" t="s">
        <v>21</v>
      </c>
    </row>
    <row r="13" spans="1:17" x14ac:dyDescent="0.3">
      <c r="A13">
        <v>121697</v>
      </c>
      <c r="B13">
        <v>301</v>
      </c>
      <c r="C13" t="s">
        <v>90</v>
      </c>
      <c r="D13" t="s">
        <v>95</v>
      </c>
      <c r="E13">
        <v>2025</v>
      </c>
      <c r="F13" s="1">
        <v>45777.886805555558</v>
      </c>
      <c r="G13" s="2">
        <v>45777</v>
      </c>
      <c r="H13" t="s">
        <v>36</v>
      </c>
      <c r="I13" t="s">
        <v>22</v>
      </c>
      <c r="J13" t="s">
        <v>26</v>
      </c>
      <c r="L13">
        <v>1</v>
      </c>
      <c r="M13">
        <v>8.9499999999999993</v>
      </c>
      <c r="N13">
        <v>0</v>
      </c>
      <c r="O13">
        <v>0.76</v>
      </c>
      <c r="P13">
        <v>9.7100000000000009</v>
      </c>
      <c r="Q13" t="s">
        <v>17</v>
      </c>
    </row>
    <row r="14" spans="1:17" x14ac:dyDescent="0.3">
      <c r="A14">
        <v>120010</v>
      </c>
      <c r="B14">
        <v>103</v>
      </c>
      <c r="C14" t="s">
        <v>93</v>
      </c>
      <c r="D14" t="s">
        <v>95</v>
      </c>
      <c r="E14">
        <v>2025</v>
      </c>
      <c r="F14" s="1">
        <v>45766.885416666664</v>
      </c>
      <c r="G14" s="2">
        <v>45766</v>
      </c>
      <c r="H14" t="s">
        <v>36</v>
      </c>
      <c r="I14" t="s">
        <v>22</v>
      </c>
      <c r="J14" t="s">
        <v>27</v>
      </c>
      <c r="L14">
        <v>1</v>
      </c>
      <c r="M14">
        <v>5.55</v>
      </c>
      <c r="N14">
        <v>0</v>
      </c>
      <c r="O14">
        <v>0.33</v>
      </c>
      <c r="P14">
        <v>5.88</v>
      </c>
      <c r="Q14" t="s">
        <v>21</v>
      </c>
    </row>
    <row r="15" spans="1:17" x14ac:dyDescent="0.3">
      <c r="A15">
        <v>121696</v>
      </c>
      <c r="B15">
        <v>101</v>
      </c>
      <c r="C15" t="s">
        <v>92</v>
      </c>
      <c r="D15" t="s">
        <v>99</v>
      </c>
      <c r="E15">
        <v>2025</v>
      </c>
      <c r="F15" s="1">
        <v>45877.835416666669</v>
      </c>
      <c r="G15" s="2">
        <v>45877</v>
      </c>
      <c r="H15" t="s">
        <v>36</v>
      </c>
      <c r="I15" t="s">
        <v>22</v>
      </c>
      <c r="J15" t="s">
        <v>55</v>
      </c>
      <c r="L15">
        <v>2</v>
      </c>
      <c r="M15">
        <v>7.99</v>
      </c>
      <c r="N15">
        <v>0</v>
      </c>
      <c r="O15">
        <v>1.1200000000000001</v>
      </c>
      <c r="P15">
        <v>17.100000000000001</v>
      </c>
    </row>
    <row r="16" spans="1:17" x14ac:dyDescent="0.3">
      <c r="A16">
        <v>121695</v>
      </c>
      <c r="B16">
        <v>301</v>
      </c>
      <c r="C16" t="s">
        <v>87</v>
      </c>
      <c r="D16" t="s">
        <v>96</v>
      </c>
      <c r="E16">
        <v>2025</v>
      </c>
      <c r="F16" s="1">
        <v>45802.894444444442</v>
      </c>
      <c r="G16" s="2">
        <v>45802</v>
      </c>
      <c r="H16" t="s">
        <v>36</v>
      </c>
      <c r="I16" t="s">
        <v>19</v>
      </c>
      <c r="J16" t="s">
        <v>55</v>
      </c>
      <c r="L16">
        <v>1</v>
      </c>
      <c r="M16">
        <v>9.4600000000000009</v>
      </c>
      <c r="N16">
        <v>0.47</v>
      </c>
      <c r="O16">
        <v>0.54</v>
      </c>
      <c r="P16">
        <v>9.5299999999999994</v>
      </c>
      <c r="Q16" t="s">
        <v>31</v>
      </c>
    </row>
    <row r="17" spans="1:17" x14ac:dyDescent="0.3">
      <c r="A17">
        <v>121694</v>
      </c>
      <c r="B17">
        <v>403</v>
      </c>
      <c r="C17" t="s">
        <v>90</v>
      </c>
      <c r="D17" t="s">
        <v>96</v>
      </c>
      <c r="E17">
        <v>2025</v>
      </c>
      <c r="F17" s="1">
        <v>45791.896527777775</v>
      </c>
      <c r="G17" s="2">
        <v>45791</v>
      </c>
      <c r="H17" t="s">
        <v>36</v>
      </c>
      <c r="I17" t="s">
        <v>15</v>
      </c>
      <c r="J17" t="s">
        <v>43</v>
      </c>
      <c r="L17">
        <v>1</v>
      </c>
      <c r="M17">
        <v>4.53</v>
      </c>
      <c r="N17">
        <v>0</v>
      </c>
      <c r="O17">
        <v>0.41</v>
      </c>
      <c r="P17">
        <v>4.9400000000000004</v>
      </c>
      <c r="Q17" t="s">
        <v>21</v>
      </c>
    </row>
    <row r="18" spans="1:17" x14ac:dyDescent="0.3">
      <c r="A18">
        <v>121691</v>
      </c>
      <c r="B18">
        <v>101</v>
      </c>
      <c r="C18" t="s">
        <v>90</v>
      </c>
      <c r="D18" t="s">
        <v>98</v>
      </c>
      <c r="E18">
        <v>2025</v>
      </c>
      <c r="F18" s="1">
        <v>45861.831250000003</v>
      </c>
      <c r="G18" s="2">
        <v>45861</v>
      </c>
      <c r="H18" t="s">
        <v>36</v>
      </c>
      <c r="I18" t="s">
        <v>29</v>
      </c>
      <c r="J18" t="s">
        <v>57</v>
      </c>
      <c r="L18">
        <v>1</v>
      </c>
      <c r="M18">
        <v>8.75</v>
      </c>
      <c r="N18">
        <v>0.92</v>
      </c>
      <c r="O18">
        <v>0.75</v>
      </c>
      <c r="P18">
        <v>9.08</v>
      </c>
      <c r="Q18" t="s">
        <v>21</v>
      </c>
    </row>
    <row r="19" spans="1:17" x14ac:dyDescent="0.3">
      <c r="A19">
        <v>121690</v>
      </c>
      <c r="B19">
        <v>101</v>
      </c>
      <c r="C19" t="s">
        <v>88</v>
      </c>
      <c r="D19" t="s">
        <v>96</v>
      </c>
      <c r="E19">
        <v>2025</v>
      </c>
      <c r="F19" s="1">
        <v>45789.851388888892</v>
      </c>
      <c r="G19" s="2">
        <v>45789</v>
      </c>
      <c r="H19" t="s">
        <v>36</v>
      </c>
      <c r="I19" t="s">
        <v>22</v>
      </c>
      <c r="J19" t="s">
        <v>52</v>
      </c>
      <c r="K19" t="s">
        <v>61</v>
      </c>
      <c r="L19">
        <v>1</v>
      </c>
      <c r="M19">
        <v>2.81</v>
      </c>
      <c r="N19">
        <v>0</v>
      </c>
      <c r="O19">
        <v>0.32</v>
      </c>
      <c r="P19">
        <v>3.73</v>
      </c>
      <c r="Q19" t="s">
        <v>21</v>
      </c>
    </row>
    <row r="20" spans="1:17" x14ac:dyDescent="0.3">
      <c r="A20">
        <v>121689</v>
      </c>
      <c r="B20">
        <v>401</v>
      </c>
      <c r="C20" t="s">
        <v>88</v>
      </c>
      <c r="D20" t="s">
        <v>98</v>
      </c>
      <c r="E20">
        <v>2025</v>
      </c>
      <c r="F20" s="1">
        <v>45845.881249999999</v>
      </c>
      <c r="G20" s="2">
        <v>45845</v>
      </c>
      <c r="H20" t="s">
        <v>36</v>
      </c>
      <c r="I20" t="s">
        <v>29</v>
      </c>
      <c r="J20" t="s">
        <v>78</v>
      </c>
      <c r="L20">
        <v>1</v>
      </c>
      <c r="M20">
        <v>1.96</v>
      </c>
      <c r="N20">
        <v>0</v>
      </c>
      <c r="O20">
        <v>0.18</v>
      </c>
      <c r="P20">
        <v>2.14</v>
      </c>
      <c r="Q20" t="s">
        <v>31</v>
      </c>
    </row>
    <row r="21" spans="1:17" x14ac:dyDescent="0.3">
      <c r="A21">
        <v>121686</v>
      </c>
      <c r="B21">
        <v>401</v>
      </c>
      <c r="C21" t="s">
        <v>92</v>
      </c>
      <c r="D21" t="s">
        <v>96</v>
      </c>
      <c r="E21">
        <v>2025</v>
      </c>
      <c r="F21" s="1">
        <v>45800.796527777777</v>
      </c>
      <c r="G21" s="2">
        <v>45800</v>
      </c>
      <c r="H21" t="s">
        <v>36</v>
      </c>
      <c r="I21" t="s">
        <v>15</v>
      </c>
      <c r="J21" t="s">
        <v>55</v>
      </c>
      <c r="L21">
        <v>2</v>
      </c>
      <c r="M21">
        <v>8.26</v>
      </c>
      <c r="N21">
        <v>0.83</v>
      </c>
      <c r="O21">
        <v>1.49</v>
      </c>
      <c r="P21">
        <v>17.18</v>
      </c>
      <c r="Q21" t="s">
        <v>21</v>
      </c>
    </row>
    <row r="22" spans="1:17" x14ac:dyDescent="0.3">
      <c r="A22">
        <v>121673</v>
      </c>
      <c r="B22">
        <v>501</v>
      </c>
      <c r="C22" t="s">
        <v>93</v>
      </c>
      <c r="D22" t="s">
        <v>98</v>
      </c>
      <c r="E22">
        <v>2025</v>
      </c>
      <c r="F22" s="1">
        <v>45857.880555555559</v>
      </c>
      <c r="G22" s="2">
        <v>45857</v>
      </c>
      <c r="H22" t="s">
        <v>36</v>
      </c>
      <c r="I22" t="s">
        <v>29</v>
      </c>
      <c r="J22" t="s">
        <v>48</v>
      </c>
      <c r="L22">
        <v>1</v>
      </c>
      <c r="M22">
        <v>5.29</v>
      </c>
      <c r="N22">
        <v>0</v>
      </c>
      <c r="O22">
        <v>0.34</v>
      </c>
      <c r="P22">
        <v>5.63</v>
      </c>
      <c r="Q22" t="s">
        <v>31</v>
      </c>
    </row>
    <row r="23" spans="1:17" x14ac:dyDescent="0.3">
      <c r="A23">
        <v>120019</v>
      </c>
      <c r="B23">
        <v>103</v>
      </c>
      <c r="C23" t="s">
        <v>91</v>
      </c>
      <c r="D23" t="s">
        <v>98</v>
      </c>
      <c r="E23">
        <v>2025</v>
      </c>
      <c r="F23" s="1">
        <v>45848.82708333333</v>
      </c>
      <c r="G23" s="2">
        <v>45848</v>
      </c>
      <c r="H23" t="s">
        <v>36</v>
      </c>
      <c r="I23" t="s">
        <v>19</v>
      </c>
      <c r="J23" t="s">
        <v>20</v>
      </c>
      <c r="K23" t="s">
        <v>34</v>
      </c>
      <c r="L23">
        <v>1</v>
      </c>
      <c r="M23">
        <v>4.87</v>
      </c>
      <c r="N23">
        <v>0</v>
      </c>
      <c r="O23">
        <v>0.37</v>
      </c>
      <c r="P23">
        <v>5.49</v>
      </c>
      <c r="Q23" t="s">
        <v>21</v>
      </c>
    </row>
    <row r="24" spans="1:17" x14ac:dyDescent="0.3">
      <c r="A24">
        <v>121667</v>
      </c>
      <c r="B24">
        <v>201</v>
      </c>
      <c r="C24" t="s">
        <v>88</v>
      </c>
      <c r="D24" t="s">
        <v>96</v>
      </c>
      <c r="E24">
        <v>2025</v>
      </c>
      <c r="F24" s="1">
        <v>45803.792361111111</v>
      </c>
      <c r="G24" s="2">
        <v>45803</v>
      </c>
      <c r="H24" t="s">
        <v>36</v>
      </c>
      <c r="I24" t="s">
        <v>19</v>
      </c>
      <c r="J24" t="s">
        <v>55</v>
      </c>
      <c r="L24">
        <v>2</v>
      </c>
      <c r="M24">
        <v>8.24</v>
      </c>
      <c r="N24">
        <v>0</v>
      </c>
      <c r="O24">
        <v>1.07</v>
      </c>
      <c r="P24">
        <v>17.55</v>
      </c>
      <c r="Q24" t="s">
        <v>21</v>
      </c>
    </row>
    <row r="25" spans="1:17" x14ac:dyDescent="0.3">
      <c r="A25">
        <v>121664</v>
      </c>
      <c r="B25">
        <v>102</v>
      </c>
      <c r="C25" t="s">
        <v>92</v>
      </c>
      <c r="D25" t="s">
        <v>96</v>
      </c>
      <c r="E25">
        <v>2025</v>
      </c>
      <c r="F25" s="1">
        <v>45779.827777777777</v>
      </c>
      <c r="G25" s="2">
        <v>45779</v>
      </c>
      <c r="H25" t="s">
        <v>36</v>
      </c>
      <c r="I25" t="s">
        <v>19</v>
      </c>
      <c r="J25" t="s">
        <v>59</v>
      </c>
      <c r="L25">
        <v>1</v>
      </c>
      <c r="M25">
        <v>10.64</v>
      </c>
      <c r="N25">
        <v>0</v>
      </c>
      <c r="O25">
        <v>0.74</v>
      </c>
      <c r="P25">
        <v>11.38</v>
      </c>
      <c r="Q25" t="s">
        <v>17</v>
      </c>
    </row>
    <row r="26" spans="1:17" x14ac:dyDescent="0.3">
      <c r="A26">
        <v>121663</v>
      </c>
      <c r="B26">
        <v>403</v>
      </c>
      <c r="C26" t="s">
        <v>90</v>
      </c>
      <c r="D26" t="s">
        <v>98</v>
      </c>
      <c r="E26">
        <v>2025</v>
      </c>
      <c r="F26" s="1">
        <v>45854.90347222222</v>
      </c>
      <c r="G26" s="2">
        <v>45854</v>
      </c>
      <c r="H26" t="s">
        <v>36</v>
      </c>
      <c r="I26" t="s">
        <v>29</v>
      </c>
      <c r="J26" t="s">
        <v>30</v>
      </c>
      <c r="K26" t="s">
        <v>63</v>
      </c>
      <c r="L26">
        <v>1</v>
      </c>
      <c r="M26">
        <v>2.97</v>
      </c>
      <c r="N26">
        <v>0</v>
      </c>
      <c r="O26">
        <v>0.24</v>
      </c>
      <c r="P26">
        <v>3.21</v>
      </c>
      <c r="Q26" t="s">
        <v>21</v>
      </c>
    </row>
    <row r="27" spans="1:17" x14ac:dyDescent="0.3">
      <c r="A27">
        <v>121661</v>
      </c>
      <c r="B27">
        <v>301</v>
      </c>
      <c r="C27" t="s">
        <v>88</v>
      </c>
      <c r="D27" t="s">
        <v>98</v>
      </c>
      <c r="E27">
        <v>2025</v>
      </c>
      <c r="F27" s="1">
        <v>45866.893055555556</v>
      </c>
      <c r="G27" s="2">
        <v>45866</v>
      </c>
      <c r="H27" t="s">
        <v>36</v>
      </c>
      <c r="I27" t="s">
        <v>19</v>
      </c>
      <c r="J27" t="s">
        <v>59</v>
      </c>
      <c r="L27">
        <v>1</v>
      </c>
      <c r="M27">
        <v>9.93</v>
      </c>
      <c r="N27">
        <v>0</v>
      </c>
      <c r="O27">
        <v>0.65</v>
      </c>
      <c r="P27">
        <v>10.58</v>
      </c>
    </row>
    <row r="28" spans="1:17" x14ac:dyDescent="0.3">
      <c r="A28">
        <v>121660</v>
      </c>
      <c r="B28">
        <v>201</v>
      </c>
      <c r="C28" t="s">
        <v>89</v>
      </c>
      <c r="D28" t="s">
        <v>98</v>
      </c>
      <c r="E28">
        <v>2025</v>
      </c>
      <c r="F28" s="1">
        <v>45846.845138888886</v>
      </c>
      <c r="G28" s="2">
        <v>45846</v>
      </c>
      <c r="H28" t="s">
        <v>36</v>
      </c>
      <c r="I28" t="s">
        <v>19</v>
      </c>
      <c r="J28" t="s">
        <v>55</v>
      </c>
      <c r="L28">
        <v>1</v>
      </c>
      <c r="M28">
        <v>9.15</v>
      </c>
      <c r="N28">
        <v>0</v>
      </c>
      <c r="O28">
        <v>0.55000000000000004</v>
      </c>
      <c r="P28">
        <v>9.6999999999999993</v>
      </c>
      <c r="Q28" t="s">
        <v>31</v>
      </c>
    </row>
    <row r="29" spans="1:17" x14ac:dyDescent="0.3">
      <c r="A29">
        <v>120025</v>
      </c>
      <c r="B29">
        <v>401</v>
      </c>
      <c r="C29" t="s">
        <v>90</v>
      </c>
      <c r="D29" t="s">
        <v>96</v>
      </c>
      <c r="E29">
        <v>2025</v>
      </c>
      <c r="F29" s="1">
        <v>45805.822916666664</v>
      </c>
      <c r="G29" s="2">
        <v>45805</v>
      </c>
      <c r="H29" t="s">
        <v>36</v>
      </c>
      <c r="I29" t="s">
        <v>22</v>
      </c>
      <c r="J29" t="s">
        <v>20</v>
      </c>
      <c r="K29" t="s">
        <v>50</v>
      </c>
      <c r="L29">
        <v>1</v>
      </c>
      <c r="M29">
        <v>5.43</v>
      </c>
      <c r="N29">
        <v>0</v>
      </c>
      <c r="O29">
        <v>0.56000000000000005</v>
      </c>
      <c r="P29">
        <v>6.49</v>
      </c>
      <c r="Q29" t="s">
        <v>21</v>
      </c>
    </row>
    <row r="30" spans="1:17" x14ac:dyDescent="0.3">
      <c r="A30">
        <v>121650</v>
      </c>
      <c r="B30">
        <v>101</v>
      </c>
      <c r="C30" t="s">
        <v>89</v>
      </c>
      <c r="D30" t="s">
        <v>95</v>
      </c>
      <c r="E30">
        <v>2025</v>
      </c>
      <c r="F30" s="1">
        <v>45762.905555555553</v>
      </c>
      <c r="G30" s="2">
        <v>45762</v>
      </c>
      <c r="H30" t="s">
        <v>36</v>
      </c>
      <c r="I30" t="s">
        <v>19</v>
      </c>
      <c r="J30" t="s">
        <v>55</v>
      </c>
      <c r="L30">
        <v>1</v>
      </c>
      <c r="M30">
        <v>8.7799999999999994</v>
      </c>
      <c r="N30">
        <v>0</v>
      </c>
      <c r="O30">
        <v>0.56999999999999995</v>
      </c>
      <c r="P30">
        <v>9.35</v>
      </c>
    </row>
    <row r="31" spans="1:17" x14ac:dyDescent="0.3">
      <c r="A31">
        <v>121647</v>
      </c>
      <c r="B31">
        <v>501</v>
      </c>
      <c r="C31" t="s">
        <v>93</v>
      </c>
      <c r="D31" t="s">
        <v>96</v>
      </c>
      <c r="E31">
        <v>2025</v>
      </c>
      <c r="F31" s="1">
        <v>45794.806250000001</v>
      </c>
      <c r="G31" s="2">
        <v>45794</v>
      </c>
      <c r="H31" t="s">
        <v>36</v>
      </c>
      <c r="I31" t="s">
        <v>15</v>
      </c>
      <c r="J31" t="s">
        <v>52</v>
      </c>
      <c r="K31" t="s">
        <v>34</v>
      </c>
      <c r="L31">
        <v>2</v>
      </c>
      <c r="M31">
        <v>2.92</v>
      </c>
      <c r="N31">
        <v>0</v>
      </c>
      <c r="O31">
        <v>0.44</v>
      </c>
      <c r="P31">
        <v>6.78</v>
      </c>
      <c r="Q31" t="s">
        <v>21</v>
      </c>
    </row>
    <row r="32" spans="1:17" x14ac:dyDescent="0.3">
      <c r="A32">
        <v>120028</v>
      </c>
      <c r="B32">
        <v>201</v>
      </c>
      <c r="C32" t="s">
        <v>93</v>
      </c>
      <c r="D32" t="s">
        <v>97</v>
      </c>
      <c r="E32">
        <v>2025</v>
      </c>
      <c r="F32" s="1">
        <v>45829.787499999999</v>
      </c>
      <c r="G32" s="2">
        <v>45829</v>
      </c>
      <c r="H32" t="s">
        <v>36</v>
      </c>
      <c r="I32" t="s">
        <v>15</v>
      </c>
      <c r="J32" t="s">
        <v>43</v>
      </c>
      <c r="L32">
        <v>1</v>
      </c>
      <c r="M32">
        <v>4.29</v>
      </c>
      <c r="N32">
        <v>0</v>
      </c>
      <c r="O32">
        <v>0.36</v>
      </c>
      <c r="P32">
        <v>4.6500000000000004</v>
      </c>
      <c r="Q32" t="s">
        <v>21</v>
      </c>
    </row>
    <row r="33" spans="1:17" x14ac:dyDescent="0.3">
      <c r="A33">
        <v>121633</v>
      </c>
      <c r="B33">
        <v>402</v>
      </c>
      <c r="C33" t="s">
        <v>93</v>
      </c>
      <c r="D33" t="s">
        <v>99</v>
      </c>
      <c r="E33">
        <v>2025</v>
      </c>
      <c r="F33" s="1">
        <v>45878.769444444442</v>
      </c>
      <c r="G33" s="2">
        <v>45878</v>
      </c>
      <c r="H33" t="s">
        <v>36</v>
      </c>
      <c r="I33" t="s">
        <v>15</v>
      </c>
      <c r="J33" t="s">
        <v>20</v>
      </c>
      <c r="K33" t="s">
        <v>58</v>
      </c>
      <c r="L33">
        <v>2</v>
      </c>
      <c r="M33">
        <v>5.77</v>
      </c>
      <c r="N33">
        <v>0</v>
      </c>
      <c r="O33">
        <v>0.84</v>
      </c>
      <c r="P33">
        <v>12.38</v>
      </c>
      <c r="Q33" t="s">
        <v>17</v>
      </c>
    </row>
    <row r="34" spans="1:17" x14ac:dyDescent="0.3">
      <c r="A34">
        <v>121630</v>
      </c>
      <c r="B34">
        <v>401</v>
      </c>
      <c r="C34" t="s">
        <v>92</v>
      </c>
      <c r="D34" t="s">
        <v>96</v>
      </c>
      <c r="E34">
        <v>2025</v>
      </c>
      <c r="F34" s="1">
        <v>45800.836805555555</v>
      </c>
      <c r="G34" s="2">
        <v>45800</v>
      </c>
      <c r="H34" t="s">
        <v>36</v>
      </c>
      <c r="I34" t="s">
        <v>15</v>
      </c>
      <c r="J34" t="s">
        <v>48</v>
      </c>
      <c r="L34">
        <v>1</v>
      </c>
      <c r="M34">
        <v>5.83</v>
      </c>
      <c r="N34">
        <v>0</v>
      </c>
      <c r="O34">
        <v>0.5</v>
      </c>
      <c r="P34">
        <v>6.33</v>
      </c>
      <c r="Q34" t="s">
        <v>21</v>
      </c>
    </row>
    <row r="35" spans="1:17" x14ac:dyDescent="0.3">
      <c r="A35">
        <v>120031</v>
      </c>
      <c r="B35">
        <v>101</v>
      </c>
      <c r="C35" t="s">
        <v>90</v>
      </c>
      <c r="D35" t="s">
        <v>98</v>
      </c>
      <c r="E35">
        <v>2025</v>
      </c>
      <c r="F35" s="1">
        <v>45847.828472222223</v>
      </c>
      <c r="G35" s="2">
        <v>45847</v>
      </c>
      <c r="H35" t="s">
        <v>36</v>
      </c>
      <c r="I35" t="s">
        <v>29</v>
      </c>
      <c r="J35" t="s">
        <v>55</v>
      </c>
      <c r="L35">
        <v>2</v>
      </c>
      <c r="M35">
        <v>9.42</v>
      </c>
      <c r="N35">
        <v>0</v>
      </c>
      <c r="O35">
        <v>1.41</v>
      </c>
      <c r="P35">
        <v>20.25</v>
      </c>
      <c r="Q35" t="s">
        <v>21</v>
      </c>
    </row>
    <row r="36" spans="1:17" x14ac:dyDescent="0.3">
      <c r="A36">
        <v>121627</v>
      </c>
      <c r="B36">
        <v>301</v>
      </c>
      <c r="C36" t="s">
        <v>88</v>
      </c>
      <c r="D36" t="s">
        <v>96</v>
      </c>
      <c r="E36">
        <v>2025</v>
      </c>
      <c r="F36" s="1">
        <v>45789.798611111109</v>
      </c>
      <c r="G36" s="2">
        <v>45789</v>
      </c>
      <c r="H36" t="s">
        <v>36</v>
      </c>
      <c r="I36" t="s">
        <v>29</v>
      </c>
      <c r="J36" t="s">
        <v>57</v>
      </c>
      <c r="L36">
        <v>1</v>
      </c>
      <c r="M36">
        <v>9.6300000000000008</v>
      </c>
      <c r="N36">
        <v>1.44</v>
      </c>
      <c r="O36">
        <v>0.7</v>
      </c>
      <c r="P36">
        <v>8.89</v>
      </c>
      <c r="Q36" t="s">
        <v>21</v>
      </c>
    </row>
    <row r="37" spans="1:17" x14ac:dyDescent="0.3">
      <c r="A37">
        <v>120033</v>
      </c>
      <c r="B37">
        <v>501</v>
      </c>
      <c r="C37" t="s">
        <v>91</v>
      </c>
      <c r="D37" t="s">
        <v>97</v>
      </c>
      <c r="E37">
        <v>2025</v>
      </c>
      <c r="F37" s="1">
        <v>45834.904166666667</v>
      </c>
      <c r="G37" s="2">
        <v>45834</v>
      </c>
      <c r="H37" t="s">
        <v>36</v>
      </c>
      <c r="I37" t="s">
        <v>19</v>
      </c>
      <c r="J37" t="s">
        <v>43</v>
      </c>
      <c r="L37">
        <v>1</v>
      </c>
      <c r="M37">
        <v>4.1399999999999997</v>
      </c>
      <c r="N37">
        <v>0</v>
      </c>
      <c r="O37">
        <v>0.33</v>
      </c>
      <c r="P37">
        <v>4.47</v>
      </c>
      <c r="Q37" t="s">
        <v>17</v>
      </c>
    </row>
    <row r="38" spans="1:17" x14ac:dyDescent="0.3">
      <c r="A38">
        <v>121624</v>
      </c>
      <c r="B38">
        <v>102</v>
      </c>
      <c r="C38" t="s">
        <v>87</v>
      </c>
      <c r="D38" t="s">
        <v>95</v>
      </c>
      <c r="E38">
        <v>2025</v>
      </c>
      <c r="F38" s="1">
        <v>45767.790277777778</v>
      </c>
      <c r="G38" s="2">
        <v>45767</v>
      </c>
      <c r="H38" t="s">
        <v>36</v>
      </c>
      <c r="I38" t="s">
        <v>19</v>
      </c>
      <c r="J38" t="s">
        <v>26</v>
      </c>
      <c r="L38">
        <v>1</v>
      </c>
      <c r="M38">
        <v>10.23</v>
      </c>
      <c r="O38">
        <v>0.66</v>
      </c>
      <c r="P38">
        <v>10.89</v>
      </c>
      <c r="Q38" t="s">
        <v>21</v>
      </c>
    </row>
    <row r="39" spans="1:17" x14ac:dyDescent="0.3">
      <c r="A39">
        <v>121613</v>
      </c>
      <c r="B39">
        <v>403</v>
      </c>
      <c r="C39" t="s">
        <v>89</v>
      </c>
      <c r="D39" t="s">
        <v>96</v>
      </c>
      <c r="E39">
        <v>2025</v>
      </c>
      <c r="F39" s="1">
        <v>45804.837500000001</v>
      </c>
      <c r="G39" s="2">
        <v>45804</v>
      </c>
      <c r="H39" t="s">
        <v>36</v>
      </c>
      <c r="I39" t="s">
        <v>19</v>
      </c>
      <c r="J39" t="s">
        <v>57</v>
      </c>
      <c r="L39">
        <v>1</v>
      </c>
      <c r="M39">
        <v>8.9499999999999993</v>
      </c>
      <c r="N39">
        <v>1.79</v>
      </c>
      <c r="O39">
        <v>0.64</v>
      </c>
      <c r="P39">
        <v>7.8</v>
      </c>
      <c r="Q39" t="s">
        <v>62</v>
      </c>
    </row>
    <row r="40" spans="1:17" x14ac:dyDescent="0.3">
      <c r="A40">
        <v>121606</v>
      </c>
      <c r="B40">
        <v>301</v>
      </c>
      <c r="C40" t="s">
        <v>91</v>
      </c>
      <c r="D40" t="s">
        <v>97</v>
      </c>
      <c r="E40">
        <v>2025</v>
      </c>
      <c r="F40" s="1">
        <v>45834.823611111111</v>
      </c>
      <c r="G40" s="2">
        <v>45834</v>
      </c>
      <c r="H40" t="s">
        <v>36</v>
      </c>
      <c r="I40" t="s">
        <v>19</v>
      </c>
      <c r="J40" t="s">
        <v>30</v>
      </c>
      <c r="K40" t="s">
        <v>34</v>
      </c>
      <c r="L40">
        <v>1</v>
      </c>
      <c r="M40">
        <v>3.17</v>
      </c>
      <c r="N40">
        <v>0</v>
      </c>
      <c r="O40">
        <v>0.27</v>
      </c>
      <c r="P40">
        <v>3.69</v>
      </c>
      <c r="Q40" t="s">
        <v>62</v>
      </c>
    </row>
    <row r="41" spans="1:17" x14ac:dyDescent="0.3">
      <c r="A41">
        <v>121604</v>
      </c>
      <c r="B41">
        <v>102</v>
      </c>
      <c r="C41" t="s">
        <v>87</v>
      </c>
      <c r="D41" t="s">
        <v>97</v>
      </c>
      <c r="E41">
        <v>2025</v>
      </c>
      <c r="F41" s="1">
        <v>45816.765972222223</v>
      </c>
      <c r="G41" s="2">
        <v>45816</v>
      </c>
      <c r="H41" t="s">
        <v>36</v>
      </c>
      <c r="I41" t="s">
        <v>22</v>
      </c>
      <c r="J41" t="s">
        <v>43</v>
      </c>
      <c r="L41">
        <v>2</v>
      </c>
      <c r="M41">
        <v>4.33</v>
      </c>
      <c r="N41">
        <v>0</v>
      </c>
      <c r="O41">
        <v>0.52</v>
      </c>
      <c r="P41">
        <v>9.18</v>
      </c>
      <c r="Q41" t="s">
        <v>31</v>
      </c>
    </row>
    <row r="42" spans="1:17" x14ac:dyDescent="0.3">
      <c r="A42">
        <v>121603</v>
      </c>
      <c r="B42">
        <v>202</v>
      </c>
      <c r="C42" t="s">
        <v>93</v>
      </c>
      <c r="D42" t="s">
        <v>95</v>
      </c>
      <c r="E42">
        <v>2025</v>
      </c>
      <c r="F42" s="1">
        <v>45759.834027777775</v>
      </c>
      <c r="G42" s="2">
        <v>45759</v>
      </c>
      <c r="H42" t="s">
        <v>36</v>
      </c>
      <c r="I42" t="s">
        <v>29</v>
      </c>
      <c r="J42" t="s">
        <v>26</v>
      </c>
      <c r="L42">
        <v>1</v>
      </c>
      <c r="M42">
        <v>8.89</v>
      </c>
      <c r="N42">
        <v>0</v>
      </c>
      <c r="O42">
        <v>0.53</v>
      </c>
      <c r="P42">
        <v>9.42</v>
      </c>
      <c r="Q42" t="s">
        <v>21</v>
      </c>
    </row>
    <row r="43" spans="1:17" x14ac:dyDescent="0.3">
      <c r="A43">
        <v>121598</v>
      </c>
      <c r="B43">
        <v>401</v>
      </c>
      <c r="C43" t="s">
        <v>88</v>
      </c>
      <c r="D43" t="s">
        <v>97</v>
      </c>
      <c r="E43">
        <v>2025</v>
      </c>
      <c r="F43" s="1">
        <v>45817.910416666666</v>
      </c>
      <c r="G43" s="2">
        <v>45817</v>
      </c>
      <c r="H43" t="s">
        <v>36</v>
      </c>
      <c r="I43" t="s">
        <v>19</v>
      </c>
      <c r="J43" t="s">
        <v>52</v>
      </c>
      <c r="L43">
        <v>1</v>
      </c>
      <c r="M43">
        <v>2.65</v>
      </c>
      <c r="N43">
        <v>0</v>
      </c>
      <c r="O43">
        <v>0.19</v>
      </c>
      <c r="P43">
        <v>2.84</v>
      </c>
      <c r="Q43" t="s">
        <v>21</v>
      </c>
    </row>
    <row r="44" spans="1:17" x14ac:dyDescent="0.3">
      <c r="A44">
        <v>121597</v>
      </c>
      <c r="B44">
        <v>103</v>
      </c>
      <c r="C44" t="s">
        <v>89</v>
      </c>
      <c r="D44" t="s">
        <v>95</v>
      </c>
      <c r="E44">
        <v>2025</v>
      </c>
      <c r="F44" s="1">
        <v>45776.800694444442</v>
      </c>
      <c r="G44" s="2">
        <v>45776</v>
      </c>
      <c r="H44" t="s">
        <v>36</v>
      </c>
      <c r="I44" t="s">
        <v>29</v>
      </c>
      <c r="J44" t="s">
        <v>48</v>
      </c>
      <c r="K44" t="s">
        <v>54</v>
      </c>
      <c r="L44">
        <v>1</v>
      </c>
      <c r="M44">
        <v>6.43</v>
      </c>
      <c r="N44">
        <v>0</v>
      </c>
      <c r="O44">
        <v>0.47</v>
      </c>
      <c r="P44">
        <v>6.9</v>
      </c>
      <c r="Q44" t="s">
        <v>62</v>
      </c>
    </row>
    <row r="45" spans="1:17" x14ac:dyDescent="0.3">
      <c r="A45">
        <v>121591</v>
      </c>
      <c r="B45">
        <v>202</v>
      </c>
      <c r="C45" t="s">
        <v>90</v>
      </c>
      <c r="D45" t="s">
        <v>98</v>
      </c>
      <c r="E45">
        <v>2025</v>
      </c>
      <c r="F45" s="1">
        <v>45840.911111111112</v>
      </c>
      <c r="G45" s="2">
        <v>45840</v>
      </c>
      <c r="H45" t="s">
        <v>36</v>
      </c>
      <c r="I45" t="s">
        <v>29</v>
      </c>
      <c r="J45" t="s">
        <v>27</v>
      </c>
      <c r="L45">
        <v>1</v>
      </c>
      <c r="M45">
        <v>4.5199999999999996</v>
      </c>
      <c r="N45">
        <v>0</v>
      </c>
      <c r="O45">
        <v>0.28999999999999998</v>
      </c>
      <c r="P45">
        <v>4.8099999999999996</v>
      </c>
      <c r="Q45" t="s">
        <v>21</v>
      </c>
    </row>
    <row r="46" spans="1:17" x14ac:dyDescent="0.3">
      <c r="A46">
        <v>120042</v>
      </c>
      <c r="B46">
        <v>103</v>
      </c>
      <c r="C46" t="s">
        <v>87</v>
      </c>
      <c r="D46" t="s">
        <v>96</v>
      </c>
      <c r="E46">
        <v>2025</v>
      </c>
      <c r="F46" s="1">
        <v>45802.852777777778</v>
      </c>
      <c r="G46" s="2">
        <v>45802</v>
      </c>
      <c r="H46" t="s">
        <v>36</v>
      </c>
      <c r="I46" t="s">
        <v>22</v>
      </c>
      <c r="J46" t="s">
        <v>55</v>
      </c>
      <c r="L46">
        <v>1</v>
      </c>
      <c r="M46">
        <v>8.43</v>
      </c>
      <c r="N46">
        <v>0</v>
      </c>
      <c r="O46">
        <v>0.51</v>
      </c>
      <c r="P46">
        <v>8.94</v>
      </c>
      <c r="Q46" t="s">
        <v>21</v>
      </c>
    </row>
    <row r="47" spans="1:17" x14ac:dyDescent="0.3">
      <c r="A47">
        <v>121590</v>
      </c>
      <c r="B47">
        <v>301</v>
      </c>
      <c r="C47" t="s">
        <v>88</v>
      </c>
      <c r="D47" t="s">
        <v>95</v>
      </c>
      <c r="E47">
        <v>2025</v>
      </c>
      <c r="F47" s="1">
        <v>45775.75277777778</v>
      </c>
      <c r="G47" s="2">
        <v>45775</v>
      </c>
      <c r="H47" t="s">
        <v>36</v>
      </c>
      <c r="I47" t="s">
        <v>15</v>
      </c>
      <c r="J47" t="s">
        <v>57</v>
      </c>
      <c r="L47">
        <v>1</v>
      </c>
      <c r="M47">
        <v>8.4499999999999993</v>
      </c>
      <c r="N47">
        <v>0</v>
      </c>
      <c r="O47">
        <v>0.76</v>
      </c>
      <c r="P47">
        <v>9.2100000000000009</v>
      </c>
      <c r="Q47" t="s">
        <v>17</v>
      </c>
    </row>
    <row r="48" spans="1:17" x14ac:dyDescent="0.3">
      <c r="A48">
        <v>120044</v>
      </c>
      <c r="B48">
        <v>102</v>
      </c>
      <c r="C48" t="s">
        <v>93</v>
      </c>
      <c r="D48" t="s">
        <v>97</v>
      </c>
      <c r="E48">
        <v>2025</v>
      </c>
      <c r="F48" s="1">
        <v>45836.905555555553</v>
      </c>
      <c r="G48" s="2">
        <v>45836</v>
      </c>
      <c r="H48" t="s">
        <v>36</v>
      </c>
      <c r="J48" t="s">
        <v>59</v>
      </c>
      <c r="L48">
        <v>1</v>
      </c>
      <c r="M48">
        <v>9.25</v>
      </c>
      <c r="N48">
        <v>0</v>
      </c>
      <c r="O48">
        <v>0.74</v>
      </c>
      <c r="P48">
        <v>9.99</v>
      </c>
      <c r="Q48" t="s">
        <v>31</v>
      </c>
    </row>
    <row r="49" spans="1:17" x14ac:dyDescent="0.3">
      <c r="A49">
        <v>121588</v>
      </c>
      <c r="B49">
        <v>403</v>
      </c>
      <c r="C49" t="s">
        <v>91</v>
      </c>
      <c r="D49" t="s">
        <v>96</v>
      </c>
      <c r="E49">
        <v>2025</v>
      </c>
      <c r="F49" s="1">
        <v>45799.875</v>
      </c>
      <c r="G49" s="2">
        <v>45799</v>
      </c>
      <c r="H49" t="s">
        <v>36</v>
      </c>
      <c r="I49" t="s">
        <v>22</v>
      </c>
      <c r="J49" t="s">
        <v>57</v>
      </c>
      <c r="L49">
        <v>1</v>
      </c>
      <c r="M49">
        <v>8.58</v>
      </c>
      <c r="N49">
        <v>1.06</v>
      </c>
      <c r="O49">
        <v>0.76</v>
      </c>
      <c r="P49">
        <v>10.28</v>
      </c>
      <c r="Q49" t="s">
        <v>17</v>
      </c>
    </row>
    <row r="50" spans="1:17" x14ac:dyDescent="0.3">
      <c r="A50">
        <v>120046</v>
      </c>
      <c r="B50">
        <v>201</v>
      </c>
      <c r="C50" t="s">
        <v>89</v>
      </c>
      <c r="D50" t="s">
        <v>98</v>
      </c>
      <c r="E50">
        <v>2025</v>
      </c>
      <c r="F50" s="1">
        <v>45839.774305555555</v>
      </c>
      <c r="G50" s="2">
        <v>45839</v>
      </c>
      <c r="H50" t="s">
        <v>36</v>
      </c>
      <c r="I50" t="s">
        <v>19</v>
      </c>
      <c r="J50" t="s">
        <v>30</v>
      </c>
      <c r="K50" t="s">
        <v>61</v>
      </c>
      <c r="L50">
        <v>1</v>
      </c>
      <c r="M50">
        <v>3.01</v>
      </c>
      <c r="N50">
        <v>0</v>
      </c>
      <c r="O50">
        <v>0.27</v>
      </c>
      <c r="P50">
        <v>3.88</v>
      </c>
      <c r="Q50" t="s">
        <v>62</v>
      </c>
    </row>
    <row r="51" spans="1:17" x14ac:dyDescent="0.3">
      <c r="A51">
        <v>121579</v>
      </c>
      <c r="B51">
        <v>402</v>
      </c>
      <c r="C51" t="s">
        <v>87</v>
      </c>
      <c r="D51" t="s">
        <v>99</v>
      </c>
      <c r="E51">
        <v>2025</v>
      </c>
      <c r="F51" s="1">
        <v>45872.784722222219</v>
      </c>
      <c r="G51" s="2">
        <v>45872</v>
      </c>
      <c r="H51" t="s">
        <v>36</v>
      </c>
      <c r="I51" t="s">
        <v>15</v>
      </c>
      <c r="J51" t="s">
        <v>57</v>
      </c>
      <c r="K51" t="s">
        <v>63</v>
      </c>
      <c r="L51">
        <v>1</v>
      </c>
      <c r="M51">
        <v>8.58</v>
      </c>
      <c r="N51">
        <v>0</v>
      </c>
      <c r="O51">
        <v>0.69</v>
      </c>
      <c r="P51">
        <v>9.27</v>
      </c>
      <c r="Q51" t="s">
        <v>21</v>
      </c>
    </row>
    <row r="52" spans="1:17" x14ac:dyDescent="0.3">
      <c r="A52">
        <v>120048</v>
      </c>
      <c r="B52">
        <v>402</v>
      </c>
      <c r="C52" t="s">
        <v>92</v>
      </c>
      <c r="D52" t="s">
        <v>97</v>
      </c>
      <c r="E52">
        <v>2025</v>
      </c>
      <c r="F52" s="1">
        <v>45821.890277777777</v>
      </c>
      <c r="G52" s="2">
        <v>45821</v>
      </c>
      <c r="H52" t="s">
        <v>36</v>
      </c>
      <c r="I52" t="s">
        <v>29</v>
      </c>
      <c r="J52" t="s">
        <v>55</v>
      </c>
      <c r="L52">
        <v>1</v>
      </c>
      <c r="M52">
        <v>8.66</v>
      </c>
      <c r="N52">
        <v>0</v>
      </c>
      <c r="O52">
        <v>0.74</v>
      </c>
      <c r="P52">
        <v>9.4</v>
      </c>
      <c r="Q52" t="s">
        <v>21</v>
      </c>
    </row>
    <row r="53" spans="1:17" x14ac:dyDescent="0.3">
      <c r="A53">
        <v>121574</v>
      </c>
      <c r="B53">
        <v>101</v>
      </c>
      <c r="C53" t="s">
        <v>89</v>
      </c>
      <c r="D53" t="s">
        <v>96</v>
      </c>
      <c r="E53">
        <v>2025</v>
      </c>
      <c r="F53" s="1">
        <v>45804.776388888888</v>
      </c>
      <c r="G53" s="2">
        <v>45804</v>
      </c>
      <c r="H53" t="s">
        <v>36</v>
      </c>
      <c r="I53" t="s">
        <v>19</v>
      </c>
      <c r="J53" t="s">
        <v>57</v>
      </c>
      <c r="L53">
        <v>1</v>
      </c>
      <c r="M53">
        <v>9.2200000000000006</v>
      </c>
      <c r="N53">
        <v>0</v>
      </c>
      <c r="O53">
        <v>0.78</v>
      </c>
      <c r="P53">
        <v>10</v>
      </c>
      <c r="Q53" t="s">
        <v>17</v>
      </c>
    </row>
    <row r="54" spans="1:17" x14ac:dyDescent="0.3">
      <c r="A54">
        <v>121572</v>
      </c>
      <c r="B54">
        <v>101</v>
      </c>
      <c r="C54" t="s">
        <v>90</v>
      </c>
      <c r="D54" t="s">
        <v>95</v>
      </c>
      <c r="E54">
        <v>2025</v>
      </c>
      <c r="F54" s="1">
        <v>45770.840277777781</v>
      </c>
      <c r="G54" s="2">
        <v>45770</v>
      </c>
      <c r="H54" t="s">
        <v>36</v>
      </c>
      <c r="I54" t="s">
        <v>19</v>
      </c>
      <c r="J54" t="s">
        <v>59</v>
      </c>
      <c r="L54">
        <v>1</v>
      </c>
      <c r="M54">
        <v>10.14</v>
      </c>
      <c r="N54">
        <v>0</v>
      </c>
      <c r="O54">
        <v>0.76</v>
      </c>
      <c r="P54">
        <v>10.9</v>
      </c>
      <c r="Q54" t="s">
        <v>17</v>
      </c>
    </row>
    <row r="55" spans="1:17" x14ac:dyDescent="0.3">
      <c r="A55">
        <v>120051</v>
      </c>
      <c r="B55">
        <v>201</v>
      </c>
      <c r="C55" t="s">
        <v>87</v>
      </c>
      <c r="D55" t="s">
        <v>97</v>
      </c>
      <c r="E55">
        <v>2025</v>
      </c>
      <c r="F55" s="1">
        <v>45823.783333333333</v>
      </c>
      <c r="G55" s="2">
        <v>45823</v>
      </c>
      <c r="H55" t="s">
        <v>36</v>
      </c>
      <c r="I55" t="s">
        <v>29</v>
      </c>
      <c r="J55" t="s">
        <v>20</v>
      </c>
      <c r="L55">
        <v>1</v>
      </c>
      <c r="M55">
        <v>5.25</v>
      </c>
      <c r="N55">
        <v>0</v>
      </c>
      <c r="O55">
        <v>0.32</v>
      </c>
      <c r="P55">
        <v>5.57</v>
      </c>
      <c r="Q55" t="s">
        <v>21</v>
      </c>
    </row>
    <row r="56" spans="1:17" x14ac:dyDescent="0.3">
      <c r="A56">
        <v>121566</v>
      </c>
      <c r="B56">
        <v>201</v>
      </c>
      <c r="C56" t="s">
        <v>87</v>
      </c>
      <c r="D56" t="s">
        <v>97</v>
      </c>
      <c r="E56">
        <v>2025</v>
      </c>
      <c r="F56" s="1">
        <v>45837.770833333336</v>
      </c>
      <c r="G56" s="2">
        <v>45837</v>
      </c>
      <c r="H56" t="s">
        <v>36</v>
      </c>
      <c r="I56" t="s">
        <v>22</v>
      </c>
      <c r="J56" t="s">
        <v>57</v>
      </c>
      <c r="K56" t="s">
        <v>63</v>
      </c>
      <c r="L56">
        <v>1</v>
      </c>
      <c r="M56">
        <v>9.02</v>
      </c>
      <c r="N56">
        <v>0</v>
      </c>
      <c r="O56">
        <v>0.59</v>
      </c>
      <c r="P56">
        <v>9.61</v>
      </c>
      <c r="Q56" t="s">
        <v>21</v>
      </c>
    </row>
    <row r="57" spans="1:17" x14ac:dyDescent="0.3">
      <c r="A57">
        <v>121565</v>
      </c>
      <c r="B57">
        <v>301</v>
      </c>
      <c r="C57" t="s">
        <v>91</v>
      </c>
      <c r="D57" t="s">
        <v>97</v>
      </c>
      <c r="E57">
        <v>2025</v>
      </c>
      <c r="F57" s="1">
        <v>45813.756249999999</v>
      </c>
      <c r="G57" s="2">
        <v>45813</v>
      </c>
      <c r="H57" t="s">
        <v>36</v>
      </c>
      <c r="I57" t="s">
        <v>15</v>
      </c>
      <c r="J57" t="s">
        <v>20</v>
      </c>
      <c r="K57" t="s">
        <v>73</v>
      </c>
      <c r="L57">
        <v>1</v>
      </c>
      <c r="M57">
        <v>5.29</v>
      </c>
      <c r="O57">
        <v>0.43</v>
      </c>
      <c r="P57">
        <v>6.12</v>
      </c>
      <c r="Q57" t="s">
        <v>17</v>
      </c>
    </row>
    <row r="58" spans="1:17" x14ac:dyDescent="0.3">
      <c r="A58">
        <v>121559</v>
      </c>
      <c r="B58">
        <v>201</v>
      </c>
      <c r="C58" t="s">
        <v>92</v>
      </c>
      <c r="D58" t="s">
        <v>99</v>
      </c>
      <c r="E58">
        <v>2025</v>
      </c>
      <c r="F58" s="1">
        <v>45877.791666666664</v>
      </c>
      <c r="G58" s="2">
        <v>45877</v>
      </c>
      <c r="H58" t="s">
        <v>36</v>
      </c>
      <c r="I58" t="s">
        <v>22</v>
      </c>
      <c r="J58" t="s">
        <v>30</v>
      </c>
      <c r="K58" t="s">
        <v>34</v>
      </c>
      <c r="L58">
        <v>1</v>
      </c>
      <c r="M58">
        <v>3.06</v>
      </c>
      <c r="N58">
        <v>0</v>
      </c>
      <c r="O58">
        <v>0.28000000000000003</v>
      </c>
      <c r="P58">
        <v>3.59</v>
      </c>
      <c r="Q58" t="s">
        <v>17</v>
      </c>
    </row>
    <row r="59" spans="1:17" x14ac:dyDescent="0.3">
      <c r="A59">
        <v>121558</v>
      </c>
      <c r="B59">
        <v>202</v>
      </c>
      <c r="C59" t="s">
        <v>92</v>
      </c>
      <c r="D59" t="s">
        <v>95</v>
      </c>
      <c r="E59">
        <v>2025</v>
      </c>
      <c r="F59" s="1">
        <v>45758.761111111111</v>
      </c>
      <c r="G59" s="2">
        <v>45758</v>
      </c>
      <c r="H59" t="s">
        <v>36</v>
      </c>
      <c r="I59" t="s">
        <v>29</v>
      </c>
      <c r="J59" t="s">
        <v>30</v>
      </c>
      <c r="L59">
        <v>1</v>
      </c>
      <c r="M59">
        <v>3.56</v>
      </c>
      <c r="N59">
        <v>0</v>
      </c>
      <c r="O59">
        <v>0.28000000000000003</v>
      </c>
      <c r="P59">
        <v>3.84</v>
      </c>
      <c r="Q59" t="s">
        <v>21</v>
      </c>
    </row>
    <row r="60" spans="1:17" x14ac:dyDescent="0.3">
      <c r="A60">
        <v>120056</v>
      </c>
      <c r="B60">
        <v>202</v>
      </c>
      <c r="C60" t="s">
        <v>89</v>
      </c>
      <c r="D60" t="s">
        <v>98</v>
      </c>
      <c r="E60">
        <v>2025</v>
      </c>
      <c r="F60" s="1">
        <v>45846.910416666666</v>
      </c>
      <c r="G60" s="2">
        <v>45846</v>
      </c>
      <c r="H60" t="s">
        <v>36</v>
      </c>
      <c r="I60" t="s">
        <v>15</v>
      </c>
      <c r="J60" t="s">
        <v>27</v>
      </c>
      <c r="L60">
        <v>1</v>
      </c>
      <c r="M60">
        <v>5.39</v>
      </c>
      <c r="N60">
        <v>0</v>
      </c>
      <c r="O60">
        <v>0.46</v>
      </c>
      <c r="P60">
        <v>5.85</v>
      </c>
      <c r="Q60" t="s">
        <v>21</v>
      </c>
    </row>
    <row r="61" spans="1:17" x14ac:dyDescent="0.3">
      <c r="A61">
        <v>121557</v>
      </c>
      <c r="B61">
        <v>102</v>
      </c>
      <c r="C61" t="s">
        <v>89</v>
      </c>
      <c r="D61" t="s">
        <v>96</v>
      </c>
      <c r="E61">
        <v>2025</v>
      </c>
      <c r="F61" s="1">
        <v>45790.836805555555</v>
      </c>
      <c r="G61" s="2">
        <v>45790</v>
      </c>
      <c r="H61" t="s">
        <v>36</v>
      </c>
      <c r="I61" t="s">
        <v>22</v>
      </c>
      <c r="J61" t="s">
        <v>57</v>
      </c>
      <c r="L61">
        <v>1</v>
      </c>
      <c r="M61">
        <v>8.59</v>
      </c>
      <c r="N61">
        <v>0.43</v>
      </c>
      <c r="O61">
        <v>0.59</v>
      </c>
      <c r="P61">
        <v>8.75</v>
      </c>
      <c r="Q61" t="s">
        <v>21</v>
      </c>
    </row>
    <row r="62" spans="1:17" x14ac:dyDescent="0.3">
      <c r="A62">
        <v>121556</v>
      </c>
      <c r="B62">
        <v>103</v>
      </c>
      <c r="C62" t="s">
        <v>88</v>
      </c>
      <c r="D62" t="s">
        <v>95</v>
      </c>
      <c r="E62">
        <v>2025</v>
      </c>
      <c r="F62" s="1">
        <v>45775.850694444445</v>
      </c>
      <c r="G62" s="2">
        <v>45775</v>
      </c>
      <c r="H62" t="s">
        <v>36</v>
      </c>
      <c r="I62" t="s">
        <v>15</v>
      </c>
      <c r="J62" t="s">
        <v>48</v>
      </c>
      <c r="K62" t="s">
        <v>34</v>
      </c>
      <c r="L62">
        <v>2</v>
      </c>
      <c r="M62">
        <v>5.99</v>
      </c>
      <c r="N62">
        <v>0</v>
      </c>
      <c r="O62">
        <v>0.87</v>
      </c>
      <c r="P62">
        <v>13.35</v>
      </c>
      <c r="Q62" t="s">
        <v>21</v>
      </c>
    </row>
    <row r="63" spans="1:17" x14ac:dyDescent="0.3">
      <c r="A63">
        <v>121546</v>
      </c>
      <c r="B63">
        <v>402</v>
      </c>
      <c r="C63" t="s">
        <v>90</v>
      </c>
      <c r="D63" t="s">
        <v>98</v>
      </c>
      <c r="E63">
        <v>2025</v>
      </c>
      <c r="F63" s="1">
        <v>45840.890972222223</v>
      </c>
      <c r="G63" s="2">
        <v>45840</v>
      </c>
      <c r="H63" t="s">
        <v>36</v>
      </c>
      <c r="I63" t="s">
        <v>22</v>
      </c>
      <c r="J63" t="s">
        <v>55</v>
      </c>
      <c r="L63">
        <v>2</v>
      </c>
      <c r="M63">
        <v>7.99</v>
      </c>
      <c r="N63">
        <v>0</v>
      </c>
      <c r="O63">
        <v>1.2</v>
      </c>
      <c r="P63">
        <v>17.18</v>
      </c>
      <c r="Q63" t="s">
        <v>17</v>
      </c>
    </row>
    <row r="64" spans="1:17" x14ac:dyDescent="0.3">
      <c r="A64">
        <v>121541</v>
      </c>
      <c r="B64">
        <v>403</v>
      </c>
      <c r="C64" t="s">
        <v>87</v>
      </c>
      <c r="D64" t="s">
        <v>96</v>
      </c>
      <c r="E64">
        <v>2025</v>
      </c>
      <c r="F64" s="1">
        <v>45781.814583333333</v>
      </c>
      <c r="G64" s="2">
        <v>45781</v>
      </c>
      <c r="H64" t="s">
        <v>36</v>
      </c>
      <c r="I64" t="s">
        <v>29</v>
      </c>
      <c r="J64" t="s">
        <v>55</v>
      </c>
      <c r="L64">
        <v>1</v>
      </c>
      <c r="M64">
        <v>9.3800000000000008</v>
      </c>
      <c r="N64">
        <v>0</v>
      </c>
      <c r="O64">
        <v>0.75</v>
      </c>
      <c r="P64">
        <v>10.130000000000001</v>
      </c>
      <c r="Q64" t="s">
        <v>21</v>
      </c>
    </row>
    <row r="65" spans="1:17" x14ac:dyDescent="0.3">
      <c r="A65">
        <v>121540</v>
      </c>
      <c r="B65">
        <v>501</v>
      </c>
      <c r="C65" t="s">
        <v>93</v>
      </c>
      <c r="D65" t="s">
        <v>96</v>
      </c>
      <c r="E65">
        <v>2025</v>
      </c>
      <c r="F65" s="1">
        <v>45801.770138888889</v>
      </c>
      <c r="G65" s="2">
        <v>45801</v>
      </c>
      <c r="H65" t="s">
        <v>36</v>
      </c>
      <c r="I65" t="s">
        <v>22</v>
      </c>
      <c r="J65" t="s">
        <v>57</v>
      </c>
      <c r="K65" t="s">
        <v>72</v>
      </c>
      <c r="L65">
        <v>1</v>
      </c>
      <c r="M65">
        <v>8.98</v>
      </c>
      <c r="N65">
        <v>0</v>
      </c>
      <c r="O65">
        <v>0.7</v>
      </c>
      <c r="P65">
        <v>10.68</v>
      </c>
      <c r="Q65" t="s">
        <v>21</v>
      </c>
    </row>
    <row r="66" spans="1:17" x14ac:dyDescent="0.3">
      <c r="A66">
        <v>120062</v>
      </c>
      <c r="B66">
        <v>102</v>
      </c>
      <c r="C66" t="s">
        <v>89</v>
      </c>
      <c r="D66" t="s">
        <v>97</v>
      </c>
      <c r="E66">
        <v>2025</v>
      </c>
      <c r="F66" s="1">
        <v>45818.90902777778</v>
      </c>
      <c r="G66" s="2">
        <v>45818</v>
      </c>
      <c r="H66" t="s">
        <v>36</v>
      </c>
      <c r="I66" t="s">
        <v>22</v>
      </c>
      <c r="J66" t="s">
        <v>55</v>
      </c>
      <c r="L66">
        <v>1</v>
      </c>
      <c r="M66">
        <v>7.94</v>
      </c>
      <c r="N66">
        <v>0</v>
      </c>
      <c r="O66">
        <v>0.75</v>
      </c>
      <c r="P66">
        <v>8.69</v>
      </c>
      <c r="Q66" t="s">
        <v>21</v>
      </c>
    </row>
    <row r="67" spans="1:17" x14ac:dyDescent="0.3">
      <c r="A67">
        <v>121532</v>
      </c>
      <c r="B67">
        <v>102</v>
      </c>
      <c r="C67" t="s">
        <v>87</v>
      </c>
      <c r="D67" t="s">
        <v>96</v>
      </c>
      <c r="E67">
        <v>2025</v>
      </c>
      <c r="F67" s="1">
        <v>45795.784722222219</v>
      </c>
      <c r="G67" s="2">
        <v>45795</v>
      </c>
      <c r="H67" t="s">
        <v>36</v>
      </c>
      <c r="I67" t="s">
        <v>29</v>
      </c>
      <c r="J67" t="s">
        <v>77</v>
      </c>
      <c r="L67">
        <v>1</v>
      </c>
      <c r="M67">
        <v>5.35</v>
      </c>
      <c r="N67">
        <v>0</v>
      </c>
      <c r="O67">
        <v>0.35</v>
      </c>
      <c r="P67">
        <v>5.7</v>
      </c>
      <c r="Q67" t="s">
        <v>21</v>
      </c>
    </row>
    <row r="68" spans="1:17" x14ac:dyDescent="0.3">
      <c r="A68">
        <v>121529</v>
      </c>
      <c r="B68">
        <v>101</v>
      </c>
      <c r="C68" t="s">
        <v>93</v>
      </c>
      <c r="D68" t="s">
        <v>98</v>
      </c>
      <c r="E68">
        <v>2025</v>
      </c>
      <c r="F68" s="1">
        <v>45864.79791666667</v>
      </c>
      <c r="G68" s="2">
        <v>45864</v>
      </c>
      <c r="H68" t="s">
        <v>36</v>
      </c>
      <c r="I68" t="s">
        <v>22</v>
      </c>
      <c r="J68" t="s">
        <v>52</v>
      </c>
      <c r="K68" t="s">
        <v>34</v>
      </c>
      <c r="L68">
        <v>1</v>
      </c>
      <c r="M68">
        <v>2.3199999999999998</v>
      </c>
      <c r="O68">
        <v>0.22</v>
      </c>
      <c r="P68">
        <v>2.79</v>
      </c>
      <c r="Q68" t="s">
        <v>21</v>
      </c>
    </row>
    <row r="69" spans="1:17" x14ac:dyDescent="0.3">
      <c r="A69">
        <v>121528</v>
      </c>
      <c r="B69">
        <v>401</v>
      </c>
      <c r="C69" t="s">
        <v>89</v>
      </c>
      <c r="D69" t="s">
        <v>97</v>
      </c>
      <c r="E69">
        <v>2025</v>
      </c>
      <c r="F69" s="1">
        <v>45811.911805555559</v>
      </c>
      <c r="G69" s="2">
        <v>45811</v>
      </c>
      <c r="H69" t="s">
        <v>36</v>
      </c>
      <c r="I69" t="s">
        <v>22</v>
      </c>
      <c r="J69" t="s">
        <v>20</v>
      </c>
      <c r="K69" t="s">
        <v>63</v>
      </c>
      <c r="L69">
        <v>1</v>
      </c>
      <c r="M69">
        <v>5.21</v>
      </c>
      <c r="N69">
        <v>0</v>
      </c>
      <c r="O69">
        <v>0.49</v>
      </c>
      <c r="P69">
        <v>5.7</v>
      </c>
      <c r="Q69" t="s">
        <v>17</v>
      </c>
    </row>
    <row r="70" spans="1:17" x14ac:dyDescent="0.3">
      <c r="A70">
        <v>120066</v>
      </c>
      <c r="B70">
        <v>401</v>
      </c>
      <c r="C70" t="s">
        <v>92</v>
      </c>
      <c r="D70" t="s">
        <v>96</v>
      </c>
      <c r="E70">
        <v>2025</v>
      </c>
      <c r="F70" s="1">
        <v>45786.762499999997</v>
      </c>
      <c r="G70" s="2">
        <v>45786</v>
      </c>
      <c r="H70" t="s">
        <v>36</v>
      </c>
      <c r="I70" t="s">
        <v>19</v>
      </c>
      <c r="J70" t="s">
        <v>55</v>
      </c>
      <c r="L70">
        <v>1</v>
      </c>
      <c r="M70">
        <v>8.4499999999999993</v>
      </c>
      <c r="N70">
        <v>0</v>
      </c>
      <c r="O70">
        <v>0.68</v>
      </c>
      <c r="P70">
        <v>9.1300000000000008</v>
      </c>
      <c r="Q70" t="s">
        <v>21</v>
      </c>
    </row>
    <row r="71" spans="1:17" x14ac:dyDescent="0.3">
      <c r="A71">
        <v>121526</v>
      </c>
      <c r="B71">
        <v>202</v>
      </c>
      <c r="C71" t="s">
        <v>90</v>
      </c>
      <c r="D71" t="s">
        <v>97</v>
      </c>
      <c r="E71">
        <v>2025</v>
      </c>
      <c r="F71" s="1">
        <v>45812.865277777775</v>
      </c>
      <c r="G71" s="2">
        <v>45812</v>
      </c>
      <c r="H71" t="s">
        <v>36</v>
      </c>
      <c r="I71" t="s">
        <v>29</v>
      </c>
      <c r="J71" t="s">
        <v>57</v>
      </c>
      <c r="L71">
        <v>1</v>
      </c>
      <c r="M71">
        <v>9.93</v>
      </c>
      <c r="N71">
        <v>0</v>
      </c>
      <c r="O71">
        <v>0.74</v>
      </c>
      <c r="P71">
        <v>10.67</v>
      </c>
      <c r="Q71" t="s">
        <v>62</v>
      </c>
    </row>
    <row r="72" spans="1:17" x14ac:dyDescent="0.3">
      <c r="A72">
        <v>121521</v>
      </c>
      <c r="B72">
        <v>402</v>
      </c>
      <c r="C72" t="s">
        <v>89</v>
      </c>
      <c r="D72" t="s">
        <v>98</v>
      </c>
      <c r="E72">
        <v>2025</v>
      </c>
      <c r="F72" s="1">
        <v>45860.836805555555</v>
      </c>
      <c r="G72" s="2">
        <v>45860</v>
      </c>
      <c r="H72" t="s">
        <v>36</v>
      </c>
      <c r="I72" t="s">
        <v>22</v>
      </c>
      <c r="J72" t="s">
        <v>59</v>
      </c>
      <c r="L72">
        <v>3</v>
      </c>
      <c r="M72">
        <v>10.28</v>
      </c>
      <c r="N72">
        <v>0</v>
      </c>
      <c r="O72">
        <v>1.85</v>
      </c>
      <c r="P72">
        <v>32.69</v>
      </c>
      <c r="Q72" t="s">
        <v>31</v>
      </c>
    </row>
    <row r="73" spans="1:17" x14ac:dyDescent="0.3">
      <c r="A73">
        <v>121516</v>
      </c>
      <c r="B73">
        <v>102</v>
      </c>
      <c r="C73" t="s">
        <v>92</v>
      </c>
      <c r="D73" t="s">
        <v>96</v>
      </c>
      <c r="E73">
        <v>2025</v>
      </c>
      <c r="F73" s="1">
        <v>45800.890972222223</v>
      </c>
      <c r="G73" s="2">
        <v>45800</v>
      </c>
      <c r="H73" t="s">
        <v>36</v>
      </c>
      <c r="I73" t="s">
        <v>29</v>
      </c>
      <c r="J73" t="s">
        <v>48</v>
      </c>
      <c r="K73" t="s">
        <v>34</v>
      </c>
      <c r="L73">
        <v>1</v>
      </c>
      <c r="M73">
        <v>6.22</v>
      </c>
      <c r="N73">
        <v>0</v>
      </c>
      <c r="O73">
        <v>0.52</v>
      </c>
      <c r="P73">
        <v>6.99</v>
      </c>
      <c r="Q73" t="s">
        <v>21</v>
      </c>
    </row>
    <row r="74" spans="1:17" x14ac:dyDescent="0.3">
      <c r="A74">
        <v>120070</v>
      </c>
      <c r="B74">
        <v>201</v>
      </c>
      <c r="C74" t="s">
        <v>87</v>
      </c>
      <c r="D74" t="s">
        <v>96</v>
      </c>
      <c r="E74">
        <v>2025</v>
      </c>
      <c r="F74" s="1">
        <v>45781.845833333333</v>
      </c>
      <c r="G74" s="2">
        <v>45781</v>
      </c>
      <c r="H74" t="s">
        <v>36</v>
      </c>
      <c r="I74" t="s">
        <v>19</v>
      </c>
      <c r="J74" t="s">
        <v>55</v>
      </c>
      <c r="L74">
        <v>1</v>
      </c>
      <c r="M74">
        <v>8.67</v>
      </c>
      <c r="N74">
        <v>0</v>
      </c>
      <c r="O74">
        <v>0.82</v>
      </c>
      <c r="P74">
        <v>9.49</v>
      </c>
      <c r="Q74" t="s">
        <v>21</v>
      </c>
    </row>
    <row r="75" spans="1:17" x14ac:dyDescent="0.3">
      <c r="A75">
        <v>121511</v>
      </c>
      <c r="B75">
        <v>401</v>
      </c>
      <c r="C75" t="s">
        <v>88</v>
      </c>
      <c r="D75" t="s">
        <v>97</v>
      </c>
      <c r="E75">
        <v>2025</v>
      </c>
      <c r="F75" s="1">
        <v>45810.765277777777</v>
      </c>
      <c r="G75" s="2">
        <v>45810</v>
      </c>
      <c r="H75" t="s">
        <v>36</v>
      </c>
      <c r="I75" t="s">
        <v>15</v>
      </c>
      <c r="J75" t="s">
        <v>59</v>
      </c>
      <c r="L75">
        <v>1</v>
      </c>
      <c r="M75">
        <v>9.89</v>
      </c>
      <c r="N75">
        <v>0</v>
      </c>
      <c r="O75">
        <v>0.94</v>
      </c>
      <c r="P75">
        <v>10.83</v>
      </c>
      <c r="Q75" t="s">
        <v>31</v>
      </c>
    </row>
    <row r="76" spans="1:17" x14ac:dyDescent="0.3">
      <c r="A76">
        <v>121495</v>
      </c>
      <c r="B76">
        <v>401</v>
      </c>
      <c r="C76" t="s">
        <v>90</v>
      </c>
      <c r="D76" t="s">
        <v>98</v>
      </c>
      <c r="E76">
        <v>2025</v>
      </c>
      <c r="F76" s="1">
        <v>45847.85833333333</v>
      </c>
      <c r="G76" s="2">
        <v>45847</v>
      </c>
      <c r="H76" t="s">
        <v>36</v>
      </c>
      <c r="I76" t="s">
        <v>15</v>
      </c>
      <c r="J76" t="s">
        <v>57</v>
      </c>
      <c r="L76">
        <v>1</v>
      </c>
      <c r="M76">
        <v>9.99</v>
      </c>
      <c r="N76">
        <v>0</v>
      </c>
      <c r="O76">
        <v>0.8</v>
      </c>
      <c r="P76">
        <v>10.79</v>
      </c>
      <c r="Q76" t="s">
        <v>21</v>
      </c>
    </row>
    <row r="77" spans="1:17" x14ac:dyDescent="0.3">
      <c r="A77">
        <v>121493</v>
      </c>
      <c r="B77">
        <v>501</v>
      </c>
      <c r="C77" t="s">
        <v>92</v>
      </c>
      <c r="D77" t="s">
        <v>98</v>
      </c>
      <c r="E77">
        <v>2025</v>
      </c>
      <c r="F77" s="1">
        <v>45849.88958333333</v>
      </c>
      <c r="G77" s="2">
        <v>45849</v>
      </c>
      <c r="H77" t="s">
        <v>36</v>
      </c>
      <c r="I77" t="s">
        <v>19</v>
      </c>
      <c r="J77" t="s">
        <v>26</v>
      </c>
      <c r="L77">
        <v>1</v>
      </c>
      <c r="M77">
        <v>9.3800000000000008</v>
      </c>
      <c r="N77">
        <v>0</v>
      </c>
      <c r="O77">
        <v>0.61</v>
      </c>
      <c r="P77">
        <v>9.99</v>
      </c>
      <c r="Q77" t="s">
        <v>31</v>
      </c>
    </row>
    <row r="78" spans="1:17" x14ac:dyDescent="0.3">
      <c r="A78">
        <v>121490</v>
      </c>
      <c r="B78">
        <v>402</v>
      </c>
      <c r="C78" t="s">
        <v>89</v>
      </c>
      <c r="D78" t="s">
        <v>95</v>
      </c>
      <c r="E78">
        <v>2025</v>
      </c>
      <c r="F78" s="1">
        <v>45769.788194444445</v>
      </c>
      <c r="G78" s="2">
        <v>45769</v>
      </c>
      <c r="H78" t="s">
        <v>36</v>
      </c>
      <c r="I78" t="s">
        <v>15</v>
      </c>
      <c r="J78" t="s">
        <v>43</v>
      </c>
      <c r="L78">
        <v>1</v>
      </c>
      <c r="M78">
        <v>4.3099999999999996</v>
      </c>
      <c r="N78">
        <v>0</v>
      </c>
      <c r="O78">
        <v>0.28000000000000003</v>
      </c>
      <c r="P78">
        <v>4.59</v>
      </c>
      <c r="Q78" t="s">
        <v>21</v>
      </c>
    </row>
    <row r="79" spans="1:17" x14ac:dyDescent="0.3">
      <c r="A79">
        <v>121488</v>
      </c>
      <c r="B79">
        <v>401</v>
      </c>
      <c r="C79" t="s">
        <v>93</v>
      </c>
      <c r="D79" t="s">
        <v>96</v>
      </c>
      <c r="E79">
        <v>2025</v>
      </c>
      <c r="F79" s="1">
        <v>45801.887499999997</v>
      </c>
      <c r="G79" s="2">
        <v>45801</v>
      </c>
      <c r="H79" t="s">
        <v>36</v>
      </c>
      <c r="I79" t="s">
        <v>19</v>
      </c>
      <c r="J79" t="s">
        <v>59</v>
      </c>
      <c r="L79">
        <v>1</v>
      </c>
      <c r="M79">
        <v>9.23</v>
      </c>
      <c r="N79">
        <v>0</v>
      </c>
      <c r="Q79" t="s">
        <v>17</v>
      </c>
    </row>
    <row r="80" spans="1:17" x14ac:dyDescent="0.3">
      <c r="A80">
        <v>121484</v>
      </c>
      <c r="B80">
        <v>103</v>
      </c>
      <c r="C80" t="s">
        <v>91</v>
      </c>
      <c r="D80" t="s">
        <v>96</v>
      </c>
      <c r="E80">
        <v>2025</v>
      </c>
      <c r="F80" s="1">
        <v>45806.843055555553</v>
      </c>
      <c r="G80" s="2">
        <v>45806</v>
      </c>
      <c r="H80" t="s">
        <v>36</v>
      </c>
      <c r="I80" t="s">
        <v>22</v>
      </c>
      <c r="J80" t="s">
        <v>48</v>
      </c>
      <c r="K80" t="s">
        <v>73</v>
      </c>
      <c r="L80">
        <v>1</v>
      </c>
      <c r="M80">
        <v>5.73</v>
      </c>
      <c r="N80">
        <v>0</v>
      </c>
      <c r="O80">
        <v>0.37</v>
      </c>
      <c r="P80">
        <v>6.5</v>
      </c>
      <c r="Q80" t="s">
        <v>21</v>
      </c>
    </row>
    <row r="81" spans="1:17" x14ac:dyDescent="0.3">
      <c r="A81">
        <v>121479</v>
      </c>
      <c r="B81">
        <v>201</v>
      </c>
      <c r="C81" t="s">
        <v>92</v>
      </c>
      <c r="D81" t="s">
        <v>99</v>
      </c>
      <c r="E81">
        <v>2025</v>
      </c>
      <c r="F81" s="1">
        <v>45877.804861111108</v>
      </c>
      <c r="G81" s="2">
        <v>45877</v>
      </c>
      <c r="H81" t="s">
        <v>36</v>
      </c>
      <c r="I81" t="s">
        <v>29</v>
      </c>
      <c r="J81" t="s">
        <v>26</v>
      </c>
      <c r="L81">
        <v>1</v>
      </c>
      <c r="M81">
        <v>9.07</v>
      </c>
      <c r="N81">
        <v>0</v>
      </c>
      <c r="O81">
        <v>0.66</v>
      </c>
      <c r="P81">
        <v>9.73</v>
      </c>
      <c r="Q81" t="s">
        <v>21</v>
      </c>
    </row>
    <row r="82" spans="1:17" x14ac:dyDescent="0.3">
      <c r="A82">
        <v>121477</v>
      </c>
      <c r="B82">
        <v>301</v>
      </c>
      <c r="C82" t="s">
        <v>91</v>
      </c>
      <c r="D82" t="s">
        <v>96</v>
      </c>
      <c r="E82">
        <v>2025</v>
      </c>
      <c r="F82" s="1">
        <v>45799.77847222222</v>
      </c>
      <c r="G82" s="2">
        <v>45799</v>
      </c>
      <c r="H82" t="s">
        <v>36</v>
      </c>
      <c r="I82" t="s">
        <v>22</v>
      </c>
      <c r="J82" t="s">
        <v>77</v>
      </c>
      <c r="K82" t="s">
        <v>73</v>
      </c>
      <c r="L82">
        <v>1</v>
      </c>
      <c r="M82">
        <v>5.39</v>
      </c>
      <c r="N82">
        <v>0</v>
      </c>
      <c r="O82">
        <v>0.35</v>
      </c>
      <c r="P82">
        <v>6.14</v>
      </c>
      <c r="Q82" t="s">
        <v>17</v>
      </c>
    </row>
    <row r="83" spans="1:17" x14ac:dyDescent="0.3">
      <c r="A83">
        <v>121468</v>
      </c>
      <c r="B83">
        <v>101</v>
      </c>
      <c r="C83" t="s">
        <v>88</v>
      </c>
      <c r="D83" t="s">
        <v>97</v>
      </c>
      <c r="E83">
        <v>2025</v>
      </c>
      <c r="F83" s="1">
        <v>45817.863194444442</v>
      </c>
      <c r="G83" s="2">
        <v>45817</v>
      </c>
      <c r="H83" t="s">
        <v>36</v>
      </c>
      <c r="I83" t="s">
        <v>22</v>
      </c>
      <c r="J83" t="s">
        <v>59</v>
      </c>
      <c r="L83">
        <v>1</v>
      </c>
      <c r="M83">
        <v>9.39</v>
      </c>
      <c r="N83">
        <v>0</v>
      </c>
      <c r="O83">
        <v>0.7</v>
      </c>
      <c r="P83">
        <v>10.09</v>
      </c>
      <c r="Q83" t="s">
        <v>17</v>
      </c>
    </row>
    <row r="84" spans="1:17" x14ac:dyDescent="0.3">
      <c r="A84">
        <v>121463</v>
      </c>
      <c r="B84">
        <v>202</v>
      </c>
      <c r="C84" t="s">
        <v>88</v>
      </c>
      <c r="D84" t="s">
        <v>99</v>
      </c>
      <c r="E84">
        <v>2025</v>
      </c>
      <c r="F84" s="1">
        <v>45873.823611111111</v>
      </c>
      <c r="G84" s="2">
        <v>45873</v>
      </c>
      <c r="H84" t="s">
        <v>36</v>
      </c>
      <c r="I84" t="s">
        <v>19</v>
      </c>
      <c r="J84" t="s">
        <v>26</v>
      </c>
      <c r="L84">
        <v>1</v>
      </c>
      <c r="M84">
        <v>8.86</v>
      </c>
      <c r="N84">
        <v>0</v>
      </c>
      <c r="O84">
        <v>0.66</v>
      </c>
      <c r="P84">
        <v>9.52</v>
      </c>
      <c r="Q84" t="s">
        <v>17</v>
      </c>
    </row>
    <row r="85" spans="1:17" x14ac:dyDescent="0.3">
      <c r="A85">
        <v>120081</v>
      </c>
      <c r="B85">
        <v>402</v>
      </c>
      <c r="C85" t="s">
        <v>93</v>
      </c>
      <c r="D85" t="s">
        <v>96</v>
      </c>
      <c r="E85">
        <v>2025</v>
      </c>
      <c r="F85" s="1">
        <v>45808.78125</v>
      </c>
      <c r="G85" s="2">
        <v>45808</v>
      </c>
      <c r="H85" t="s">
        <v>36</v>
      </c>
      <c r="I85" t="s">
        <v>22</v>
      </c>
      <c r="J85" t="s">
        <v>27</v>
      </c>
      <c r="L85">
        <v>1</v>
      </c>
      <c r="M85">
        <v>5.89</v>
      </c>
      <c r="N85">
        <v>0</v>
      </c>
      <c r="O85">
        <v>0.5</v>
      </c>
      <c r="P85">
        <v>6.39</v>
      </c>
      <c r="Q85" t="s">
        <v>21</v>
      </c>
    </row>
    <row r="86" spans="1:17" x14ac:dyDescent="0.3">
      <c r="A86">
        <v>121460</v>
      </c>
      <c r="B86">
        <v>403</v>
      </c>
      <c r="C86" t="s">
        <v>87</v>
      </c>
      <c r="D86" t="s">
        <v>97</v>
      </c>
      <c r="E86">
        <v>2025</v>
      </c>
      <c r="F86" s="1">
        <v>45837.757638888892</v>
      </c>
      <c r="G86" s="2">
        <v>45837</v>
      </c>
      <c r="H86" t="s">
        <v>36</v>
      </c>
      <c r="I86" t="s">
        <v>22</v>
      </c>
      <c r="J86" t="s">
        <v>27</v>
      </c>
      <c r="L86">
        <v>1</v>
      </c>
      <c r="M86">
        <v>5.68</v>
      </c>
      <c r="N86">
        <v>0</v>
      </c>
      <c r="O86">
        <v>0.43</v>
      </c>
      <c r="P86">
        <v>6.11</v>
      </c>
      <c r="Q86" t="s">
        <v>17</v>
      </c>
    </row>
    <row r="87" spans="1:17" x14ac:dyDescent="0.3">
      <c r="A87">
        <v>121455</v>
      </c>
      <c r="B87">
        <v>201</v>
      </c>
      <c r="C87" t="s">
        <v>89</v>
      </c>
      <c r="D87" t="s">
        <v>98</v>
      </c>
      <c r="E87">
        <v>2025</v>
      </c>
      <c r="F87" s="1">
        <v>45839.87222222222</v>
      </c>
      <c r="G87" s="2">
        <v>45839</v>
      </c>
      <c r="H87" t="s">
        <v>36</v>
      </c>
      <c r="I87" t="s">
        <v>19</v>
      </c>
      <c r="J87" t="s">
        <v>55</v>
      </c>
      <c r="L87">
        <v>1</v>
      </c>
      <c r="M87">
        <v>7.61</v>
      </c>
      <c r="N87">
        <v>0</v>
      </c>
      <c r="O87">
        <v>0.46</v>
      </c>
      <c r="P87">
        <v>8.07</v>
      </c>
      <c r="Q87" t="s">
        <v>21</v>
      </c>
    </row>
    <row r="88" spans="1:17" x14ac:dyDescent="0.3">
      <c r="A88">
        <v>121454</v>
      </c>
      <c r="B88">
        <v>501</v>
      </c>
      <c r="C88" t="s">
        <v>90</v>
      </c>
      <c r="D88" t="s">
        <v>98</v>
      </c>
      <c r="E88">
        <v>2025</v>
      </c>
      <c r="F88" s="1">
        <v>45868.871527777781</v>
      </c>
      <c r="G88" s="2">
        <v>45868</v>
      </c>
      <c r="H88" t="s">
        <v>36</v>
      </c>
      <c r="I88" t="s">
        <v>19</v>
      </c>
      <c r="J88" t="s">
        <v>43</v>
      </c>
      <c r="L88">
        <v>1</v>
      </c>
      <c r="M88">
        <v>4.68</v>
      </c>
      <c r="N88">
        <v>0</v>
      </c>
      <c r="O88">
        <v>0.4</v>
      </c>
      <c r="P88">
        <v>5.08</v>
      </c>
      <c r="Q88" t="s">
        <v>21</v>
      </c>
    </row>
    <row r="89" spans="1:17" x14ac:dyDescent="0.3">
      <c r="A89">
        <v>121448</v>
      </c>
      <c r="B89">
        <v>301</v>
      </c>
      <c r="C89" t="s">
        <v>93</v>
      </c>
      <c r="D89" t="s">
        <v>95</v>
      </c>
      <c r="E89">
        <v>2025</v>
      </c>
      <c r="F89" s="1">
        <v>45773.831944444442</v>
      </c>
      <c r="G89" s="2">
        <v>45773</v>
      </c>
      <c r="H89" t="s">
        <v>36</v>
      </c>
      <c r="I89" t="s">
        <v>19</v>
      </c>
      <c r="J89" t="s">
        <v>26</v>
      </c>
      <c r="L89">
        <v>1</v>
      </c>
      <c r="M89">
        <v>9.91</v>
      </c>
      <c r="N89">
        <v>0.99</v>
      </c>
      <c r="O89">
        <v>0.65</v>
      </c>
      <c r="P89">
        <v>9.57</v>
      </c>
      <c r="Q89" t="s">
        <v>17</v>
      </c>
    </row>
    <row r="90" spans="1:17" x14ac:dyDescent="0.3">
      <c r="A90">
        <v>120086</v>
      </c>
      <c r="B90">
        <v>103</v>
      </c>
      <c r="C90" t="s">
        <v>90</v>
      </c>
      <c r="D90" t="s">
        <v>96</v>
      </c>
      <c r="E90">
        <v>2025</v>
      </c>
      <c r="F90" s="1">
        <v>45791.905555555553</v>
      </c>
      <c r="G90" s="2">
        <v>45791</v>
      </c>
      <c r="H90" t="s">
        <v>36</v>
      </c>
      <c r="I90" t="s">
        <v>29</v>
      </c>
      <c r="J90" t="s">
        <v>43</v>
      </c>
      <c r="L90">
        <v>1</v>
      </c>
      <c r="M90">
        <v>4.8</v>
      </c>
      <c r="N90">
        <v>0</v>
      </c>
      <c r="O90">
        <v>0.28999999999999998</v>
      </c>
      <c r="P90">
        <v>5.09</v>
      </c>
      <c r="Q90" t="s">
        <v>31</v>
      </c>
    </row>
    <row r="91" spans="1:17" x14ac:dyDescent="0.3">
      <c r="A91">
        <v>121443</v>
      </c>
      <c r="B91">
        <v>102</v>
      </c>
      <c r="C91" t="s">
        <v>92</v>
      </c>
      <c r="D91" t="s">
        <v>96</v>
      </c>
      <c r="E91">
        <v>2025</v>
      </c>
      <c r="F91" s="1">
        <v>45786.754861111112</v>
      </c>
      <c r="G91" s="2">
        <v>45786</v>
      </c>
      <c r="H91" t="s">
        <v>36</v>
      </c>
      <c r="I91" t="s">
        <v>19</v>
      </c>
      <c r="J91" t="s">
        <v>43</v>
      </c>
      <c r="L91">
        <v>1</v>
      </c>
      <c r="M91">
        <v>4.0599999999999996</v>
      </c>
      <c r="N91">
        <v>0</v>
      </c>
      <c r="O91">
        <v>0.37</v>
      </c>
      <c r="P91">
        <v>4.43</v>
      </c>
      <c r="Q91" t="s">
        <v>21</v>
      </c>
    </row>
    <row r="92" spans="1:17" x14ac:dyDescent="0.3">
      <c r="A92">
        <v>121429</v>
      </c>
      <c r="B92">
        <v>403</v>
      </c>
      <c r="C92" t="s">
        <v>93</v>
      </c>
      <c r="D92" t="s">
        <v>96</v>
      </c>
      <c r="E92">
        <v>2025</v>
      </c>
      <c r="F92" s="1">
        <v>45801.770138888889</v>
      </c>
      <c r="G92" s="2">
        <v>45801</v>
      </c>
      <c r="H92" t="s">
        <v>36</v>
      </c>
      <c r="I92" t="s">
        <v>29</v>
      </c>
      <c r="J92" t="s">
        <v>48</v>
      </c>
      <c r="K92" t="s">
        <v>54</v>
      </c>
      <c r="L92">
        <v>1</v>
      </c>
      <c r="M92">
        <v>5.53</v>
      </c>
      <c r="N92">
        <v>0</v>
      </c>
      <c r="O92">
        <v>0.5</v>
      </c>
      <c r="P92">
        <v>6.03</v>
      </c>
      <c r="Q92" t="s">
        <v>21</v>
      </c>
    </row>
    <row r="93" spans="1:17" x14ac:dyDescent="0.3">
      <c r="A93">
        <v>121428</v>
      </c>
      <c r="B93">
        <v>402</v>
      </c>
      <c r="C93" t="s">
        <v>92</v>
      </c>
      <c r="D93" t="s">
        <v>98</v>
      </c>
      <c r="E93">
        <v>2025</v>
      </c>
      <c r="F93" s="1">
        <v>45856.799305555556</v>
      </c>
      <c r="G93" s="2">
        <v>45856</v>
      </c>
      <c r="H93" t="s">
        <v>36</v>
      </c>
      <c r="I93" t="s">
        <v>22</v>
      </c>
      <c r="J93" t="s">
        <v>59</v>
      </c>
      <c r="L93">
        <v>1</v>
      </c>
      <c r="M93">
        <v>9.8800000000000008</v>
      </c>
      <c r="N93">
        <v>0</v>
      </c>
      <c r="O93">
        <v>0.89</v>
      </c>
      <c r="P93">
        <v>10.77</v>
      </c>
      <c r="Q93" t="s">
        <v>21</v>
      </c>
    </row>
    <row r="94" spans="1:17" x14ac:dyDescent="0.3">
      <c r="A94">
        <v>121425</v>
      </c>
      <c r="B94">
        <v>301</v>
      </c>
      <c r="C94" t="s">
        <v>93</v>
      </c>
      <c r="D94" t="s">
        <v>98</v>
      </c>
      <c r="E94">
        <v>2025</v>
      </c>
      <c r="F94" s="1">
        <v>45850.786805555559</v>
      </c>
      <c r="G94" s="2">
        <v>45850</v>
      </c>
      <c r="H94" t="s">
        <v>36</v>
      </c>
      <c r="I94" t="s">
        <v>15</v>
      </c>
      <c r="J94" t="s">
        <v>77</v>
      </c>
      <c r="K94" t="s">
        <v>74</v>
      </c>
      <c r="L94">
        <v>1</v>
      </c>
      <c r="M94">
        <v>4.55</v>
      </c>
      <c r="N94">
        <v>0</v>
      </c>
      <c r="O94">
        <v>0.33</v>
      </c>
      <c r="P94">
        <v>5.88</v>
      </c>
      <c r="Q94" t="s">
        <v>21</v>
      </c>
    </row>
    <row r="95" spans="1:17" x14ac:dyDescent="0.3">
      <c r="A95">
        <v>121419</v>
      </c>
      <c r="B95">
        <v>403</v>
      </c>
      <c r="C95" t="s">
        <v>89</v>
      </c>
      <c r="D95" t="s">
        <v>96</v>
      </c>
      <c r="E95">
        <v>2025</v>
      </c>
      <c r="F95" s="1">
        <v>45797.912499999999</v>
      </c>
      <c r="G95" s="2">
        <v>45797</v>
      </c>
      <c r="H95" t="s">
        <v>36</v>
      </c>
      <c r="I95" t="s">
        <v>29</v>
      </c>
      <c r="J95" t="s">
        <v>20</v>
      </c>
      <c r="K95" t="s">
        <v>50</v>
      </c>
      <c r="L95">
        <v>2</v>
      </c>
      <c r="M95">
        <v>5.58</v>
      </c>
      <c r="N95">
        <v>0</v>
      </c>
      <c r="O95">
        <v>0.85</v>
      </c>
      <c r="P95">
        <v>13.01</v>
      </c>
      <c r="Q95" t="s">
        <v>21</v>
      </c>
    </row>
    <row r="96" spans="1:17" x14ac:dyDescent="0.3">
      <c r="A96">
        <v>121417</v>
      </c>
      <c r="B96">
        <v>102</v>
      </c>
      <c r="C96" t="s">
        <v>93</v>
      </c>
      <c r="D96" t="s">
        <v>97</v>
      </c>
      <c r="E96">
        <v>2025</v>
      </c>
      <c r="F96" s="1">
        <v>45836.782638888886</v>
      </c>
      <c r="G96" s="2">
        <v>45836</v>
      </c>
      <c r="H96" t="s">
        <v>36</v>
      </c>
      <c r="I96" t="s">
        <v>19</v>
      </c>
      <c r="J96" t="s">
        <v>26</v>
      </c>
      <c r="L96">
        <v>1</v>
      </c>
      <c r="M96">
        <v>9.42</v>
      </c>
      <c r="N96">
        <v>0.47</v>
      </c>
      <c r="O96">
        <v>0.63</v>
      </c>
      <c r="P96">
        <v>9.58</v>
      </c>
      <c r="Q96" t="s">
        <v>21</v>
      </c>
    </row>
    <row r="97" spans="1:17" x14ac:dyDescent="0.3">
      <c r="A97">
        <v>121403</v>
      </c>
      <c r="B97">
        <v>101</v>
      </c>
      <c r="C97" t="s">
        <v>92</v>
      </c>
      <c r="D97" t="s">
        <v>95</v>
      </c>
      <c r="E97">
        <v>2025</v>
      </c>
      <c r="F97" s="1">
        <v>45765.75277777778</v>
      </c>
      <c r="G97" s="2">
        <v>45765</v>
      </c>
      <c r="H97" t="s">
        <v>36</v>
      </c>
      <c r="I97" t="s">
        <v>15</v>
      </c>
      <c r="J97" t="s">
        <v>27</v>
      </c>
      <c r="L97">
        <v>2</v>
      </c>
      <c r="M97">
        <v>6.04</v>
      </c>
      <c r="N97">
        <v>0</v>
      </c>
      <c r="O97">
        <v>0.72</v>
      </c>
      <c r="P97">
        <v>12.8</v>
      </c>
      <c r="Q97" t="s">
        <v>21</v>
      </c>
    </row>
    <row r="98" spans="1:17" x14ac:dyDescent="0.3">
      <c r="A98">
        <v>121402</v>
      </c>
      <c r="B98">
        <v>202</v>
      </c>
      <c r="C98" t="s">
        <v>93</v>
      </c>
      <c r="D98" t="s">
        <v>95</v>
      </c>
      <c r="E98">
        <v>2025</v>
      </c>
      <c r="F98" s="1">
        <v>45766.792361111111</v>
      </c>
      <c r="G98" s="2">
        <v>45766</v>
      </c>
      <c r="H98" t="s">
        <v>36</v>
      </c>
      <c r="I98" t="s">
        <v>15</v>
      </c>
      <c r="J98" t="s">
        <v>48</v>
      </c>
      <c r="K98" t="s">
        <v>49</v>
      </c>
      <c r="L98">
        <v>1</v>
      </c>
      <c r="M98">
        <v>6.09</v>
      </c>
      <c r="N98">
        <v>0</v>
      </c>
      <c r="O98">
        <v>0.46</v>
      </c>
      <c r="P98">
        <v>6.55</v>
      </c>
      <c r="Q98" t="s">
        <v>31</v>
      </c>
    </row>
    <row r="99" spans="1:17" x14ac:dyDescent="0.3">
      <c r="A99">
        <v>121396</v>
      </c>
      <c r="B99">
        <v>401</v>
      </c>
      <c r="C99" t="s">
        <v>92</v>
      </c>
      <c r="D99" t="s">
        <v>98</v>
      </c>
      <c r="E99">
        <v>2025</v>
      </c>
      <c r="F99" s="1">
        <v>45856.824305555558</v>
      </c>
      <c r="G99" s="2">
        <v>45856</v>
      </c>
      <c r="H99" t="s">
        <v>36</v>
      </c>
      <c r="I99" t="s">
        <v>29</v>
      </c>
      <c r="J99" t="s">
        <v>57</v>
      </c>
      <c r="L99">
        <v>1</v>
      </c>
      <c r="M99">
        <v>8.32</v>
      </c>
      <c r="N99">
        <v>0</v>
      </c>
      <c r="O99">
        <v>0.57999999999999996</v>
      </c>
      <c r="P99">
        <v>8.9</v>
      </c>
      <c r="Q99" t="s">
        <v>21</v>
      </c>
    </row>
    <row r="100" spans="1:17" x14ac:dyDescent="0.3">
      <c r="A100">
        <v>121391</v>
      </c>
      <c r="B100">
        <v>301</v>
      </c>
      <c r="C100" t="s">
        <v>90</v>
      </c>
      <c r="D100" t="s">
        <v>98</v>
      </c>
      <c r="E100">
        <v>2025</v>
      </c>
      <c r="F100" s="1">
        <v>45847.829861111109</v>
      </c>
      <c r="G100" s="2">
        <v>45847</v>
      </c>
      <c r="H100" t="s">
        <v>36</v>
      </c>
      <c r="I100" t="s">
        <v>29</v>
      </c>
      <c r="J100" t="s">
        <v>20</v>
      </c>
      <c r="K100" t="s">
        <v>58</v>
      </c>
      <c r="L100">
        <v>1</v>
      </c>
      <c r="M100">
        <v>5.14</v>
      </c>
      <c r="N100">
        <v>0</v>
      </c>
      <c r="O100">
        <v>0.44</v>
      </c>
      <c r="P100">
        <v>5.58</v>
      </c>
      <c r="Q100" t="s">
        <v>21</v>
      </c>
    </row>
    <row r="101" spans="1:17" x14ac:dyDescent="0.3">
      <c r="A101">
        <v>121386</v>
      </c>
      <c r="B101">
        <v>101</v>
      </c>
      <c r="C101" t="s">
        <v>89</v>
      </c>
      <c r="D101" t="s">
        <v>96</v>
      </c>
      <c r="E101">
        <v>2025</v>
      </c>
      <c r="F101" s="1">
        <v>45804.801388888889</v>
      </c>
      <c r="G101" s="2">
        <v>45804</v>
      </c>
      <c r="H101" t="s">
        <v>36</v>
      </c>
      <c r="I101" t="s">
        <v>19</v>
      </c>
      <c r="J101" t="s">
        <v>26</v>
      </c>
      <c r="L101">
        <v>1</v>
      </c>
      <c r="M101">
        <v>9.94</v>
      </c>
      <c r="N101">
        <v>0</v>
      </c>
      <c r="O101">
        <v>0.84</v>
      </c>
      <c r="P101">
        <v>10.78</v>
      </c>
      <c r="Q101" t="s">
        <v>31</v>
      </c>
    </row>
    <row r="102" spans="1:17" x14ac:dyDescent="0.3">
      <c r="A102">
        <v>121383</v>
      </c>
      <c r="B102">
        <v>103</v>
      </c>
      <c r="C102" t="s">
        <v>90</v>
      </c>
      <c r="D102" t="s">
        <v>97</v>
      </c>
      <c r="E102">
        <v>2025</v>
      </c>
      <c r="F102" s="1">
        <v>45833.817361111112</v>
      </c>
      <c r="G102" s="2">
        <v>45833</v>
      </c>
      <c r="H102" t="s">
        <v>36</v>
      </c>
      <c r="I102" t="s">
        <v>15</v>
      </c>
      <c r="J102" t="s">
        <v>20</v>
      </c>
      <c r="K102" t="s">
        <v>49</v>
      </c>
      <c r="L102">
        <v>1</v>
      </c>
      <c r="M102">
        <v>5.17</v>
      </c>
      <c r="N102">
        <v>0</v>
      </c>
      <c r="O102">
        <v>0.41</v>
      </c>
      <c r="P102">
        <v>5.58</v>
      </c>
      <c r="Q102" t="s">
        <v>21</v>
      </c>
    </row>
    <row r="103" spans="1:17" x14ac:dyDescent="0.3">
      <c r="A103">
        <v>121379</v>
      </c>
      <c r="B103">
        <v>402</v>
      </c>
      <c r="C103" t="s">
        <v>93</v>
      </c>
      <c r="D103" t="s">
        <v>97</v>
      </c>
      <c r="E103">
        <v>2025</v>
      </c>
      <c r="F103" s="1">
        <v>45815.805555555555</v>
      </c>
      <c r="G103" s="2">
        <v>45815</v>
      </c>
      <c r="H103" t="s">
        <v>36</v>
      </c>
      <c r="I103" t="s">
        <v>15</v>
      </c>
      <c r="J103" t="s">
        <v>48</v>
      </c>
      <c r="L103">
        <v>1</v>
      </c>
      <c r="M103">
        <v>6.34</v>
      </c>
      <c r="N103">
        <v>0</v>
      </c>
      <c r="O103">
        <v>0.44</v>
      </c>
      <c r="P103">
        <v>6.78</v>
      </c>
      <c r="Q103" t="s">
        <v>21</v>
      </c>
    </row>
    <row r="104" spans="1:17" x14ac:dyDescent="0.3">
      <c r="A104">
        <v>120100</v>
      </c>
      <c r="B104">
        <v>301</v>
      </c>
      <c r="C104" t="s">
        <v>89</v>
      </c>
      <c r="D104" t="s">
        <v>97</v>
      </c>
      <c r="E104">
        <v>2025</v>
      </c>
      <c r="F104" s="1">
        <v>45832.767361111109</v>
      </c>
      <c r="G104" s="2">
        <v>45832</v>
      </c>
      <c r="H104" t="s">
        <v>36</v>
      </c>
      <c r="I104" t="s">
        <v>29</v>
      </c>
      <c r="J104" t="s">
        <v>57</v>
      </c>
      <c r="L104">
        <v>1</v>
      </c>
      <c r="M104">
        <v>8.2799999999999994</v>
      </c>
      <c r="N104">
        <v>0</v>
      </c>
      <c r="O104">
        <v>0.62</v>
      </c>
      <c r="P104">
        <v>8.9</v>
      </c>
      <c r="Q104" t="s">
        <v>21</v>
      </c>
    </row>
    <row r="105" spans="1:17" x14ac:dyDescent="0.3">
      <c r="A105">
        <v>120101</v>
      </c>
      <c r="B105">
        <v>301</v>
      </c>
      <c r="C105" t="s">
        <v>92</v>
      </c>
      <c r="D105" t="s">
        <v>97</v>
      </c>
      <c r="E105">
        <v>2025</v>
      </c>
      <c r="F105" s="1">
        <v>45835.866666666669</v>
      </c>
      <c r="G105" s="2">
        <v>45835</v>
      </c>
      <c r="H105" t="s">
        <v>36</v>
      </c>
      <c r="I105" t="s">
        <v>19</v>
      </c>
      <c r="J105" t="s">
        <v>55</v>
      </c>
      <c r="L105">
        <v>1</v>
      </c>
      <c r="M105">
        <v>8.2799999999999994</v>
      </c>
      <c r="N105">
        <v>0</v>
      </c>
      <c r="O105">
        <v>0.75</v>
      </c>
      <c r="P105">
        <v>9.0299999999999994</v>
      </c>
      <c r="Q105" t="s">
        <v>21</v>
      </c>
    </row>
    <row r="106" spans="1:17" x14ac:dyDescent="0.3">
      <c r="A106">
        <v>121377</v>
      </c>
      <c r="B106">
        <v>301</v>
      </c>
      <c r="C106" t="s">
        <v>90</v>
      </c>
      <c r="D106" t="s">
        <v>97</v>
      </c>
      <c r="E106">
        <v>2025</v>
      </c>
      <c r="F106" s="1">
        <v>45812.875</v>
      </c>
      <c r="G106" s="2">
        <v>45812</v>
      </c>
      <c r="H106" t="s">
        <v>36</v>
      </c>
      <c r="I106" t="s">
        <v>19</v>
      </c>
      <c r="J106" t="s">
        <v>77</v>
      </c>
      <c r="K106" t="s">
        <v>74</v>
      </c>
      <c r="L106">
        <v>1</v>
      </c>
      <c r="M106">
        <v>5.6</v>
      </c>
      <c r="N106">
        <v>0</v>
      </c>
      <c r="O106">
        <v>0.59</v>
      </c>
      <c r="P106">
        <v>7.19</v>
      </c>
      <c r="Q106" t="s">
        <v>21</v>
      </c>
    </row>
    <row r="107" spans="1:17" x14ac:dyDescent="0.3">
      <c r="A107">
        <v>121374</v>
      </c>
      <c r="B107">
        <v>403</v>
      </c>
      <c r="C107" t="s">
        <v>88</v>
      </c>
      <c r="D107" t="s">
        <v>98</v>
      </c>
      <c r="E107">
        <v>2025</v>
      </c>
      <c r="F107" s="1">
        <v>45866.845833333333</v>
      </c>
      <c r="G107" s="2">
        <v>45866</v>
      </c>
      <c r="H107" t="s">
        <v>36</v>
      </c>
      <c r="I107" t="s">
        <v>29</v>
      </c>
      <c r="J107" t="s">
        <v>48</v>
      </c>
      <c r="K107" t="s">
        <v>54</v>
      </c>
      <c r="L107">
        <v>1</v>
      </c>
      <c r="M107">
        <v>6.2</v>
      </c>
      <c r="N107">
        <v>0</v>
      </c>
      <c r="O107">
        <v>0.59</v>
      </c>
      <c r="P107">
        <v>6.79</v>
      </c>
      <c r="Q107" t="s">
        <v>31</v>
      </c>
    </row>
    <row r="108" spans="1:17" x14ac:dyDescent="0.3">
      <c r="A108">
        <v>121373</v>
      </c>
      <c r="B108">
        <v>501</v>
      </c>
      <c r="C108" t="s">
        <v>89</v>
      </c>
      <c r="D108" t="s">
        <v>97</v>
      </c>
      <c r="E108">
        <v>2025</v>
      </c>
      <c r="F108" s="1">
        <v>45811.792361111111</v>
      </c>
      <c r="G108" s="2">
        <v>45811</v>
      </c>
      <c r="H108" t="s">
        <v>36</v>
      </c>
      <c r="I108" t="s">
        <v>15</v>
      </c>
      <c r="J108" t="s">
        <v>43</v>
      </c>
      <c r="L108">
        <v>1</v>
      </c>
      <c r="M108">
        <v>3.95</v>
      </c>
      <c r="N108">
        <v>0</v>
      </c>
      <c r="O108">
        <v>0.32</v>
      </c>
      <c r="P108">
        <v>4.2699999999999996</v>
      </c>
      <c r="Q108" t="s">
        <v>21</v>
      </c>
    </row>
    <row r="109" spans="1:17" x14ac:dyDescent="0.3">
      <c r="A109">
        <v>121366</v>
      </c>
      <c r="B109">
        <v>102</v>
      </c>
      <c r="C109" t="s">
        <v>90</v>
      </c>
      <c r="D109" t="s">
        <v>97</v>
      </c>
      <c r="E109">
        <v>2025</v>
      </c>
      <c r="F109" s="1">
        <v>45819.856249999997</v>
      </c>
      <c r="G109" s="2">
        <v>45819</v>
      </c>
      <c r="H109" t="s">
        <v>36</v>
      </c>
      <c r="I109" t="s">
        <v>15</v>
      </c>
      <c r="J109" t="s">
        <v>55</v>
      </c>
      <c r="L109">
        <v>1</v>
      </c>
      <c r="M109">
        <v>8.48</v>
      </c>
      <c r="N109">
        <v>0</v>
      </c>
      <c r="O109">
        <v>0.61</v>
      </c>
      <c r="P109">
        <v>9.09</v>
      </c>
      <c r="Q109" t="s">
        <v>21</v>
      </c>
    </row>
    <row r="110" spans="1:17" x14ac:dyDescent="0.3">
      <c r="A110">
        <v>121362</v>
      </c>
      <c r="B110">
        <v>202</v>
      </c>
      <c r="C110" t="s">
        <v>87</v>
      </c>
      <c r="D110" t="s">
        <v>95</v>
      </c>
      <c r="E110">
        <v>2025</v>
      </c>
      <c r="F110" s="1">
        <v>45774.755555555559</v>
      </c>
      <c r="G110" s="2">
        <v>45774</v>
      </c>
      <c r="H110" t="s">
        <v>36</v>
      </c>
      <c r="I110" t="s">
        <v>15</v>
      </c>
      <c r="J110" t="s">
        <v>43</v>
      </c>
      <c r="L110">
        <v>1</v>
      </c>
      <c r="M110">
        <v>4.53</v>
      </c>
      <c r="N110">
        <v>0</v>
      </c>
      <c r="O110">
        <v>0.28999999999999998</v>
      </c>
      <c r="P110">
        <v>4.82</v>
      </c>
      <c r="Q110" t="s">
        <v>17</v>
      </c>
    </row>
    <row r="111" spans="1:17" x14ac:dyDescent="0.3">
      <c r="A111">
        <v>120107</v>
      </c>
      <c r="B111">
        <v>202</v>
      </c>
      <c r="C111" t="s">
        <v>88</v>
      </c>
      <c r="D111" t="s">
        <v>96</v>
      </c>
      <c r="E111">
        <v>2025</v>
      </c>
      <c r="F111" s="1">
        <v>45789.838888888888</v>
      </c>
      <c r="G111" s="2">
        <v>45789</v>
      </c>
      <c r="H111" t="s">
        <v>36</v>
      </c>
      <c r="J111" t="s">
        <v>48</v>
      </c>
      <c r="K111" t="s">
        <v>73</v>
      </c>
      <c r="L111">
        <v>1</v>
      </c>
      <c r="M111">
        <v>5.71</v>
      </c>
      <c r="N111">
        <v>0</v>
      </c>
      <c r="O111">
        <v>0.4</v>
      </c>
      <c r="P111">
        <v>6.51</v>
      </c>
      <c r="Q111" t="s">
        <v>21</v>
      </c>
    </row>
    <row r="112" spans="1:17" x14ac:dyDescent="0.3">
      <c r="A112">
        <v>121359</v>
      </c>
      <c r="B112">
        <v>102</v>
      </c>
      <c r="C112" t="s">
        <v>87</v>
      </c>
      <c r="D112" t="s">
        <v>99</v>
      </c>
      <c r="E112">
        <v>2025</v>
      </c>
      <c r="F112" s="1">
        <v>45872.861805555556</v>
      </c>
      <c r="G112" s="2">
        <v>45872</v>
      </c>
      <c r="H112" t="s">
        <v>36</v>
      </c>
      <c r="I112" t="s">
        <v>15</v>
      </c>
      <c r="J112" t="s">
        <v>43</v>
      </c>
      <c r="L112">
        <v>2</v>
      </c>
      <c r="M112">
        <v>4.55</v>
      </c>
      <c r="N112">
        <v>0</v>
      </c>
      <c r="O112">
        <v>0.77</v>
      </c>
      <c r="P112">
        <v>9.8699999999999992</v>
      </c>
      <c r="Q112" t="s">
        <v>31</v>
      </c>
    </row>
    <row r="113" spans="1:17" x14ac:dyDescent="0.3">
      <c r="A113">
        <v>121358</v>
      </c>
      <c r="B113">
        <v>101</v>
      </c>
      <c r="C113" t="s">
        <v>87</v>
      </c>
      <c r="D113" t="s">
        <v>97</v>
      </c>
      <c r="E113">
        <v>2025</v>
      </c>
      <c r="F113" s="1">
        <v>45809.836805555555</v>
      </c>
      <c r="G113" s="2">
        <v>45809</v>
      </c>
      <c r="H113" t="s">
        <v>36</v>
      </c>
      <c r="I113" t="s">
        <v>19</v>
      </c>
      <c r="J113" t="s">
        <v>55</v>
      </c>
      <c r="L113">
        <v>1</v>
      </c>
      <c r="M113">
        <v>7.75</v>
      </c>
      <c r="N113">
        <v>0</v>
      </c>
      <c r="O113">
        <v>0.74</v>
      </c>
      <c r="P113">
        <v>8.49</v>
      </c>
      <c r="Q113" t="s">
        <v>21</v>
      </c>
    </row>
    <row r="114" spans="1:17" x14ac:dyDescent="0.3">
      <c r="A114">
        <v>121355</v>
      </c>
      <c r="B114">
        <v>103</v>
      </c>
      <c r="C114" t="s">
        <v>89</v>
      </c>
      <c r="D114" t="s">
        <v>96</v>
      </c>
      <c r="E114">
        <v>2025</v>
      </c>
      <c r="F114" s="1">
        <v>45804.833333333336</v>
      </c>
      <c r="G114" s="2">
        <v>45804</v>
      </c>
      <c r="H114" t="s">
        <v>36</v>
      </c>
      <c r="I114" t="s">
        <v>22</v>
      </c>
      <c r="J114" t="s">
        <v>55</v>
      </c>
      <c r="L114">
        <v>3</v>
      </c>
      <c r="M114">
        <v>7.19</v>
      </c>
      <c r="N114">
        <v>0</v>
      </c>
      <c r="O114">
        <v>1.83</v>
      </c>
      <c r="P114">
        <v>23.4</v>
      </c>
      <c r="Q114" t="s">
        <v>17</v>
      </c>
    </row>
    <row r="115" spans="1:17" x14ac:dyDescent="0.3">
      <c r="A115">
        <v>121354</v>
      </c>
      <c r="B115">
        <v>202</v>
      </c>
      <c r="C115" t="s">
        <v>93</v>
      </c>
      <c r="D115" t="s">
        <v>97</v>
      </c>
      <c r="E115">
        <v>2025</v>
      </c>
      <c r="F115" s="1">
        <v>45822.882638888892</v>
      </c>
      <c r="G115" s="2">
        <v>45822</v>
      </c>
      <c r="H115" t="s">
        <v>36</v>
      </c>
      <c r="I115" t="s">
        <v>29</v>
      </c>
      <c r="J115" t="s">
        <v>26</v>
      </c>
      <c r="L115">
        <v>1</v>
      </c>
      <c r="M115">
        <v>9</v>
      </c>
      <c r="N115">
        <v>0</v>
      </c>
      <c r="O115">
        <v>0.68</v>
      </c>
      <c r="P115">
        <v>9.68</v>
      </c>
      <c r="Q115" t="s">
        <v>31</v>
      </c>
    </row>
    <row r="116" spans="1:17" x14ac:dyDescent="0.3">
      <c r="A116">
        <v>120112</v>
      </c>
      <c r="B116">
        <v>501</v>
      </c>
      <c r="C116" t="s">
        <v>92</v>
      </c>
      <c r="D116" t="s">
        <v>99</v>
      </c>
      <c r="E116">
        <v>2025</v>
      </c>
      <c r="F116" s="1">
        <v>45877.861805555556</v>
      </c>
      <c r="G116" s="2">
        <v>45877</v>
      </c>
      <c r="H116" t="s">
        <v>36</v>
      </c>
      <c r="I116" t="s">
        <v>29</v>
      </c>
      <c r="J116" t="s">
        <v>27</v>
      </c>
      <c r="L116">
        <v>1</v>
      </c>
      <c r="M116">
        <v>5.77</v>
      </c>
      <c r="N116">
        <v>0</v>
      </c>
      <c r="O116">
        <v>0.43</v>
      </c>
      <c r="P116">
        <v>6.2</v>
      </c>
      <c r="Q116" t="s">
        <v>21</v>
      </c>
    </row>
    <row r="117" spans="1:17" x14ac:dyDescent="0.3">
      <c r="A117">
        <v>121349</v>
      </c>
      <c r="B117">
        <v>402</v>
      </c>
      <c r="C117" t="s">
        <v>87</v>
      </c>
      <c r="D117" t="s">
        <v>98</v>
      </c>
      <c r="E117">
        <v>2025</v>
      </c>
      <c r="F117" s="1">
        <v>45844.893750000003</v>
      </c>
      <c r="G117" s="2">
        <v>45844</v>
      </c>
      <c r="H117" t="s">
        <v>36</v>
      </c>
      <c r="I117" t="s">
        <v>19</v>
      </c>
      <c r="J117" t="s">
        <v>20</v>
      </c>
      <c r="K117" t="s">
        <v>34</v>
      </c>
      <c r="L117">
        <v>1</v>
      </c>
      <c r="M117">
        <v>5.31</v>
      </c>
      <c r="N117">
        <v>0</v>
      </c>
      <c r="O117">
        <v>0.53</v>
      </c>
      <c r="P117">
        <v>6.09</v>
      </c>
      <c r="Q117" t="s">
        <v>21</v>
      </c>
    </row>
    <row r="118" spans="1:17" x14ac:dyDescent="0.3">
      <c r="A118">
        <v>120114</v>
      </c>
      <c r="B118">
        <v>403</v>
      </c>
      <c r="C118" t="s">
        <v>89</v>
      </c>
      <c r="D118" t="s">
        <v>98</v>
      </c>
      <c r="E118">
        <v>2025</v>
      </c>
      <c r="F118" s="1">
        <v>45853.798611111109</v>
      </c>
      <c r="G118" s="2">
        <v>45853</v>
      </c>
      <c r="H118" t="s">
        <v>36</v>
      </c>
      <c r="I118" t="s">
        <v>15</v>
      </c>
      <c r="J118" t="s">
        <v>26</v>
      </c>
      <c r="L118">
        <v>1</v>
      </c>
      <c r="M118">
        <v>9.19</v>
      </c>
      <c r="N118">
        <v>0</v>
      </c>
      <c r="O118">
        <v>0.83</v>
      </c>
      <c r="P118">
        <v>10.02</v>
      </c>
      <c r="Q118" t="s">
        <v>21</v>
      </c>
    </row>
    <row r="119" spans="1:17" x14ac:dyDescent="0.3">
      <c r="A119">
        <v>121346</v>
      </c>
      <c r="B119">
        <v>401</v>
      </c>
      <c r="C119" t="s">
        <v>92</v>
      </c>
      <c r="D119" t="s">
        <v>98</v>
      </c>
      <c r="E119">
        <v>2025</v>
      </c>
      <c r="F119" s="1">
        <v>45856.859027777777</v>
      </c>
      <c r="G119" s="2">
        <v>45856</v>
      </c>
      <c r="H119" t="s">
        <v>36</v>
      </c>
      <c r="I119" t="s">
        <v>22</v>
      </c>
      <c r="J119" t="s">
        <v>20</v>
      </c>
      <c r="L119">
        <v>1</v>
      </c>
      <c r="M119">
        <v>4.45</v>
      </c>
      <c r="N119">
        <v>0</v>
      </c>
      <c r="O119">
        <v>0.32</v>
      </c>
      <c r="P119">
        <v>4.7699999999999996</v>
      </c>
      <c r="Q119" t="s">
        <v>21</v>
      </c>
    </row>
    <row r="120" spans="1:17" x14ac:dyDescent="0.3">
      <c r="A120">
        <v>121336</v>
      </c>
      <c r="B120">
        <v>201</v>
      </c>
      <c r="C120" t="s">
        <v>90</v>
      </c>
      <c r="D120" t="s">
        <v>95</v>
      </c>
      <c r="E120">
        <v>2025</v>
      </c>
      <c r="F120" s="1">
        <v>45777.833333333336</v>
      </c>
      <c r="G120" s="2">
        <v>45777</v>
      </c>
      <c r="H120" t="s">
        <v>36</v>
      </c>
      <c r="I120" t="s">
        <v>15</v>
      </c>
      <c r="J120" t="s">
        <v>43</v>
      </c>
      <c r="L120">
        <v>1</v>
      </c>
      <c r="M120">
        <v>4.29</v>
      </c>
      <c r="N120">
        <v>0</v>
      </c>
      <c r="O120">
        <v>0.32</v>
      </c>
      <c r="P120">
        <v>4.6100000000000003</v>
      </c>
      <c r="Q120" t="s">
        <v>21</v>
      </c>
    </row>
    <row r="121" spans="1:17" x14ac:dyDescent="0.3">
      <c r="A121">
        <v>120117</v>
      </c>
      <c r="B121">
        <v>103</v>
      </c>
      <c r="C121" t="s">
        <v>93</v>
      </c>
      <c r="D121" t="s">
        <v>98</v>
      </c>
      <c r="E121">
        <v>2025</v>
      </c>
      <c r="F121" s="1">
        <v>45850.783333333333</v>
      </c>
      <c r="G121" s="2">
        <v>45850</v>
      </c>
      <c r="H121" t="s">
        <v>36</v>
      </c>
      <c r="I121" t="s">
        <v>15</v>
      </c>
      <c r="J121" t="s">
        <v>26</v>
      </c>
      <c r="L121">
        <v>1</v>
      </c>
      <c r="M121">
        <v>8.7100000000000009</v>
      </c>
      <c r="N121">
        <v>0</v>
      </c>
      <c r="O121">
        <v>0.78</v>
      </c>
      <c r="P121">
        <v>9.49</v>
      </c>
      <c r="Q121" t="s">
        <v>21</v>
      </c>
    </row>
    <row r="122" spans="1:17" x14ac:dyDescent="0.3">
      <c r="A122">
        <v>121334</v>
      </c>
      <c r="B122">
        <v>201</v>
      </c>
      <c r="C122" t="s">
        <v>91</v>
      </c>
      <c r="D122" t="s">
        <v>97</v>
      </c>
      <c r="E122">
        <v>2025</v>
      </c>
      <c r="F122" s="1">
        <v>45834.770138888889</v>
      </c>
      <c r="G122" s="2">
        <v>45834</v>
      </c>
      <c r="H122" t="s">
        <v>36</v>
      </c>
      <c r="I122" t="s">
        <v>15</v>
      </c>
      <c r="J122" t="s">
        <v>55</v>
      </c>
      <c r="L122">
        <v>2</v>
      </c>
      <c r="M122">
        <v>8.56</v>
      </c>
      <c r="N122">
        <v>0</v>
      </c>
      <c r="O122">
        <v>1.03</v>
      </c>
      <c r="P122">
        <v>18.149999999999999</v>
      </c>
      <c r="Q122" t="s">
        <v>31</v>
      </c>
    </row>
    <row r="123" spans="1:17" x14ac:dyDescent="0.3">
      <c r="A123">
        <v>120119</v>
      </c>
      <c r="B123">
        <v>201</v>
      </c>
      <c r="C123" t="s">
        <v>91</v>
      </c>
      <c r="D123" t="s">
        <v>96</v>
      </c>
      <c r="E123">
        <v>2025</v>
      </c>
      <c r="F123" s="1">
        <v>45785.85833333333</v>
      </c>
      <c r="G123" s="2">
        <v>45785</v>
      </c>
      <c r="H123" t="s">
        <v>36</v>
      </c>
      <c r="I123" t="s">
        <v>15</v>
      </c>
      <c r="J123" t="s">
        <v>20</v>
      </c>
      <c r="K123" t="s">
        <v>73</v>
      </c>
      <c r="L123">
        <v>1</v>
      </c>
      <c r="M123">
        <v>5.67</v>
      </c>
      <c r="N123">
        <v>0</v>
      </c>
      <c r="O123">
        <v>0.36</v>
      </c>
      <c r="P123">
        <v>6.43</v>
      </c>
      <c r="Q123" t="s">
        <v>17</v>
      </c>
    </row>
    <row r="124" spans="1:17" x14ac:dyDescent="0.3">
      <c r="A124">
        <v>121333</v>
      </c>
      <c r="B124">
        <v>201</v>
      </c>
      <c r="C124" t="s">
        <v>88</v>
      </c>
      <c r="D124" t="s">
        <v>97</v>
      </c>
      <c r="E124">
        <v>2025</v>
      </c>
      <c r="F124" s="1">
        <v>45824.831250000003</v>
      </c>
      <c r="G124" s="2">
        <v>45824</v>
      </c>
      <c r="H124" t="s">
        <v>36</v>
      </c>
      <c r="I124" t="s">
        <v>22</v>
      </c>
      <c r="J124" t="s">
        <v>43</v>
      </c>
      <c r="L124">
        <v>1</v>
      </c>
      <c r="M124">
        <v>4.99</v>
      </c>
      <c r="N124">
        <v>0.5</v>
      </c>
      <c r="O124">
        <v>0.34</v>
      </c>
      <c r="P124">
        <v>4.83</v>
      </c>
      <c r="Q124" t="s">
        <v>17</v>
      </c>
    </row>
    <row r="125" spans="1:17" x14ac:dyDescent="0.3">
      <c r="A125">
        <v>121328</v>
      </c>
      <c r="B125">
        <v>402</v>
      </c>
      <c r="C125" t="s">
        <v>93</v>
      </c>
      <c r="D125" t="s">
        <v>97</v>
      </c>
      <c r="E125">
        <v>2025</v>
      </c>
      <c r="F125" s="1">
        <v>45829.823611111111</v>
      </c>
      <c r="G125" s="2">
        <v>45829</v>
      </c>
      <c r="H125" t="s">
        <v>36</v>
      </c>
      <c r="I125" t="s">
        <v>22</v>
      </c>
      <c r="J125" t="s">
        <v>77</v>
      </c>
      <c r="L125">
        <v>1</v>
      </c>
      <c r="M125">
        <v>4.82</v>
      </c>
      <c r="N125">
        <v>0</v>
      </c>
      <c r="O125">
        <v>0.36</v>
      </c>
      <c r="P125">
        <v>5.18</v>
      </c>
      <c r="Q125" t="s">
        <v>17</v>
      </c>
    </row>
    <row r="126" spans="1:17" x14ac:dyDescent="0.3">
      <c r="A126">
        <v>120122</v>
      </c>
      <c r="B126">
        <v>501</v>
      </c>
      <c r="C126" t="s">
        <v>92</v>
      </c>
      <c r="D126" t="s">
        <v>96</v>
      </c>
      <c r="E126">
        <v>2025</v>
      </c>
      <c r="F126" s="1">
        <v>45807.8125</v>
      </c>
      <c r="G126" s="2">
        <v>45807</v>
      </c>
      <c r="H126" t="s">
        <v>36</v>
      </c>
      <c r="I126" t="s">
        <v>15</v>
      </c>
      <c r="J126" t="s">
        <v>56</v>
      </c>
      <c r="L126">
        <v>2</v>
      </c>
      <c r="M126">
        <v>2.08</v>
      </c>
      <c r="N126">
        <v>0</v>
      </c>
      <c r="O126">
        <v>0.27</v>
      </c>
      <c r="P126">
        <v>4.43</v>
      </c>
      <c r="Q126" t="s">
        <v>21</v>
      </c>
    </row>
    <row r="127" spans="1:17" x14ac:dyDescent="0.3">
      <c r="A127">
        <v>120123</v>
      </c>
      <c r="B127">
        <v>401</v>
      </c>
      <c r="C127" t="s">
        <v>93</v>
      </c>
      <c r="D127" t="s">
        <v>96</v>
      </c>
      <c r="E127">
        <v>2025</v>
      </c>
      <c r="F127" s="1">
        <v>45808.867361111108</v>
      </c>
      <c r="G127" s="2">
        <v>45808</v>
      </c>
      <c r="H127" t="s">
        <v>36</v>
      </c>
      <c r="I127" t="s">
        <v>22</v>
      </c>
      <c r="J127" t="s">
        <v>77</v>
      </c>
      <c r="L127">
        <v>1</v>
      </c>
      <c r="M127">
        <v>4.75</v>
      </c>
      <c r="N127">
        <v>0</v>
      </c>
      <c r="O127">
        <v>0.31</v>
      </c>
      <c r="P127">
        <v>5.0599999999999996</v>
      </c>
      <c r="Q127" t="s">
        <v>17</v>
      </c>
    </row>
    <row r="128" spans="1:17" x14ac:dyDescent="0.3">
      <c r="A128">
        <v>121325</v>
      </c>
      <c r="B128">
        <v>201</v>
      </c>
      <c r="C128" t="s">
        <v>88</v>
      </c>
      <c r="D128" t="s">
        <v>97</v>
      </c>
      <c r="E128">
        <v>2025</v>
      </c>
      <c r="F128" s="1">
        <v>45824.888194444444</v>
      </c>
      <c r="G128" s="2">
        <v>45824</v>
      </c>
      <c r="H128" t="s">
        <v>36</v>
      </c>
      <c r="I128" t="s">
        <v>19</v>
      </c>
      <c r="J128" t="s">
        <v>30</v>
      </c>
      <c r="K128" t="s">
        <v>34</v>
      </c>
      <c r="L128">
        <v>1</v>
      </c>
      <c r="M128">
        <v>2.58</v>
      </c>
      <c r="N128">
        <v>0</v>
      </c>
      <c r="O128">
        <v>0.21</v>
      </c>
      <c r="P128">
        <v>3.04</v>
      </c>
      <c r="Q128" t="s">
        <v>21</v>
      </c>
    </row>
    <row r="129" spans="1:17" x14ac:dyDescent="0.3">
      <c r="A129">
        <v>121324</v>
      </c>
      <c r="B129">
        <v>402</v>
      </c>
      <c r="C129" t="s">
        <v>92</v>
      </c>
      <c r="D129" t="s">
        <v>97</v>
      </c>
      <c r="E129">
        <v>2025</v>
      </c>
      <c r="F129" s="1">
        <v>45821.898611111108</v>
      </c>
      <c r="G129" s="2">
        <v>45821</v>
      </c>
      <c r="H129" t="s">
        <v>36</v>
      </c>
      <c r="I129" t="s">
        <v>15</v>
      </c>
      <c r="J129" t="s">
        <v>57</v>
      </c>
      <c r="L129">
        <v>1</v>
      </c>
      <c r="M129">
        <v>9.02</v>
      </c>
      <c r="N129">
        <v>0</v>
      </c>
      <c r="O129">
        <v>0.77</v>
      </c>
      <c r="P129">
        <v>9.7899999999999991</v>
      </c>
      <c r="Q129" t="s">
        <v>21</v>
      </c>
    </row>
    <row r="130" spans="1:17" x14ac:dyDescent="0.3">
      <c r="A130">
        <v>121323</v>
      </c>
      <c r="B130">
        <v>102</v>
      </c>
      <c r="C130" t="s">
        <v>93</v>
      </c>
      <c r="D130" t="s">
        <v>95</v>
      </c>
      <c r="E130">
        <v>2025</v>
      </c>
      <c r="F130" s="1">
        <v>45759.820138888892</v>
      </c>
      <c r="G130" s="2">
        <v>45759</v>
      </c>
      <c r="H130" t="s">
        <v>36</v>
      </c>
      <c r="I130" t="s">
        <v>22</v>
      </c>
      <c r="J130" t="s">
        <v>55</v>
      </c>
      <c r="L130">
        <v>1</v>
      </c>
      <c r="M130">
        <v>8.73</v>
      </c>
      <c r="N130">
        <v>0</v>
      </c>
      <c r="O130">
        <v>0.74</v>
      </c>
      <c r="P130">
        <v>9.4700000000000006</v>
      </c>
      <c r="Q130" t="s">
        <v>21</v>
      </c>
    </row>
    <row r="131" spans="1:17" x14ac:dyDescent="0.3">
      <c r="A131">
        <v>121312</v>
      </c>
      <c r="B131">
        <v>301</v>
      </c>
      <c r="C131" t="s">
        <v>87</v>
      </c>
      <c r="D131" t="s">
        <v>97</v>
      </c>
      <c r="E131">
        <v>2025</v>
      </c>
      <c r="F131" s="1">
        <v>45830.840277777781</v>
      </c>
      <c r="G131" s="2">
        <v>45830</v>
      </c>
      <c r="H131" t="s">
        <v>36</v>
      </c>
      <c r="I131" t="s">
        <v>22</v>
      </c>
      <c r="J131" t="s">
        <v>30</v>
      </c>
      <c r="L131">
        <v>2</v>
      </c>
      <c r="M131">
        <v>3.53</v>
      </c>
      <c r="N131">
        <v>0</v>
      </c>
      <c r="O131">
        <v>0.42</v>
      </c>
      <c r="P131">
        <v>7.48</v>
      </c>
      <c r="Q131" t="s">
        <v>21</v>
      </c>
    </row>
    <row r="132" spans="1:17" x14ac:dyDescent="0.3">
      <c r="A132">
        <v>121308</v>
      </c>
      <c r="B132">
        <v>401</v>
      </c>
      <c r="C132" t="s">
        <v>87</v>
      </c>
      <c r="D132" t="s">
        <v>97</v>
      </c>
      <c r="E132">
        <v>2025</v>
      </c>
      <c r="F132" s="1">
        <v>45816.855555555558</v>
      </c>
      <c r="G132" s="2">
        <v>45816</v>
      </c>
      <c r="H132" t="s">
        <v>36</v>
      </c>
      <c r="I132" t="s">
        <v>29</v>
      </c>
      <c r="J132" t="s">
        <v>57</v>
      </c>
      <c r="L132">
        <v>1</v>
      </c>
      <c r="M132">
        <v>9.5299999999999994</v>
      </c>
      <c r="N132">
        <v>1.43</v>
      </c>
      <c r="O132">
        <v>0.77</v>
      </c>
      <c r="P132">
        <v>8.8699999999999992</v>
      </c>
      <c r="Q132" t="s">
        <v>21</v>
      </c>
    </row>
    <row r="133" spans="1:17" x14ac:dyDescent="0.3">
      <c r="A133">
        <v>121305</v>
      </c>
      <c r="B133">
        <v>401</v>
      </c>
      <c r="C133" t="s">
        <v>88</v>
      </c>
      <c r="D133" t="s">
        <v>97</v>
      </c>
      <c r="E133">
        <v>2025</v>
      </c>
      <c r="F133" s="1">
        <v>45824.772222222222</v>
      </c>
      <c r="G133" s="2">
        <v>45824</v>
      </c>
      <c r="H133" t="s">
        <v>36</v>
      </c>
      <c r="I133" t="s">
        <v>19</v>
      </c>
      <c r="J133" t="s">
        <v>55</v>
      </c>
      <c r="L133">
        <v>1</v>
      </c>
      <c r="M133">
        <v>8.0399999999999991</v>
      </c>
      <c r="N133">
        <v>0.8</v>
      </c>
      <c r="O133">
        <v>0.62</v>
      </c>
      <c r="P133">
        <v>7.86</v>
      </c>
      <c r="Q133" t="s">
        <v>21</v>
      </c>
    </row>
    <row r="134" spans="1:17" x14ac:dyDescent="0.3">
      <c r="A134">
        <v>121302</v>
      </c>
      <c r="B134">
        <v>101</v>
      </c>
      <c r="C134" t="s">
        <v>93</v>
      </c>
      <c r="D134" t="s">
        <v>99</v>
      </c>
      <c r="E134">
        <v>2025</v>
      </c>
      <c r="F134" s="1">
        <v>45871.80972222222</v>
      </c>
      <c r="G134" s="2">
        <v>45871</v>
      </c>
      <c r="H134" t="s">
        <v>36</v>
      </c>
      <c r="I134" t="s">
        <v>22</v>
      </c>
      <c r="J134" t="s">
        <v>27</v>
      </c>
      <c r="L134">
        <v>2</v>
      </c>
      <c r="M134">
        <v>5.67</v>
      </c>
      <c r="N134">
        <v>0</v>
      </c>
      <c r="O134">
        <v>1.08</v>
      </c>
      <c r="P134">
        <v>12.42</v>
      </c>
      <c r="Q134" t="s">
        <v>21</v>
      </c>
    </row>
    <row r="135" spans="1:17" x14ac:dyDescent="0.3">
      <c r="A135">
        <v>121298</v>
      </c>
      <c r="B135">
        <v>403</v>
      </c>
      <c r="C135" t="s">
        <v>92</v>
      </c>
      <c r="D135" t="s">
        <v>98</v>
      </c>
      <c r="E135">
        <v>2025</v>
      </c>
      <c r="F135" s="1">
        <v>45849.834027777775</v>
      </c>
      <c r="G135" s="2">
        <v>45849</v>
      </c>
      <c r="H135" t="s">
        <v>36</v>
      </c>
      <c r="I135" t="s">
        <v>29</v>
      </c>
      <c r="J135" t="s">
        <v>55</v>
      </c>
      <c r="L135">
        <v>3</v>
      </c>
      <c r="M135">
        <v>8.6199999999999992</v>
      </c>
      <c r="N135">
        <v>0</v>
      </c>
      <c r="O135">
        <v>1.81</v>
      </c>
      <c r="P135">
        <v>27.67</v>
      </c>
      <c r="Q135" t="s">
        <v>21</v>
      </c>
    </row>
    <row r="136" spans="1:17" x14ac:dyDescent="0.3">
      <c r="A136">
        <v>121296</v>
      </c>
      <c r="B136">
        <v>403</v>
      </c>
      <c r="C136" t="s">
        <v>91</v>
      </c>
      <c r="D136" t="s">
        <v>95</v>
      </c>
      <c r="E136">
        <v>2025</v>
      </c>
      <c r="F136" s="1">
        <v>45771.761111111111</v>
      </c>
      <c r="G136" s="2">
        <v>45771</v>
      </c>
      <c r="H136" t="s">
        <v>36</v>
      </c>
      <c r="I136" t="s">
        <v>15</v>
      </c>
      <c r="J136" t="s">
        <v>43</v>
      </c>
      <c r="L136">
        <v>2</v>
      </c>
      <c r="M136">
        <v>4.8</v>
      </c>
      <c r="N136">
        <v>0</v>
      </c>
      <c r="O136">
        <v>0.57999999999999996</v>
      </c>
      <c r="P136">
        <v>10.18</v>
      </c>
      <c r="Q136" t="s">
        <v>21</v>
      </c>
    </row>
    <row r="137" spans="1:17" x14ac:dyDescent="0.3">
      <c r="A137">
        <v>121295</v>
      </c>
      <c r="B137">
        <v>401</v>
      </c>
      <c r="C137" t="s">
        <v>90</v>
      </c>
      <c r="D137" t="s">
        <v>95</v>
      </c>
      <c r="E137">
        <v>2025</v>
      </c>
      <c r="F137" s="1">
        <v>45777.851388888892</v>
      </c>
      <c r="G137" s="2">
        <v>45777</v>
      </c>
      <c r="H137" t="s">
        <v>36</v>
      </c>
      <c r="I137" t="s">
        <v>19</v>
      </c>
      <c r="J137" t="s">
        <v>48</v>
      </c>
      <c r="K137" t="s">
        <v>58</v>
      </c>
      <c r="L137">
        <v>1</v>
      </c>
      <c r="M137">
        <v>5.6</v>
      </c>
      <c r="N137">
        <v>0</v>
      </c>
      <c r="O137">
        <v>0.41</v>
      </c>
      <c r="P137">
        <v>6.01</v>
      </c>
      <c r="Q137" t="s">
        <v>17</v>
      </c>
    </row>
    <row r="138" spans="1:17" x14ac:dyDescent="0.3">
      <c r="A138">
        <v>121289</v>
      </c>
      <c r="B138">
        <v>403</v>
      </c>
      <c r="C138" t="s">
        <v>87</v>
      </c>
      <c r="D138" t="s">
        <v>96</v>
      </c>
      <c r="E138">
        <v>2025</v>
      </c>
      <c r="F138" s="1">
        <v>45795.793055555558</v>
      </c>
      <c r="G138" s="2">
        <v>45795</v>
      </c>
      <c r="H138" t="s">
        <v>36</v>
      </c>
      <c r="I138" t="s">
        <v>19</v>
      </c>
      <c r="J138" t="s">
        <v>57</v>
      </c>
      <c r="L138">
        <v>3</v>
      </c>
      <c r="M138">
        <v>7.91</v>
      </c>
      <c r="N138">
        <v>2.37</v>
      </c>
      <c r="O138">
        <v>1.55</v>
      </c>
      <c r="P138">
        <v>22.91</v>
      </c>
      <c r="Q138" t="s">
        <v>21</v>
      </c>
    </row>
    <row r="139" spans="1:17" x14ac:dyDescent="0.3">
      <c r="A139">
        <v>121281</v>
      </c>
      <c r="B139">
        <v>202</v>
      </c>
      <c r="C139" t="s">
        <v>92</v>
      </c>
      <c r="D139" t="s">
        <v>97</v>
      </c>
      <c r="E139">
        <v>2025</v>
      </c>
      <c r="F139" s="1">
        <v>45828.881944444445</v>
      </c>
      <c r="G139" s="2">
        <v>45828</v>
      </c>
      <c r="H139" t="s">
        <v>36</v>
      </c>
      <c r="I139" t="s">
        <v>19</v>
      </c>
      <c r="J139" t="s">
        <v>55</v>
      </c>
      <c r="L139">
        <v>1</v>
      </c>
      <c r="M139">
        <v>8.41</v>
      </c>
      <c r="N139">
        <v>1.68</v>
      </c>
      <c r="O139">
        <v>0.56999999999999995</v>
      </c>
      <c r="P139">
        <v>7.3</v>
      </c>
      <c r="Q139" t="s">
        <v>31</v>
      </c>
    </row>
    <row r="140" spans="1:17" x14ac:dyDescent="0.3">
      <c r="A140">
        <v>121279</v>
      </c>
      <c r="B140">
        <v>201</v>
      </c>
      <c r="C140" t="s">
        <v>90</v>
      </c>
      <c r="D140" t="s">
        <v>96</v>
      </c>
      <c r="E140">
        <v>2025</v>
      </c>
      <c r="F140" s="1">
        <v>45805.809027777781</v>
      </c>
      <c r="G140" s="2">
        <v>45805</v>
      </c>
      <c r="H140" t="s">
        <v>36</v>
      </c>
      <c r="I140" t="s">
        <v>19</v>
      </c>
      <c r="J140" t="s">
        <v>55</v>
      </c>
      <c r="L140">
        <v>2</v>
      </c>
      <c r="M140">
        <v>8.34</v>
      </c>
      <c r="N140">
        <v>0</v>
      </c>
      <c r="O140">
        <v>1.5</v>
      </c>
      <c r="P140">
        <v>18.18</v>
      </c>
      <c r="Q140" t="s">
        <v>17</v>
      </c>
    </row>
    <row r="141" spans="1:17" x14ac:dyDescent="0.3">
      <c r="A141">
        <v>120137</v>
      </c>
      <c r="B141">
        <v>102</v>
      </c>
      <c r="C141" t="s">
        <v>90</v>
      </c>
      <c r="D141" t="s">
        <v>95</v>
      </c>
      <c r="E141">
        <v>2025</v>
      </c>
      <c r="F141" s="1">
        <v>45777.904861111114</v>
      </c>
      <c r="G141" s="2">
        <v>45777</v>
      </c>
      <c r="H141" t="s">
        <v>36</v>
      </c>
      <c r="I141" t="s">
        <v>19</v>
      </c>
      <c r="J141" t="s">
        <v>48</v>
      </c>
      <c r="L141">
        <v>1</v>
      </c>
      <c r="M141">
        <v>5.52</v>
      </c>
      <c r="N141">
        <v>0</v>
      </c>
      <c r="O141">
        <v>0.5</v>
      </c>
      <c r="P141">
        <v>6.02</v>
      </c>
      <c r="Q141" t="s">
        <v>21</v>
      </c>
    </row>
    <row r="142" spans="1:17" x14ac:dyDescent="0.3">
      <c r="A142">
        <v>121271</v>
      </c>
      <c r="B142">
        <v>301</v>
      </c>
      <c r="C142" t="s">
        <v>91</v>
      </c>
      <c r="D142" t="s">
        <v>98</v>
      </c>
      <c r="E142">
        <v>2025</v>
      </c>
      <c r="F142" s="1">
        <v>45862.793749999997</v>
      </c>
      <c r="G142" s="2">
        <v>45862</v>
      </c>
      <c r="H142" t="s">
        <v>36</v>
      </c>
      <c r="I142" t="s">
        <v>19</v>
      </c>
      <c r="J142" t="s">
        <v>48</v>
      </c>
      <c r="K142" t="s">
        <v>73</v>
      </c>
      <c r="L142">
        <v>2</v>
      </c>
      <c r="M142">
        <v>5.87</v>
      </c>
      <c r="N142">
        <v>0</v>
      </c>
      <c r="O142">
        <v>1.07</v>
      </c>
      <c r="P142">
        <v>13.61</v>
      </c>
      <c r="Q142" t="s">
        <v>62</v>
      </c>
    </row>
    <row r="143" spans="1:17" x14ac:dyDescent="0.3">
      <c r="A143">
        <v>121265</v>
      </c>
      <c r="B143">
        <v>202</v>
      </c>
      <c r="C143" t="s">
        <v>89</v>
      </c>
      <c r="D143" t="s">
        <v>98</v>
      </c>
      <c r="E143">
        <v>2025</v>
      </c>
      <c r="F143" s="1">
        <v>45839.870833333334</v>
      </c>
      <c r="G143" s="2">
        <v>45839</v>
      </c>
      <c r="H143" t="s">
        <v>36</v>
      </c>
      <c r="I143" t="s">
        <v>19</v>
      </c>
      <c r="J143" t="s">
        <v>59</v>
      </c>
      <c r="L143">
        <v>1</v>
      </c>
      <c r="M143">
        <v>9.2799999999999994</v>
      </c>
      <c r="N143">
        <v>0</v>
      </c>
      <c r="O143">
        <v>0.88</v>
      </c>
      <c r="P143">
        <v>10.16</v>
      </c>
      <c r="Q143" t="s">
        <v>17</v>
      </c>
    </row>
    <row r="144" spans="1:17" x14ac:dyDescent="0.3">
      <c r="A144">
        <v>121264</v>
      </c>
      <c r="B144">
        <v>102</v>
      </c>
      <c r="C144" t="s">
        <v>87</v>
      </c>
      <c r="D144" t="s">
        <v>96</v>
      </c>
      <c r="E144">
        <v>2025</v>
      </c>
      <c r="F144" s="1">
        <v>45781.793055555558</v>
      </c>
      <c r="G144" s="2">
        <v>45781</v>
      </c>
      <c r="H144" t="s">
        <v>36</v>
      </c>
      <c r="I144" t="s">
        <v>29</v>
      </c>
      <c r="J144" t="s">
        <v>26</v>
      </c>
      <c r="L144">
        <v>1</v>
      </c>
      <c r="M144">
        <v>9.3699999999999992</v>
      </c>
      <c r="N144">
        <v>0</v>
      </c>
      <c r="O144">
        <v>0.89</v>
      </c>
      <c r="P144">
        <v>10.26</v>
      </c>
      <c r="Q144" t="s">
        <v>31</v>
      </c>
    </row>
    <row r="145" spans="1:17" x14ac:dyDescent="0.3">
      <c r="A145">
        <v>121263</v>
      </c>
      <c r="B145">
        <v>102</v>
      </c>
      <c r="C145" t="s">
        <v>88</v>
      </c>
      <c r="D145" t="s">
        <v>97</v>
      </c>
      <c r="E145">
        <v>2025</v>
      </c>
      <c r="F145" s="1">
        <v>45838.794444444444</v>
      </c>
      <c r="G145" s="2">
        <v>45838</v>
      </c>
      <c r="H145" t="s">
        <v>36</v>
      </c>
      <c r="I145" t="s">
        <v>19</v>
      </c>
      <c r="J145" t="s">
        <v>48</v>
      </c>
      <c r="K145" t="s">
        <v>49</v>
      </c>
      <c r="L145">
        <v>1</v>
      </c>
      <c r="M145">
        <v>5.29</v>
      </c>
      <c r="N145">
        <v>0</v>
      </c>
      <c r="O145">
        <v>0.38</v>
      </c>
      <c r="P145">
        <v>5.67</v>
      </c>
      <c r="Q145" t="s">
        <v>17</v>
      </c>
    </row>
    <row r="146" spans="1:17" x14ac:dyDescent="0.3">
      <c r="A146">
        <v>121261</v>
      </c>
      <c r="B146">
        <v>403</v>
      </c>
      <c r="C146" t="s">
        <v>91</v>
      </c>
      <c r="D146" t="s">
        <v>97</v>
      </c>
      <c r="E146">
        <v>2025</v>
      </c>
      <c r="F146" s="1">
        <v>45827.831944444442</v>
      </c>
      <c r="G146" s="2">
        <v>45827</v>
      </c>
      <c r="H146" t="s">
        <v>36</v>
      </c>
      <c r="I146" t="s">
        <v>15</v>
      </c>
      <c r="J146" t="s">
        <v>57</v>
      </c>
      <c r="K146" t="s">
        <v>49</v>
      </c>
      <c r="L146">
        <v>1</v>
      </c>
      <c r="M146">
        <v>9.0299999999999994</v>
      </c>
      <c r="N146">
        <v>0</v>
      </c>
      <c r="O146">
        <v>0.77</v>
      </c>
      <c r="P146">
        <v>9.8000000000000007</v>
      </c>
      <c r="Q146" t="s">
        <v>17</v>
      </c>
    </row>
    <row r="147" spans="1:17" x14ac:dyDescent="0.3">
      <c r="A147">
        <v>121256</v>
      </c>
      <c r="B147">
        <v>501</v>
      </c>
      <c r="C147" t="s">
        <v>93</v>
      </c>
      <c r="D147" t="s">
        <v>96</v>
      </c>
      <c r="E147">
        <v>2025</v>
      </c>
      <c r="F147" s="1">
        <v>45801.800694444442</v>
      </c>
      <c r="G147" s="2">
        <v>45801</v>
      </c>
      <c r="H147" t="s">
        <v>36</v>
      </c>
      <c r="I147" t="s">
        <v>15</v>
      </c>
      <c r="J147" t="s">
        <v>52</v>
      </c>
      <c r="K147" t="s">
        <v>34</v>
      </c>
      <c r="L147">
        <v>2</v>
      </c>
      <c r="M147">
        <v>3.11</v>
      </c>
      <c r="N147">
        <v>0</v>
      </c>
      <c r="O147">
        <v>0.47</v>
      </c>
      <c r="P147">
        <v>7.19</v>
      </c>
      <c r="Q147" t="s">
        <v>17</v>
      </c>
    </row>
    <row r="148" spans="1:17" x14ac:dyDescent="0.3">
      <c r="A148">
        <v>121253</v>
      </c>
      <c r="B148">
        <v>301</v>
      </c>
      <c r="C148" t="s">
        <v>91</v>
      </c>
      <c r="D148" t="s">
        <v>96</v>
      </c>
      <c r="E148">
        <v>2025</v>
      </c>
      <c r="F148" s="1">
        <v>45806.896527777775</v>
      </c>
      <c r="G148" s="2">
        <v>45806</v>
      </c>
      <c r="H148" t="s">
        <v>36</v>
      </c>
      <c r="I148" t="s">
        <v>22</v>
      </c>
      <c r="J148" t="s">
        <v>26</v>
      </c>
      <c r="L148">
        <v>3</v>
      </c>
      <c r="M148">
        <v>9.48</v>
      </c>
      <c r="N148">
        <v>0</v>
      </c>
      <c r="O148">
        <v>2.06</v>
      </c>
      <c r="P148">
        <v>30.5</v>
      </c>
      <c r="Q148" t="s">
        <v>21</v>
      </c>
    </row>
    <row r="149" spans="1:17" x14ac:dyDescent="0.3">
      <c r="A149">
        <v>121241</v>
      </c>
      <c r="B149">
        <v>201</v>
      </c>
      <c r="C149" t="s">
        <v>92</v>
      </c>
      <c r="D149" t="s">
        <v>98</v>
      </c>
      <c r="E149">
        <v>2025</v>
      </c>
      <c r="F149" s="1">
        <v>45849.878472222219</v>
      </c>
      <c r="G149" s="2">
        <v>45849</v>
      </c>
      <c r="H149" t="s">
        <v>36</v>
      </c>
      <c r="I149" t="s">
        <v>15</v>
      </c>
      <c r="J149" t="s">
        <v>57</v>
      </c>
      <c r="L149">
        <v>1</v>
      </c>
      <c r="M149">
        <v>8.89</v>
      </c>
      <c r="N149">
        <v>0</v>
      </c>
      <c r="O149">
        <v>0.74</v>
      </c>
      <c r="P149">
        <v>10.63</v>
      </c>
      <c r="Q149" t="s">
        <v>31</v>
      </c>
    </row>
    <row r="150" spans="1:17" x14ac:dyDescent="0.3">
      <c r="A150">
        <v>121240</v>
      </c>
      <c r="B150">
        <v>501</v>
      </c>
      <c r="C150" t="s">
        <v>91</v>
      </c>
      <c r="D150" t="s">
        <v>96</v>
      </c>
      <c r="E150">
        <v>2025</v>
      </c>
      <c r="F150" s="1">
        <v>45792.770833333336</v>
      </c>
      <c r="G150" s="2">
        <v>45792</v>
      </c>
      <c r="H150" t="s">
        <v>36</v>
      </c>
      <c r="I150" t="s">
        <v>15</v>
      </c>
      <c r="J150" t="s">
        <v>20</v>
      </c>
      <c r="K150" t="s">
        <v>58</v>
      </c>
      <c r="L150">
        <v>1</v>
      </c>
      <c r="M150">
        <v>5.25</v>
      </c>
      <c r="N150">
        <v>0</v>
      </c>
      <c r="O150">
        <v>0.5</v>
      </c>
      <c r="P150">
        <v>5.75</v>
      </c>
      <c r="Q150" t="s">
        <v>21</v>
      </c>
    </row>
    <row r="151" spans="1:17" x14ac:dyDescent="0.3">
      <c r="A151">
        <v>121237</v>
      </c>
      <c r="B151">
        <v>402</v>
      </c>
      <c r="C151" t="s">
        <v>88</v>
      </c>
      <c r="D151" t="s">
        <v>96</v>
      </c>
      <c r="E151">
        <v>2025</v>
      </c>
      <c r="F151" s="1">
        <v>45796.867361111108</v>
      </c>
      <c r="G151" s="2">
        <v>45796</v>
      </c>
      <c r="H151" t="s">
        <v>36</v>
      </c>
      <c r="I151" t="s">
        <v>29</v>
      </c>
      <c r="J151" t="s">
        <v>55</v>
      </c>
      <c r="L151">
        <v>1</v>
      </c>
      <c r="M151">
        <v>8.2100000000000009</v>
      </c>
      <c r="N151">
        <v>0</v>
      </c>
      <c r="O151">
        <v>0.66</v>
      </c>
      <c r="P151">
        <v>8.8699999999999992</v>
      </c>
      <c r="Q151" t="s">
        <v>31</v>
      </c>
    </row>
    <row r="152" spans="1:17" x14ac:dyDescent="0.3">
      <c r="A152">
        <v>121234</v>
      </c>
      <c r="B152">
        <v>401</v>
      </c>
      <c r="C152" t="s">
        <v>91</v>
      </c>
      <c r="D152" t="s">
        <v>97</v>
      </c>
      <c r="E152">
        <v>2025</v>
      </c>
      <c r="F152" s="1">
        <v>45827.765972222223</v>
      </c>
      <c r="G152" s="2">
        <v>45827</v>
      </c>
      <c r="H152" t="s">
        <v>36</v>
      </c>
      <c r="I152" t="s">
        <v>19</v>
      </c>
      <c r="J152" t="s">
        <v>57</v>
      </c>
      <c r="K152" t="s">
        <v>58</v>
      </c>
      <c r="L152">
        <v>1</v>
      </c>
      <c r="M152">
        <v>8.59</v>
      </c>
      <c r="N152">
        <v>0</v>
      </c>
      <c r="O152">
        <v>0.6</v>
      </c>
      <c r="P152">
        <v>9.19</v>
      </c>
      <c r="Q152" t="s">
        <v>17</v>
      </c>
    </row>
    <row r="153" spans="1:17" x14ac:dyDescent="0.3">
      <c r="A153">
        <v>121228</v>
      </c>
      <c r="B153">
        <v>401</v>
      </c>
      <c r="C153" t="s">
        <v>88</v>
      </c>
      <c r="D153" t="s">
        <v>96</v>
      </c>
      <c r="E153">
        <v>2025</v>
      </c>
      <c r="F153" s="1">
        <v>45782.768750000003</v>
      </c>
      <c r="G153" s="2">
        <v>45782</v>
      </c>
      <c r="H153" t="s">
        <v>36</v>
      </c>
      <c r="I153" t="s">
        <v>29</v>
      </c>
      <c r="J153" t="s">
        <v>57</v>
      </c>
      <c r="L153">
        <v>3</v>
      </c>
      <c r="M153">
        <v>9.4700000000000006</v>
      </c>
      <c r="N153">
        <v>0</v>
      </c>
      <c r="O153">
        <v>2.41</v>
      </c>
      <c r="P153">
        <v>30.82</v>
      </c>
      <c r="Q153" t="s">
        <v>31</v>
      </c>
    </row>
    <row r="154" spans="1:17" x14ac:dyDescent="0.3">
      <c r="A154">
        <v>121225</v>
      </c>
      <c r="B154">
        <v>101</v>
      </c>
      <c r="C154" t="s">
        <v>89</v>
      </c>
      <c r="D154" t="s">
        <v>98</v>
      </c>
      <c r="E154">
        <v>2025</v>
      </c>
      <c r="F154" s="1">
        <v>45860.896527777775</v>
      </c>
      <c r="G154" s="2">
        <v>45860</v>
      </c>
      <c r="H154" t="s">
        <v>36</v>
      </c>
      <c r="I154" t="s">
        <v>19</v>
      </c>
      <c r="J154" t="s">
        <v>55</v>
      </c>
      <c r="L154">
        <v>1</v>
      </c>
      <c r="M154">
        <v>8.43</v>
      </c>
      <c r="N154">
        <v>0</v>
      </c>
      <c r="O154">
        <v>0.51</v>
      </c>
      <c r="P154">
        <v>8.94</v>
      </c>
      <c r="Q154" t="s">
        <v>21</v>
      </c>
    </row>
    <row r="155" spans="1:17" x14ac:dyDescent="0.3">
      <c r="A155">
        <v>120151</v>
      </c>
      <c r="B155">
        <v>402</v>
      </c>
      <c r="C155" t="s">
        <v>91</v>
      </c>
      <c r="D155" t="s">
        <v>95</v>
      </c>
      <c r="E155">
        <v>2025</v>
      </c>
      <c r="F155" s="1">
        <v>45764.751388888886</v>
      </c>
      <c r="G155" s="2">
        <v>45764</v>
      </c>
      <c r="H155" t="s">
        <v>36</v>
      </c>
      <c r="I155" t="s">
        <v>29</v>
      </c>
      <c r="J155" t="s">
        <v>43</v>
      </c>
      <c r="L155">
        <v>1</v>
      </c>
      <c r="M155">
        <v>4.6100000000000003</v>
      </c>
      <c r="N155">
        <v>0</v>
      </c>
      <c r="O155">
        <v>0.39</v>
      </c>
      <c r="P155">
        <v>5</v>
      </c>
      <c r="Q155" t="s">
        <v>31</v>
      </c>
    </row>
    <row r="156" spans="1:17" x14ac:dyDescent="0.3">
      <c r="A156">
        <v>121222</v>
      </c>
      <c r="B156">
        <v>501</v>
      </c>
      <c r="C156" t="s">
        <v>93</v>
      </c>
      <c r="D156" t="s">
        <v>95</v>
      </c>
      <c r="E156">
        <v>2025</v>
      </c>
      <c r="F156" s="1">
        <v>45766.820138888892</v>
      </c>
      <c r="G156" s="2">
        <v>45766</v>
      </c>
      <c r="H156" t="s">
        <v>36</v>
      </c>
      <c r="I156" t="s">
        <v>19</v>
      </c>
      <c r="J156" t="s">
        <v>59</v>
      </c>
      <c r="L156">
        <v>1</v>
      </c>
      <c r="M156">
        <v>10.31</v>
      </c>
      <c r="N156">
        <v>0</v>
      </c>
      <c r="O156">
        <v>0.72</v>
      </c>
      <c r="P156">
        <v>11.03</v>
      </c>
      <c r="Q156" t="s">
        <v>31</v>
      </c>
    </row>
    <row r="157" spans="1:17" x14ac:dyDescent="0.3">
      <c r="A157">
        <v>121221</v>
      </c>
      <c r="B157">
        <v>102</v>
      </c>
      <c r="C157" t="s">
        <v>92</v>
      </c>
      <c r="D157" t="s">
        <v>97</v>
      </c>
      <c r="E157">
        <v>2025</v>
      </c>
      <c r="F157" s="1">
        <v>45828.815972222219</v>
      </c>
      <c r="G157" s="2">
        <v>45828</v>
      </c>
      <c r="H157" t="s">
        <v>36</v>
      </c>
      <c r="I157" t="s">
        <v>19</v>
      </c>
      <c r="J157" t="s">
        <v>43</v>
      </c>
      <c r="L157">
        <v>1</v>
      </c>
      <c r="M157">
        <v>4.59</v>
      </c>
      <c r="N157">
        <v>0</v>
      </c>
      <c r="O157">
        <v>0.39</v>
      </c>
      <c r="P157">
        <v>4.9800000000000004</v>
      </c>
      <c r="Q157" t="s">
        <v>31</v>
      </c>
    </row>
    <row r="158" spans="1:17" x14ac:dyDescent="0.3">
      <c r="A158">
        <v>121218</v>
      </c>
      <c r="B158">
        <v>103</v>
      </c>
      <c r="C158" t="s">
        <v>93</v>
      </c>
      <c r="D158" t="s">
        <v>99</v>
      </c>
      <c r="E158">
        <v>2025</v>
      </c>
      <c r="F158" s="1">
        <v>45878.867361111108</v>
      </c>
      <c r="G158" s="2">
        <v>45878</v>
      </c>
      <c r="H158" t="s">
        <v>36</v>
      </c>
      <c r="I158" t="s">
        <v>22</v>
      </c>
      <c r="J158" t="s">
        <v>55</v>
      </c>
      <c r="L158">
        <v>1</v>
      </c>
      <c r="M158">
        <v>8.07</v>
      </c>
      <c r="N158">
        <v>0</v>
      </c>
      <c r="O158">
        <v>0.59</v>
      </c>
      <c r="P158">
        <v>8.66</v>
      </c>
      <c r="Q158" t="s">
        <v>21</v>
      </c>
    </row>
    <row r="159" spans="1:17" x14ac:dyDescent="0.3">
      <c r="A159">
        <v>121212</v>
      </c>
      <c r="B159">
        <v>501</v>
      </c>
      <c r="C159" t="s">
        <v>88</v>
      </c>
      <c r="D159" t="s">
        <v>97</v>
      </c>
      <c r="E159">
        <v>2025</v>
      </c>
      <c r="F159" s="1">
        <v>45810.796527777777</v>
      </c>
      <c r="G159" s="2">
        <v>45810</v>
      </c>
      <c r="H159" t="s">
        <v>36</v>
      </c>
      <c r="I159" t="s">
        <v>15</v>
      </c>
      <c r="J159" t="s">
        <v>59</v>
      </c>
      <c r="L159">
        <v>2</v>
      </c>
      <c r="M159">
        <v>9.6300000000000008</v>
      </c>
      <c r="N159">
        <v>2.89</v>
      </c>
      <c r="O159">
        <v>1.39</v>
      </c>
      <c r="P159">
        <v>17.760000000000002</v>
      </c>
      <c r="Q159" t="s">
        <v>17</v>
      </c>
    </row>
    <row r="160" spans="1:17" x14ac:dyDescent="0.3">
      <c r="A160">
        <v>121209</v>
      </c>
      <c r="B160">
        <v>102</v>
      </c>
      <c r="C160" t="s">
        <v>92</v>
      </c>
      <c r="D160" t="s">
        <v>96</v>
      </c>
      <c r="E160">
        <v>2025</v>
      </c>
      <c r="F160" s="1">
        <v>45779.87222222222</v>
      </c>
      <c r="G160" s="2">
        <v>45779</v>
      </c>
      <c r="H160" t="s">
        <v>36</v>
      </c>
      <c r="I160" t="s">
        <v>19</v>
      </c>
      <c r="J160" t="s">
        <v>48</v>
      </c>
      <c r="K160" t="s">
        <v>49</v>
      </c>
      <c r="L160">
        <v>1</v>
      </c>
      <c r="M160">
        <v>6.31</v>
      </c>
      <c r="O160">
        <v>0.44</v>
      </c>
      <c r="P160">
        <v>6.75</v>
      </c>
      <c r="Q160" t="s">
        <v>21</v>
      </c>
    </row>
    <row r="161" spans="1:17" x14ac:dyDescent="0.3">
      <c r="A161">
        <v>121204</v>
      </c>
      <c r="B161">
        <v>401</v>
      </c>
      <c r="C161" t="s">
        <v>92</v>
      </c>
      <c r="D161" t="s">
        <v>97</v>
      </c>
      <c r="E161">
        <v>2025</v>
      </c>
      <c r="F161" s="1">
        <v>45821.788888888892</v>
      </c>
      <c r="G161" s="2">
        <v>45821</v>
      </c>
      <c r="H161" t="s">
        <v>36</v>
      </c>
      <c r="I161" t="s">
        <v>29</v>
      </c>
      <c r="J161" t="s">
        <v>48</v>
      </c>
      <c r="L161">
        <v>1</v>
      </c>
      <c r="M161">
        <v>5.66</v>
      </c>
      <c r="N161">
        <v>0</v>
      </c>
      <c r="O161">
        <v>0.4</v>
      </c>
      <c r="P161">
        <v>6.06</v>
      </c>
      <c r="Q161" t="s">
        <v>31</v>
      </c>
    </row>
    <row r="162" spans="1:17" x14ac:dyDescent="0.3">
      <c r="A162">
        <v>121200</v>
      </c>
      <c r="B162">
        <v>101</v>
      </c>
      <c r="C162" t="s">
        <v>92</v>
      </c>
      <c r="D162" t="s">
        <v>97</v>
      </c>
      <c r="E162">
        <v>2025</v>
      </c>
      <c r="F162" s="1">
        <v>45814.896527777775</v>
      </c>
      <c r="G162" s="2">
        <v>45814</v>
      </c>
      <c r="H162" t="s">
        <v>36</v>
      </c>
      <c r="I162" t="s">
        <v>22</v>
      </c>
      <c r="J162" t="s">
        <v>55</v>
      </c>
      <c r="L162">
        <v>1</v>
      </c>
      <c r="M162">
        <v>8.5500000000000007</v>
      </c>
      <c r="N162">
        <v>1.28</v>
      </c>
      <c r="O162">
        <v>0.51</v>
      </c>
      <c r="P162">
        <v>7.78</v>
      </c>
      <c r="Q162" t="s">
        <v>21</v>
      </c>
    </row>
    <row r="163" spans="1:17" x14ac:dyDescent="0.3">
      <c r="A163">
        <v>121191</v>
      </c>
      <c r="B163">
        <v>501</v>
      </c>
      <c r="C163" t="s">
        <v>92</v>
      </c>
      <c r="D163" t="s">
        <v>98</v>
      </c>
      <c r="E163">
        <v>2025</v>
      </c>
      <c r="F163" s="1">
        <v>45849.857638888891</v>
      </c>
      <c r="G163" s="2">
        <v>45849</v>
      </c>
      <c r="H163" t="s">
        <v>36</v>
      </c>
      <c r="I163" t="s">
        <v>19</v>
      </c>
      <c r="J163" t="s">
        <v>59</v>
      </c>
      <c r="L163">
        <v>1</v>
      </c>
      <c r="M163">
        <v>9.32</v>
      </c>
      <c r="N163">
        <v>0</v>
      </c>
      <c r="O163">
        <v>0.7</v>
      </c>
      <c r="P163">
        <v>10.02</v>
      </c>
      <c r="Q163" t="s">
        <v>21</v>
      </c>
    </row>
    <row r="164" spans="1:17" x14ac:dyDescent="0.3">
      <c r="A164">
        <v>121190</v>
      </c>
      <c r="B164">
        <v>501</v>
      </c>
      <c r="C164" t="s">
        <v>91</v>
      </c>
      <c r="D164" t="s">
        <v>98</v>
      </c>
      <c r="E164">
        <v>2025</v>
      </c>
      <c r="F164" s="1">
        <v>45869.763888888891</v>
      </c>
      <c r="G164" s="2">
        <v>45869</v>
      </c>
      <c r="H164" t="s">
        <v>36</v>
      </c>
      <c r="I164" t="s">
        <v>19</v>
      </c>
      <c r="J164" t="s">
        <v>77</v>
      </c>
      <c r="L164">
        <v>1</v>
      </c>
      <c r="M164">
        <v>5.28</v>
      </c>
      <c r="N164">
        <v>0</v>
      </c>
      <c r="O164">
        <v>0.5</v>
      </c>
      <c r="P164">
        <v>5.78</v>
      </c>
      <c r="Q164" t="s">
        <v>21</v>
      </c>
    </row>
    <row r="165" spans="1:17" x14ac:dyDescent="0.3">
      <c r="A165">
        <v>120161</v>
      </c>
      <c r="B165">
        <v>201</v>
      </c>
      <c r="C165" t="s">
        <v>93</v>
      </c>
      <c r="D165" t="s">
        <v>99</v>
      </c>
      <c r="E165">
        <v>2025</v>
      </c>
      <c r="F165" s="1">
        <v>45878.787499999999</v>
      </c>
      <c r="G165" s="2">
        <v>45878</v>
      </c>
      <c r="H165" t="s">
        <v>36</v>
      </c>
      <c r="I165" t="s">
        <v>19</v>
      </c>
      <c r="J165" t="s">
        <v>77</v>
      </c>
      <c r="K165" t="s">
        <v>54</v>
      </c>
      <c r="L165">
        <v>2</v>
      </c>
      <c r="M165">
        <v>5.52</v>
      </c>
      <c r="N165">
        <v>0</v>
      </c>
      <c r="O165">
        <v>1.05</v>
      </c>
      <c r="P165">
        <v>12.09</v>
      </c>
      <c r="Q165" t="s">
        <v>21</v>
      </c>
    </row>
    <row r="166" spans="1:17" x14ac:dyDescent="0.3">
      <c r="A166">
        <v>121186</v>
      </c>
      <c r="B166">
        <v>403</v>
      </c>
      <c r="C166" t="s">
        <v>90</v>
      </c>
      <c r="D166" t="s">
        <v>95</v>
      </c>
      <c r="E166">
        <v>2025</v>
      </c>
      <c r="F166" s="1">
        <v>45763.757638888892</v>
      </c>
      <c r="G166" s="2">
        <v>45763</v>
      </c>
      <c r="H166" t="s">
        <v>36</v>
      </c>
      <c r="I166" t="s">
        <v>19</v>
      </c>
      <c r="J166" t="s">
        <v>26</v>
      </c>
      <c r="L166">
        <v>1</v>
      </c>
      <c r="M166">
        <v>8.8000000000000007</v>
      </c>
      <c r="N166">
        <v>0</v>
      </c>
      <c r="O166">
        <v>0.84</v>
      </c>
      <c r="P166">
        <v>9.64</v>
      </c>
      <c r="Q166" t="s">
        <v>21</v>
      </c>
    </row>
    <row r="167" spans="1:17" x14ac:dyDescent="0.3">
      <c r="A167">
        <v>121183</v>
      </c>
      <c r="B167">
        <v>101</v>
      </c>
      <c r="C167" t="s">
        <v>88</v>
      </c>
      <c r="D167" t="s">
        <v>98</v>
      </c>
      <c r="E167">
        <v>2025</v>
      </c>
      <c r="F167" s="1">
        <v>45845.775694444441</v>
      </c>
      <c r="G167" s="2">
        <v>45845</v>
      </c>
      <c r="H167" t="s">
        <v>36</v>
      </c>
      <c r="I167" t="s">
        <v>19</v>
      </c>
      <c r="J167" t="s">
        <v>55</v>
      </c>
      <c r="L167">
        <v>2</v>
      </c>
      <c r="M167">
        <v>7.7</v>
      </c>
      <c r="N167">
        <v>0</v>
      </c>
      <c r="O167">
        <v>1</v>
      </c>
      <c r="P167">
        <v>16.399999999999999</v>
      </c>
      <c r="Q167" t="s">
        <v>62</v>
      </c>
    </row>
    <row r="168" spans="1:17" x14ac:dyDescent="0.3">
      <c r="A168">
        <v>121182</v>
      </c>
      <c r="B168">
        <v>402</v>
      </c>
      <c r="C168" t="s">
        <v>91</v>
      </c>
      <c r="D168" t="s">
        <v>98</v>
      </c>
      <c r="E168">
        <v>2025</v>
      </c>
      <c r="F168" s="1">
        <v>45848.783333333333</v>
      </c>
      <c r="G168" s="2">
        <v>45848</v>
      </c>
      <c r="H168" t="s">
        <v>36</v>
      </c>
      <c r="I168" t="s">
        <v>22</v>
      </c>
      <c r="J168" t="s">
        <v>59</v>
      </c>
      <c r="L168">
        <v>1</v>
      </c>
      <c r="M168">
        <v>10.45</v>
      </c>
      <c r="N168">
        <v>0.52</v>
      </c>
      <c r="O168">
        <v>0.84</v>
      </c>
      <c r="P168">
        <v>10.77</v>
      </c>
      <c r="Q168" t="s">
        <v>21</v>
      </c>
    </row>
    <row r="169" spans="1:17" x14ac:dyDescent="0.3">
      <c r="A169">
        <v>121179</v>
      </c>
      <c r="B169">
        <v>103</v>
      </c>
      <c r="C169" t="s">
        <v>89</v>
      </c>
      <c r="D169" t="s">
        <v>97</v>
      </c>
      <c r="E169">
        <v>2025</v>
      </c>
      <c r="F169" s="1">
        <v>45811.859027777777</v>
      </c>
      <c r="G169" s="2">
        <v>45811</v>
      </c>
      <c r="H169" t="s">
        <v>36</v>
      </c>
      <c r="I169" t="s">
        <v>22</v>
      </c>
      <c r="J169" t="s">
        <v>55</v>
      </c>
      <c r="L169">
        <v>1</v>
      </c>
      <c r="M169">
        <v>7.94</v>
      </c>
      <c r="N169">
        <v>0</v>
      </c>
      <c r="O169">
        <v>0.52</v>
      </c>
      <c r="P169">
        <v>8.4600000000000009</v>
      </c>
      <c r="Q169" t="s">
        <v>21</v>
      </c>
    </row>
    <row r="170" spans="1:17" x14ac:dyDescent="0.3">
      <c r="A170">
        <v>121178</v>
      </c>
      <c r="B170">
        <v>102</v>
      </c>
      <c r="C170" t="s">
        <v>88</v>
      </c>
      <c r="D170" t="s">
        <v>98</v>
      </c>
      <c r="E170">
        <v>2025</v>
      </c>
      <c r="F170" s="1">
        <v>45866.90902777778</v>
      </c>
      <c r="G170" s="2">
        <v>45866</v>
      </c>
      <c r="H170" t="s">
        <v>36</v>
      </c>
      <c r="I170" t="s">
        <v>29</v>
      </c>
      <c r="J170" t="s">
        <v>20</v>
      </c>
      <c r="L170">
        <v>2</v>
      </c>
      <c r="M170">
        <v>5.03</v>
      </c>
      <c r="N170">
        <v>0</v>
      </c>
      <c r="O170">
        <v>0.75</v>
      </c>
      <c r="P170">
        <v>10.81</v>
      </c>
      <c r="Q170" t="s">
        <v>21</v>
      </c>
    </row>
    <row r="171" spans="1:17" x14ac:dyDescent="0.3">
      <c r="A171">
        <v>121165</v>
      </c>
      <c r="B171">
        <v>501</v>
      </c>
      <c r="C171" t="s">
        <v>88</v>
      </c>
      <c r="D171" t="s">
        <v>96</v>
      </c>
      <c r="E171">
        <v>2025</v>
      </c>
      <c r="F171" s="1">
        <v>45803.863194444442</v>
      </c>
      <c r="G171" s="2">
        <v>45803</v>
      </c>
      <c r="H171" t="s">
        <v>36</v>
      </c>
      <c r="I171" t="s">
        <v>19</v>
      </c>
      <c r="J171" t="s">
        <v>27</v>
      </c>
      <c r="L171">
        <v>2</v>
      </c>
      <c r="M171">
        <v>6.76</v>
      </c>
      <c r="N171">
        <v>0.68</v>
      </c>
      <c r="O171">
        <v>1.22</v>
      </c>
      <c r="P171">
        <v>14.06</v>
      </c>
      <c r="Q171" t="s">
        <v>21</v>
      </c>
    </row>
    <row r="172" spans="1:17" x14ac:dyDescent="0.3">
      <c r="A172">
        <v>120168</v>
      </c>
      <c r="B172">
        <v>401</v>
      </c>
      <c r="C172" t="s">
        <v>92</v>
      </c>
      <c r="D172" t="s">
        <v>96</v>
      </c>
      <c r="E172">
        <v>2025</v>
      </c>
      <c r="F172" s="1">
        <v>45807.79583333333</v>
      </c>
      <c r="G172" s="2">
        <v>45807</v>
      </c>
      <c r="H172" t="s">
        <v>36</v>
      </c>
      <c r="I172" t="s">
        <v>19</v>
      </c>
      <c r="J172" t="s">
        <v>27</v>
      </c>
      <c r="L172">
        <v>1</v>
      </c>
      <c r="M172">
        <v>5.64</v>
      </c>
      <c r="N172">
        <v>0</v>
      </c>
      <c r="O172">
        <v>0.41</v>
      </c>
      <c r="P172">
        <v>6.05</v>
      </c>
      <c r="Q172" t="s">
        <v>31</v>
      </c>
    </row>
    <row r="173" spans="1:17" x14ac:dyDescent="0.3">
      <c r="A173">
        <v>120169</v>
      </c>
      <c r="B173">
        <v>202</v>
      </c>
      <c r="C173" t="s">
        <v>91</v>
      </c>
      <c r="D173" t="s">
        <v>98</v>
      </c>
      <c r="E173">
        <v>2025</v>
      </c>
      <c r="F173" s="1">
        <v>45869.75277777778</v>
      </c>
      <c r="G173" s="2">
        <v>45869</v>
      </c>
      <c r="H173" t="s">
        <v>36</v>
      </c>
      <c r="I173" t="s">
        <v>15</v>
      </c>
      <c r="J173" t="s">
        <v>27</v>
      </c>
      <c r="L173">
        <v>2</v>
      </c>
      <c r="M173">
        <v>5.43</v>
      </c>
      <c r="N173">
        <v>0</v>
      </c>
      <c r="O173">
        <v>0.65</v>
      </c>
      <c r="P173">
        <v>11.51</v>
      </c>
      <c r="Q173" t="s">
        <v>21</v>
      </c>
    </row>
    <row r="174" spans="1:17" x14ac:dyDescent="0.3">
      <c r="A174">
        <v>121164</v>
      </c>
      <c r="B174">
        <v>501</v>
      </c>
      <c r="C174" t="s">
        <v>90</v>
      </c>
      <c r="D174" t="s">
        <v>96</v>
      </c>
      <c r="E174">
        <v>2025</v>
      </c>
      <c r="F174" s="1">
        <v>45784.76666666667</v>
      </c>
      <c r="G174" s="2">
        <v>45784</v>
      </c>
      <c r="H174" t="s">
        <v>36</v>
      </c>
      <c r="I174" t="s">
        <v>29</v>
      </c>
      <c r="J174" t="s">
        <v>48</v>
      </c>
      <c r="K174" t="s">
        <v>50</v>
      </c>
      <c r="L174">
        <v>2</v>
      </c>
      <c r="M174">
        <v>6.03</v>
      </c>
      <c r="N174">
        <v>0</v>
      </c>
      <c r="O174">
        <v>1.24</v>
      </c>
      <c r="P174">
        <v>14.3</v>
      </c>
      <c r="Q174" t="s">
        <v>17</v>
      </c>
    </row>
    <row r="175" spans="1:17" x14ac:dyDescent="0.3">
      <c r="A175">
        <v>121157</v>
      </c>
      <c r="B175">
        <v>501</v>
      </c>
      <c r="C175" t="s">
        <v>92</v>
      </c>
      <c r="D175" t="s">
        <v>96</v>
      </c>
      <c r="E175">
        <v>2025</v>
      </c>
      <c r="F175" s="1">
        <v>45786.779861111114</v>
      </c>
      <c r="G175" s="2">
        <v>45786</v>
      </c>
      <c r="H175" t="s">
        <v>36</v>
      </c>
      <c r="I175" t="s">
        <v>19</v>
      </c>
      <c r="J175" t="s">
        <v>26</v>
      </c>
      <c r="L175">
        <v>1</v>
      </c>
      <c r="M175">
        <v>10.42</v>
      </c>
      <c r="N175">
        <v>0</v>
      </c>
      <c r="O175">
        <v>0.73</v>
      </c>
      <c r="P175">
        <v>11.15</v>
      </c>
      <c r="Q175" t="s">
        <v>21</v>
      </c>
    </row>
    <row r="176" spans="1:17" x14ac:dyDescent="0.3">
      <c r="A176">
        <v>121155</v>
      </c>
      <c r="B176">
        <v>103</v>
      </c>
      <c r="C176" t="s">
        <v>87</v>
      </c>
      <c r="D176" t="s">
        <v>96</v>
      </c>
      <c r="E176">
        <v>2025</v>
      </c>
      <c r="F176" s="1">
        <v>45781.845833333333</v>
      </c>
      <c r="G176" s="2">
        <v>45781</v>
      </c>
      <c r="H176" t="s">
        <v>36</v>
      </c>
      <c r="I176" t="s">
        <v>15</v>
      </c>
      <c r="J176" t="s">
        <v>20</v>
      </c>
      <c r="L176">
        <v>1</v>
      </c>
      <c r="M176">
        <v>5.76</v>
      </c>
      <c r="N176">
        <v>0.86</v>
      </c>
      <c r="O176">
        <v>0.34</v>
      </c>
      <c r="P176">
        <v>5.24</v>
      </c>
      <c r="Q176" t="s">
        <v>31</v>
      </c>
    </row>
    <row r="177" spans="1:17" x14ac:dyDescent="0.3">
      <c r="A177">
        <v>121154</v>
      </c>
      <c r="B177">
        <v>301</v>
      </c>
      <c r="C177" t="s">
        <v>87</v>
      </c>
      <c r="D177" t="s">
        <v>96</v>
      </c>
      <c r="E177">
        <v>2025</v>
      </c>
      <c r="F177" s="1">
        <v>45788.865972222222</v>
      </c>
      <c r="G177" s="2">
        <v>45788</v>
      </c>
      <c r="H177" t="s">
        <v>36</v>
      </c>
      <c r="I177" t="s">
        <v>15</v>
      </c>
      <c r="J177" t="s">
        <v>27</v>
      </c>
      <c r="L177">
        <v>1</v>
      </c>
      <c r="M177">
        <v>6.42</v>
      </c>
      <c r="N177">
        <v>0</v>
      </c>
      <c r="O177">
        <v>0.57999999999999996</v>
      </c>
      <c r="P177">
        <v>7</v>
      </c>
      <c r="Q177" t="s">
        <v>62</v>
      </c>
    </row>
    <row r="178" spans="1:17" x14ac:dyDescent="0.3">
      <c r="A178">
        <v>121144</v>
      </c>
      <c r="B178">
        <v>301</v>
      </c>
      <c r="C178" t="s">
        <v>91</v>
      </c>
      <c r="D178" t="s">
        <v>97</v>
      </c>
      <c r="E178">
        <v>2025</v>
      </c>
      <c r="F178" s="1">
        <v>45834.787499999999</v>
      </c>
      <c r="G178" s="2">
        <v>45834</v>
      </c>
      <c r="H178" t="s">
        <v>36</v>
      </c>
      <c r="I178" t="s">
        <v>19</v>
      </c>
      <c r="J178" t="s">
        <v>77</v>
      </c>
      <c r="K178" t="s">
        <v>65</v>
      </c>
      <c r="L178">
        <v>1</v>
      </c>
      <c r="M178">
        <v>5.18</v>
      </c>
      <c r="N178">
        <v>0</v>
      </c>
      <c r="O178">
        <v>0.65</v>
      </c>
      <c r="P178">
        <v>7.83</v>
      </c>
      <c r="Q178" t="s">
        <v>31</v>
      </c>
    </row>
    <row r="179" spans="1:17" x14ac:dyDescent="0.3">
      <c r="A179">
        <v>121140</v>
      </c>
      <c r="B179">
        <v>101</v>
      </c>
      <c r="C179" t="s">
        <v>87</v>
      </c>
      <c r="D179" t="s">
        <v>97</v>
      </c>
      <c r="E179">
        <v>2025</v>
      </c>
      <c r="F179" s="1">
        <v>45809.90902777778</v>
      </c>
      <c r="G179" s="2">
        <v>45809</v>
      </c>
      <c r="H179" t="s">
        <v>36</v>
      </c>
      <c r="I179" t="s">
        <v>22</v>
      </c>
      <c r="J179" t="s">
        <v>30</v>
      </c>
      <c r="L179">
        <v>1</v>
      </c>
      <c r="M179">
        <v>3.06</v>
      </c>
      <c r="N179">
        <v>0</v>
      </c>
      <c r="O179">
        <v>0.23</v>
      </c>
      <c r="P179">
        <v>3.29</v>
      </c>
      <c r="Q179" t="s">
        <v>21</v>
      </c>
    </row>
    <row r="180" spans="1:17" x14ac:dyDescent="0.3">
      <c r="A180">
        <v>121139</v>
      </c>
      <c r="B180">
        <v>301</v>
      </c>
      <c r="C180" t="s">
        <v>93</v>
      </c>
      <c r="D180" t="s">
        <v>95</v>
      </c>
      <c r="E180">
        <v>2025</v>
      </c>
      <c r="F180" s="1">
        <v>45773.885416666664</v>
      </c>
      <c r="G180" s="2">
        <v>45773</v>
      </c>
      <c r="H180" t="s">
        <v>36</v>
      </c>
      <c r="I180" t="s">
        <v>22</v>
      </c>
      <c r="J180" t="s">
        <v>77</v>
      </c>
      <c r="K180" t="s">
        <v>50</v>
      </c>
      <c r="L180">
        <v>1</v>
      </c>
      <c r="M180">
        <v>5.49</v>
      </c>
      <c r="N180">
        <v>0</v>
      </c>
      <c r="O180">
        <v>0.36</v>
      </c>
      <c r="P180">
        <v>6.35</v>
      </c>
      <c r="Q180" t="s">
        <v>21</v>
      </c>
    </row>
    <row r="181" spans="1:17" x14ac:dyDescent="0.3">
      <c r="A181">
        <v>120177</v>
      </c>
      <c r="B181">
        <v>102</v>
      </c>
      <c r="C181" t="s">
        <v>89</v>
      </c>
      <c r="D181" t="s">
        <v>98</v>
      </c>
      <c r="E181">
        <v>2025</v>
      </c>
      <c r="F181" s="1">
        <v>45860.865972222222</v>
      </c>
      <c r="G181" s="2">
        <v>45860</v>
      </c>
      <c r="H181" t="s">
        <v>36</v>
      </c>
      <c r="I181" t="s">
        <v>19</v>
      </c>
      <c r="J181" t="s">
        <v>20</v>
      </c>
      <c r="K181" t="s">
        <v>50</v>
      </c>
      <c r="L181">
        <v>2</v>
      </c>
      <c r="M181">
        <v>5.92</v>
      </c>
      <c r="N181">
        <v>0</v>
      </c>
      <c r="O181">
        <v>1.03</v>
      </c>
      <c r="P181">
        <v>13.87</v>
      </c>
      <c r="Q181" t="s">
        <v>62</v>
      </c>
    </row>
    <row r="182" spans="1:17" x14ac:dyDescent="0.3">
      <c r="A182">
        <v>120178</v>
      </c>
      <c r="B182">
        <v>102</v>
      </c>
      <c r="C182" t="s">
        <v>87</v>
      </c>
      <c r="D182" t="s">
        <v>99</v>
      </c>
      <c r="E182">
        <v>2025</v>
      </c>
      <c r="F182" s="1">
        <v>45872.894444444442</v>
      </c>
      <c r="G182" s="2">
        <v>45872</v>
      </c>
      <c r="H182" t="s">
        <v>36</v>
      </c>
      <c r="I182" t="s">
        <v>22</v>
      </c>
      <c r="J182" t="s">
        <v>55</v>
      </c>
      <c r="L182">
        <v>1</v>
      </c>
      <c r="M182">
        <v>8.36</v>
      </c>
      <c r="N182">
        <v>0</v>
      </c>
      <c r="O182">
        <v>0.75</v>
      </c>
      <c r="P182">
        <v>9.11</v>
      </c>
      <c r="Q182" t="s">
        <v>21</v>
      </c>
    </row>
    <row r="183" spans="1:17" x14ac:dyDescent="0.3">
      <c r="A183">
        <v>121137</v>
      </c>
      <c r="B183">
        <v>403</v>
      </c>
      <c r="C183" t="s">
        <v>89</v>
      </c>
      <c r="D183" t="s">
        <v>95</v>
      </c>
      <c r="E183">
        <v>2025</v>
      </c>
      <c r="F183" s="1">
        <v>45769.751388888886</v>
      </c>
      <c r="G183" s="2">
        <v>45769</v>
      </c>
      <c r="H183" t="s">
        <v>36</v>
      </c>
      <c r="I183" t="s">
        <v>22</v>
      </c>
      <c r="J183" t="s">
        <v>48</v>
      </c>
      <c r="K183" t="s">
        <v>74</v>
      </c>
      <c r="L183">
        <v>1</v>
      </c>
      <c r="M183">
        <v>5.17</v>
      </c>
      <c r="N183">
        <v>0</v>
      </c>
      <c r="O183">
        <v>0.59</v>
      </c>
      <c r="P183">
        <v>6.76</v>
      </c>
      <c r="Q183" t="s">
        <v>31</v>
      </c>
    </row>
    <row r="184" spans="1:17" x14ac:dyDescent="0.3">
      <c r="A184">
        <v>121136</v>
      </c>
      <c r="B184">
        <v>201</v>
      </c>
      <c r="C184" t="s">
        <v>90</v>
      </c>
      <c r="D184" t="s">
        <v>98</v>
      </c>
      <c r="E184">
        <v>2025</v>
      </c>
      <c r="F184" s="1">
        <v>45868.760416666664</v>
      </c>
      <c r="G184" s="2">
        <v>45868</v>
      </c>
      <c r="H184" t="s">
        <v>36</v>
      </c>
      <c r="I184" t="s">
        <v>22</v>
      </c>
      <c r="J184" t="s">
        <v>78</v>
      </c>
      <c r="L184">
        <v>1</v>
      </c>
      <c r="M184">
        <v>2.11</v>
      </c>
      <c r="N184">
        <v>0</v>
      </c>
      <c r="O184">
        <v>0.14000000000000001</v>
      </c>
      <c r="P184">
        <v>2.25</v>
      </c>
      <c r="Q184" t="s">
        <v>31</v>
      </c>
    </row>
    <row r="185" spans="1:17" x14ac:dyDescent="0.3">
      <c r="A185">
        <v>121124</v>
      </c>
      <c r="B185">
        <v>403</v>
      </c>
      <c r="C185" t="s">
        <v>89</v>
      </c>
      <c r="D185" t="s">
        <v>95</v>
      </c>
      <c r="E185">
        <v>2025</v>
      </c>
      <c r="F185" s="1">
        <v>45769.838194444441</v>
      </c>
      <c r="G185" s="2">
        <v>45769</v>
      </c>
      <c r="H185" t="s">
        <v>36</v>
      </c>
      <c r="I185" t="s">
        <v>15</v>
      </c>
      <c r="J185" t="s">
        <v>77</v>
      </c>
      <c r="L185">
        <v>1</v>
      </c>
      <c r="M185">
        <v>5.81</v>
      </c>
      <c r="N185">
        <v>0</v>
      </c>
      <c r="O185">
        <v>0.42</v>
      </c>
      <c r="P185">
        <v>6.23</v>
      </c>
      <c r="Q185" t="s">
        <v>21</v>
      </c>
    </row>
    <row r="186" spans="1:17" x14ac:dyDescent="0.3">
      <c r="A186">
        <v>120182</v>
      </c>
      <c r="B186">
        <v>301</v>
      </c>
      <c r="C186" t="s">
        <v>88</v>
      </c>
      <c r="D186" t="s">
        <v>97</v>
      </c>
      <c r="E186">
        <v>2025</v>
      </c>
      <c r="F186" s="1">
        <v>45831.811111111114</v>
      </c>
      <c r="G186" s="2">
        <v>45831</v>
      </c>
      <c r="H186" t="s">
        <v>36</v>
      </c>
      <c r="I186" t="s">
        <v>19</v>
      </c>
      <c r="J186" t="s">
        <v>20</v>
      </c>
      <c r="L186">
        <v>1</v>
      </c>
      <c r="M186">
        <v>5</v>
      </c>
      <c r="N186">
        <v>0</v>
      </c>
      <c r="O186">
        <v>0.32</v>
      </c>
      <c r="P186">
        <v>5.32</v>
      </c>
      <c r="Q186" t="s">
        <v>21</v>
      </c>
    </row>
    <row r="187" spans="1:17" x14ac:dyDescent="0.3">
      <c r="A187">
        <v>121118</v>
      </c>
      <c r="B187">
        <v>401</v>
      </c>
      <c r="C187" t="s">
        <v>88</v>
      </c>
      <c r="D187" t="s">
        <v>97</v>
      </c>
      <c r="E187">
        <v>2025</v>
      </c>
      <c r="F187" s="1">
        <v>45831.804861111108</v>
      </c>
      <c r="G187" s="2">
        <v>45831</v>
      </c>
      <c r="H187" t="s">
        <v>36</v>
      </c>
      <c r="I187" t="s">
        <v>22</v>
      </c>
      <c r="J187" t="s">
        <v>27</v>
      </c>
      <c r="L187">
        <v>1</v>
      </c>
      <c r="M187">
        <v>5.82</v>
      </c>
      <c r="N187">
        <v>0</v>
      </c>
      <c r="O187">
        <v>0.52</v>
      </c>
      <c r="P187">
        <v>6.34</v>
      </c>
      <c r="Q187" t="s">
        <v>17</v>
      </c>
    </row>
    <row r="188" spans="1:17" x14ac:dyDescent="0.3">
      <c r="A188">
        <v>121115</v>
      </c>
      <c r="B188">
        <v>402</v>
      </c>
      <c r="C188" t="s">
        <v>88</v>
      </c>
      <c r="D188" t="s">
        <v>95</v>
      </c>
      <c r="E188">
        <v>2025</v>
      </c>
      <c r="F188" s="1">
        <v>45761.752083333333</v>
      </c>
      <c r="G188" s="2">
        <v>45761</v>
      </c>
      <c r="H188" t="s">
        <v>36</v>
      </c>
      <c r="I188" t="s">
        <v>19</v>
      </c>
      <c r="J188" t="s">
        <v>26</v>
      </c>
      <c r="L188">
        <v>1</v>
      </c>
      <c r="M188">
        <v>9.4700000000000006</v>
      </c>
      <c r="N188">
        <v>0</v>
      </c>
      <c r="O188">
        <v>0.76</v>
      </c>
      <c r="P188">
        <v>10.23</v>
      </c>
    </row>
    <row r="189" spans="1:17" x14ac:dyDescent="0.3">
      <c r="A189">
        <v>121107</v>
      </c>
      <c r="B189">
        <v>301</v>
      </c>
      <c r="C189" t="s">
        <v>93</v>
      </c>
      <c r="D189" t="s">
        <v>98</v>
      </c>
      <c r="E189">
        <v>2025</v>
      </c>
      <c r="F189" s="1">
        <v>45857.777777777781</v>
      </c>
      <c r="G189" s="2">
        <v>45857</v>
      </c>
      <c r="H189" t="s">
        <v>36</v>
      </c>
      <c r="I189" t="s">
        <v>15</v>
      </c>
      <c r="J189" t="s">
        <v>52</v>
      </c>
      <c r="K189" t="s">
        <v>53</v>
      </c>
      <c r="L189">
        <v>2</v>
      </c>
      <c r="M189">
        <v>2.34</v>
      </c>
      <c r="N189">
        <v>0</v>
      </c>
      <c r="O189">
        <v>0.37</v>
      </c>
      <c r="P189">
        <v>4.45</v>
      </c>
      <c r="Q189" t="s">
        <v>21</v>
      </c>
    </row>
    <row r="190" spans="1:17" x14ac:dyDescent="0.3">
      <c r="A190">
        <v>121106</v>
      </c>
      <c r="B190">
        <v>403</v>
      </c>
      <c r="C190" t="s">
        <v>91</v>
      </c>
      <c r="D190" t="s">
        <v>96</v>
      </c>
      <c r="E190">
        <v>2025</v>
      </c>
      <c r="F190" s="1">
        <v>45785.806944444441</v>
      </c>
      <c r="G190" s="2">
        <v>45785</v>
      </c>
      <c r="H190" t="s">
        <v>36</v>
      </c>
      <c r="I190" t="s">
        <v>19</v>
      </c>
      <c r="J190" t="s">
        <v>26</v>
      </c>
      <c r="L190">
        <v>1</v>
      </c>
      <c r="M190">
        <v>9.6</v>
      </c>
      <c r="N190">
        <v>0</v>
      </c>
      <c r="O190">
        <v>0.57999999999999996</v>
      </c>
      <c r="P190">
        <v>10.18</v>
      </c>
      <c r="Q190" t="s">
        <v>17</v>
      </c>
    </row>
    <row r="191" spans="1:17" x14ac:dyDescent="0.3">
      <c r="A191">
        <v>121105</v>
      </c>
      <c r="B191">
        <v>102</v>
      </c>
      <c r="C191" t="s">
        <v>87</v>
      </c>
      <c r="D191" t="s">
        <v>97</v>
      </c>
      <c r="E191">
        <v>2025</v>
      </c>
      <c r="F191" s="1">
        <v>45809.882638888892</v>
      </c>
      <c r="G191" s="2">
        <v>45809</v>
      </c>
      <c r="H191" t="s">
        <v>36</v>
      </c>
      <c r="I191" t="s">
        <v>22</v>
      </c>
      <c r="J191" t="s">
        <v>57</v>
      </c>
      <c r="K191" t="s">
        <v>50</v>
      </c>
      <c r="L191">
        <v>1</v>
      </c>
      <c r="M191">
        <v>8.4700000000000006</v>
      </c>
      <c r="N191">
        <v>0.9</v>
      </c>
      <c r="O191">
        <v>0.77</v>
      </c>
      <c r="P191">
        <v>8.84</v>
      </c>
      <c r="Q191" t="s">
        <v>21</v>
      </c>
    </row>
    <row r="192" spans="1:17" x14ac:dyDescent="0.3">
      <c r="A192">
        <v>121104</v>
      </c>
      <c r="B192">
        <v>401</v>
      </c>
      <c r="C192" t="s">
        <v>89</v>
      </c>
      <c r="D192" t="s">
        <v>95</v>
      </c>
      <c r="E192">
        <v>2025</v>
      </c>
      <c r="F192" s="1">
        <v>45769.799305555556</v>
      </c>
      <c r="G192" s="2">
        <v>45769</v>
      </c>
      <c r="H192" t="s">
        <v>36</v>
      </c>
      <c r="I192" t="s">
        <v>29</v>
      </c>
      <c r="J192" t="s">
        <v>52</v>
      </c>
      <c r="K192" t="s">
        <v>34</v>
      </c>
      <c r="L192">
        <v>2</v>
      </c>
      <c r="M192">
        <v>2.95</v>
      </c>
      <c r="N192">
        <v>0</v>
      </c>
      <c r="O192">
        <v>0.46</v>
      </c>
      <c r="P192">
        <v>6.86</v>
      </c>
      <c r="Q192" t="s">
        <v>31</v>
      </c>
    </row>
    <row r="193" spans="1:17" x14ac:dyDescent="0.3">
      <c r="A193">
        <v>121103</v>
      </c>
      <c r="B193">
        <v>201</v>
      </c>
      <c r="C193" t="s">
        <v>90</v>
      </c>
      <c r="D193" t="s">
        <v>95</v>
      </c>
      <c r="E193">
        <v>2025</v>
      </c>
      <c r="F193" s="1">
        <v>45763.815972222219</v>
      </c>
      <c r="G193" s="2">
        <v>45763</v>
      </c>
      <c r="H193" t="s">
        <v>36</v>
      </c>
      <c r="I193" t="s">
        <v>19</v>
      </c>
      <c r="J193" t="s">
        <v>26</v>
      </c>
      <c r="L193">
        <v>2</v>
      </c>
      <c r="M193">
        <v>9.2200000000000006</v>
      </c>
      <c r="N193">
        <v>0</v>
      </c>
      <c r="O193">
        <v>1.1100000000000001</v>
      </c>
      <c r="P193">
        <v>19.55</v>
      </c>
      <c r="Q193" t="s">
        <v>21</v>
      </c>
    </row>
    <row r="194" spans="1:17" x14ac:dyDescent="0.3">
      <c r="A194">
        <v>121093</v>
      </c>
      <c r="B194">
        <v>501</v>
      </c>
      <c r="C194" t="s">
        <v>89</v>
      </c>
      <c r="D194" t="s">
        <v>97</v>
      </c>
      <c r="E194">
        <v>2025</v>
      </c>
      <c r="F194" s="1">
        <v>45825.803472222222</v>
      </c>
      <c r="G194" s="2">
        <v>45825</v>
      </c>
      <c r="H194" t="s">
        <v>36</v>
      </c>
      <c r="I194" t="s">
        <v>22</v>
      </c>
      <c r="J194" t="s">
        <v>48</v>
      </c>
      <c r="L194">
        <v>2</v>
      </c>
      <c r="M194">
        <v>5.66</v>
      </c>
      <c r="N194">
        <v>0</v>
      </c>
      <c r="O194">
        <v>0.68</v>
      </c>
      <c r="P194">
        <v>12</v>
      </c>
      <c r="Q194" t="s">
        <v>21</v>
      </c>
    </row>
    <row r="195" spans="1:17" x14ac:dyDescent="0.3">
      <c r="A195">
        <v>121092</v>
      </c>
      <c r="B195">
        <v>101</v>
      </c>
      <c r="C195" t="s">
        <v>92</v>
      </c>
      <c r="D195" t="s">
        <v>96</v>
      </c>
      <c r="E195">
        <v>2025</v>
      </c>
      <c r="F195" s="1">
        <v>45800.90902777778</v>
      </c>
      <c r="G195" s="2">
        <v>45800</v>
      </c>
      <c r="H195" t="s">
        <v>36</v>
      </c>
      <c r="I195" t="s">
        <v>29</v>
      </c>
      <c r="J195" t="s">
        <v>59</v>
      </c>
      <c r="L195">
        <v>1</v>
      </c>
      <c r="M195">
        <v>10.35</v>
      </c>
      <c r="N195">
        <v>0</v>
      </c>
      <c r="O195">
        <v>0.78</v>
      </c>
      <c r="P195">
        <v>11.13</v>
      </c>
      <c r="Q195" t="s">
        <v>21</v>
      </c>
    </row>
    <row r="196" spans="1:17" x14ac:dyDescent="0.3">
      <c r="A196">
        <v>120192</v>
      </c>
      <c r="B196">
        <v>403</v>
      </c>
      <c r="C196" t="s">
        <v>92</v>
      </c>
      <c r="D196" t="s">
        <v>97</v>
      </c>
      <c r="E196">
        <v>2025</v>
      </c>
      <c r="F196" s="1">
        <v>45828.75</v>
      </c>
      <c r="G196" s="2">
        <v>45828</v>
      </c>
      <c r="H196" t="s">
        <v>36</v>
      </c>
      <c r="I196" t="s">
        <v>15</v>
      </c>
      <c r="J196" t="s">
        <v>59</v>
      </c>
      <c r="L196">
        <v>1</v>
      </c>
      <c r="M196">
        <v>10.1</v>
      </c>
      <c r="N196">
        <v>0</v>
      </c>
      <c r="O196">
        <v>0.66</v>
      </c>
      <c r="P196">
        <v>10.76</v>
      </c>
      <c r="Q196" t="s">
        <v>62</v>
      </c>
    </row>
    <row r="197" spans="1:17" x14ac:dyDescent="0.3">
      <c r="A197">
        <v>121087</v>
      </c>
      <c r="B197">
        <v>501</v>
      </c>
      <c r="C197" t="s">
        <v>92</v>
      </c>
      <c r="D197" t="s">
        <v>97</v>
      </c>
      <c r="E197">
        <v>2025</v>
      </c>
      <c r="F197" s="1">
        <v>45835.892361111109</v>
      </c>
      <c r="G197" s="2">
        <v>45835</v>
      </c>
      <c r="H197" t="s">
        <v>36</v>
      </c>
      <c r="I197" t="s">
        <v>22</v>
      </c>
      <c r="J197" t="s">
        <v>30</v>
      </c>
      <c r="K197" t="s">
        <v>53</v>
      </c>
      <c r="L197">
        <v>3</v>
      </c>
      <c r="M197">
        <v>3.21</v>
      </c>
      <c r="N197">
        <v>0</v>
      </c>
      <c r="O197">
        <v>0.63</v>
      </c>
      <c r="P197">
        <v>9.36</v>
      </c>
      <c r="Q197" t="s">
        <v>17</v>
      </c>
    </row>
    <row r="198" spans="1:17" x14ac:dyDescent="0.3">
      <c r="A198">
        <v>120194</v>
      </c>
      <c r="B198">
        <v>501</v>
      </c>
      <c r="C198" t="s">
        <v>92</v>
      </c>
      <c r="D198" t="s">
        <v>97</v>
      </c>
      <c r="E198">
        <v>2025</v>
      </c>
      <c r="F198" s="1">
        <v>45835.821527777778</v>
      </c>
      <c r="G198" s="2">
        <v>45835</v>
      </c>
      <c r="H198" t="s">
        <v>36</v>
      </c>
      <c r="I198" t="s">
        <v>29</v>
      </c>
      <c r="J198" t="s">
        <v>30</v>
      </c>
      <c r="K198" t="s">
        <v>63</v>
      </c>
      <c r="L198">
        <v>2</v>
      </c>
      <c r="M198">
        <v>3.19</v>
      </c>
      <c r="N198">
        <v>0</v>
      </c>
      <c r="O198">
        <v>0.61</v>
      </c>
      <c r="P198">
        <v>6.99</v>
      </c>
      <c r="Q198" t="s">
        <v>21</v>
      </c>
    </row>
    <row r="199" spans="1:17" x14ac:dyDescent="0.3">
      <c r="A199">
        <v>121086</v>
      </c>
      <c r="B199">
        <v>501</v>
      </c>
      <c r="C199" t="s">
        <v>91</v>
      </c>
      <c r="D199" t="s">
        <v>98</v>
      </c>
      <c r="E199">
        <v>2025</v>
      </c>
      <c r="F199" s="1">
        <v>45855.835416666669</v>
      </c>
      <c r="G199" s="2">
        <v>45855</v>
      </c>
      <c r="H199" t="s">
        <v>36</v>
      </c>
      <c r="I199" t="s">
        <v>22</v>
      </c>
      <c r="J199" t="s">
        <v>57</v>
      </c>
      <c r="K199" t="s">
        <v>54</v>
      </c>
      <c r="L199">
        <v>1</v>
      </c>
      <c r="M199">
        <v>9.51</v>
      </c>
      <c r="N199">
        <v>0</v>
      </c>
      <c r="O199">
        <v>0.67</v>
      </c>
      <c r="P199">
        <v>10.18</v>
      </c>
      <c r="Q199" t="s">
        <v>17</v>
      </c>
    </row>
    <row r="200" spans="1:17" x14ac:dyDescent="0.3">
      <c r="A200">
        <v>121085</v>
      </c>
      <c r="B200">
        <v>101</v>
      </c>
      <c r="C200" t="s">
        <v>93</v>
      </c>
      <c r="D200" t="s">
        <v>99</v>
      </c>
      <c r="E200">
        <v>2025</v>
      </c>
      <c r="F200" s="1">
        <v>45871.911111111112</v>
      </c>
      <c r="G200" s="2">
        <v>45871</v>
      </c>
      <c r="H200" t="s">
        <v>36</v>
      </c>
      <c r="I200" t="s">
        <v>15</v>
      </c>
      <c r="J200" t="s">
        <v>48</v>
      </c>
      <c r="K200" t="s">
        <v>65</v>
      </c>
      <c r="L200">
        <v>1</v>
      </c>
      <c r="M200">
        <v>5.8</v>
      </c>
      <c r="N200">
        <v>0</v>
      </c>
      <c r="O200">
        <v>0.7</v>
      </c>
      <c r="P200">
        <v>8.5</v>
      </c>
      <c r="Q200" t="s">
        <v>31</v>
      </c>
    </row>
    <row r="201" spans="1:17" x14ac:dyDescent="0.3">
      <c r="A201">
        <v>120197</v>
      </c>
      <c r="B201">
        <v>103</v>
      </c>
      <c r="C201" t="s">
        <v>87</v>
      </c>
      <c r="D201" t="s">
        <v>97</v>
      </c>
      <c r="E201">
        <v>2025</v>
      </c>
      <c r="F201" s="1">
        <v>45816.861111111109</v>
      </c>
      <c r="G201" s="2">
        <v>45816</v>
      </c>
      <c r="H201" t="s">
        <v>36</v>
      </c>
      <c r="I201" t="s">
        <v>19</v>
      </c>
      <c r="J201" t="s">
        <v>55</v>
      </c>
      <c r="L201">
        <v>1</v>
      </c>
      <c r="M201">
        <v>8.57</v>
      </c>
      <c r="N201">
        <v>0</v>
      </c>
      <c r="O201">
        <v>0.6</v>
      </c>
      <c r="P201">
        <v>9.17</v>
      </c>
      <c r="Q201" t="s">
        <v>21</v>
      </c>
    </row>
    <row r="202" spans="1:17" x14ac:dyDescent="0.3">
      <c r="A202">
        <v>121082</v>
      </c>
      <c r="B202">
        <v>201</v>
      </c>
      <c r="C202" t="s">
        <v>92</v>
      </c>
      <c r="D202" t="s">
        <v>98</v>
      </c>
      <c r="E202">
        <v>2025</v>
      </c>
      <c r="F202" s="1">
        <v>45849.759722222225</v>
      </c>
      <c r="G202" s="2">
        <v>45849</v>
      </c>
      <c r="H202" t="s">
        <v>36</v>
      </c>
      <c r="I202" t="s">
        <v>19</v>
      </c>
      <c r="J202" t="s">
        <v>43</v>
      </c>
      <c r="L202">
        <v>1</v>
      </c>
      <c r="M202">
        <v>4.38</v>
      </c>
      <c r="N202">
        <v>0</v>
      </c>
      <c r="O202">
        <v>0.39</v>
      </c>
      <c r="P202">
        <v>4.7699999999999996</v>
      </c>
      <c r="Q202" t="s">
        <v>21</v>
      </c>
    </row>
    <row r="203" spans="1:17" x14ac:dyDescent="0.3">
      <c r="A203">
        <v>121079</v>
      </c>
      <c r="B203">
        <v>401</v>
      </c>
      <c r="C203" t="s">
        <v>87</v>
      </c>
      <c r="D203" t="s">
        <v>97</v>
      </c>
      <c r="E203">
        <v>2025</v>
      </c>
      <c r="F203" s="1">
        <v>45809.751388888886</v>
      </c>
      <c r="G203" s="2">
        <v>45809</v>
      </c>
      <c r="H203" t="s">
        <v>36</v>
      </c>
      <c r="I203" t="s">
        <v>15</v>
      </c>
      <c r="J203" t="s">
        <v>26</v>
      </c>
      <c r="L203">
        <v>2</v>
      </c>
      <c r="M203">
        <v>9.7200000000000006</v>
      </c>
      <c r="N203">
        <v>0</v>
      </c>
      <c r="O203">
        <v>1.46</v>
      </c>
      <c r="P203">
        <v>20.9</v>
      </c>
      <c r="Q203" t="s">
        <v>62</v>
      </c>
    </row>
    <row r="204" spans="1:17" x14ac:dyDescent="0.3">
      <c r="A204">
        <v>120200</v>
      </c>
      <c r="B204">
        <v>201</v>
      </c>
      <c r="C204" t="s">
        <v>91</v>
      </c>
      <c r="D204" t="s">
        <v>98</v>
      </c>
      <c r="E204">
        <v>2025</v>
      </c>
      <c r="F204" s="1">
        <v>45862.823611111111</v>
      </c>
      <c r="G204" s="2">
        <v>45862</v>
      </c>
      <c r="H204" t="s">
        <v>36</v>
      </c>
      <c r="I204" t="s">
        <v>29</v>
      </c>
      <c r="J204" t="s">
        <v>77</v>
      </c>
      <c r="K204" t="s">
        <v>49</v>
      </c>
      <c r="L204">
        <v>1</v>
      </c>
      <c r="M204">
        <v>5.37</v>
      </c>
      <c r="N204">
        <v>0</v>
      </c>
      <c r="O204">
        <v>0.51</v>
      </c>
      <c r="P204">
        <v>5.88</v>
      </c>
      <c r="Q204" t="s">
        <v>21</v>
      </c>
    </row>
    <row r="205" spans="1:17" x14ac:dyDescent="0.3">
      <c r="A205">
        <v>121069</v>
      </c>
      <c r="B205">
        <v>202</v>
      </c>
      <c r="C205" t="s">
        <v>89</v>
      </c>
      <c r="D205" t="s">
        <v>99</v>
      </c>
      <c r="E205">
        <v>2025</v>
      </c>
      <c r="F205" s="1">
        <v>45874.768055555556</v>
      </c>
      <c r="G205" s="2">
        <v>45874</v>
      </c>
      <c r="H205" t="s">
        <v>36</v>
      </c>
      <c r="I205" t="s">
        <v>22</v>
      </c>
      <c r="J205" t="s">
        <v>55</v>
      </c>
      <c r="L205">
        <v>1</v>
      </c>
      <c r="M205">
        <v>8.66</v>
      </c>
      <c r="N205">
        <v>0</v>
      </c>
      <c r="O205">
        <v>0.74</v>
      </c>
      <c r="P205">
        <v>9.4</v>
      </c>
      <c r="Q205" t="s">
        <v>17</v>
      </c>
    </row>
    <row r="206" spans="1:17" x14ac:dyDescent="0.3">
      <c r="A206">
        <v>121061</v>
      </c>
      <c r="B206">
        <v>201</v>
      </c>
      <c r="C206" t="s">
        <v>92</v>
      </c>
      <c r="D206" t="s">
        <v>98</v>
      </c>
      <c r="E206">
        <v>2025</v>
      </c>
      <c r="F206" s="1">
        <v>45856.904166666667</v>
      </c>
      <c r="G206" s="2">
        <v>45856</v>
      </c>
      <c r="H206" t="s">
        <v>36</v>
      </c>
      <c r="I206" t="s">
        <v>22</v>
      </c>
      <c r="J206" t="s">
        <v>55</v>
      </c>
      <c r="L206">
        <v>1</v>
      </c>
      <c r="M206">
        <v>7.07</v>
      </c>
      <c r="N206">
        <v>0</v>
      </c>
      <c r="O206">
        <v>0.6</v>
      </c>
      <c r="P206">
        <v>7.67</v>
      </c>
      <c r="Q206" t="s">
        <v>21</v>
      </c>
    </row>
    <row r="207" spans="1:17" x14ac:dyDescent="0.3">
      <c r="A207">
        <v>121053</v>
      </c>
      <c r="B207">
        <v>102</v>
      </c>
      <c r="C207" t="s">
        <v>87</v>
      </c>
      <c r="D207" t="s">
        <v>98</v>
      </c>
      <c r="E207">
        <v>2025</v>
      </c>
      <c r="F207" s="1">
        <v>45851.897916666669</v>
      </c>
      <c r="G207" s="2">
        <v>45851</v>
      </c>
      <c r="H207" t="s">
        <v>36</v>
      </c>
      <c r="I207" t="s">
        <v>29</v>
      </c>
      <c r="J207" t="s">
        <v>78</v>
      </c>
      <c r="K207" t="s">
        <v>23</v>
      </c>
      <c r="L207">
        <v>1</v>
      </c>
      <c r="M207">
        <v>2.02</v>
      </c>
      <c r="N207">
        <v>0</v>
      </c>
      <c r="O207">
        <v>0.16</v>
      </c>
      <c r="P207">
        <v>2.1800000000000002</v>
      </c>
      <c r="Q207" t="s">
        <v>21</v>
      </c>
    </row>
    <row r="208" spans="1:17" x14ac:dyDescent="0.3">
      <c r="A208">
        <v>121044</v>
      </c>
      <c r="B208">
        <v>401</v>
      </c>
      <c r="C208" t="s">
        <v>91</v>
      </c>
      <c r="D208" t="s">
        <v>96</v>
      </c>
      <c r="E208">
        <v>2025</v>
      </c>
      <c r="F208" s="1">
        <v>45806.854861111111</v>
      </c>
      <c r="G208" s="2">
        <v>45806</v>
      </c>
      <c r="H208" t="s">
        <v>36</v>
      </c>
      <c r="I208" t="s">
        <v>15</v>
      </c>
      <c r="J208" t="s">
        <v>26</v>
      </c>
      <c r="L208">
        <v>3</v>
      </c>
      <c r="M208">
        <v>9.1999999999999993</v>
      </c>
      <c r="N208">
        <v>0</v>
      </c>
      <c r="O208">
        <v>2.21</v>
      </c>
      <c r="P208">
        <v>29.81</v>
      </c>
      <c r="Q208" t="s">
        <v>21</v>
      </c>
    </row>
    <row r="209" spans="1:17" x14ac:dyDescent="0.3">
      <c r="A209">
        <v>121038</v>
      </c>
      <c r="B209">
        <v>201</v>
      </c>
      <c r="C209" t="s">
        <v>89</v>
      </c>
      <c r="D209" t="s">
        <v>97</v>
      </c>
      <c r="E209">
        <v>2025</v>
      </c>
      <c r="F209" s="1">
        <v>45825.875</v>
      </c>
      <c r="G209" s="2">
        <v>45825</v>
      </c>
      <c r="H209" t="s">
        <v>36</v>
      </c>
      <c r="I209" t="s">
        <v>19</v>
      </c>
      <c r="J209" t="s">
        <v>52</v>
      </c>
      <c r="K209" t="s">
        <v>34</v>
      </c>
      <c r="L209">
        <v>2</v>
      </c>
      <c r="M209">
        <v>2.7</v>
      </c>
      <c r="N209">
        <v>0</v>
      </c>
      <c r="O209">
        <v>0.53</v>
      </c>
      <c r="P209">
        <v>6.43</v>
      </c>
      <c r="Q209" t="s">
        <v>21</v>
      </c>
    </row>
    <row r="210" spans="1:17" x14ac:dyDescent="0.3">
      <c r="A210">
        <v>121035</v>
      </c>
      <c r="B210">
        <v>103</v>
      </c>
      <c r="C210" t="s">
        <v>93</v>
      </c>
      <c r="D210" t="s">
        <v>97</v>
      </c>
      <c r="E210">
        <v>2025</v>
      </c>
      <c r="F210" s="1">
        <v>45815.870833333334</v>
      </c>
      <c r="G210" s="2">
        <v>45815</v>
      </c>
      <c r="H210" t="s">
        <v>36</v>
      </c>
      <c r="I210" t="s">
        <v>19</v>
      </c>
      <c r="J210" t="s">
        <v>48</v>
      </c>
      <c r="L210">
        <v>2</v>
      </c>
      <c r="M210">
        <v>6.24</v>
      </c>
      <c r="N210">
        <v>0</v>
      </c>
      <c r="O210">
        <v>1.19</v>
      </c>
      <c r="P210">
        <v>13.67</v>
      </c>
      <c r="Q210" t="s">
        <v>31</v>
      </c>
    </row>
    <row r="211" spans="1:17" x14ac:dyDescent="0.3">
      <c r="A211">
        <v>121034</v>
      </c>
      <c r="B211">
        <v>403</v>
      </c>
      <c r="C211" t="s">
        <v>92</v>
      </c>
      <c r="D211" t="s">
        <v>99</v>
      </c>
      <c r="E211">
        <v>2025</v>
      </c>
      <c r="F211" s="1">
        <v>45870.890972222223</v>
      </c>
      <c r="G211" s="2">
        <v>45870</v>
      </c>
      <c r="H211" t="s">
        <v>36</v>
      </c>
      <c r="I211" t="s">
        <v>29</v>
      </c>
      <c r="J211" t="s">
        <v>43</v>
      </c>
      <c r="L211">
        <v>1</v>
      </c>
      <c r="M211">
        <v>4.33</v>
      </c>
      <c r="N211">
        <v>0.22</v>
      </c>
      <c r="O211">
        <v>0.3</v>
      </c>
      <c r="P211">
        <v>4.41</v>
      </c>
      <c r="Q211" t="s">
        <v>21</v>
      </c>
    </row>
    <row r="212" spans="1:17" x14ac:dyDescent="0.3">
      <c r="A212">
        <v>120208</v>
      </c>
      <c r="B212">
        <v>103</v>
      </c>
      <c r="C212" t="s">
        <v>92</v>
      </c>
      <c r="D212" t="s">
        <v>96</v>
      </c>
      <c r="E212">
        <v>2025</v>
      </c>
      <c r="F212" s="1">
        <v>45807.75</v>
      </c>
      <c r="G212" s="2">
        <v>45807</v>
      </c>
      <c r="H212" t="s">
        <v>36</v>
      </c>
      <c r="I212" t="s">
        <v>15</v>
      </c>
      <c r="J212" t="s">
        <v>55</v>
      </c>
      <c r="L212">
        <v>1</v>
      </c>
      <c r="M212">
        <v>8.75</v>
      </c>
      <c r="N212">
        <v>0</v>
      </c>
      <c r="O212">
        <v>0.7</v>
      </c>
      <c r="P212">
        <v>9.4499999999999993</v>
      </c>
      <c r="Q212" t="s">
        <v>21</v>
      </c>
    </row>
    <row r="213" spans="1:17" x14ac:dyDescent="0.3">
      <c r="A213">
        <v>120209</v>
      </c>
      <c r="B213">
        <v>401</v>
      </c>
      <c r="C213" t="s">
        <v>90</v>
      </c>
      <c r="D213" t="s">
        <v>98</v>
      </c>
      <c r="E213">
        <v>2025</v>
      </c>
      <c r="F213" s="1">
        <v>45868.894444444442</v>
      </c>
      <c r="G213" s="2">
        <v>45868</v>
      </c>
      <c r="H213" t="s">
        <v>36</v>
      </c>
      <c r="I213" t="s">
        <v>29</v>
      </c>
      <c r="J213" t="s">
        <v>55</v>
      </c>
      <c r="L213">
        <v>3</v>
      </c>
      <c r="M213">
        <v>9.99</v>
      </c>
      <c r="O213">
        <v>1.8</v>
      </c>
      <c r="P213">
        <v>31.77</v>
      </c>
      <c r="Q213" t="s">
        <v>21</v>
      </c>
    </row>
    <row r="214" spans="1:17" x14ac:dyDescent="0.3">
      <c r="A214">
        <v>121028</v>
      </c>
      <c r="B214">
        <v>501</v>
      </c>
      <c r="C214" t="s">
        <v>89</v>
      </c>
      <c r="D214" t="s">
        <v>98</v>
      </c>
      <c r="E214">
        <v>2025</v>
      </c>
      <c r="F214" s="1">
        <v>45839.809027777781</v>
      </c>
      <c r="G214" s="2">
        <v>45839</v>
      </c>
      <c r="H214" t="s">
        <v>36</v>
      </c>
      <c r="I214" t="s">
        <v>19</v>
      </c>
      <c r="J214" t="s">
        <v>55</v>
      </c>
      <c r="L214">
        <v>1</v>
      </c>
      <c r="M214">
        <v>8.8000000000000007</v>
      </c>
      <c r="N214">
        <v>0.88</v>
      </c>
      <c r="O214">
        <v>0.71</v>
      </c>
      <c r="P214">
        <v>8.6300000000000008</v>
      </c>
      <c r="Q214" t="s">
        <v>31</v>
      </c>
    </row>
    <row r="215" spans="1:17" x14ac:dyDescent="0.3">
      <c r="A215">
        <v>121022</v>
      </c>
      <c r="B215">
        <v>301</v>
      </c>
      <c r="C215" t="s">
        <v>92</v>
      </c>
      <c r="D215" t="s">
        <v>96</v>
      </c>
      <c r="E215">
        <v>2025</v>
      </c>
      <c r="F215" s="1">
        <v>45800.81527777778</v>
      </c>
      <c r="G215" s="2">
        <v>45800</v>
      </c>
      <c r="H215" t="s">
        <v>36</v>
      </c>
      <c r="I215" t="s">
        <v>22</v>
      </c>
      <c r="J215" t="s">
        <v>52</v>
      </c>
      <c r="L215">
        <v>1</v>
      </c>
      <c r="M215">
        <v>2.63</v>
      </c>
      <c r="N215">
        <v>0</v>
      </c>
      <c r="O215">
        <v>0.17</v>
      </c>
      <c r="P215">
        <v>2.8</v>
      </c>
      <c r="Q215" t="s">
        <v>17</v>
      </c>
    </row>
    <row r="216" spans="1:17" x14ac:dyDescent="0.3">
      <c r="A216">
        <v>121021</v>
      </c>
      <c r="B216">
        <v>202</v>
      </c>
      <c r="C216" t="s">
        <v>92</v>
      </c>
      <c r="D216" t="s">
        <v>99</v>
      </c>
      <c r="E216">
        <v>2025</v>
      </c>
      <c r="F216" s="1">
        <v>45877.822222222225</v>
      </c>
      <c r="G216" s="2">
        <v>45877</v>
      </c>
      <c r="H216" t="s">
        <v>36</v>
      </c>
      <c r="I216" t="s">
        <v>29</v>
      </c>
      <c r="J216" t="s">
        <v>77</v>
      </c>
      <c r="L216">
        <v>1</v>
      </c>
      <c r="M216">
        <v>5.04</v>
      </c>
      <c r="N216">
        <v>0</v>
      </c>
      <c r="O216">
        <v>0.45</v>
      </c>
      <c r="P216">
        <v>6.49</v>
      </c>
      <c r="Q216" t="s">
        <v>21</v>
      </c>
    </row>
    <row r="217" spans="1:17" x14ac:dyDescent="0.3">
      <c r="A217">
        <v>121015</v>
      </c>
      <c r="B217">
        <v>301</v>
      </c>
      <c r="C217" t="s">
        <v>87</v>
      </c>
      <c r="D217" t="s">
        <v>97</v>
      </c>
      <c r="E217">
        <v>2025</v>
      </c>
      <c r="F217" s="1">
        <v>45830.850694444445</v>
      </c>
      <c r="G217" s="2">
        <v>45830</v>
      </c>
      <c r="H217" t="s">
        <v>36</v>
      </c>
      <c r="I217" t="s">
        <v>19</v>
      </c>
      <c r="J217" t="s">
        <v>77</v>
      </c>
      <c r="K217" t="s">
        <v>65</v>
      </c>
      <c r="L217">
        <v>2</v>
      </c>
      <c r="M217">
        <v>5.31</v>
      </c>
      <c r="N217">
        <v>0</v>
      </c>
      <c r="O217">
        <v>1.24</v>
      </c>
      <c r="P217">
        <v>15.86</v>
      </c>
      <c r="Q217" t="s">
        <v>21</v>
      </c>
    </row>
    <row r="218" spans="1:17" x14ac:dyDescent="0.3">
      <c r="A218">
        <v>121008</v>
      </c>
      <c r="B218">
        <v>201</v>
      </c>
      <c r="C218" t="s">
        <v>93</v>
      </c>
      <c r="D218" t="s">
        <v>98</v>
      </c>
      <c r="E218">
        <v>2025</v>
      </c>
      <c r="F218" s="1">
        <v>45843.882638888892</v>
      </c>
      <c r="G218" s="2">
        <v>45843</v>
      </c>
      <c r="H218" t="s">
        <v>36</v>
      </c>
      <c r="I218" t="s">
        <v>19</v>
      </c>
      <c r="J218" t="s">
        <v>77</v>
      </c>
      <c r="K218" t="s">
        <v>72</v>
      </c>
      <c r="L218">
        <v>1</v>
      </c>
      <c r="M218">
        <v>5.61</v>
      </c>
      <c r="N218">
        <v>0.66</v>
      </c>
      <c r="O218">
        <v>0.42</v>
      </c>
      <c r="P218">
        <v>6.37</v>
      </c>
      <c r="Q218" t="s">
        <v>17</v>
      </c>
    </row>
    <row r="219" spans="1:17" x14ac:dyDescent="0.3">
      <c r="A219">
        <v>120991</v>
      </c>
      <c r="B219">
        <v>201</v>
      </c>
      <c r="C219" t="s">
        <v>92</v>
      </c>
      <c r="D219" t="s">
        <v>99</v>
      </c>
      <c r="E219">
        <v>2025</v>
      </c>
      <c r="F219" s="1">
        <v>45877.787499999999</v>
      </c>
      <c r="G219" s="2">
        <v>45877</v>
      </c>
      <c r="H219" t="s">
        <v>36</v>
      </c>
      <c r="I219" t="s">
        <v>15</v>
      </c>
      <c r="J219" t="s">
        <v>26</v>
      </c>
      <c r="L219">
        <v>1</v>
      </c>
      <c r="M219">
        <v>8.27</v>
      </c>
      <c r="N219">
        <v>0</v>
      </c>
      <c r="O219">
        <v>0.74</v>
      </c>
      <c r="P219">
        <v>9.01</v>
      </c>
      <c r="Q219" t="s">
        <v>17</v>
      </c>
    </row>
    <row r="220" spans="1:17" x14ac:dyDescent="0.3">
      <c r="A220">
        <v>120989</v>
      </c>
      <c r="B220">
        <v>401</v>
      </c>
      <c r="C220" t="s">
        <v>90</v>
      </c>
      <c r="D220" t="s">
        <v>98</v>
      </c>
      <c r="E220">
        <v>2025</v>
      </c>
      <c r="F220" s="1">
        <v>45847.861805555556</v>
      </c>
      <c r="G220" s="2">
        <v>45847</v>
      </c>
      <c r="H220" t="s">
        <v>36</v>
      </c>
      <c r="I220" t="s">
        <v>29</v>
      </c>
      <c r="J220" t="s">
        <v>20</v>
      </c>
      <c r="L220">
        <v>2</v>
      </c>
      <c r="M220">
        <v>5.4</v>
      </c>
      <c r="O220">
        <v>0.76</v>
      </c>
      <c r="P220">
        <v>11.56</v>
      </c>
      <c r="Q220" t="s">
        <v>21</v>
      </c>
    </row>
    <row r="221" spans="1:17" x14ac:dyDescent="0.3">
      <c r="A221">
        <v>120988</v>
      </c>
      <c r="B221">
        <v>201</v>
      </c>
      <c r="C221" t="s">
        <v>91</v>
      </c>
      <c r="D221" t="s">
        <v>98</v>
      </c>
      <c r="E221">
        <v>2025</v>
      </c>
      <c r="F221" s="1">
        <v>45869.755555555559</v>
      </c>
      <c r="G221" s="2">
        <v>45869</v>
      </c>
      <c r="H221" t="s">
        <v>36</v>
      </c>
      <c r="I221" t="s">
        <v>19</v>
      </c>
      <c r="J221" t="s">
        <v>55</v>
      </c>
      <c r="L221">
        <v>1</v>
      </c>
      <c r="M221">
        <v>8.3800000000000008</v>
      </c>
      <c r="N221">
        <v>0</v>
      </c>
      <c r="O221">
        <v>0.75</v>
      </c>
      <c r="P221">
        <v>9.1300000000000008</v>
      </c>
      <c r="Q221" t="s">
        <v>17</v>
      </c>
    </row>
    <row r="222" spans="1:17" x14ac:dyDescent="0.3">
      <c r="A222">
        <v>120218</v>
      </c>
      <c r="B222">
        <v>101</v>
      </c>
      <c r="C222" t="s">
        <v>93</v>
      </c>
      <c r="D222" t="s">
        <v>97</v>
      </c>
      <c r="E222">
        <v>2025</v>
      </c>
      <c r="F222" s="1">
        <v>45829.909722222219</v>
      </c>
      <c r="G222" s="2">
        <v>45829</v>
      </c>
      <c r="H222" t="s">
        <v>36</v>
      </c>
      <c r="I222" t="s">
        <v>19</v>
      </c>
      <c r="J222" t="s">
        <v>43</v>
      </c>
      <c r="L222">
        <v>1</v>
      </c>
      <c r="M222">
        <v>4.33</v>
      </c>
      <c r="N222">
        <v>0</v>
      </c>
      <c r="O222">
        <v>0.39</v>
      </c>
      <c r="P222">
        <v>4.72</v>
      </c>
      <c r="Q222" t="s">
        <v>17</v>
      </c>
    </row>
    <row r="223" spans="1:17" x14ac:dyDescent="0.3">
      <c r="A223">
        <v>120219</v>
      </c>
      <c r="B223">
        <v>403</v>
      </c>
      <c r="C223" t="s">
        <v>89</v>
      </c>
      <c r="D223" t="s">
        <v>98</v>
      </c>
      <c r="E223">
        <v>2025</v>
      </c>
      <c r="F223" s="1">
        <v>45853.804166666669</v>
      </c>
      <c r="G223" s="2">
        <v>45853</v>
      </c>
      <c r="H223" t="s">
        <v>36</v>
      </c>
      <c r="J223" t="s">
        <v>20</v>
      </c>
      <c r="L223">
        <v>1</v>
      </c>
      <c r="M223">
        <v>5.42</v>
      </c>
      <c r="N223">
        <v>0</v>
      </c>
      <c r="O223">
        <v>0.46</v>
      </c>
      <c r="P223">
        <v>5.88</v>
      </c>
      <c r="Q223" t="s">
        <v>17</v>
      </c>
    </row>
    <row r="224" spans="1:17" x14ac:dyDescent="0.3">
      <c r="A224">
        <v>120220</v>
      </c>
      <c r="B224">
        <v>402</v>
      </c>
      <c r="C224" t="s">
        <v>88</v>
      </c>
      <c r="D224" t="s">
        <v>98</v>
      </c>
      <c r="E224">
        <v>2025</v>
      </c>
      <c r="F224" s="1">
        <v>45859.756249999999</v>
      </c>
      <c r="G224" s="2">
        <v>45859</v>
      </c>
      <c r="H224" t="s">
        <v>36</v>
      </c>
      <c r="I224" t="s">
        <v>22</v>
      </c>
      <c r="J224" t="s">
        <v>30</v>
      </c>
      <c r="L224">
        <v>1</v>
      </c>
      <c r="M224">
        <v>3.8</v>
      </c>
      <c r="N224">
        <v>0</v>
      </c>
      <c r="O224">
        <v>0.3</v>
      </c>
      <c r="P224">
        <v>4.0999999999999996</v>
      </c>
      <c r="Q224" t="s">
        <v>21</v>
      </c>
    </row>
    <row r="225" spans="1:17" x14ac:dyDescent="0.3">
      <c r="A225">
        <v>120986</v>
      </c>
      <c r="B225">
        <v>201</v>
      </c>
      <c r="C225" t="s">
        <v>92</v>
      </c>
      <c r="D225" t="s">
        <v>95</v>
      </c>
      <c r="E225">
        <v>2025</v>
      </c>
      <c r="F225" s="1">
        <v>45765.88958333333</v>
      </c>
      <c r="G225" s="2">
        <v>45765</v>
      </c>
      <c r="H225" t="s">
        <v>36</v>
      </c>
      <c r="I225" t="s">
        <v>22</v>
      </c>
      <c r="J225" t="s">
        <v>26</v>
      </c>
      <c r="L225">
        <v>1</v>
      </c>
      <c r="M225">
        <v>10.039999999999999</v>
      </c>
      <c r="N225">
        <v>0</v>
      </c>
      <c r="O225">
        <v>0.8</v>
      </c>
      <c r="P225">
        <v>10.84</v>
      </c>
      <c r="Q225" t="s">
        <v>17</v>
      </c>
    </row>
    <row r="226" spans="1:17" x14ac:dyDescent="0.3">
      <c r="A226">
        <v>120985</v>
      </c>
      <c r="B226">
        <v>402</v>
      </c>
      <c r="C226" t="s">
        <v>91</v>
      </c>
      <c r="D226" t="s">
        <v>95</v>
      </c>
      <c r="E226">
        <v>2025</v>
      </c>
      <c r="F226" s="1">
        <v>45764.790972222225</v>
      </c>
      <c r="G226" s="2">
        <v>45764</v>
      </c>
      <c r="H226" t="s">
        <v>36</v>
      </c>
      <c r="I226" t="s">
        <v>19</v>
      </c>
      <c r="J226" t="s">
        <v>26</v>
      </c>
      <c r="L226">
        <v>2</v>
      </c>
      <c r="M226">
        <v>8.7100000000000009</v>
      </c>
      <c r="N226">
        <v>0</v>
      </c>
      <c r="O226">
        <v>1.48</v>
      </c>
      <c r="P226">
        <v>18.899999999999999</v>
      </c>
      <c r="Q226" t="s">
        <v>21</v>
      </c>
    </row>
    <row r="227" spans="1:17" x14ac:dyDescent="0.3">
      <c r="A227">
        <v>120981</v>
      </c>
      <c r="B227">
        <v>202</v>
      </c>
      <c r="C227" t="s">
        <v>93</v>
      </c>
      <c r="D227" t="s">
        <v>98</v>
      </c>
      <c r="E227">
        <v>2025</v>
      </c>
      <c r="F227" s="1">
        <v>45850.826388888891</v>
      </c>
      <c r="G227" s="2">
        <v>45850</v>
      </c>
      <c r="H227" t="s">
        <v>36</v>
      </c>
      <c r="I227" t="s">
        <v>15</v>
      </c>
      <c r="J227" t="s">
        <v>27</v>
      </c>
      <c r="L227">
        <v>1</v>
      </c>
      <c r="M227">
        <v>5.92</v>
      </c>
      <c r="N227">
        <v>0</v>
      </c>
      <c r="O227">
        <v>0.5</v>
      </c>
      <c r="P227">
        <v>6.42</v>
      </c>
      <c r="Q227" t="s">
        <v>21</v>
      </c>
    </row>
    <row r="228" spans="1:17" x14ac:dyDescent="0.3">
      <c r="A228">
        <v>120976</v>
      </c>
      <c r="B228">
        <v>102</v>
      </c>
      <c r="C228" t="s">
        <v>91</v>
      </c>
      <c r="D228" t="s">
        <v>95</v>
      </c>
      <c r="E228">
        <v>2025</v>
      </c>
      <c r="F228" s="1">
        <v>45771.86041666667</v>
      </c>
      <c r="G228" s="2">
        <v>45771</v>
      </c>
      <c r="H228" t="s">
        <v>36</v>
      </c>
      <c r="I228" t="s">
        <v>15</v>
      </c>
      <c r="J228" t="s">
        <v>30</v>
      </c>
      <c r="K228" t="s">
        <v>53</v>
      </c>
      <c r="L228">
        <v>2</v>
      </c>
      <c r="M228">
        <v>3.01</v>
      </c>
      <c r="N228">
        <v>0</v>
      </c>
      <c r="O228">
        <v>0.51</v>
      </c>
      <c r="P228">
        <v>5.93</v>
      </c>
      <c r="Q228" t="s">
        <v>17</v>
      </c>
    </row>
    <row r="229" spans="1:17" x14ac:dyDescent="0.3">
      <c r="A229">
        <v>120975</v>
      </c>
      <c r="B229">
        <v>102</v>
      </c>
      <c r="C229" t="s">
        <v>91</v>
      </c>
      <c r="D229" t="s">
        <v>98</v>
      </c>
      <c r="E229">
        <v>2025</v>
      </c>
      <c r="F229" s="1">
        <v>45862.859722222223</v>
      </c>
      <c r="G229" s="2">
        <v>45862</v>
      </c>
      <c r="H229" t="s">
        <v>36</v>
      </c>
      <c r="I229" t="s">
        <v>29</v>
      </c>
      <c r="J229" t="s">
        <v>43</v>
      </c>
      <c r="L229">
        <v>2</v>
      </c>
      <c r="M229">
        <v>3.86</v>
      </c>
      <c r="N229">
        <v>1.54</v>
      </c>
      <c r="O229">
        <v>0.56000000000000005</v>
      </c>
      <c r="P229">
        <v>6.74</v>
      </c>
      <c r="Q229" t="s">
        <v>21</v>
      </c>
    </row>
    <row r="230" spans="1:17" x14ac:dyDescent="0.3">
      <c r="A230">
        <v>120974</v>
      </c>
      <c r="B230">
        <v>202</v>
      </c>
      <c r="C230" t="s">
        <v>93</v>
      </c>
      <c r="D230" t="s">
        <v>97</v>
      </c>
      <c r="E230">
        <v>2025</v>
      </c>
      <c r="F230" s="1">
        <v>45815.802777777775</v>
      </c>
      <c r="G230" s="2">
        <v>45815</v>
      </c>
      <c r="H230" t="s">
        <v>36</v>
      </c>
      <c r="I230" t="s">
        <v>29</v>
      </c>
      <c r="J230" t="s">
        <v>26</v>
      </c>
      <c r="L230">
        <v>1</v>
      </c>
      <c r="M230">
        <v>9.07</v>
      </c>
      <c r="N230">
        <v>0</v>
      </c>
      <c r="O230">
        <v>0.77</v>
      </c>
      <c r="P230">
        <v>9.84</v>
      </c>
      <c r="Q230" t="s">
        <v>21</v>
      </c>
    </row>
    <row r="231" spans="1:17" x14ac:dyDescent="0.3">
      <c r="A231">
        <v>120973</v>
      </c>
      <c r="B231">
        <v>201</v>
      </c>
      <c r="C231" t="s">
        <v>87</v>
      </c>
      <c r="D231" t="s">
        <v>98</v>
      </c>
      <c r="E231">
        <v>2025</v>
      </c>
      <c r="F231" s="1">
        <v>45865.800694444442</v>
      </c>
      <c r="G231" s="2">
        <v>45865</v>
      </c>
      <c r="H231" t="s">
        <v>36</v>
      </c>
      <c r="I231" t="s">
        <v>29</v>
      </c>
      <c r="J231" t="s">
        <v>77</v>
      </c>
      <c r="L231">
        <v>2</v>
      </c>
      <c r="M231">
        <v>5.01</v>
      </c>
      <c r="N231">
        <v>0</v>
      </c>
      <c r="O231">
        <v>0.95</v>
      </c>
      <c r="P231">
        <v>10.97</v>
      </c>
      <c r="Q231" t="s">
        <v>31</v>
      </c>
    </row>
    <row r="232" spans="1:17" x14ac:dyDescent="0.3">
      <c r="A232">
        <v>120228</v>
      </c>
      <c r="B232">
        <v>501</v>
      </c>
      <c r="C232" t="s">
        <v>90</v>
      </c>
      <c r="D232" t="s">
        <v>98</v>
      </c>
      <c r="E232">
        <v>2025</v>
      </c>
      <c r="F232" s="1">
        <v>45854.757638888892</v>
      </c>
      <c r="G232" s="2">
        <v>45854</v>
      </c>
      <c r="H232" t="s">
        <v>36</v>
      </c>
      <c r="I232" t="s">
        <v>15</v>
      </c>
      <c r="J232" t="s">
        <v>52</v>
      </c>
      <c r="L232">
        <v>1</v>
      </c>
      <c r="M232">
        <v>2.44</v>
      </c>
      <c r="N232">
        <v>0.13</v>
      </c>
      <c r="O232">
        <v>0.19</v>
      </c>
      <c r="P232">
        <v>2.75</v>
      </c>
      <c r="Q232" t="s">
        <v>31</v>
      </c>
    </row>
    <row r="233" spans="1:17" x14ac:dyDescent="0.3">
      <c r="A233">
        <v>120965</v>
      </c>
      <c r="B233">
        <v>202</v>
      </c>
      <c r="C233" t="s">
        <v>91</v>
      </c>
      <c r="D233" t="s">
        <v>97</v>
      </c>
      <c r="E233">
        <v>2025</v>
      </c>
      <c r="F233" s="1">
        <v>45813.786111111112</v>
      </c>
      <c r="G233" s="2">
        <v>45813</v>
      </c>
      <c r="H233" t="s">
        <v>36</v>
      </c>
      <c r="I233" t="s">
        <v>15</v>
      </c>
      <c r="J233" t="s">
        <v>30</v>
      </c>
      <c r="K233" t="s">
        <v>63</v>
      </c>
      <c r="L233">
        <v>1</v>
      </c>
      <c r="M233">
        <v>3.55</v>
      </c>
      <c r="N233">
        <v>0</v>
      </c>
      <c r="O233">
        <v>0.23</v>
      </c>
      <c r="P233">
        <v>3.78</v>
      </c>
      <c r="Q233" t="s">
        <v>62</v>
      </c>
    </row>
    <row r="234" spans="1:17" x14ac:dyDescent="0.3">
      <c r="A234">
        <v>120961</v>
      </c>
      <c r="B234">
        <v>401</v>
      </c>
      <c r="C234" t="s">
        <v>89</v>
      </c>
      <c r="D234" t="s">
        <v>97</v>
      </c>
      <c r="E234">
        <v>2025</v>
      </c>
      <c r="F234" s="1">
        <v>45811.902777777781</v>
      </c>
      <c r="G234" s="2">
        <v>45811</v>
      </c>
      <c r="H234" t="s">
        <v>36</v>
      </c>
      <c r="I234" t="s">
        <v>29</v>
      </c>
      <c r="J234" t="s">
        <v>57</v>
      </c>
      <c r="L234">
        <v>1</v>
      </c>
      <c r="M234">
        <v>9.65</v>
      </c>
      <c r="N234">
        <v>0</v>
      </c>
      <c r="O234">
        <v>0.74</v>
      </c>
      <c r="P234">
        <v>10.64</v>
      </c>
      <c r="Q234" t="s">
        <v>21</v>
      </c>
    </row>
    <row r="235" spans="1:17" x14ac:dyDescent="0.3">
      <c r="A235">
        <v>120231</v>
      </c>
      <c r="B235">
        <v>102</v>
      </c>
      <c r="C235" t="s">
        <v>91</v>
      </c>
      <c r="D235" t="s">
        <v>95</v>
      </c>
      <c r="E235">
        <v>2025</v>
      </c>
      <c r="F235" s="1">
        <v>45764.787499999999</v>
      </c>
      <c r="G235" s="2">
        <v>45764</v>
      </c>
      <c r="H235" t="s">
        <v>36</v>
      </c>
      <c r="I235" t="s">
        <v>29</v>
      </c>
      <c r="J235" t="s">
        <v>57</v>
      </c>
      <c r="K235" t="s">
        <v>74</v>
      </c>
      <c r="L235">
        <v>2</v>
      </c>
      <c r="M235">
        <v>9.1</v>
      </c>
      <c r="N235">
        <v>0</v>
      </c>
      <c r="O235">
        <v>1.92</v>
      </c>
      <c r="P235">
        <v>22.12</v>
      </c>
      <c r="Q235" t="s">
        <v>31</v>
      </c>
    </row>
    <row r="236" spans="1:17" x14ac:dyDescent="0.3">
      <c r="A236">
        <v>120232</v>
      </c>
      <c r="B236">
        <v>501</v>
      </c>
      <c r="C236" t="s">
        <v>91</v>
      </c>
      <c r="D236" t="s">
        <v>98</v>
      </c>
      <c r="E236">
        <v>2025</v>
      </c>
      <c r="F236" s="1">
        <v>45841.811805555553</v>
      </c>
      <c r="G236" s="2">
        <v>45841</v>
      </c>
      <c r="H236" t="s">
        <v>36</v>
      </c>
      <c r="I236" t="s">
        <v>22</v>
      </c>
      <c r="J236" t="s">
        <v>55</v>
      </c>
      <c r="L236">
        <v>2</v>
      </c>
      <c r="M236">
        <v>8.51</v>
      </c>
      <c r="N236">
        <v>0</v>
      </c>
      <c r="O236">
        <v>1.19</v>
      </c>
      <c r="P236">
        <v>18.21</v>
      </c>
      <c r="Q236" t="s">
        <v>21</v>
      </c>
    </row>
    <row r="237" spans="1:17" x14ac:dyDescent="0.3">
      <c r="A237">
        <v>120233</v>
      </c>
      <c r="B237">
        <v>103</v>
      </c>
      <c r="C237" t="s">
        <v>88</v>
      </c>
      <c r="D237" t="s">
        <v>97</v>
      </c>
      <c r="E237">
        <v>2025</v>
      </c>
      <c r="F237" s="1">
        <v>45817.834722222222</v>
      </c>
      <c r="G237" s="2">
        <v>45817</v>
      </c>
      <c r="H237" t="s">
        <v>36</v>
      </c>
      <c r="I237" t="s">
        <v>15</v>
      </c>
      <c r="J237" t="s">
        <v>48</v>
      </c>
      <c r="L237">
        <v>1</v>
      </c>
      <c r="M237">
        <v>5.39</v>
      </c>
      <c r="N237">
        <v>0</v>
      </c>
      <c r="O237">
        <v>0.43</v>
      </c>
      <c r="P237">
        <v>5.82</v>
      </c>
      <c r="Q237" t="s">
        <v>21</v>
      </c>
    </row>
    <row r="238" spans="1:17" x14ac:dyDescent="0.3">
      <c r="A238">
        <v>120234</v>
      </c>
      <c r="B238">
        <v>102</v>
      </c>
      <c r="C238" t="s">
        <v>90</v>
      </c>
      <c r="D238" t="s">
        <v>97</v>
      </c>
      <c r="E238">
        <v>2025</v>
      </c>
      <c r="F238" s="1">
        <v>45812.870138888888</v>
      </c>
      <c r="G238" s="2">
        <v>45812</v>
      </c>
      <c r="H238" t="s">
        <v>36</v>
      </c>
      <c r="I238" t="s">
        <v>19</v>
      </c>
      <c r="J238" t="s">
        <v>20</v>
      </c>
      <c r="K238" t="s">
        <v>63</v>
      </c>
      <c r="L238">
        <v>1</v>
      </c>
      <c r="M238">
        <v>6.18</v>
      </c>
      <c r="N238">
        <v>0</v>
      </c>
      <c r="O238">
        <v>0.4</v>
      </c>
      <c r="P238">
        <v>6.58</v>
      </c>
      <c r="Q238" t="s">
        <v>21</v>
      </c>
    </row>
    <row r="239" spans="1:17" x14ac:dyDescent="0.3">
      <c r="A239">
        <v>120960</v>
      </c>
      <c r="B239">
        <v>501</v>
      </c>
      <c r="C239" t="s">
        <v>89</v>
      </c>
      <c r="D239" t="s">
        <v>95</v>
      </c>
      <c r="E239">
        <v>2025</v>
      </c>
      <c r="F239" s="1">
        <v>45769.85833333333</v>
      </c>
      <c r="G239" s="2">
        <v>45769</v>
      </c>
      <c r="H239" t="s">
        <v>36</v>
      </c>
      <c r="I239" t="s">
        <v>19</v>
      </c>
      <c r="J239" t="s">
        <v>26</v>
      </c>
      <c r="L239">
        <v>1</v>
      </c>
      <c r="M239">
        <v>9.61</v>
      </c>
      <c r="N239">
        <v>0</v>
      </c>
      <c r="O239">
        <v>0.91</v>
      </c>
      <c r="P239">
        <v>10.52</v>
      </c>
      <c r="Q239" t="s">
        <v>17</v>
      </c>
    </row>
    <row r="240" spans="1:17" x14ac:dyDescent="0.3">
      <c r="A240">
        <v>120952</v>
      </c>
      <c r="B240">
        <v>402</v>
      </c>
      <c r="C240" t="s">
        <v>90</v>
      </c>
      <c r="D240" t="s">
        <v>98</v>
      </c>
      <c r="E240">
        <v>2025</v>
      </c>
      <c r="F240" s="1">
        <v>45868.893750000003</v>
      </c>
      <c r="G240" s="2">
        <v>45868</v>
      </c>
      <c r="H240" t="s">
        <v>36</v>
      </c>
      <c r="I240" t="s">
        <v>29</v>
      </c>
      <c r="J240" t="s">
        <v>27</v>
      </c>
      <c r="L240">
        <v>1</v>
      </c>
      <c r="M240">
        <v>5.22</v>
      </c>
      <c r="N240">
        <v>0</v>
      </c>
      <c r="O240">
        <v>0.34</v>
      </c>
      <c r="P240">
        <v>5.56</v>
      </c>
      <c r="Q240" t="s">
        <v>21</v>
      </c>
    </row>
    <row r="241" spans="1:17" x14ac:dyDescent="0.3">
      <c r="A241">
        <v>120950</v>
      </c>
      <c r="B241">
        <v>101</v>
      </c>
      <c r="C241" t="s">
        <v>87</v>
      </c>
      <c r="D241" t="s">
        <v>98</v>
      </c>
      <c r="E241">
        <v>2025</v>
      </c>
      <c r="F241" s="1">
        <v>45851.838888888888</v>
      </c>
      <c r="G241" s="2">
        <v>45851</v>
      </c>
      <c r="H241" t="s">
        <v>36</v>
      </c>
      <c r="I241" t="s">
        <v>29</v>
      </c>
      <c r="J241" t="s">
        <v>43</v>
      </c>
      <c r="L241">
        <v>2</v>
      </c>
      <c r="M241">
        <v>4.41</v>
      </c>
      <c r="N241">
        <v>0</v>
      </c>
      <c r="O241">
        <v>0.66</v>
      </c>
      <c r="P241">
        <v>9.48</v>
      </c>
      <c r="Q241" t="s">
        <v>21</v>
      </c>
    </row>
    <row r="242" spans="1:17" x14ac:dyDescent="0.3">
      <c r="A242">
        <v>120940</v>
      </c>
      <c r="B242">
        <v>402</v>
      </c>
      <c r="C242" t="s">
        <v>93</v>
      </c>
      <c r="D242" t="s">
        <v>95</v>
      </c>
      <c r="E242">
        <v>2025</v>
      </c>
      <c r="F242" s="1">
        <v>45766.884722222225</v>
      </c>
      <c r="G242" s="2">
        <v>45766</v>
      </c>
      <c r="H242" t="s">
        <v>36</v>
      </c>
      <c r="I242" t="s">
        <v>15</v>
      </c>
      <c r="J242" t="s">
        <v>30</v>
      </c>
      <c r="K242" t="s">
        <v>63</v>
      </c>
      <c r="L242">
        <v>2</v>
      </c>
      <c r="M242">
        <v>2.78</v>
      </c>
      <c r="N242">
        <v>0</v>
      </c>
      <c r="O242">
        <v>0.5</v>
      </c>
      <c r="P242">
        <v>6.06</v>
      </c>
      <c r="Q242" t="s">
        <v>21</v>
      </c>
    </row>
    <row r="243" spans="1:17" x14ac:dyDescent="0.3">
      <c r="A243">
        <v>120938</v>
      </c>
      <c r="B243">
        <v>402</v>
      </c>
      <c r="C243" t="s">
        <v>91</v>
      </c>
      <c r="D243" t="s">
        <v>96</v>
      </c>
      <c r="E243">
        <v>2025</v>
      </c>
      <c r="F243" s="1">
        <v>45785.832638888889</v>
      </c>
      <c r="G243" s="2">
        <v>45785</v>
      </c>
      <c r="H243" t="s">
        <v>36</v>
      </c>
      <c r="I243" t="s">
        <v>29</v>
      </c>
      <c r="J243" t="s">
        <v>56</v>
      </c>
      <c r="K243" t="s">
        <v>66</v>
      </c>
      <c r="L243">
        <v>1</v>
      </c>
      <c r="M243">
        <v>1.92</v>
      </c>
      <c r="N243">
        <v>0</v>
      </c>
      <c r="O243">
        <v>0.14000000000000001</v>
      </c>
      <c r="P243">
        <v>2.06</v>
      </c>
      <c r="Q243" t="s">
        <v>62</v>
      </c>
    </row>
    <row r="244" spans="1:17" x14ac:dyDescent="0.3">
      <c r="A244">
        <v>120240</v>
      </c>
      <c r="B244">
        <v>301</v>
      </c>
      <c r="C244" t="s">
        <v>88</v>
      </c>
      <c r="D244" t="s">
        <v>96</v>
      </c>
      <c r="E244">
        <v>2025</v>
      </c>
      <c r="F244" s="1">
        <v>45789.884722222225</v>
      </c>
      <c r="G244" s="2">
        <v>45789</v>
      </c>
      <c r="H244" t="s">
        <v>36</v>
      </c>
      <c r="I244" t="s">
        <v>22</v>
      </c>
      <c r="J244" t="s">
        <v>77</v>
      </c>
      <c r="K244" t="s">
        <v>58</v>
      </c>
      <c r="L244">
        <v>1</v>
      </c>
      <c r="M244">
        <v>4.96</v>
      </c>
      <c r="N244">
        <v>0</v>
      </c>
      <c r="O244">
        <v>0.45</v>
      </c>
      <c r="P244">
        <v>5.41</v>
      </c>
      <c r="Q244" t="s">
        <v>17</v>
      </c>
    </row>
    <row r="245" spans="1:17" x14ac:dyDescent="0.3">
      <c r="A245">
        <v>120936</v>
      </c>
      <c r="B245">
        <v>403</v>
      </c>
      <c r="C245" t="s">
        <v>92</v>
      </c>
      <c r="D245" t="s">
        <v>96</v>
      </c>
      <c r="E245">
        <v>2025</v>
      </c>
      <c r="F245" s="1">
        <v>45793.882638888892</v>
      </c>
      <c r="G245" s="2">
        <v>45793</v>
      </c>
      <c r="H245" t="s">
        <v>36</v>
      </c>
      <c r="I245" t="s">
        <v>19</v>
      </c>
      <c r="J245" t="s">
        <v>55</v>
      </c>
      <c r="L245">
        <v>3</v>
      </c>
      <c r="M245">
        <v>7.98</v>
      </c>
      <c r="N245">
        <v>0</v>
      </c>
      <c r="O245">
        <v>1.8</v>
      </c>
      <c r="P245">
        <v>25.74</v>
      </c>
      <c r="Q245" t="s">
        <v>21</v>
      </c>
    </row>
    <row r="246" spans="1:17" x14ac:dyDescent="0.3">
      <c r="A246">
        <v>120931</v>
      </c>
      <c r="B246">
        <v>301</v>
      </c>
      <c r="C246" t="s">
        <v>91</v>
      </c>
      <c r="D246" t="s">
        <v>95</v>
      </c>
      <c r="E246">
        <v>2025</v>
      </c>
      <c r="F246" s="1">
        <v>45771.84097222222</v>
      </c>
      <c r="G246" s="2">
        <v>45771</v>
      </c>
      <c r="H246" t="s">
        <v>36</v>
      </c>
      <c r="I246" t="s">
        <v>19</v>
      </c>
      <c r="J246" t="s">
        <v>30</v>
      </c>
      <c r="L246">
        <v>4</v>
      </c>
      <c r="M246">
        <v>3.67</v>
      </c>
      <c r="N246">
        <v>0.78</v>
      </c>
      <c r="O246">
        <v>0.89</v>
      </c>
      <c r="P246">
        <v>15.79</v>
      </c>
      <c r="Q246" t="s">
        <v>62</v>
      </c>
    </row>
    <row r="247" spans="1:17" x14ac:dyDescent="0.3">
      <c r="A247">
        <v>120924</v>
      </c>
      <c r="B247">
        <v>403</v>
      </c>
      <c r="C247" t="s">
        <v>92</v>
      </c>
      <c r="D247" t="s">
        <v>96</v>
      </c>
      <c r="E247">
        <v>2025</v>
      </c>
      <c r="F247" s="1">
        <v>45786.882638888892</v>
      </c>
      <c r="G247" s="2">
        <v>45786</v>
      </c>
      <c r="H247" t="s">
        <v>36</v>
      </c>
      <c r="I247" t="s">
        <v>15</v>
      </c>
      <c r="J247" t="s">
        <v>56</v>
      </c>
      <c r="L247">
        <v>2</v>
      </c>
      <c r="M247">
        <v>2.0499999999999998</v>
      </c>
      <c r="N247">
        <v>0</v>
      </c>
      <c r="O247">
        <v>0.3</v>
      </c>
      <c r="P247">
        <v>4.4000000000000004</v>
      </c>
      <c r="Q247" t="s">
        <v>21</v>
      </c>
    </row>
    <row r="248" spans="1:17" x14ac:dyDescent="0.3">
      <c r="A248">
        <v>120921</v>
      </c>
      <c r="B248">
        <v>101</v>
      </c>
      <c r="C248" t="s">
        <v>88</v>
      </c>
      <c r="D248" t="s">
        <v>97</v>
      </c>
      <c r="E248">
        <v>2025</v>
      </c>
      <c r="F248" s="1">
        <v>45810.863194444442</v>
      </c>
      <c r="G248" s="2">
        <v>45810</v>
      </c>
      <c r="H248" t="s">
        <v>36</v>
      </c>
      <c r="I248" t="s">
        <v>19</v>
      </c>
      <c r="J248" t="s">
        <v>26</v>
      </c>
      <c r="L248">
        <v>1</v>
      </c>
      <c r="M248">
        <v>8.7799999999999994</v>
      </c>
      <c r="N248">
        <v>0</v>
      </c>
      <c r="O248">
        <v>0.53</v>
      </c>
      <c r="P248">
        <v>9.31</v>
      </c>
      <c r="Q248" t="s">
        <v>17</v>
      </c>
    </row>
    <row r="249" spans="1:17" x14ac:dyDescent="0.3">
      <c r="A249">
        <v>120245</v>
      </c>
      <c r="B249">
        <v>101</v>
      </c>
      <c r="C249" t="s">
        <v>91</v>
      </c>
      <c r="D249" t="s">
        <v>97</v>
      </c>
      <c r="E249">
        <v>2025</v>
      </c>
      <c r="F249" s="1">
        <v>45813.818749999999</v>
      </c>
      <c r="G249" s="2">
        <v>45813</v>
      </c>
      <c r="H249" t="s">
        <v>36</v>
      </c>
      <c r="I249" t="s">
        <v>29</v>
      </c>
      <c r="J249" t="s">
        <v>26</v>
      </c>
      <c r="L249">
        <v>1</v>
      </c>
      <c r="M249">
        <v>9.1199999999999992</v>
      </c>
      <c r="N249">
        <v>0</v>
      </c>
      <c r="O249">
        <v>0.78</v>
      </c>
      <c r="P249">
        <v>9.9</v>
      </c>
      <c r="Q249" t="s">
        <v>21</v>
      </c>
    </row>
    <row r="250" spans="1:17" x14ac:dyDescent="0.3">
      <c r="A250">
        <v>120246</v>
      </c>
      <c r="B250">
        <v>102</v>
      </c>
      <c r="C250" t="s">
        <v>93</v>
      </c>
      <c r="D250" t="s">
        <v>96</v>
      </c>
      <c r="E250">
        <v>2025</v>
      </c>
      <c r="F250" s="1">
        <v>45808.865277777775</v>
      </c>
      <c r="G250" s="2">
        <v>45808</v>
      </c>
      <c r="H250" t="s">
        <v>36</v>
      </c>
      <c r="I250" t="s">
        <v>29</v>
      </c>
      <c r="J250" t="s">
        <v>77</v>
      </c>
      <c r="K250" t="s">
        <v>74</v>
      </c>
      <c r="L250">
        <v>1</v>
      </c>
      <c r="M250">
        <v>5.07</v>
      </c>
      <c r="N250">
        <v>0</v>
      </c>
      <c r="O250">
        <v>0.52</v>
      </c>
      <c r="P250">
        <v>6.59</v>
      </c>
      <c r="Q250" t="s">
        <v>21</v>
      </c>
    </row>
    <row r="251" spans="1:17" x14ac:dyDescent="0.3">
      <c r="A251">
        <v>120920</v>
      </c>
      <c r="B251">
        <v>102</v>
      </c>
      <c r="C251" t="s">
        <v>93</v>
      </c>
      <c r="D251" t="s">
        <v>96</v>
      </c>
      <c r="E251">
        <v>2025</v>
      </c>
      <c r="F251" s="1">
        <v>45794.896527777775</v>
      </c>
      <c r="G251" s="2">
        <v>45794</v>
      </c>
      <c r="H251" t="s">
        <v>36</v>
      </c>
      <c r="I251" t="s">
        <v>22</v>
      </c>
      <c r="J251" t="s">
        <v>20</v>
      </c>
      <c r="K251" t="s">
        <v>34</v>
      </c>
      <c r="L251">
        <v>1</v>
      </c>
      <c r="M251">
        <v>5.78</v>
      </c>
      <c r="N251">
        <v>0</v>
      </c>
      <c r="O251">
        <v>0.42</v>
      </c>
      <c r="P251">
        <v>6.45</v>
      </c>
      <c r="Q251" t="s">
        <v>21</v>
      </c>
    </row>
    <row r="252" spans="1:17" x14ac:dyDescent="0.3">
      <c r="A252">
        <v>120917</v>
      </c>
      <c r="B252">
        <v>403</v>
      </c>
      <c r="C252" t="s">
        <v>87</v>
      </c>
      <c r="D252" t="s">
        <v>98</v>
      </c>
      <c r="E252">
        <v>2025</v>
      </c>
      <c r="F252" s="1">
        <v>45844.810416666667</v>
      </c>
      <c r="G252" s="2">
        <v>45844</v>
      </c>
      <c r="H252" t="s">
        <v>36</v>
      </c>
      <c r="I252" t="s">
        <v>29</v>
      </c>
      <c r="J252" t="s">
        <v>57</v>
      </c>
      <c r="L252">
        <v>1</v>
      </c>
      <c r="M252">
        <v>9.08</v>
      </c>
      <c r="N252">
        <v>0</v>
      </c>
      <c r="O252">
        <v>0.54</v>
      </c>
      <c r="P252">
        <v>9.6199999999999992</v>
      </c>
      <c r="Q252" t="s">
        <v>21</v>
      </c>
    </row>
    <row r="253" spans="1:17" x14ac:dyDescent="0.3">
      <c r="A253">
        <v>120913</v>
      </c>
      <c r="B253">
        <v>403</v>
      </c>
      <c r="C253" t="s">
        <v>89</v>
      </c>
      <c r="D253" t="s">
        <v>97</v>
      </c>
      <c r="E253">
        <v>2025</v>
      </c>
      <c r="F253" s="1">
        <v>45825.816666666666</v>
      </c>
      <c r="G253" s="2">
        <v>45825</v>
      </c>
      <c r="H253" t="s">
        <v>36</v>
      </c>
      <c r="I253" t="s">
        <v>22</v>
      </c>
      <c r="J253" t="s">
        <v>59</v>
      </c>
      <c r="L253">
        <v>1</v>
      </c>
      <c r="M253">
        <v>10.78</v>
      </c>
      <c r="N253">
        <v>0</v>
      </c>
      <c r="O253">
        <v>0.78</v>
      </c>
      <c r="P253">
        <v>11.56</v>
      </c>
      <c r="Q253" t="s">
        <v>31</v>
      </c>
    </row>
    <row r="254" spans="1:17" x14ac:dyDescent="0.3">
      <c r="A254">
        <v>120250</v>
      </c>
      <c r="B254">
        <v>103</v>
      </c>
      <c r="C254" t="s">
        <v>92</v>
      </c>
      <c r="D254" t="s">
        <v>98</v>
      </c>
      <c r="E254">
        <v>2025</v>
      </c>
      <c r="F254" s="1">
        <v>45863.779861111114</v>
      </c>
      <c r="G254" s="2">
        <v>45863</v>
      </c>
      <c r="H254" t="s">
        <v>36</v>
      </c>
      <c r="I254" t="s">
        <v>22</v>
      </c>
      <c r="J254" t="s">
        <v>52</v>
      </c>
      <c r="K254" t="s">
        <v>34</v>
      </c>
      <c r="L254">
        <v>1</v>
      </c>
      <c r="M254">
        <v>2.2799999999999998</v>
      </c>
      <c r="N254">
        <v>0</v>
      </c>
      <c r="O254">
        <v>0.19</v>
      </c>
      <c r="P254">
        <v>2.72</v>
      </c>
      <c r="Q254" t="s">
        <v>21</v>
      </c>
    </row>
    <row r="255" spans="1:17" x14ac:dyDescent="0.3">
      <c r="A255">
        <v>120912</v>
      </c>
      <c r="B255">
        <v>102</v>
      </c>
      <c r="C255" t="s">
        <v>90</v>
      </c>
      <c r="D255" t="s">
        <v>95</v>
      </c>
      <c r="E255">
        <v>2025</v>
      </c>
      <c r="F255" s="1">
        <v>45763.907638888886</v>
      </c>
      <c r="G255" s="2">
        <v>45763</v>
      </c>
      <c r="H255" t="s">
        <v>36</v>
      </c>
      <c r="I255" t="s">
        <v>22</v>
      </c>
      <c r="J255" t="s">
        <v>30</v>
      </c>
      <c r="L255">
        <v>2</v>
      </c>
      <c r="M255">
        <v>3.21</v>
      </c>
      <c r="N255">
        <v>0</v>
      </c>
      <c r="O255">
        <v>0.57999999999999996</v>
      </c>
      <c r="P255">
        <v>7</v>
      </c>
      <c r="Q255" t="s">
        <v>17</v>
      </c>
    </row>
    <row r="256" spans="1:17" x14ac:dyDescent="0.3">
      <c r="A256">
        <v>120904</v>
      </c>
      <c r="B256">
        <v>201</v>
      </c>
      <c r="C256" t="s">
        <v>88</v>
      </c>
      <c r="D256" t="s">
        <v>97</v>
      </c>
      <c r="E256">
        <v>2025</v>
      </c>
      <c r="F256" s="1">
        <v>45838.874305555553</v>
      </c>
      <c r="G256" s="2">
        <v>45838</v>
      </c>
      <c r="H256" t="s">
        <v>36</v>
      </c>
      <c r="I256" t="s">
        <v>19</v>
      </c>
      <c r="J256" t="s">
        <v>59</v>
      </c>
      <c r="L256">
        <v>1</v>
      </c>
      <c r="M256">
        <v>10.09</v>
      </c>
      <c r="N256">
        <v>0</v>
      </c>
      <c r="O256">
        <v>0.76</v>
      </c>
      <c r="P256">
        <v>10.85</v>
      </c>
      <c r="Q256" t="s">
        <v>31</v>
      </c>
    </row>
    <row r="257" spans="1:17" x14ac:dyDescent="0.3">
      <c r="A257">
        <v>120253</v>
      </c>
      <c r="B257">
        <v>201</v>
      </c>
      <c r="C257" t="s">
        <v>92</v>
      </c>
      <c r="D257" t="s">
        <v>96</v>
      </c>
      <c r="E257">
        <v>2025</v>
      </c>
      <c r="F257" s="1">
        <v>45786.868750000001</v>
      </c>
      <c r="G257" s="2">
        <v>45786</v>
      </c>
      <c r="H257" t="s">
        <v>36</v>
      </c>
      <c r="I257" t="s">
        <v>29</v>
      </c>
      <c r="J257" t="s">
        <v>20</v>
      </c>
      <c r="L257">
        <v>1</v>
      </c>
      <c r="M257">
        <v>5.77</v>
      </c>
      <c r="N257">
        <v>1.1499999999999999</v>
      </c>
      <c r="O257">
        <v>0.42</v>
      </c>
      <c r="P257">
        <v>5.04</v>
      </c>
      <c r="Q257" t="s">
        <v>31</v>
      </c>
    </row>
    <row r="258" spans="1:17" x14ac:dyDescent="0.3">
      <c r="A258">
        <v>120902</v>
      </c>
      <c r="B258">
        <v>101</v>
      </c>
      <c r="C258" t="s">
        <v>92</v>
      </c>
      <c r="D258" t="s">
        <v>98</v>
      </c>
      <c r="E258">
        <v>2025</v>
      </c>
      <c r="F258" s="1">
        <v>45842.789583333331</v>
      </c>
      <c r="G258" s="2">
        <v>45842</v>
      </c>
      <c r="H258" t="s">
        <v>36</v>
      </c>
      <c r="I258" t="s">
        <v>15</v>
      </c>
      <c r="J258" t="s">
        <v>27</v>
      </c>
      <c r="L258">
        <v>1</v>
      </c>
      <c r="M258">
        <v>5.75</v>
      </c>
      <c r="N258">
        <v>0</v>
      </c>
      <c r="O258">
        <v>0.46</v>
      </c>
      <c r="P258">
        <v>6.21</v>
      </c>
      <c r="Q258" t="s">
        <v>31</v>
      </c>
    </row>
    <row r="259" spans="1:17" x14ac:dyDescent="0.3">
      <c r="A259">
        <v>120255</v>
      </c>
      <c r="B259">
        <v>301</v>
      </c>
      <c r="C259" t="s">
        <v>93</v>
      </c>
      <c r="D259" t="s">
        <v>96</v>
      </c>
      <c r="E259">
        <v>2025</v>
      </c>
      <c r="F259" s="1">
        <v>45801.816666666666</v>
      </c>
      <c r="G259" s="2">
        <v>45801</v>
      </c>
      <c r="H259" t="s">
        <v>36</v>
      </c>
      <c r="I259" t="s">
        <v>29</v>
      </c>
      <c r="J259" t="s">
        <v>56</v>
      </c>
      <c r="L259">
        <v>1</v>
      </c>
      <c r="M259">
        <v>1.83</v>
      </c>
      <c r="N259">
        <v>0</v>
      </c>
      <c r="O259">
        <v>0.16</v>
      </c>
      <c r="P259">
        <v>1.99</v>
      </c>
      <c r="Q259" t="s">
        <v>21</v>
      </c>
    </row>
    <row r="260" spans="1:17" x14ac:dyDescent="0.3">
      <c r="A260">
        <v>120900</v>
      </c>
      <c r="B260">
        <v>103</v>
      </c>
      <c r="C260" t="s">
        <v>87</v>
      </c>
      <c r="D260" t="s">
        <v>98</v>
      </c>
      <c r="E260">
        <v>2025</v>
      </c>
      <c r="F260" s="1">
        <v>45865.828472222223</v>
      </c>
      <c r="G260" s="2">
        <v>45865</v>
      </c>
      <c r="H260" t="s">
        <v>36</v>
      </c>
      <c r="I260" t="s">
        <v>15</v>
      </c>
      <c r="J260" t="s">
        <v>59</v>
      </c>
      <c r="L260">
        <v>1</v>
      </c>
      <c r="M260">
        <v>10.17</v>
      </c>
      <c r="N260">
        <v>0</v>
      </c>
      <c r="O260">
        <v>0.61</v>
      </c>
      <c r="P260">
        <v>10.78</v>
      </c>
      <c r="Q260" t="s">
        <v>21</v>
      </c>
    </row>
    <row r="261" spans="1:17" x14ac:dyDescent="0.3">
      <c r="A261">
        <v>120257</v>
      </c>
      <c r="B261">
        <v>301</v>
      </c>
      <c r="C261" t="s">
        <v>90</v>
      </c>
      <c r="D261" t="s">
        <v>97</v>
      </c>
      <c r="E261">
        <v>2025</v>
      </c>
      <c r="F261" s="1">
        <v>45812.893055555556</v>
      </c>
      <c r="G261" s="2">
        <v>45812</v>
      </c>
      <c r="H261" t="s">
        <v>36</v>
      </c>
      <c r="I261" t="s">
        <v>19</v>
      </c>
      <c r="J261" t="s">
        <v>26</v>
      </c>
      <c r="L261">
        <v>2</v>
      </c>
      <c r="M261">
        <v>8.94</v>
      </c>
      <c r="N261">
        <v>0</v>
      </c>
      <c r="O261">
        <v>1.1599999999999999</v>
      </c>
      <c r="P261">
        <v>19.04</v>
      </c>
      <c r="Q261" t="s">
        <v>21</v>
      </c>
    </row>
    <row r="262" spans="1:17" x14ac:dyDescent="0.3">
      <c r="A262">
        <v>120897</v>
      </c>
      <c r="B262">
        <v>403</v>
      </c>
      <c r="C262" t="s">
        <v>89</v>
      </c>
      <c r="D262" t="s">
        <v>97</v>
      </c>
      <c r="E262">
        <v>2025</v>
      </c>
      <c r="F262" s="1">
        <v>45811.80972222222</v>
      </c>
      <c r="G262" s="2">
        <v>45811</v>
      </c>
      <c r="H262" t="s">
        <v>36</v>
      </c>
      <c r="I262" t="s">
        <v>19</v>
      </c>
      <c r="J262" t="s">
        <v>57</v>
      </c>
      <c r="L262">
        <v>1</v>
      </c>
      <c r="M262">
        <v>9.06</v>
      </c>
      <c r="N262">
        <v>0</v>
      </c>
      <c r="O262">
        <v>0.54</v>
      </c>
      <c r="P262">
        <v>9.6</v>
      </c>
      <c r="Q262" t="s">
        <v>17</v>
      </c>
    </row>
    <row r="263" spans="1:17" x14ac:dyDescent="0.3">
      <c r="A263">
        <v>120259</v>
      </c>
      <c r="B263">
        <v>301</v>
      </c>
      <c r="C263" t="s">
        <v>87</v>
      </c>
      <c r="D263" t="s">
        <v>97</v>
      </c>
      <c r="E263">
        <v>2025</v>
      </c>
      <c r="F263" s="1">
        <v>45837.895138888889</v>
      </c>
      <c r="G263" s="2">
        <v>45837</v>
      </c>
      <c r="H263" t="s">
        <v>36</v>
      </c>
      <c r="I263" t="s">
        <v>29</v>
      </c>
      <c r="J263" t="s">
        <v>55</v>
      </c>
      <c r="L263">
        <v>1</v>
      </c>
      <c r="M263">
        <v>8.8800000000000008</v>
      </c>
      <c r="N263">
        <v>0</v>
      </c>
      <c r="O263">
        <v>0.8</v>
      </c>
      <c r="P263">
        <v>9.68</v>
      </c>
      <c r="Q263" t="s">
        <v>21</v>
      </c>
    </row>
    <row r="264" spans="1:17" x14ac:dyDescent="0.3">
      <c r="A264">
        <v>120260</v>
      </c>
      <c r="B264">
        <v>202</v>
      </c>
      <c r="C264" t="s">
        <v>88</v>
      </c>
      <c r="D264" t="s">
        <v>97</v>
      </c>
      <c r="E264">
        <v>2025</v>
      </c>
      <c r="F264" s="1">
        <v>45817.82708333333</v>
      </c>
      <c r="G264" s="2">
        <v>45817</v>
      </c>
      <c r="H264" t="s">
        <v>36</v>
      </c>
      <c r="I264" t="s">
        <v>22</v>
      </c>
      <c r="J264" t="s">
        <v>48</v>
      </c>
      <c r="L264">
        <v>1</v>
      </c>
      <c r="M264">
        <v>5.28</v>
      </c>
      <c r="N264">
        <v>0</v>
      </c>
      <c r="Q264" t="s">
        <v>21</v>
      </c>
    </row>
    <row r="265" spans="1:17" x14ac:dyDescent="0.3">
      <c r="A265">
        <v>120261</v>
      </c>
      <c r="B265">
        <v>101</v>
      </c>
      <c r="C265" t="s">
        <v>89</v>
      </c>
      <c r="D265" t="s">
        <v>95</v>
      </c>
      <c r="E265">
        <v>2025</v>
      </c>
      <c r="F265" s="1">
        <v>45776.859722222223</v>
      </c>
      <c r="G265" s="2">
        <v>45776</v>
      </c>
      <c r="H265" t="s">
        <v>36</v>
      </c>
      <c r="I265" t="s">
        <v>15</v>
      </c>
      <c r="J265" t="s">
        <v>20</v>
      </c>
      <c r="K265" t="s">
        <v>34</v>
      </c>
      <c r="L265">
        <v>1</v>
      </c>
      <c r="M265">
        <v>5.37</v>
      </c>
      <c r="N265">
        <v>0</v>
      </c>
      <c r="O265">
        <v>0.48</v>
      </c>
      <c r="P265">
        <v>6.1</v>
      </c>
      <c r="Q265" t="s">
        <v>21</v>
      </c>
    </row>
    <row r="266" spans="1:17" x14ac:dyDescent="0.3">
      <c r="A266">
        <v>120262</v>
      </c>
      <c r="B266">
        <v>501</v>
      </c>
      <c r="C266" t="s">
        <v>90</v>
      </c>
      <c r="D266" t="s">
        <v>96</v>
      </c>
      <c r="E266">
        <v>2025</v>
      </c>
      <c r="F266" s="1">
        <v>45791.845833333333</v>
      </c>
      <c r="G266" s="2">
        <v>45791</v>
      </c>
      <c r="H266" t="s">
        <v>36</v>
      </c>
      <c r="I266" t="s">
        <v>15</v>
      </c>
      <c r="J266" t="s">
        <v>55</v>
      </c>
      <c r="L266">
        <v>1</v>
      </c>
      <c r="M266">
        <v>6.99</v>
      </c>
      <c r="N266">
        <v>0</v>
      </c>
      <c r="O266">
        <v>0.63</v>
      </c>
      <c r="P266">
        <v>7.62</v>
      </c>
      <c r="Q266" t="s">
        <v>17</v>
      </c>
    </row>
    <row r="267" spans="1:17" x14ac:dyDescent="0.3">
      <c r="A267">
        <v>120896</v>
      </c>
      <c r="B267">
        <v>401</v>
      </c>
      <c r="C267" t="s">
        <v>88</v>
      </c>
      <c r="D267" t="s">
        <v>96</v>
      </c>
      <c r="E267">
        <v>2025</v>
      </c>
      <c r="F267" s="1">
        <v>45796.818749999999</v>
      </c>
      <c r="G267" s="2">
        <v>45796</v>
      </c>
      <c r="H267" t="s">
        <v>36</v>
      </c>
      <c r="I267" t="s">
        <v>15</v>
      </c>
      <c r="J267" t="s">
        <v>48</v>
      </c>
      <c r="K267" t="s">
        <v>50</v>
      </c>
      <c r="L267">
        <v>1</v>
      </c>
      <c r="M267">
        <v>5.58</v>
      </c>
      <c r="N267">
        <v>0</v>
      </c>
      <c r="O267">
        <v>0.36</v>
      </c>
      <c r="P267">
        <v>6.44</v>
      </c>
      <c r="Q267" t="s">
        <v>17</v>
      </c>
    </row>
    <row r="268" spans="1:17" x14ac:dyDescent="0.3">
      <c r="A268">
        <v>120891</v>
      </c>
      <c r="B268">
        <v>202</v>
      </c>
      <c r="C268" t="s">
        <v>93</v>
      </c>
      <c r="D268" t="s">
        <v>95</v>
      </c>
      <c r="E268">
        <v>2025</v>
      </c>
      <c r="F268" s="1">
        <v>45773.781944444447</v>
      </c>
      <c r="G268" s="2">
        <v>45773</v>
      </c>
      <c r="H268" t="s">
        <v>36</v>
      </c>
      <c r="I268" t="s">
        <v>22</v>
      </c>
      <c r="J268" t="s">
        <v>57</v>
      </c>
      <c r="L268">
        <v>1</v>
      </c>
      <c r="M268">
        <v>9.24</v>
      </c>
      <c r="N268">
        <v>0</v>
      </c>
      <c r="O268">
        <v>0.65</v>
      </c>
      <c r="P268">
        <v>9.89</v>
      </c>
      <c r="Q268" t="s">
        <v>21</v>
      </c>
    </row>
    <row r="269" spans="1:17" x14ac:dyDescent="0.3">
      <c r="A269">
        <v>120890</v>
      </c>
      <c r="B269">
        <v>403</v>
      </c>
      <c r="C269" t="s">
        <v>92</v>
      </c>
      <c r="D269" t="s">
        <v>99</v>
      </c>
      <c r="E269">
        <v>2025</v>
      </c>
      <c r="F269" s="1">
        <v>45877.800694444442</v>
      </c>
      <c r="G269" s="2">
        <v>45877</v>
      </c>
      <c r="H269" t="s">
        <v>36</v>
      </c>
      <c r="I269" t="s">
        <v>19</v>
      </c>
      <c r="J269" t="s">
        <v>57</v>
      </c>
      <c r="L269">
        <v>1</v>
      </c>
      <c r="M269">
        <v>9.4</v>
      </c>
      <c r="N269">
        <v>0</v>
      </c>
      <c r="O269">
        <v>0.89</v>
      </c>
      <c r="P269">
        <v>10.29</v>
      </c>
      <c r="Q269" t="s">
        <v>31</v>
      </c>
    </row>
    <row r="270" spans="1:17" x14ac:dyDescent="0.3">
      <c r="A270">
        <v>120266</v>
      </c>
      <c r="B270">
        <v>301</v>
      </c>
      <c r="C270" t="s">
        <v>88</v>
      </c>
      <c r="D270" t="s">
        <v>95</v>
      </c>
      <c r="E270">
        <v>2025</v>
      </c>
      <c r="F270" s="1">
        <v>45768.796527777777</v>
      </c>
      <c r="G270" s="2">
        <v>45768</v>
      </c>
      <c r="H270" t="s">
        <v>36</v>
      </c>
      <c r="I270" t="s">
        <v>29</v>
      </c>
      <c r="J270" t="s">
        <v>20</v>
      </c>
      <c r="L270">
        <v>1</v>
      </c>
      <c r="M270">
        <v>5.99</v>
      </c>
      <c r="N270">
        <v>0</v>
      </c>
      <c r="O270">
        <v>0.36</v>
      </c>
      <c r="P270">
        <v>6.35</v>
      </c>
      <c r="Q270" t="s">
        <v>21</v>
      </c>
    </row>
    <row r="271" spans="1:17" x14ac:dyDescent="0.3">
      <c r="A271">
        <v>120880</v>
      </c>
      <c r="B271">
        <v>202</v>
      </c>
      <c r="C271" t="s">
        <v>87</v>
      </c>
      <c r="D271" t="s">
        <v>97</v>
      </c>
      <c r="E271">
        <v>2025</v>
      </c>
      <c r="F271" s="1">
        <v>45830.861111111109</v>
      </c>
      <c r="G271" s="2">
        <v>45830</v>
      </c>
      <c r="H271" t="s">
        <v>36</v>
      </c>
      <c r="I271" t="s">
        <v>19</v>
      </c>
      <c r="J271" t="s">
        <v>48</v>
      </c>
      <c r="L271">
        <v>1</v>
      </c>
      <c r="M271">
        <v>6.61</v>
      </c>
      <c r="N271">
        <v>0</v>
      </c>
      <c r="O271">
        <v>0.56000000000000005</v>
      </c>
      <c r="P271">
        <v>7.17</v>
      </c>
      <c r="Q271" t="s">
        <v>17</v>
      </c>
    </row>
    <row r="272" spans="1:17" x14ac:dyDescent="0.3">
      <c r="A272">
        <v>120268</v>
      </c>
      <c r="B272">
        <v>301</v>
      </c>
      <c r="C272" t="s">
        <v>93</v>
      </c>
      <c r="D272" t="s">
        <v>97</v>
      </c>
      <c r="E272">
        <v>2025</v>
      </c>
      <c r="F272" s="1">
        <v>45822.792361111111</v>
      </c>
      <c r="G272" s="2">
        <v>45822</v>
      </c>
      <c r="H272" t="s">
        <v>36</v>
      </c>
      <c r="I272" t="s">
        <v>22</v>
      </c>
      <c r="J272" t="s">
        <v>48</v>
      </c>
      <c r="L272">
        <v>1</v>
      </c>
      <c r="M272">
        <v>5.47</v>
      </c>
      <c r="N272">
        <v>0</v>
      </c>
      <c r="O272">
        <v>0.52</v>
      </c>
      <c r="P272">
        <v>5.99</v>
      </c>
      <c r="Q272" t="s">
        <v>17</v>
      </c>
    </row>
    <row r="273" spans="1:17" x14ac:dyDescent="0.3">
      <c r="A273">
        <v>120269</v>
      </c>
      <c r="B273">
        <v>202</v>
      </c>
      <c r="C273" t="s">
        <v>87</v>
      </c>
      <c r="D273" t="s">
        <v>96</v>
      </c>
      <c r="E273">
        <v>2025</v>
      </c>
      <c r="F273" s="1">
        <v>45802.794444444444</v>
      </c>
      <c r="G273" s="2">
        <v>45802</v>
      </c>
      <c r="H273" t="s">
        <v>36</v>
      </c>
      <c r="I273" t="s">
        <v>19</v>
      </c>
      <c r="J273" t="s">
        <v>48</v>
      </c>
      <c r="K273" t="s">
        <v>49</v>
      </c>
      <c r="L273">
        <v>1</v>
      </c>
      <c r="M273">
        <v>5.69</v>
      </c>
      <c r="N273">
        <v>0</v>
      </c>
      <c r="O273">
        <v>0.4</v>
      </c>
      <c r="P273">
        <v>6.09</v>
      </c>
      <c r="Q273" t="s">
        <v>21</v>
      </c>
    </row>
    <row r="274" spans="1:17" x14ac:dyDescent="0.3">
      <c r="A274">
        <v>120869</v>
      </c>
      <c r="B274">
        <v>403</v>
      </c>
      <c r="C274" t="s">
        <v>92</v>
      </c>
      <c r="D274" t="s">
        <v>95</v>
      </c>
      <c r="E274">
        <v>2025</v>
      </c>
      <c r="F274" s="1">
        <v>45758.793055555558</v>
      </c>
      <c r="G274" s="2">
        <v>45758</v>
      </c>
      <c r="H274" t="s">
        <v>36</v>
      </c>
      <c r="I274" t="s">
        <v>29</v>
      </c>
      <c r="J274" t="s">
        <v>26</v>
      </c>
      <c r="L274">
        <v>1</v>
      </c>
      <c r="M274">
        <v>10.3</v>
      </c>
      <c r="N274">
        <v>0</v>
      </c>
      <c r="O274">
        <v>0.75</v>
      </c>
      <c r="P274">
        <v>11.05</v>
      </c>
      <c r="Q274" t="s">
        <v>21</v>
      </c>
    </row>
    <row r="275" spans="1:17" x14ac:dyDescent="0.3">
      <c r="A275">
        <v>120865</v>
      </c>
      <c r="B275">
        <v>201</v>
      </c>
      <c r="C275" t="s">
        <v>92</v>
      </c>
      <c r="D275" t="s">
        <v>96</v>
      </c>
      <c r="E275">
        <v>2025</v>
      </c>
      <c r="F275" s="1">
        <v>45793.819444444445</v>
      </c>
      <c r="G275" s="2">
        <v>45793</v>
      </c>
      <c r="H275" t="s">
        <v>36</v>
      </c>
      <c r="I275" t="s">
        <v>15</v>
      </c>
      <c r="J275" t="s">
        <v>56</v>
      </c>
      <c r="L275">
        <v>1</v>
      </c>
      <c r="M275">
        <v>1.84</v>
      </c>
      <c r="N275">
        <v>0</v>
      </c>
      <c r="O275">
        <v>0.15</v>
      </c>
      <c r="P275">
        <v>1.99</v>
      </c>
      <c r="Q275" t="s">
        <v>21</v>
      </c>
    </row>
    <row r="276" spans="1:17" x14ac:dyDescent="0.3">
      <c r="A276">
        <v>120272</v>
      </c>
      <c r="B276">
        <v>402</v>
      </c>
      <c r="C276" t="s">
        <v>93</v>
      </c>
      <c r="D276" t="s">
        <v>99</v>
      </c>
      <c r="E276">
        <v>2025</v>
      </c>
      <c r="F276" s="1">
        <v>45871.857638888891</v>
      </c>
      <c r="G276" s="2">
        <v>45871</v>
      </c>
      <c r="H276" t="s">
        <v>36</v>
      </c>
      <c r="I276" t="s">
        <v>15</v>
      </c>
      <c r="J276" t="s">
        <v>77</v>
      </c>
      <c r="L276">
        <v>1</v>
      </c>
      <c r="M276">
        <v>5.65</v>
      </c>
      <c r="N276">
        <v>0.28000000000000003</v>
      </c>
      <c r="O276">
        <v>0.4</v>
      </c>
      <c r="P276">
        <v>5.77</v>
      </c>
      <c r="Q276" t="s">
        <v>21</v>
      </c>
    </row>
    <row r="277" spans="1:17" x14ac:dyDescent="0.3">
      <c r="A277">
        <v>120861</v>
      </c>
      <c r="B277">
        <v>102</v>
      </c>
      <c r="C277" t="s">
        <v>87</v>
      </c>
      <c r="D277" t="s">
        <v>97</v>
      </c>
      <c r="E277">
        <v>2025</v>
      </c>
      <c r="F277" s="1">
        <v>45837.89166666667</v>
      </c>
      <c r="G277" s="2">
        <v>45837</v>
      </c>
      <c r="H277" t="s">
        <v>36</v>
      </c>
      <c r="I277" t="s">
        <v>22</v>
      </c>
      <c r="J277" t="s">
        <v>26</v>
      </c>
      <c r="L277">
        <v>1</v>
      </c>
      <c r="M277">
        <v>8.5299999999999994</v>
      </c>
      <c r="N277">
        <v>0</v>
      </c>
      <c r="O277">
        <v>0.62</v>
      </c>
      <c r="P277">
        <v>9.15</v>
      </c>
      <c r="Q277" t="s">
        <v>21</v>
      </c>
    </row>
    <row r="278" spans="1:17" x14ac:dyDescent="0.3">
      <c r="A278">
        <v>120851</v>
      </c>
      <c r="B278">
        <v>402</v>
      </c>
      <c r="C278" t="s">
        <v>89</v>
      </c>
      <c r="D278" t="s">
        <v>96</v>
      </c>
      <c r="E278">
        <v>2025</v>
      </c>
      <c r="F278" s="1">
        <v>45783.782638888886</v>
      </c>
      <c r="G278" s="2">
        <v>45783</v>
      </c>
      <c r="H278" t="s">
        <v>36</v>
      </c>
      <c r="I278" t="s">
        <v>15</v>
      </c>
      <c r="J278" t="s">
        <v>59</v>
      </c>
      <c r="L278">
        <v>1</v>
      </c>
      <c r="M278">
        <v>9.7100000000000009</v>
      </c>
      <c r="O278">
        <v>0.78</v>
      </c>
      <c r="P278">
        <v>10.49</v>
      </c>
      <c r="Q278" t="s">
        <v>31</v>
      </c>
    </row>
    <row r="279" spans="1:17" x14ac:dyDescent="0.3">
      <c r="A279">
        <v>120846</v>
      </c>
      <c r="B279">
        <v>403</v>
      </c>
      <c r="C279" t="s">
        <v>91</v>
      </c>
      <c r="D279" t="s">
        <v>96</v>
      </c>
      <c r="E279">
        <v>2025</v>
      </c>
      <c r="F279" s="1">
        <v>45785.867361111108</v>
      </c>
      <c r="G279" s="2">
        <v>45785</v>
      </c>
      <c r="H279" t="s">
        <v>36</v>
      </c>
      <c r="I279" t="s">
        <v>29</v>
      </c>
      <c r="J279" t="s">
        <v>57</v>
      </c>
      <c r="K279" t="s">
        <v>73</v>
      </c>
      <c r="L279">
        <v>1</v>
      </c>
      <c r="M279">
        <v>9.1300000000000008</v>
      </c>
      <c r="N279">
        <v>0</v>
      </c>
      <c r="O279">
        <v>0.69</v>
      </c>
      <c r="P279">
        <v>10.220000000000001</v>
      </c>
      <c r="Q279" t="s">
        <v>21</v>
      </c>
    </row>
    <row r="280" spans="1:17" x14ac:dyDescent="0.3">
      <c r="A280">
        <v>120845</v>
      </c>
      <c r="B280">
        <v>101</v>
      </c>
      <c r="C280" t="s">
        <v>92</v>
      </c>
      <c r="D280" t="s">
        <v>96</v>
      </c>
      <c r="E280">
        <v>2025</v>
      </c>
      <c r="F280" s="1">
        <v>45793.850694444445</v>
      </c>
      <c r="G280" s="2">
        <v>45793</v>
      </c>
      <c r="H280" t="s">
        <v>36</v>
      </c>
      <c r="I280" t="s">
        <v>19</v>
      </c>
      <c r="J280" t="s">
        <v>20</v>
      </c>
      <c r="K280" t="s">
        <v>74</v>
      </c>
      <c r="L280">
        <v>1</v>
      </c>
      <c r="M280">
        <v>5.57</v>
      </c>
      <c r="N280">
        <v>0</v>
      </c>
      <c r="O280">
        <v>0.43</v>
      </c>
      <c r="P280">
        <v>7</v>
      </c>
      <c r="Q280" t="s">
        <v>21</v>
      </c>
    </row>
    <row r="281" spans="1:17" x14ac:dyDescent="0.3">
      <c r="A281">
        <v>120840</v>
      </c>
      <c r="B281">
        <v>403</v>
      </c>
      <c r="C281" t="s">
        <v>90</v>
      </c>
      <c r="D281" t="s">
        <v>98</v>
      </c>
      <c r="E281">
        <v>2025</v>
      </c>
      <c r="F281" s="1">
        <v>45840.831250000003</v>
      </c>
      <c r="G281" s="2">
        <v>45840</v>
      </c>
      <c r="H281" t="s">
        <v>36</v>
      </c>
      <c r="I281" t="s">
        <v>29</v>
      </c>
      <c r="J281" t="s">
        <v>55</v>
      </c>
      <c r="L281">
        <v>1</v>
      </c>
      <c r="M281">
        <v>8.4700000000000006</v>
      </c>
      <c r="N281">
        <v>0</v>
      </c>
      <c r="O281">
        <v>0.64</v>
      </c>
      <c r="P281">
        <v>9.11</v>
      </c>
      <c r="Q281" t="s">
        <v>21</v>
      </c>
    </row>
    <row r="282" spans="1:17" x14ac:dyDescent="0.3">
      <c r="A282">
        <v>120278</v>
      </c>
      <c r="B282">
        <v>102</v>
      </c>
      <c r="C282" t="s">
        <v>92</v>
      </c>
      <c r="D282" t="s">
        <v>98</v>
      </c>
      <c r="E282">
        <v>2025</v>
      </c>
      <c r="F282" s="1">
        <v>45849.777777777781</v>
      </c>
      <c r="G282" s="2">
        <v>45849</v>
      </c>
      <c r="H282" t="s">
        <v>36</v>
      </c>
      <c r="I282" t="s">
        <v>29</v>
      </c>
      <c r="J282" t="s">
        <v>57</v>
      </c>
      <c r="L282">
        <v>1</v>
      </c>
      <c r="M282">
        <v>9.02</v>
      </c>
      <c r="N282">
        <v>0</v>
      </c>
      <c r="O282">
        <v>0.65</v>
      </c>
      <c r="P282">
        <v>9.67</v>
      </c>
      <c r="Q282" t="s">
        <v>21</v>
      </c>
    </row>
    <row r="283" spans="1:17" x14ac:dyDescent="0.3">
      <c r="A283">
        <v>120837</v>
      </c>
      <c r="B283">
        <v>201</v>
      </c>
      <c r="C283" t="s">
        <v>91</v>
      </c>
      <c r="D283" t="s">
        <v>95</v>
      </c>
      <c r="E283">
        <v>2025</v>
      </c>
      <c r="F283" s="1">
        <v>45764.911111111112</v>
      </c>
      <c r="G283" s="2">
        <v>45764</v>
      </c>
      <c r="H283" t="s">
        <v>36</v>
      </c>
      <c r="I283" t="s">
        <v>19</v>
      </c>
      <c r="J283" t="s">
        <v>57</v>
      </c>
      <c r="K283" t="s">
        <v>58</v>
      </c>
      <c r="L283">
        <v>1</v>
      </c>
      <c r="M283">
        <v>8.49</v>
      </c>
      <c r="N283">
        <v>1.27</v>
      </c>
      <c r="O283">
        <v>0.51</v>
      </c>
      <c r="P283">
        <v>7.73</v>
      </c>
      <c r="Q283" t="s">
        <v>17</v>
      </c>
    </row>
    <row r="284" spans="1:17" x14ac:dyDescent="0.3">
      <c r="A284">
        <v>120835</v>
      </c>
      <c r="B284">
        <v>402</v>
      </c>
      <c r="C284" t="s">
        <v>92</v>
      </c>
      <c r="D284" t="s">
        <v>97</v>
      </c>
      <c r="E284">
        <v>2025</v>
      </c>
      <c r="F284" s="1">
        <v>45828.809027777781</v>
      </c>
      <c r="G284" s="2">
        <v>45828</v>
      </c>
      <c r="H284" t="s">
        <v>36</v>
      </c>
      <c r="I284" t="s">
        <v>15</v>
      </c>
      <c r="J284" t="s">
        <v>57</v>
      </c>
      <c r="L284">
        <v>1</v>
      </c>
      <c r="M284">
        <v>9.11</v>
      </c>
      <c r="N284">
        <v>0</v>
      </c>
      <c r="O284">
        <v>0.77</v>
      </c>
      <c r="P284">
        <v>9.8800000000000008</v>
      </c>
      <c r="Q284" t="s">
        <v>21</v>
      </c>
    </row>
    <row r="285" spans="1:17" x14ac:dyDescent="0.3">
      <c r="A285">
        <v>120281</v>
      </c>
      <c r="B285">
        <v>101</v>
      </c>
      <c r="C285" t="s">
        <v>93</v>
      </c>
      <c r="D285" t="s">
        <v>98</v>
      </c>
      <c r="E285">
        <v>2025</v>
      </c>
      <c r="F285" s="1">
        <v>45857.86041666667</v>
      </c>
      <c r="G285" s="2">
        <v>45857</v>
      </c>
      <c r="H285" t="s">
        <v>36</v>
      </c>
      <c r="I285" t="s">
        <v>15</v>
      </c>
      <c r="J285" t="s">
        <v>20</v>
      </c>
      <c r="L285">
        <v>1</v>
      </c>
      <c r="M285">
        <v>5.63</v>
      </c>
      <c r="N285">
        <v>0</v>
      </c>
      <c r="O285">
        <v>0.45</v>
      </c>
      <c r="P285">
        <v>6.08</v>
      </c>
      <c r="Q285" t="s">
        <v>21</v>
      </c>
    </row>
    <row r="286" spans="1:17" x14ac:dyDescent="0.3">
      <c r="A286">
        <v>120282</v>
      </c>
      <c r="B286">
        <v>501</v>
      </c>
      <c r="C286" t="s">
        <v>87</v>
      </c>
      <c r="D286" t="s">
        <v>95</v>
      </c>
      <c r="E286">
        <v>2025</v>
      </c>
      <c r="F286" s="1">
        <v>45767.833333333336</v>
      </c>
      <c r="G286" s="2">
        <v>45767</v>
      </c>
      <c r="H286" t="s">
        <v>36</v>
      </c>
      <c r="I286" t="s">
        <v>29</v>
      </c>
      <c r="J286" t="s">
        <v>55</v>
      </c>
      <c r="L286">
        <v>1</v>
      </c>
      <c r="M286">
        <v>9.2799999999999994</v>
      </c>
      <c r="N286">
        <v>0</v>
      </c>
      <c r="O286">
        <v>0.67</v>
      </c>
      <c r="P286">
        <v>9.9499999999999993</v>
      </c>
      <c r="Q286" t="s">
        <v>21</v>
      </c>
    </row>
    <row r="287" spans="1:17" x14ac:dyDescent="0.3">
      <c r="A287">
        <v>120831</v>
      </c>
      <c r="B287">
        <v>103</v>
      </c>
      <c r="C287" t="s">
        <v>93</v>
      </c>
      <c r="D287" t="s">
        <v>97</v>
      </c>
      <c r="E287">
        <v>2025</v>
      </c>
      <c r="F287" s="1">
        <v>45815.753472222219</v>
      </c>
      <c r="G287" s="2">
        <v>45815</v>
      </c>
      <c r="H287" t="s">
        <v>36</v>
      </c>
      <c r="I287" t="s">
        <v>22</v>
      </c>
      <c r="J287" t="s">
        <v>57</v>
      </c>
      <c r="K287" t="s">
        <v>65</v>
      </c>
      <c r="L287">
        <v>2</v>
      </c>
      <c r="M287">
        <v>8.5299999999999994</v>
      </c>
      <c r="N287">
        <v>0</v>
      </c>
      <c r="O287">
        <v>2</v>
      </c>
      <c r="P287">
        <v>23.06</v>
      </c>
      <c r="Q287" t="s">
        <v>31</v>
      </c>
    </row>
    <row r="288" spans="1:17" x14ac:dyDescent="0.3">
      <c r="A288">
        <v>120829</v>
      </c>
      <c r="B288">
        <v>403</v>
      </c>
      <c r="C288" t="s">
        <v>91</v>
      </c>
      <c r="D288" t="s">
        <v>96</v>
      </c>
      <c r="E288">
        <v>2025</v>
      </c>
      <c r="F288" s="1">
        <v>45806.756249999999</v>
      </c>
      <c r="G288" s="2">
        <v>45806</v>
      </c>
      <c r="H288" t="s">
        <v>36</v>
      </c>
      <c r="I288" t="s">
        <v>15</v>
      </c>
      <c r="J288" t="s">
        <v>26</v>
      </c>
      <c r="L288">
        <v>1</v>
      </c>
      <c r="M288">
        <v>9.15</v>
      </c>
      <c r="N288">
        <v>0</v>
      </c>
      <c r="O288">
        <v>0.66</v>
      </c>
      <c r="P288">
        <v>9.81</v>
      </c>
      <c r="Q288" t="s">
        <v>21</v>
      </c>
    </row>
    <row r="289" spans="1:17" x14ac:dyDescent="0.3">
      <c r="A289">
        <v>120827</v>
      </c>
      <c r="B289">
        <v>301</v>
      </c>
      <c r="C289" t="s">
        <v>93</v>
      </c>
      <c r="D289" t="s">
        <v>96</v>
      </c>
      <c r="E289">
        <v>2025</v>
      </c>
      <c r="F289" s="1">
        <v>45808.876388888886</v>
      </c>
      <c r="G289" s="2">
        <v>45808</v>
      </c>
      <c r="H289" t="s">
        <v>36</v>
      </c>
      <c r="I289" t="s">
        <v>15</v>
      </c>
      <c r="J289" t="s">
        <v>43</v>
      </c>
      <c r="L289">
        <v>1</v>
      </c>
      <c r="M289">
        <v>4.32</v>
      </c>
      <c r="N289">
        <v>0</v>
      </c>
      <c r="O289">
        <v>0.26</v>
      </c>
      <c r="P289">
        <v>4.58</v>
      </c>
      <c r="Q289" t="s">
        <v>17</v>
      </c>
    </row>
    <row r="290" spans="1:17" x14ac:dyDescent="0.3">
      <c r="A290">
        <v>120825</v>
      </c>
      <c r="B290">
        <v>201</v>
      </c>
      <c r="C290" t="s">
        <v>87</v>
      </c>
      <c r="D290" t="s">
        <v>98</v>
      </c>
      <c r="E290">
        <v>2025</v>
      </c>
      <c r="F290" s="1">
        <v>45851.90902777778</v>
      </c>
      <c r="G290" s="2">
        <v>45851</v>
      </c>
      <c r="H290" t="s">
        <v>36</v>
      </c>
      <c r="I290" t="s">
        <v>15</v>
      </c>
      <c r="J290" t="s">
        <v>57</v>
      </c>
      <c r="L290">
        <v>1</v>
      </c>
      <c r="M290">
        <v>9.7200000000000006</v>
      </c>
      <c r="N290">
        <v>0</v>
      </c>
      <c r="O290">
        <v>0.7</v>
      </c>
      <c r="P290">
        <v>10.42</v>
      </c>
      <c r="Q290" t="s">
        <v>21</v>
      </c>
    </row>
    <row r="291" spans="1:17" x14ac:dyDescent="0.3">
      <c r="A291">
        <v>120824</v>
      </c>
      <c r="B291">
        <v>401</v>
      </c>
      <c r="C291" t="s">
        <v>89</v>
      </c>
      <c r="D291" t="s">
        <v>97</v>
      </c>
      <c r="E291">
        <v>2025</v>
      </c>
      <c r="F291" s="1">
        <v>45811.881944444445</v>
      </c>
      <c r="G291" s="2">
        <v>45811</v>
      </c>
      <c r="H291" t="s">
        <v>36</v>
      </c>
      <c r="I291" t="s">
        <v>15</v>
      </c>
      <c r="J291" t="s">
        <v>43</v>
      </c>
      <c r="L291">
        <v>3</v>
      </c>
      <c r="M291">
        <v>4.34</v>
      </c>
      <c r="N291">
        <v>0</v>
      </c>
      <c r="O291">
        <v>0.85</v>
      </c>
      <c r="P291">
        <v>13.87</v>
      </c>
      <c r="Q291" t="s">
        <v>21</v>
      </c>
    </row>
    <row r="292" spans="1:17" x14ac:dyDescent="0.3">
      <c r="A292">
        <v>120823</v>
      </c>
      <c r="B292">
        <v>501</v>
      </c>
      <c r="C292" t="s">
        <v>92</v>
      </c>
      <c r="D292" t="s">
        <v>99</v>
      </c>
      <c r="E292">
        <v>2025</v>
      </c>
      <c r="F292" s="1">
        <v>45870.880555555559</v>
      </c>
      <c r="G292" s="2">
        <v>45870</v>
      </c>
      <c r="H292" t="s">
        <v>36</v>
      </c>
      <c r="I292" t="s">
        <v>19</v>
      </c>
      <c r="J292" t="s">
        <v>55</v>
      </c>
      <c r="L292">
        <v>1</v>
      </c>
      <c r="M292">
        <v>8.31</v>
      </c>
      <c r="N292">
        <v>0</v>
      </c>
      <c r="O292">
        <v>0.79</v>
      </c>
      <c r="P292">
        <v>9.1</v>
      </c>
      <c r="Q292" t="s">
        <v>21</v>
      </c>
    </row>
    <row r="293" spans="1:17" x14ac:dyDescent="0.3">
      <c r="A293">
        <v>120819</v>
      </c>
      <c r="B293">
        <v>201</v>
      </c>
      <c r="C293" t="s">
        <v>87</v>
      </c>
      <c r="D293" t="s">
        <v>97</v>
      </c>
      <c r="E293">
        <v>2025</v>
      </c>
      <c r="F293" s="1">
        <v>45830.835416666669</v>
      </c>
      <c r="G293" s="2">
        <v>45830</v>
      </c>
      <c r="H293" t="s">
        <v>36</v>
      </c>
      <c r="I293" t="s">
        <v>19</v>
      </c>
      <c r="J293" t="s">
        <v>20</v>
      </c>
      <c r="L293">
        <v>1</v>
      </c>
      <c r="M293">
        <v>5.78</v>
      </c>
      <c r="N293">
        <v>0.93</v>
      </c>
      <c r="O293">
        <v>0.47</v>
      </c>
      <c r="P293">
        <v>5.72</v>
      </c>
      <c r="Q293" t="s">
        <v>17</v>
      </c>
    </row>
    <row r="294" spans="1:17" x14ac:dyDescent="0.3">
      <c r="A294">
        <v>120290</v>
      </c>
      <c r="B294">
        <v>401</v>
      </c>
      <c r="C294" t="s">
        <v>92</v>
      </c>
      <c r="D294" t="s">
        <v>99</v>
      </c>
      <c r="E294">
        <v>2025</v>
      </c>
      <c r="F294" s="1">
        <v>45877.851388888892</v>
      </c>
      <c r="G294" s="2">
        <v>45877</v>
      </c>
      <c r="H294" t="s">
        <v>36</v>
      </c>
      <c r="I294" t="s">
        <v>15</v>
      </c>
      <c r="J294" t="s">
        <v>59</v>
      </c>
      <c r="L294">
        <v>2</v>
      </c>
      <c r="M294">
        <v>9.89</v>
      </c>
      <c r="N294">
        <v>0</v>
      </c>
      <c r="O294">
        <v>1.78</v>
      </c>
      <c r="P294">
        <v>21.56</v>
      </c>
      <c r="Q294" t="s">
        <v>62</v>
      </c>
    </row>
    <row r="295" spans="1:17" x14ac:dyDescent="0.3">
      <c r="A295">
        <v>120291</v>
      </c>
      <c r="B295">
        <v>501</v>
      </c>
      <c r="C295" t="s">
        <v>87</v>
      </c>
      <c r="D295" t="s">
        <v>97</v>
      </c>
      <c r="E295">
        <v>2025</v>
      </c>
      <c r="F295" s="1">
        <v>45830.850694444445</v>
      </c>
      <c r="G295" s="2">
        <v>45830</v>
      </c>
      <c r="H295" t="s">
        <v>36</v>
      </c>
      <c r="I295" t="s">
        <v>15</v>
      </c>
      <c r="J295" t="s">
        <v>57</v>
      </c>
      <c r="K295" t="s">
        <v>49</v>
      </c>
      <c r="L295">
        <v>1</v>
      </c>
      <c r="M295">
        <v>8.74</v>
      </c>
      <c r="N295">
        <v>0</v>
      </c>
      <c r="O295">
        <v>0.52</v>
      </c>
      <c r="P295">
        <v>9.26</v>
      </c>
      <c r="Q295" t="s">
        <v>21</v>
      </c>
    </row>
    <row r="296" spans="1:17" x14ac:dyDescent="0.3">
      <c r="A296">
        <v>120816</v>
      </c>
      <c r="B296">
        <v>403</v>
      </c>
      <c r="C296" t="s">
        <v>88</v>
      </c>
      <c r="D296" t="s">
        <v>98</v>
      </c>
      <c r="E296">
        <v>2025</v>
      </c>
      <c r="F296" s="1">
        <v>45852.893750000003</v>
      </c>
      <c r="G296" s="2">
        <v>45852</v>
      </c>
      <c r="H296" t="s">
        <v>36</v>
      </c>
      <c r="I296" t="s">
        <v>15</v>
      </c>
      <c r="J296" t="s">
        <v>43</v>
      </c>
      <c r="L296">
        <v>1</v>
      </c>
      <c r="M296">
        <v>4.58</v>
      </c>
      <c r="N296">
        <v>0</v>
      </c>
      <c r="O296">
        <v>0.33</v>
      </c>
      <c r="P296">
        <v>4.91</v>
      </c>
      <c r="Q296" t="s">
        <v>21</v>
      </c>
    </row>
    <row r="297" spans="1:17" x14ac:dyDescent="0.3">
      <c r="A297">
        <v>120809</v>
      </c>
      <c r="B297">
        <v>201</v>
      </c>
      <c r="C297" t="s">
        <v>92</v>
      </c>
      <c r="D297" t="s">
        <v>95</v>
      </c>
      <c r="E297">
        <v>2025</v>
      </c>
      <c r="F297" s="1">
        <v>45765.82708333333</v>
      </c>
      <c r="G297" s="2">
        <v>45765</v>
      </c>
      <c r="H297" t="s">
        <v>36</v>
      </c>
      <c r="I297" t="s">
        <v>29</v>
      </c>
      <c r="J297" t="s">
        <v>26</v>
      </c>
      <c r="L297">
        <v>1</v>
      </c>
      <c r="M297">
        <v>8.84</v>
      </c>
      <c r="N297">
        <v>0</v>
      </c>
      <c r="O297">
        <v>0.8</v>
      </c>
      <c r="P297">
        <v>9.64</v>
      </c>
      <c r="Q297" t="s">
        <v>21</v>
      </c>
    </row>
    <row r="298" spans="1:17" x14ac:dyDescent="0.3">
      <c r="A298">
        <v>120294</v>
      </c>
      <c r="B298">
        <v>103</v>
      </c>
      <c r="C298" t="s">
        <v>92</v>
      </c>
      <c r="D298" t="s">
        <v>98</v>
      </c>
      <c r="E298">
        <v>2025</v>
      </c>
      <c r="F298" s="1">
        <v>45863.754861111112</v>
      </c>
      <c r="G298" s="2">
        <v>45863</v>
      </c>
      <c r="H298" t="s">
        <v>36</v>
      </c>
      <c r="I298" t="s">
        <v>22</v>
      </c>
      <c r="J298" t="s">
        <v>57</v>
      </c>
      <c r="K298" t="s">
        <v>73</v>
      </c>
      <c r="L298">
        <v>1</v>
      </c>
      <c r="M298">
        <v>9.17</v>
      </c>
      <c r="N298">
        <v>0</v>
      </c>
      <c r="O298">
        <v>0.91</v>
      </c>
      <c r="P298">
        <v>10.48</v>
      </c>
      <c r="Q298" t="s">
        <v>21</v>
      </c>
    </row>
    <row r="299" spans="1:17" x14ac:dyDescent="0.3">
      <c r="A299">
        <v>120800</v>
      </c>
      <c r="B299">
        <v>201</v>
      </c>
      <c r="C299" t="s">
        <v>88</v>
      </c>
      <c r="D299" t="s">
        <v>95</v>
      </c>
      <c r="E299">
        <v>2025</v>
      </c>
      <c r="F299" s="1">
        <v>45775.754166666666</v>
      </c>
      <c r="G299" s="2">
        <v>45775</v>
      </c>
      <c r="H299" t="s">
        <v>36</v>
      </c>
      <c r="I299" t="s">
        <v>19</v>
      </c>
      <c r="J299" t="s">
        <v>30</v>
      </c>
      <c r="L299">
        <v>1</v>
      </c>
      <c r="M299">
        <v>3.41</v>
      </c>
      <c r="N299">
        <v>0</v>
      </c>
      <c r="O299">
        <v>0.31</v>
      </c>
      <c r="P299">
        <v>3.97</v>
      </c>
      <c r="Q299" t="s">
        <v>17</v>
      </c>
    </row>
    <row r="300" spans="1:17" x14ac:dyDescent="0.3">
      <c r="A300">
        <v>120798</v>
      </c>
      <c r="B300">
        <v>101</v>
      </c>
      <c r="C300" t="s">
        <v>93</v>
      </c>
      <c r="D300" t="s">
        <v>97</v>
      </c>
      <c r="E300">
        <v>2025</v>
      </c>
      <c r="F300" s="1">
        <v>45822.772222222222</v>
      </c>
      <c r="G300" s="2">
        <v>45822</v>
      </c>
      <c r="H300" t="s">
        <v>36</v>
      </c>
      <c r="I300" t="s">
        <v>22</v>
      </c>
      <c r="J300" t="s">
        <v>55</v>
      </c>
      <c r="L300">
        <v>1</v>
      </c>
      <c r="M300">
        <v>8.5</v>
      </c>
      <c r="N300">
        <v>0.43</v>
      </c>
      <c r="O300">
        <v>0.77</v>
      </c>
      <c r="P300">
        <v>8.84</v>
      </c>
      <c r="Q300" t="s">
        <v>17</v>
      </c>
    </row>
    <row r="301" spans="1:17" x14ac:dyDescent="0.3">
      <c r="A301">
        <v>120794</v>
      </c>
      <c r="B301">
        <v>201</v>
      </c>
      <c r="C301" t="s">
        <v>91</v>
      </c>
      <c r="D301" t="s">
        <v>95</v>
      </c>
      <c r="E301">
        <v>2025</v>
      </c>
      <c r="F301" s="1">
        <v>45764.771527777775</v>
      </c>
      <c r="G301" s="2">
        <v>45764</v>
      </c>
      <c r="H301" t="s">
        <v>36</v>
      </c>
      <c r="I301" t="s">
        <v>15</v>
      </c>
      <c r="J301" t="s">
        <v>48</v>
      </c>
      <c r="K301" t="s">
        <v>72</v>
      </c>
      <c r="L301">
        <v>2</v>
      </c>
      <c r="M301">
        <v>5.23</v>
      </c>
      <c r="N301">
        <v>0</v>
      </c>
      <c r="O301">
        <v>0.81</v>
      </c>
      <c r="P301">
        <v>13.27</v>
      </c>
      <c r="Q301" t="s">
        <v>17</v>
      </c>
    </row>
    <row r="302" spans="1:17" x14ac:dyDescent="0.3">
      <c r="A302">
        <v>120792</v>
      </c>
      <c r="B302">
        <v>103</v>
      </c>
      <c r="C302" t="s">
        <v>90</v>
      </c>
      <c r="D302" t="s">
        <v>96</v>
      </c>
      <c r="E302">
        <v>2025</v>
      </c>
      <c r="F302" s="1">
        <v>45805.827777777777</v>
      </c>
      <c r="G302" s="2">
        <v>45805</v>
      </c>
      <c r="H302" t="s">
        <v>36</v>
      </c>
      <c r="I302" t="s">
        <v>19</v>
      </c>
      <c r="J302" t="s">
        <v>27</v>
      </c>
      <c r="L302">
        <v>1</v>
      </c>
      <c r="M302">
        <v>5.85</v>
      </c>
      <c r="N302">
        <v>0</v>
      </c>
      <c r="O302">
        <v>0.35</v>
      </c>
      <c r="P302">
        <v>6.2</v>
      </c>
      <c r="Q302" t="s">
        <v>17</v>
      </c>
    </row>
    <row r="303" spans="1:17" x14ac:dyDescent="0.3">
      <c r="A303">
        <v>120787</v>
      </c>
      <c r="B303">
        <v>101</v>
      </c>
      <c r="C303" t="s">
        <v>93</v>
      </c>
      <c r="D303" t="s">
        <v>95</v>
      </c>
      <c r="E303">
        <v>2025</v>
      </c>
      <c r="F303" s="1">
        <v>45759.882638888892</v>
      </c>
      <c r="G303" s="2">
        <v>45759</v>
      </c>
      <c r="H303" t="s">
        <v>36</v>
      </c>
      <c r="I303" t="s">
        <v>19</v>
      </c>
      <c r="J303" t="s">
        <v>55</v>
      </c>
      <c r="L303">
        <v>1</v>
      </c>
      <c r="M303">
        <v>8.7200000000000006</v>
      </c>
      <c r="N303">
        <v>0</v>
      </c>
      <c r="O303">
        <v>0.52</v>
      </c>
      <c r="P303">
        <v>9.24</v>
      </c>
      <c r="Q303" t="s">
        <v>17</v>
      </c>
    </row>
    <row r="304" spans="1:17" x14ac:dyDescent="0.3">
      <c r="A304">
        <v>120784</v>
      </c>
      <c r="B304">
        <v>501</v>
      </c>
      <c r="C304" t="s">
        <v>91</v>
      </c>
      <c r="D304" t="s">
        <v>95</v>
      </c>
      <c r="E304">
        <v>2025</v>
      </c>
      <c r="F304" s="1">
        <v>45771.842361111114</v>
      </c>
      <c r="G304" s="2">
        <v>45771</v>
      </c>
      <c r="H304" t="s">
        <v>36</v>
      </c>
      <c r="I304" t="s">
        <v>19</v>
      </c>
      <c r="J304" t="s">
        <v>59</v>
      </c>
      <c r="L304">
        <v>1</v>
      </c>
      <c r="M304">
        <v>10.27</v>
      </c>
      <c r="N304">
        <v>0</v>
      </c>
      <c r="O304">
        <v>0.87</v>
      </c>
      <c r="P304">
        <v>11.14</v>
      </c>
      <c r="Q304" t="s">
        <v>21</v>
      </c>
    </row>
    <row r="305" spans="1:17" x14ac:dyDescent="0.3">
      <c r="A305">
        <v>120774</v>
      </c>
      <c r="B305">
        <v>301</v>
      </c>
      <c r="C305" t="s">
        <v>93</v>
      </c>
      <c r="D305" t="s">
        <v>99</v>
      </c>
      <c r="E305">
        <v>2025</v>
      </c>
      <c r="F305" s="1">
        <v>45871.885416666664</v>
      </c>
      <c r="G305" s="2">
        <v>45871</v>
      </c>
      <c r="H305" t="s">
        <v>36</v>
      </c>
      <c r="I305" t="s">
        <v>29</v>
      </c>
      <c r="J305" t="s">
        <v>59</v>
      </c>
      <c r="L305">
        <v>1</v>
      </c>
      <c r="M305">
        <v>10.3</v>
      </c>
      <c r="N305">
        <v>0</v>
      </c>
      <c r="O305">
        <v>0.82</v>
      </c>
      <c r="P305">
        <v>11.12</v>
      </c>
      <c r="Q305" t="s">
        <v>21</v>
      </c>
    </row>
    <row r="306" spans="1:17" x14ac:dyDescent="0.3">
      <c r="A306">
        <v>120760</v>
      </c>
      <c r="B306">
        <v>101</v>
      </c>
      <c r="C306" t="s">
        <v>91</v>
      </c>
      <c r="D306" t="s">
        <v>99</v>
      </c>
      <c r="E306">
        <v>2025</v>
      </c>
      <c r="F306" s="1">
        <v>45876.85</v>
      </c>
      <c r="G306" s="2">
        <v>45876</v>
      </c>
      <c r="H306" t="s">
        <v>36</v>
      </c>
      <c r="I306" t="s">
        <v>15</v>
      </c>
      <c r="J306" t="s">
        <v>43</v>
      </c>
      <c r="L306">
        <v>1</v>
      </c>
      <c r="M306">
        <v>4.3</v>
      </c>
      <c r="N306">
        <v>0</v>
      </c>
      <c r="O306">
        <v>0.41</v>
      </c>
      <c r="P306">
        <v>4.71</v>
      </c>
      <c r="Q306" t="s">
        <v>21</v>
      </c>
    </row>
    <row r="307" spans="1:17" x14ac:dyDescent="0.3">
      <c r="A307">
        <v>120303</v>
      </c>
      <c r="B307">
        <v>101</v>
      </c>
      <c r="C307" t="s">
        <v>90</v>
      </c>
      <c r="D307" t="s">
        <v>98</v>
      </c>
      <c r="E307">
        <v>2025</v>
      </c>
      <c r="F307" s="1">
        <v>45840.857638888891</v>
      </c>
      <c r="G307" s="2">
        <v>45840</v>
      </c>
      <c r="H307" t="s">
        <v>36</v>
      </c>
      <c r="I307" t="s">
        <v>19</v>
      </c>
      <c r="J307" t="s">
        <v>77</v>
      </c>
      <c r="K307" t="s">
        <v>63</v>
      </c>
      <c r="L307">
        <v>1</v>
      </c>
      <c r="M307">
        <v>5.45</v>
      </c>
      <c r="N307">
        <v>0</v>
      </c>
      <c r="O307">
        <v>0.33</v>
      </c>
      <c r="P307">
        <v>5.78</v>
      </c>
      <c r="Q307" t="s">
        <v>17</v>
      </c>
    </row>
    <row r="308" spans="1:17" x14ac:dyDescent="0.3">
      <c r="A308">
        <v>120757</v>
      </c>
      <c r="B308">
        <v>301</v>
      </c>
      <c r="C308" t="s">
        <v>89</v>
      </c>
      <c r="D308" t="s">
        <v>96</v>
      </c>
      <c r="E308">
        <v>2025</v>
      </c>
      <c r="F308" s="1">
        <v>45804.811111111114</v>
      </c>
      <c r="G308" s="2">
        <v>45804</v>
      </c>
      <c r="H308" t="s">
        <v>36</v>
      </c>
      <c r="I308" t="s">
        <v>19</v>
      </c>
      <c r="J308" t="s">
        <v>26</v>
      </c>
      <c r="L308">
        <v>1</v>
      </c>
      <c r="M308">
        <v>9.3800000000000008</v>
      </c>
      <c r="N308">
        <v>1.41</v>
      </c>
      <c r="O308">
        <v>0.52</v>
      </c>
      <c r="P308">
        <v>8.49</v>
      </c>
      <c r="Q308" t="s">
        <v>21</v>
      </c>
    </row>
    <row r="309" spans="1:17" x14ac:dyDescent="0.3">
      <c r="A309">
        <v>120741</v>
      </c>
      <c r="B309">
        <v>103</v>
      </c>
      <c r="C309" t="s">
        <v>93</v>
      </c>
      <c r="D309" t="s">
        <v>96</v>
      </c>
      <c r="E309">
        <v>2025</v>
      </c>
      <c r="F309" s="1">
        <v>45787.836111111108</v>
      </c>
      <c r="G309" s="2">
        <v>45787</v>
      </c>
      <c r="H309" t="s">
        <v>36</v>
      </c>
      <c r="I309" t="s">
        <v>19</v>
      </c>
      <c r="J309" t="s">
        <v>57</v>
      </c>
      <c r="L309">
        <v>2</v>
      </c>
      <c r="M309">
        <v>8.35</v>
      </c>
      <c r="N309">
        <v>0</v>
      </c>
      <c r="O309">
        <v>1.0900000000000001</v>
      </c>
      <c r="P309">
        <v>17.79</v>
      </c>
    </row>
    <row r="310" spans="1:17" x14ac:dyDescent="0.3">
      <c r="A310">
        <v>120740</v>
      </c>
      <c r="B310">
        <v>301</v>
      </c>
      <c r="C310" t="s">
        <v>88</v>
      </c>
      <c r="D310" t="s">
        <v>97</v>
      </c>
      <c r="E310">
        <v>2025</v>
      </c>
      <c r="F310" s="1">
        <v>45810.752083333333</v>
      </c>
      <c r="G310" s="2">
        <v>45810</v>
      </c>
      <c r="H310" t="s">
        <v>36</v>
      </c>
      <c r="I310" t="s">
        <v>22</v>
      </c>
      <c r="J310" t="s">
        <v>57</v>
      </c>
      <c r="K310" t="s">
        <v>34</v>
      </c>
      <c r="L310">
        <v>1</v>
      </c>
      <c r="M310">
        <v>8.07</v>
      </c>
      <c r="N310">
        <v>0</v>
      </c>
      <c r="O310">
        <v>0.57999999999999996</v>
      </c>
      <c r="P310">
        <v>8.9</v>
      </c>
      <c r="Q310" t="s">
        <v>21</v>
      </c>
    </row>
    <row r="311" spans="1:17" x14ac:dyDescent="0.3">
      <c r="A311">
        <v>120736</v>
      </c>
      <c r="B311">
        <v>202</v>
      </c>
      <c r="C311" t="s">
        <v>87</v>
      </c>
      <c r="D311" t="s">
        <v>98</v>
      </c>
      <c r="E311">
        <v>2025</v>
      </c>
      <c r="F311" s="1">
        <v>45865.863194444442</v>
      </c>
      <c r="G311" s="2">
        <v>45865</v>
      </c>
      <c r="H311" t="s">
        <v>36</v>
      </c>
      <c r="I311" t="s">
        <v>29</v>
      </c>
      <c r="J311" t="s">
        <v>27</v>
      </c>
      <c r="L311">
        <v>1</v>
      </c>
      <c r="M311">
        <v>5.85</v>
      </c>
      <c r="N311">
        <v>0</v>
      </c>
      <c r="O311">
        <v>0.47</v>
      </c>
      <c r="P311">
        <v>6.32</v>
      </c>
      <c r="Q311" t="s">
        <v>21</v>
      </c>
    </row>
    <row r="312" spans="1:17" x14ac:dyDescent="0.3">
      <c r="A312">
        <v>120732</v>
      </c>
      <c r="B312">
        <v>103</v>
      </c>
      <c r="C312" t="s">
        <v>90</v>
      </c>
      <c r="D312" t="s">
        <v>98</v>
      </c>
      <c r="E312">
        <v>2025</v>
      </c>
      <c r="F312" s="1">
        <v>45847.828472222223</v>
      </c>
      <c r="G312" s="2">
        <v>45847</v>
      </c>
      <c r="H312" t="s">
        <v>36</v>
      </c>
      <c r="I312" t="s">
        <v>19</v>
      </c>
      <c r="J312" t="s">
        <v>26</v>
      </c>
      <c r="L312">
        <v>1</v>
      </c>
      <c r="M312">
        <v>9.49</v>
      </c>
      <c r="N312">
        <v>0</v>
      </c>
      <c r="O312">
        <v>0.81</v>
      </c>
      <c r="P312">
        <v>10.3</v>
      </c>
      <c r="Q312" t="s">
        <v>31</v>
      </c>
    </row>
    <row r="313" spans="1:17" x14ac:dyDescent="0.3">
      <c r="A313">
        <v>120729</v>
      </c>
      <c r="B313">
        <v>301</v>
      </c>
      <c r="C313" t="s">
        <v>88</v>
      </c>
      <c r="D313" t="s">
        <v>96</v>
      </c>
      <c r="E313">
        <v>2025</v>
      </c>
      <c r="F313" s="1">
        <v>45796.811805555553</v>
      </c>
      <c r="G313" s="2">
        <v>45796</v>
      </c>
      <c r="H313" t="s">
        <v>36</v>
      </c>
      <c r="I313" t="s">
        <v>29</v>
      </c>
      <c r="J313" t="s">
        <v>57</v>
      </c>
      <c r="K313" t="s">
        <v>34</v>
      </c>
      <c r="L313">
        <v>1</v>
      </c>
      <c r="M313">
        <v>8.6</v>
      </c>
      <c r="N313">
        <v>0</v>
      </c>
      <c r="O313">
        <v>0.53</v>
      </c>
      <c r="P313">
        <v>9.3800000000000008</v>
      </c>
      <c r="Q313" t="s">
        <v>21</v>
      </c>
    </row>
    <row r="314" spans="1:17" x14ac:dyDescent="0.3">
      <c r="A314">
        <v>120725</v>
      </c>
      <c r="B314">
        <v>401</v>
      </c>
      <c r="C314" t="s">
        <v>89</v>
      </c>
      <c r="D314" t="s">
        <v>98</v>
      </c>
      <c r="E314">
        <v>2025</v>
      </c>
      <c r="F314" s="1">
        <v>45860.856944444444</v>
      </c>
      <c r="G314" s="2">
        <v>45860</v>
      </c>
      <c r="H314" t="s">
        <v>36</v>
      </c>
      <c r="I314" t="s">
        <v>22</v>
      </c>
      <c r="J314" t="s">
        <v>27</v>
      </c>
      <c r="L314">
        <v>1</v>
      </c>
      <c r="M314">
        <v>5.66</v>
      </c>
      <c r="N314">
        <v>0</v>
      </c>
      <c r="O314">
        <v>0.42</v>
      </c>
      <c r="P314">
        <v>6.08</v>
      </c>
      <c r="Q314" t="s">
        <v>31</v>
      </c>
    </row>
    <row r="315" spans="1:17" x14ac:dyDescent="0.3">
      <c r="A315">
        <v>120724</v>
      </c>
      <c r="B315">
        <v>301</v>
      </c>
      <c r="C315" t="s">
        <v>93</v>
      </c>
      <c r="D315" t="s">
        <v>98</v>
      </c>
      <c r="E315">
        <v>2025</v>
      </c>
      <c r="F315" s="1">
        <v>45857.834027777775</v>
      </c>
      <c r="G315" s="2">
        <v>45857</v>
      </c>
      <c r="H315" t="s">
        <v>36</v>
      </c>
      <c r="I315" t="s">
        <v>19</v>
      </c>
      <c r="J315" t="s">
        <v>55</v>
      </c>
      <c r="L315">
        <v>1</v>
      </c>
      <c r="M315">
        <v>8.58</v>
      </c>
      <c r="N315">
        <v>0</v>
      </c>
      <c r="O315">
        <v>0.6</v>
      </c>
      <c r="P315">
        <v>9.18</v>
      </c>
      <c r="Q315" t="s">
        <v>21</v>
      </c>
    </row>
    <row r="316" spans="1:17" x14ac:dyDescent="0.3">
      <c r="A316">
        <v>120312</v>
      </c>
      <c r="B316">
        <v>201</v>
      </c>
      <c r="C316" t="s">
        <v>88</v>
      </c>
      <c r="D316" t="s">
        <v>96</v>
      </c>
      <c r="E316">
        <v>2025</v>
      </c>
      <c r="F316" s="1">
        <v>45803.909722222219</v>
      </c>
      <c r="G316" s="2">
        <v>45803</v>
      </c>
      <c r="H316" t="s">
        <v>36</v>
      </c>
      <c r="I316" t="s">
        <v>29</v>
      </c>
      <c r="J316" t="s">
        <v>26</v>
      </c>
      <c r="L316">
        <v>1</v>
      </c>
      <c r="M316">
        <v>9.6999999999999993</v>
      </c>
      <c r="N316">
        <v>0</v>
      </c>
      <c r="O316">
        <v>0.87</v>
      </c>
      <c r="P316">
        <v>10.57</v>
      </c>
      <c r="Q316" t="s">
        <v>21</v>
      </c>
    </row>
    <row r="317" spans="1:17" x14ac:dyDescent="0.3">
      <c r="A317">
        <v>120721</v>
      </c>
      <c r="B317">
        <v>401</v>
      </c>
      <c r="C317" t="s">
        <v>90</v>
      </c>
      <c r="D317" t="s">
        <v>96</v>
      </c>
      <c r="E317">
        <v>2025</v>
      </c>
      <c r="F317" s="1">
        <v>45798.904166666667</v>
      </c>
      <c r="G317" s="2">
        <v>45798</v>
      </c>
      <c r="H317" t="s">
        <v>36</v>
      </c>
      <c r="I317" t="s">
        <v>19</v>
      </c>
      <c r="J317" t="s">
        <v>43</v>
      </c>
      <c r="L317">
        <v>1</v>
      </c>
      <c r="M317">
        <v>3.92</v>
      </c>
      <c r="N317">
        <v>0</v>
      </c>
      <c r="O317">
        <v>0.24</v>
      </c>
      <c r="P317">
        <v>4.16</v>
      </c>
      <c r="Q317" t="s">
        <v>17</v>
      </c>
    </row>
    <row r="318" spans="1:17" x14ac:dyDescent="0.3">
      <c r="A318">
        <v>120718</v>
      </c>
      <c r="B318">
        <v>501</v>
      </c>
      <c r="C318" t="s">
        <v>91</v>
      </c>
      <c r="D318" t="s">
        <v>98</v>
      </c>
      <c r="E318">
        <v>2025</v>
      </c>
      <c r="F318" s="1">
        <v>45848.911805555559</v>
      </c>
      <c r="G318" s="2">
        <v>45848</v>
      </c>
      <c r="H318" t="s">
        <v>36</v>
      </c>
      <c r="I318" t="s">
        <v>15</v>
      </c>
      <c r="J318" t="s">
        <v>57</v>
      </c>
      <c r="K318" t="s">
        <v>72</v>
      </c>
      <c r="L318">
        <v>2</v>
      </c>
      <c r="M318">
        <v>8.81</v>
      </c>
      <c r="N318">
        <v>0</v>
      </c>
      <c r="O318">
        <v>1.47</v>
      </c>
      <c r="P318">
        <v>21.09</v>
      </c>
      <c r="Q318" t="s">
        <v>21</v>
      </c>
    </row>
    <row r="319" spans="1:17" x14ac:dyDescent="0.3">
      <c r="A319">
        <v>120717</v>
      </c>
      <c r="B319">
        <v>301</v>
      </c>
      <c r="C319" t="s">
        <v>88</v>
      </c>
      <c r="D319" t="s">
        <v>99</v>
      </c>
      <c r="E319">
        <v>2025</v>
      </c>
      <c r="F319" s="1">
        <v>45873.911805555559</v>
      </c>
      <c r="G319" s="2">
        <v>45873</v>
      </c>
      <c r="H319" t="s">
        <v>36</v>
      </c>
      <c r="I319" t="s">
        <v>19</v>
      </c>
      <c r="J319" t="s">
        <v>55</v>
      </c>
      <c r="L319">
        <v>1</v>
      </c>
      <c r="M319">
        <v>8.57</v>
      </c>
      <c r="N319">
        <v>0</v>
      </c>
      <c r="O319">
        <v>0.77</v>
      </c>
      <c r="P319">
        <v>9.34</v>
      </c>
      <c r="Q319" t="s">
        <v>17</v>
      </c>
    </row>
    <row r="320" spans="1:17" x14ac:dyDescent="0.3">
      <c r="A320">
        <v>120716</v>
      </c>
      <c r="B320">
        <v>202</v>
      </c>
      <c r="C320" t="s">
        <v>92</v>
      </c>
      <c r="D320" t="s">
        <v>99</v>
      </c>
      <c r="E320">
        <v>2025</v>
      </c>
      <c r="F320" s="1">
        <v>45877.772916666669</v>
      </c>
      <c r="G320" s="2">
        <v>45877</v>
      </c>
      <c r="H320" t="s">
        <v>36</v>
      </c>
      <c r="I320" t="s">
        <v>22</v>
      </c>
      <c r="J320" t="s">
        <v>57</v>
      </c>
      <c r="L320">
        <v>1</v>
      </c>
      <c r="M320">
        <v>9.0500000000000007</v>
      </c>
      <c r="N320">
        <v>0</v>
      </c>
      <c r="O320">
        <v>0.86</v>
      </c>
      <c r="P320">
        <v>9.91</v>
      </c>
      <c r="Q320" t="s">
        <v>17</v>
      </c>
    </row>
    <row r="321" spans="1:17" x14ac:dyDescent="0.3">
      <c r="A321">
        <v>120317</v>
      </c>
      <c r="B321">
        <v>401</v>
      </c>
      <c r="C321" t="s">
        <v>91</v>
      </c>
      <c r="D321" t="s">
        <v>95</v>
      </c>
      <c r="E321">
        <v>2025</v>
      </c>
      <c r="F321" s="1">
        <v>45764.902083333334</v>
      </c>
      <c r="G321" s="2">
        <v>45764</v>
      </c>
      <c r="H321" t="s">
        <v>36</v>
      </c>
      <c r="I321" t="s">
        <v>22</v>
      </c>
      <c r="J321" t="s">
        <v>59</v>
      </c>
      <c r="L321">
        <v>1</v>
      </c>
      <c r="M321">
        <v>9.83</v>
      </c>
      <c r="N321">
        <v>0</v>
      </c>
      <c r="O321">
        <v>0.59</v>
      </c>
      <c r="P321">
        <v>10.42</v>
      </c>
      <c r="Q321" t="s">
        <v>21</v>
      </c>
    </row>
    <row r="322" spans="1:17" x14ac:dyDescent="0.3">
      <c r="A322">
        <v>120701</v>
      </c>
      <c r="B322">
        <v>402</v>
      </c>
      <c r="C322" t="s">
        <v>89</v>
      </c>
      <c r="D322" t="s">
        <v>95</v>
      </c>
      <c r="E322">
        <v>2025</v>
      </c>
      <c r="F322" s="1">
        <v>45769.808333333334</v>
      </c>
      <c r="G322" s="2">
        <v>45769</v>
      </c>
      <c r="H322" t="s">
        <v>36</v>
      </c>
      <c r="I322" t="s">
        <v>22</v>
      </c>
      <c r="J322" t="s">
        <v>20</v>
      </c>
      <c r="L322">
        <v>1</v>
      </c>
      <c r="M322">
        <v>5.77</v>
      </c>
      <c r="N322">
        <v>0</v>
      </c>
      <c r="O322">
        <v>0.6</v>
      </c>
      <c r="P322">
        <v>6.87</v>
      </c>
      <c r="Q322" t="s">
        <v>21</v>
      </c>
    </row>
    <row r="323" spans="1:17" x14ac:dyDescent="0.3">
      <c r="A323">
        <v>120700</v>
      </c>
      <c r="B323">
        <v>301</v>
      </c>
      <c r="C323" t="s">
        <v>87</v>
      </c>
      <c r="D323" t="s">
        <v>95</v>
      </c>
      <c r="E323">
        <v>2025</v>
      </c>
      <c r="F323" s="1">
        <v>45760.820833333331</v>
      </c>
      <c r="G323" s="2">
        <v>45760</v>
      </c>
      <c r="H323" t="s">
        <v>36</v>
      </c>
      <c r="I323" t="s">
        <v>19</v>
      </c>
      <c r="J323" t="s">
        <v>78</v>
      </c>
      <c r="L323">
        <v>3</v>
      </c>
      <c r="M323">
        <v>1.94</v>
      </c>
      <c r="N323">
        <v>0</v>
      </c>
      <c r="O323">
        <v>0.35</v>
      </c>
      <c r="P323">
        <v>6.17</v>
      </c>
      <c r="Q323" t="s">
        <v>21</v>
      </c>
    </row>
    <row r="324" spans="1:17" x14ac:dyDescent="0.3">
      <c r="A324">
        <v>120320</v>
      </c>
      <c r="B324">
        <v>501</v>
      </c>
      <c r="C324" t="s">
        <v>91</v>
      </c>
      <c r="D324" t="s">
        <v>96</v>
      </c>
      <c r="E324">
        <v>2025</v>
      </c>
      <c r="F324" s="1">
        <v>45785.835416666669</v>
      </c>
      <c r="G324" s="2">
        <v>45785</v>
      </c>
      <c r="H324" t="s">
        <v>36</v>
      </c>
      <c r="I324" t="s">
        <v>22</v>
      </c>
      <c r="J324" t="s">
        <v>43</v>
      </c>
      <c r="L324">
        <v>1</v>
      </c>
      <c r="M324">
        <v>4.5199999999999996</v>
      </c>
      <c r="N324">
        <v>0</v>
      </c>
      <c r="O324">
        <v>0.34</v>
      </c>
      <c r="P324">
        <v>4.8600000000000003</v>
      </c>
      <c r="Q324" t="s">
        <v>21</v>
      </c>
    </row>
    <row r="325" spans="1:17" x14ac:dyDescent="0.3">
      <c r="A325">
        <v>120699</v>
      </c>
      <c r="B325">
        <v>201</v>
      </c>
      <c r="C325" t="s">
        <v>90</v>
      </c>
      <c r="D325" t="s">
        <v>96</v>
      </c>
      <c r="E325">
        <v>2025</v>
      </c>
      <c r="F325" s="1">
        <v>45805.872916666667</v>
      </c>
      <c r="G325" s="2">
        <v>45805</v>
      </c>
      <c r="H325" t="s">
        <v>36</v>
      </c>
      <c r="I325" t="s">
        <v>29</v>
      </c>
      <c r="J325" t="s">
        <v>20</v>
      </c>
      <c r="L325">
        <v>1</v>
      </c>
      <c r="M325">
        <v>5.32</v>
      </c>
      <c r="N325">
        <v>0</v>
      </c>
      <c r="O325">
        <v>0.51</v>
      </c>
      <c r="P325">
        <v>5.83</v>
      </c>
      <c r="Q325" t="s">
        <v>21</v>
      </c>
    </row>
    <row r="326" spans="1:17" x14ac:dyDescent="0.3">
      <c r="A326">
        <v>120696</v>
      </c>
      <c r="B326">
        <v>402</v>
      </c>
      <c r="C326" t="s">
        <v>92</v>
      </c>
      <c r="D326" t="s">
        <v>95</v>
      </c>
      <c r="E326">
        <v>2025</v>
      </c>
      <c r="F326" s="1">
        <v>45772.790277777778</v>
      </c>
      <c r="G326" s="2">
        <v>45772</v>
      </c>
      <c r="H326" t="s">
        <v>36</v>
      </c>
      <c r="I326" t="s">
        <v>22</v>
      </c>
      <c r="J326" t="s">
        <v>78</v>
      </c>
      <c r="K326" t="s">
        <v>66</v>
      </c>
      <c r="L326">
        <v>2</v>
      </c>
      <c r="M326">
        <v>2.02</v>
      </c>
      <c r="N326">
        <v>0</v>
      </c>
      <c r="O326">
        <v>0.32</v>
      </c>
      <c r="P326">
        <v>4.3600000000000003</v>
      </c>
      <c r="Q326" t="s">
        <v>17</v>
      </c>
    </row>
    <row r="327" spans="1:17" x14ac:dyDescent="0.3">
      <c r="A327">
        <v>120694</v>
      </c>
      <c r="B327">
        <v>401</v>
      </c>
      <c r="C327" t="s">
        <v>87</v>
      </c>
      <c r="D327" t="s">
        <v>95</v>
      </c>
      <c r="E327">
        <v>2025</v>
      </c>
      <c r="F327" s="1">
        <v>45767.817361111112</v>
      </c>
      <c r="G327" s="2">
        <v>45767</v>
      </c>
      <c r="H327" t="s">
        <v>36</v>
      </c>
      <c r="I327" t="s">
        <v>29</v>
      </c>
      <c r="J327" t="s">
        <v>55</v>
      </c>
      <c r="L327">
        <v>1</v>
      </c>
      <c r="M327">
        <v>8.7899999999999991</v>
      </c>
      <c r="N327">
        <v>0</v>
      </c>
      <c r="O327">
        <v>0.84</v>
      </c>
      <c r="P327">
        <v>9.6300000000000008</v>
      </c>
      <c r="Q327" t="s">
        <v>21</v>
      </c>
    </row>
    <row r="328" spans="1:17" x14ac:dyDescent="0.3">
      <c r="A328">
        <v>120689</v>
      </c>
      <c r="B328">
        <v>201</v>
      </c>
      <c r="C328" t="s">
        <v>87</v>
      </c>
      <c r="D328" t="s">
        <v>96</v>
      </c>
      <c r="E328">
        <v>2025</v>
      </c>
      <c r="F328" s="1">
        <v>45781.800694444442</v>
      </c>
      <c r="G328" s="2">
        <v>45781</v>
      </c>
      <c r="H328" t="s">
        <v>36</v>
      </c>
      <c r="I328" t="s">
        <v>22</v>
      </c>
      <c r="J328" t="s">
        <v>57</v>
      </c>
      <c r="L328">
        <v>1</v>
      </c>
      <c r="M328">
        <v>9.2100000000000009</v>
      </c>
      <c r="N328">
        <v>0</v>
      </c>
      <c r="O328">
        <v>0.64</v>
      </c>
      <c r="P328">
        <v>9.85</v>
      </c>
      <c r="Q328" t="s">
        <v>21</v>
      </c>
    </row>
    <row r="329" spans="1:17" x14ac:dyDescent="0.3">
      <c r="A329">
        <v>120687</v>
      </c>
      <c r="B329">
        <v>402</v>
      </c>
      <c r="C329" t="s">
        <v>90</v>
      </c>
      <c r="D329" t="s">
        <v>98</v>
      </c>
      <c r="E329">
        <v>2025</v>
      </c>
      <c r="F329" s="1">
        <v>45854.875</v>
      </c>
      <c r="G329" s="2">
        <v>45854</v>
      </c>
      <c r="H329" t="s">
        <v>36</v>
      </c>
      <c r="I329" t="s">
        <v>15</v>
      </c>
      <c r="J329" t="s">
        <v>55</v>
      </c>
      <c r="L329">
        <v>1</v>
      </c>
      <c r="M329">
        <v>8.3000000000000007</v>
      </c>
      <c r="N329">
        <v>0</v>
      </c>
      <c r="O329">
        <v>0.62</v>
      </c>
      <c r="P329">
        <v>8.92</v>
      </c>
      <c r="Q329" t="s">
        <v>17</v>
      </c>
    </row>
    <row r="330" spans="1:17" x14ac:dyDescent="0.3">
      <c r="A330">
        <v>120680</v>
      </c>
      <c r="B330">
        <v>402</v>
      </c>
      <c r="C330" t="s">
        <v>88</v>
      </c>
      <c r="D330" t="s">
        <v>96</v>
      </c>
      <c r="E330">
        <v>2025</v>
      </c>
      <c r="F330" s="1">
        <v>45782.847916666666</v>
      </c>
      <c r="G330" s="2">
        <v>45782</v>
      </c>
      <c r="H330" t="s">
        <v>36</v>
      </c>
      <c r="I330" t="s">
        <v>29</v>
      </c>
      <c r="J330" t="s">
        <v>55</v>
      </c>
      <c r="L330">
        <v>1</v>
      </c>
      <c r="M330">
        <v>8.85</v>
      </c>
      <c r="N330">
        <v>0.88</v>
      </c>
      <c r="O330">
        <v>0.56000000000000005</v>
      </c>
      <c r="P330">
        <v>8.5299999999999994</v>
      </c>
      <c r="Q330" t="s">
        <v>21</v>
      </c>
    </row>
    <row r="331" spans="1:17" x14ac:dyDescent="0.3">
      <c r="A331">
        <v>120327</v>
      </c>
      <c r="B331">
        <v>202</v>
      </c>
      <c r="C331" t="s">
        <v>89</v>
      </c>
      <c r="D331" t="s">
        <v>96</v>
      </c>
      <c r="E331">
        <v>2025</v>
      </c>
      <c r="F331" s="1">
        <v>45790.844444444447</v>
      </c>
      <c r="G331" s="2">
        <v>45790</v>
      </c>
      <c r="H331" t="s">
        <v>36</v>
      </c>
      <c r="I331" t="s">
        <v>15</v>
      </c>
      <c r="J331" t="s">
        <v>43</v>
      </c>
      <c r="L331">
        <v>3</v>
      </c>
      <c r="M331">
        <v>4.75</v>
      </c>
      <c r="N331">
        <v>0</v>
      </c>
      <c r="O331">
        <v>1.07</v>
      </c>
      <c r="P331">
        <v>15.32</v>
      </c>
      <c r="Q331" t="s">
        <v>21</v>
      </c>
    </row>
    <row r="332" spans="1:17" x14ac:dyDescent="0.3">
      <c r="A332">
        <v>120678</v>
      </c>
      <c r="B332">
        <v>202</v>
      </c>
      <c r="C332" t="s">
        <v>88</v>
      </c>
      <c r="D332" t="s">
        <v>97</v>
      </c>
      <c r="E332">
        <v>2025</v>
      </c>
      <c r="F332" s="1">
        <v>45810.78125</v>
      </c>
      <c r="G332" s="2">
        <v>45810</v>
      </c>
      <c r="H332" t="s">
        <v>36</v>
      </c>
      <c r="I332" t="s">
        <v>29</v>
      </c>
      <c r="J332" t="s">
        <v>26</v>
      </c>
      <c r="L332">
        <v>2</v>
      </c>
      <c r="M332">
        <v>9.76</v>
      </c>
      <c r="N332">
        <v>3.9</v>
      </c>
      <c r="O332">
        <v>0.94</v>
      </c>
      <c r="P332">
        <v>16.559999999999999</v>
      </c>
      <c r="Q332" t="s">
        <v>62</v>
      </c>
    </row>
    <row r="333" spans="1:17" x14ac:dyDescent="0.3">
      <c r="A333">
        <v>120677</v>
      </c>
      <c r="B333">
        <v>201</v>
      </c>
      <c r="C333" t="s">
        <v>90</v>
      </c>
      <c r="D333" t="s">
        <v>97</v>
      </c>
      <c r="E333">
        <v>2025</v>
      </c>
      <c r="F333" s="1">
        <v>45819.785416666666</v>
      </c>
      <c r="G333" s="2">
        <v>45819</v>
      </c>
      <c r="H333" t="s">
        <v>36</v>
      </c>
      <c r="I333" t="s">
        <v>15</v>
      </c>
      <c r="J333" t="s">
        <v>52</v>
      </c>
      <c r="L333">
        <v>2</v>
      </c>
      <c r="M333">
        <v>3.14</v>
      </c>
      <c r="N333">
        <v>0.31</v>
      </c>
      <c r="O333">
        <v>0.51</v>
      </c>
      <c r="P333">
        <v>6.48</v>
      </c>
      <c r="Q333" t="s">
        <v>31</v>
      </c>
    </row>
    <row r="334" spans="1:17" x14ac:dyDescent="0.3">
      <c r="A334">
        <v>120676</v>
      </c>
      <c r="B334">
        <v>403</v>
      </c>
      <c r="C334" t="s">
        <v>90</v>
      </c>
      <c r="D334" t="s">
        <v>95</v>
      </c>
      <c r="E334">
        <v>2025</v>
      </c>
      <c r="F334" s="1">
        <v>45770.811805555553</v>
      </c>
      <c r="G334" s="2">
        <v>45770</v>
      </c>
      <c r="H334" t="s">
        <v>36</v>
      </c>
      <c r="I334" t="s">
        <v>15</v>
      </c>
      <c r="J334" t="s">
        <v>55</v>
      </c>
      <c r="L334">
        <v>1</v>
      </c>
      <c r="M334">
        <v>7.93</v>
      </c>
      <c r="N334">
        <v>0</v>
      </c>
      <c r="O334">
        <v>0.52</v>
      </c>
      <c r="P334">
        <v>8.4499999999999993</v>
      </c>
      <c r="Q334" t="s">
        <v>21</v>
      </c>
    </row>
    <row r="335" spans="1:17" x14ac:dyDescent="0.3">
      <c r="A335">
        <v>120674</v>
      </c>
      <c r="B335">
        <v>202</v>
      </c>
      <c r="C335" t="s">
        <v>92</v>
      </c>
      <c r="D335" t="s">
        <v>97</v>
      </c>
      <c r="E335">
        <v>2025</v>
      </c>
      <c r="F335" s="1">
        <v>45821.832638888889</v>
      </c>
      <c r="G335" s="2">
        <v>45821</v>
      </c>
      <c r="H335" t="s">
        <v>36</v>
      </c>
      <c r="I335" t="s">
        <v>19</v>
      </c>
      <c r="J335" t="s">
        <v>57</v>
      </c>
      <c r="L335">
        <v>1</v>
      </c>
      <c r="M335">
        <v>8.2899999999999991</v>
      </c>
      <c r="N335">
        <v>0</v>
      </c>
      <c r="O335">
        <v>0.54</v>
      </c>
      <c r="P335">
        <v>8.83</v>
      </c>
      <c r="Q335" t="s">
        <v>21</v>
      </c>
    </row>
    <row r="336" spans="1:17" x14ac:dyDescent="0.3">
      <c r="A336">
        <v>120672</v>
      </c>
      <c r="B336">
        <v>101</v>
      </c>
      <c r="C336" t="s">
        <v>92</v>
      </c>
      <c r="D336" t="s">
        <v>98</v>
      </c>
      <c r="E336">
        <v>2025</v>
      </c>
      <c r="F336" s="1">
        <v>45842.885416666664</v>
      </c>
      <c r="G336" s="2">
        <v>45842</v>
      </c>
      <c r="H336" t="s">
        <v>36</v>
      </c>
      <c r="I336" t="s">
        <v>15</v>
      </c>
      <c r="J336" t="s">
        <v>57</v>
      </c>
      <c r="K336" t="s">
        <v>50</v>
      </c>
      <c r="L336">
        <v>1</v>
      </c>
      <c r="M336">
        <v>8.82</v>
      </c>
      <c r="N336">
        <v>0</v>
      </c>
      <c r="O336">
        <v>0.61</v>
      </c>
      <c r="P336">
        <v>9.93</v>
      </c>
      <c r="Q336" t="s">
        <v>21</v>
      </c>
    </row>
    <row r="337" spans="1:17" x14ac:dyDescent="0.3">
      <c r="A337">
        <v>120665</v>
      </c>
      <c r="B337">
        <v>202</v>
      </c>
      <c r="C337" t="s">
        <v>90</v>
      </c>
      <c r="D337" t="s">
        <v>99</v>
      </c>
      <c r="E337">
        <v>2025</v>
      </c>
      <c r="F337" s="1">
        <v>45875.84097222222</v>
      </c>
      <c r="G337" s="2">
        <v>45875</v>
      </c>
      <c r="H337" t="s">
        <v>36</v>
      </c>
      <c r="I337" t="s">
        <v>22</v>
      </c>
      <c r="J337" t="s">
        <v>77</v>
      </c>
      <c r="K337" t="s">
        <v>58</v>
      </c>
      <c r="L337">
        <v>1</v>
      </c>
      <c r="M337">
        <v>5.28</v>
      </c>
      <c r="N337">
        <v>0</v>
      </c>
      <c r="O337">
        <v>0.5</v>
      </c>
      <c r="P337">
        <v>5.78</v>
      </c>
      <c r="Q337" t="s">
        <v>21</v>
      </c>
    </row>
    <row r="338" spans="1:17" x14ac:dyDescent="0.3">
      <c r="A338">
        <v>120661</v>
      </c>
      <c r="B338">
        <v>401</v>
      </c>
      <c r="C338" t="s">
        <v>88</v>
      </c>
      <c r="D338" t="s">
        <v>96</v>
      </c>
      <c r="E338">
        <v>2025</v>
      </c>
      <c r="F338" s="1">
        <v>45796.797222222223</v>
      </c>
      <c r="G338" s="2">
        <v>45796</v>
      </c>
      <c r="H338" t="s">
        <v>36</v>
      </c>
      <c r="I338" t="s">
        <v>19</v>
      </c>
      <c r="J338" t="s">
        <v>55</v>
      </c>
      <c r="L338">
        <v>1</v>
      </c>
      <c r="M338">
        <v>8.2200000000000006</v>
      </c>
      <c r="N338">
        <v>0</v>
      </c>
      <c r="O338">
        <v>0.62</v>
      </c>
      <c r="P338">
        <v>8.84</v>
      </c>
      <c r="Q338" t="s">
        <v>21</v>
      </c>
    </row>
    <row r="339" spans="1:17" x14ac:dyDescent="0.3">
      <c r="A339">
        <v>120660</v>
      </c>
      <c r="B339">
        <v>202</v>
      </c>
      <c r="C339" t="s">
        <v>91</v>
      </c>
      <c r="D339" t="s">
        <v>96</v>
      </c>
      <c r="E339">
        <v>2025</v>
      </c>
      <c r="F339" s="1">
        <v>45785.901388888888</v>
      </c>
      <c r="G339" s="2">
        <v>45785</v>
      </c>
      <c r="H339" t="s">
        <v>36</v>
      </c>
      <c r="I339" t="s">
        <v>22</v>
      </c>
      <c r="J339" t="s">
        <v>26</v>
      </c>
      <c r="L339">
        <v>1</v>
      </c>
      <c r="M339">
        <v>9</v>
      </c>
      <c r="N339">
        <v>0</v>
      </c>
      <c r="O339">
        <v>0.63</v>
      </c>
      <c r="P339">
        <v>9.6300000000000008</v>
      </c>
      <c r="Q339" t="s">
        <v>21</v>
      </c>
    </row>
    <row r="340" spans="1:17" x14ac:dyDescent="0.3">
      <c r="A340">
        <v>120336</v>
      </c>
      <c r="B340">
        <v>102</v>
      </c>
      <c r="C340" t="s">
        <v>88</v>
      </c>
      <c r="D340" t="s">
        <v>96</v>
      </c>
      <c r="E340">
        <v>2025</v>
      </c>
      <c r="F340" s="1">
        <v>45803.851388888892</v>
      </c>
      <c r="G340" s="2">
        <v>45803</v>
      </c>
      <c r="H340" t="s">
        <v>36</v>
      </c>
      <c r="I340" t="s">
        <v>15</v>
      </c>
      <c r="J340" t="s">
        <v>26</v>
      </c>
      <c r="L340">
        <v>1</v>
      </c>
      <c r="M340">
        <v>8.8800000000000008</v>
      </c>
      <c r="N340">
        <v>0</v>
      </c>
      <c r="O340">
        <v>0.75</v>
      </c>
      <c r="P340">
        <v>9.6300000000000008</v>
      </c>
      <c r="Q340" t="s">
        <v>17</v>
      </c>
    </row>
    <row r="341" spans="1:17" x14ac:dyDescent="0.3">
      <c r="A341">
        <v>120658</v>
      </c>
      <c r="B341">
        <v>103</v>
      </c>
      <c r="C341" t="s">
        <v>91</v>
      </c>
      <c r="D341" t="s">
        <v>97</v>
      </c>
      <c r="E341">
        <v>2025</v>
      </c>
      <c r="F341" s="1">
        <v>45820.881944444445</v>
      </c>
      <c r="G341" s="2">
        <v>45820</v>
      </c>
      <c r="H341" t="s">
        <v>36</v>
      </c>
      <c r="I341" t="s">
        <v>19</v>
      </c>
      <c r="J341" t="s">
        <v>52</v>
      </c>
      <c r="L341">
        <v>1</v>
      </c>
      <c r="M341">
        <v>2.7</v>
      </c>
      <c r="N341">
        <v>0</v>
      </c>
      <c r="O341">
        <v>0.2</v>
      </c>
      <c r="P341">
        <v>2.9</v>
      </c>
      <c r="Q341" t="s">
        <v>21</v>
      </c>
    </row>
    <row r="342" spans="1:17" x14ac:dyDescent="0.3">
      <c r="A342">
        <v>120338</v>
      </c>
      <c r="B342">
        <v>102</v>
      </c>
      <c r="C342" t="s">
        <v>90</v>
      </c>
      <c r="D342" t="s">
        <v>96</v>
      </c>
      <c r="E342">
        <v>2025</v>
      </c>
      <c r="F342" s="1">
        <v>45791.896527777775</v>
      </c>
      <c r="G342" s="2">
        <v>45791</v>
      </c>
      <c r="H342" t="s">
        <v>36</v>
      </c>
      <c r="I342" t="s">
        <v>19</v>
      </c>
      <c r="J342" t="s">
        <v>43</v>
      </c>
      <c r="L342">
        <v>1</v>
      </c>
      <c r="M342">
        <v>4.63</v>
      </c>
      <c r="N342">
        <v>0</v>
      </c>
      <c r="O342">
        <v>0.42</v>
      </c>
      <c r="P342">
        <v>5.05</v>
      </c>
      <c r="Q342" t="s">
        <v>31</v>
      </c>
    </row>
    <row r="343" spans="1:17" x14ac:dyDescent="0.3">
      <c r="A343">
        <v>120652</v>
      </c>
      <c r="B343">
        <v>201</v>
      </c>
      <c r="C343" t="s">
        <v>90</v>
      </c>
      <c r="D343" t="s">
        <v>96</v>
      </c>
      <c r="E343">
        <v>2025</v>
      </c>
      <c r="F343" s="1">
        <v>45784.804861111108</v>
      </c>
      <c r="G343" s="2">
        <v>45784</v>
      </c>
      <c r="H343" t="s">
        <v>36</v>
      </c>
      <c r="I343" t="s">
        <v>22</v>
      </c>
      <c r="J343" t="s">
        <v>48</v>
      </c>
      <c r="L343">
        <v>1</v>
      </c>
      <c r="M343">
        <v>5.54</v>
      </c>
      <c r="N343">
        <v>0</v>
      </c>
      <c r="O343">
        <v>0.42</v>
      </c>
      <c r="P343">
        <v>6.21</v>
      </c>
      <c r="Q343" t="s">
        <v>21</v>
      </c>
    </row>
    <row r="344" spans="1:17" x14ac:dyDescent="0.3">
      <c r="A344">
        <v>120651</v>
      </c>
      <c r="B344">
        <v>102</v>
      </c>
      <c r="C344" t="s">
        <v>91</v>
      </c>
      <c r="D344" t="s">
        <v>98</v>
      </c>
      <c r="E344">
        <v>2025</v>
      </c>
      <c r="F344" s="1">
        <v>45855.757638888892</v>
      </c>
      <c r="G344" s="2">
        <v>45855</v>
      </c>
      <c r="H344" t="s">
        <v>36</v>
      </c>
      <c r="I344" t="s">
        <v>29</v>
      </c>
      <c r="J344" t="s">
        <v>59</v>
      </c>
      <c r="L344">
        <v>1</v>
      </c>
      <c r="M344">
        <v>10.55</v>
      </c>
      <c r="N344">
        <v>0</v>
      </c>
      <c r="O344">
        <v>0.69</v>
      </c>
      <c r="P344">
        <v>11.24</v>
      </c>
      <c r="Q344" t="s">
        <v>62</v>
      </c>
    </row>
    <row r="345" spans="1:17" x14ac:dyDescent="0.3">
      <c r="A345">
        <v>120643</v>
      </c>
      <c r="B345">
        <v>101</v>
      </c>
      <c r="C345" t="s">
        <v>87</v>
      </c>
      <c r="D345" t="s">
        <v>98</v>
      </c>
      <c r="E345">
        <v>2025</v>
      </c>
      <c r="F345" s="1">
        <v>45851.790972222225</v>
      </c>
      <c r="G345" s="2">
        <v>45851</v>
      </c>
      <c r="H345" t="s">
        <v>36</v>
      </c>
      <c r="I345" t="s">
        <v>29</v>
      </c>
      <c r="J345" t="s">
        <v>55</v>
      </c>
      <c r="L345">
        <v>1</v>
      </c>
      <c r="M345">
        <v>7.74</v>
      </c>
      <c r="N345">
        <v>0</v>
      </c>
      <c r="O345">
        <v>0.54</v>
      </c>
      <c r="P345">
        <v>8.2799999999999994</v>
      </c>
      <c r="Q345" t="s">
        <v>21</v>
      </c>
    </row>
    <row r="346" spans="1:17" x14ac:dyDescent="0.3">
      <c r="A346">
        <v>120642</v>
      </c>
      <c r="B346">
        <v>102</v>
      </c>
      <c r="C346" t="s">
        <v>93</v>
      </c>
      <c r="D346" t="s">
        <v>98</v>
      </c>
      <c r="E346">
        <v>2025</v>
      </c>
      <c r="F346" s="1">
        <v>45843.802777777775</v>
      </c>
      <c r="G346" s="2">
        <v>45843</v>
      </c>
      <c r="H346" t="s">
        <v>36</v>
      </c>
      <c r="I346" t="s">
        <v>19</v>
      </c>
      <c r="J346" t="s">
        <v>57</v>
      </c>
      <c r="K346" t="s">
        <v>63</v>
      </c>
      <c r="L346">
        <v>1</v>
      </c>
      <c r="M346">
        <v>8.86</v>
      </c>
      <c r="N346">
        <v>0</v>
      </c>
      <c r="O346">
        <v>0.66</v>
      </c>
      <c r="P346">
        <v>9.52</v>
      </c>
      <c r="Q346" t="s">
        <v>31</v>
      </c>
    </row>
    <row r="347" spans="1:17" x14ac:dyDescent="0.3">
      <c r="A347">
        <v>120638</v>
      </c>
      <c r="B347">
        <v>403</v>
      </c>
      <c r="C347" t="s">
        <v>93</v>
      </c>
      <c r="D347" t="s">
        <v>98</v>
      </c>
      <c r="E347">
        <v>2025</v>
      </c>
      <c r="F347" s="1">
        <v>45857.811111111114</v>
      </c>
      <c r="G347" s="2">
        <v>45857</v>
      </c>
      <c r="H347" t="s">
        <v>36</v>
      </c>
      <c r="I347" t="s">
        <v>15</v>
      </c>
      <c r="J347" t="s">
        <v>55</v>
      </c>
      <c r="L347">
        <v>1</v>
      </c>
      <c r="M347">
        <v>7.85</v>
      </c>
      <c r="N347">
        <v>0</v>
      </c>
      <c r="O347">
        <v>0.75</v>
      </c>
      <c r="P347">
        <v>8.6</v>
      </c>
    </row>
    <row r="348" spans="1:17" x14ac:dyDescent="0.3">
      <c r="A348">
        <v>120637</v>
      </c>
      <c r="B348">
        <v>201</v>
      </c>
      <c r="C348" t="s">
        <v>90</v>
      </c>
      <c r="D348" t="s">
        <v>95</v>
      </c>
      <c r="E348">
        <v>2025</v>
      </c>
      <c r="F348" s="1">
        <v>45777.898611111108</v>
      </c>
      <c r="G348" s="2">
        <v>45777</v>
      </c>
      <c r="H348" t="s">
        <v>36</v>
      </c>
      <c r="I348" t="s">
        <v>19</v>
      </c>
      <c r="J348" t="s">
        <v>77</v>
      </c>
      <c r="K348" t="s">
        <v>73</v>
      </c>
      <c r="L348">
        <v>1</v>
      </c>
      <c r="M348">
        <v>5.27</v>
      </c>
      <c r="N348">
        <v>0</v>
      </c>
      <c r="O348">
        <v>0.37</v>
      </c>
      <c r="P348">
        <v>6.04</v>
      </c>
      <c r="Q348" t="s">
        <v>17</v>
      </c>
    </row>
    <row r="349" spans="1:17" x14ac:dyDescent="0.3">
      <c r="A349">
        <v>120627</v>
      </c>
      <c r="B349">
        <v>202</v>
      </c>
      <c r="C349" t="s">
        <v>93</v>
      </c>
      <c r="D349" t="s">
        <v>95</v>
      </c>
      <c r="E349">
        <v>2025</v>
      </c>
      <c r="F349" s="1">
        <v>45766.862500000003</v>
      </c>
      <c r="G349" s="2">
        <v>45766</v>
      </c>
      <c r="H349" t="s">
        <v>36</v>
      </c>
      <c r="I349" t="s">
        <v>22</v>
      </c>
      <c r="J349" t="s">
        <v>57</v>
      </c>
      <c r="K349" t="s">
        <v>72</v>
      </c>
      <c r="L349">
        <v>1</v>
      </c>
      <c r="M349">
        <v>8.93</v>
      </c>
      <c r="N349">
        <v>0</v>
      </c>
      <c r="O349">
        <v>0.74</v>
      </c>
      <c r="P349">
        <v>10.67</v>
      </c>
      <c r="Q349" t="s">
        <v>17</v>
      </c>
    </row>
    <row r="350" spans="1:17" x14ac:dyDescent="0.3">
      <c r="A350">
        <v>120625</v>
      </c>
      <c r="B350">
        <v>102</v>
      </c>
      <c r="C350" t="s">
        <v>90</v>
      </c>
      <c r="D350" t="s">
        <v>95</v>
      </c>
      <c r="E350">
        <v>2025</v>
      </c>
      <c r="F350" s="1">
        <v>45777.841666666667</v>
      </c>
      <c r="G350" s="2">
        <v>45777</v>
      </c>
      <c r="H350" t="s">
        <v>36</v>
      </c>
      <c r="I350" t="s">
        <v>29</v>
      </c>
      <c r="J350" t="s">
        <v>57</v>
      </c>
      <c r="K350" t="s">
        <v>49</v>
      </c>
      <c r="L350">
        <v>1</v>
      </c>
      <c r="M350">
        <v>8.73</v>
      </c>
      <c r="N350">
        <v>0</v>
      </c>
      <c r="O350">
        <v>0.63</v>
      </c>
      <c r="P350">
        <v>9.36</v>
      </c>
      <c r="Q350" t="s">
        <v>31</v>
      </c>
    </row>
    <row r="351" spans="1:17" x14ac:dyDescent="0.3">
      <c r="A351">
        <v>120624</v>
      </c>
      <c r="B351">
        <v>102</v>
      </c>
      <c r="C351" t="s">
        <v>93</v>
      </c>
      <c r="D351" t="s">
        <v>98</v>
      </c>
      <c r="E351">
        <v>2025</v>
      </c>
      <c r="F351" s="1">
        <v>45843.765277777777</v>
      </c>
      <c r="G351" s="2">
        <v>45843</v>
      </c>
      <c r="H351" t="s">
        <v>36</v>
      </c>
      <c r="I351" t="s">
        <v>19</v>
      </c>
      <c r="J351" t="s">
        <v>26</v>
      </c>
      <c r="L351">
        <v>1</v>
      </c>
      <c r="M351">
        <v>10.09</v>
      </c>
      <c r="N351">
        <v>0</v>
      </c>
      <c r="O351">
        <v>0.96</v>
      </c>
      <c r="P351">
        <v>11.05</v>
      </c>
      <c r="Q351" t="s">
        <v>31</v>
      </c>
    </row>
    <row r="352" spans="1:17" x14ac:dyDescent="0.3">
      <c r="A352">
        <v>120623</v>
      </c>
      <c r="B352">
        <v>402</v>
      </c>
      <c r="C352" t="s">
        <v>90</v>
      </c>
      <c r="D352" t="s">
        <v>99</v>
      </c>
      <c r="E352">
        <v>2025</v>
      </c>
      <c r="F352" s="1">
        <v>45875.842361111114</v>
      </c>
      <c r="G352" s="2">
        <v>45875</v>
      </c>
      <c r="H352" t="s">
        <v>36</v>
      </c>
      <c r="I352" t="s">
        <v>15</v>
      </c>
      <c r="J352" t="s">
        <v>26</v>
      </c>
      <c r="L352">
        <v>2</v>
      </c>
      <c r="M352">
        <v>9.9600000000000009</v>
      </c>
      <c r="N352">
        <v>0</v>
      </c>
      <c r="O352">
        <v>1.29</v>
      </c>
      <c r="P352">
        <v>21.21</v>
      </c>
      <c r="Q352" t="s">
        <v>21</v>
      </c>
    </row>
    <row r="353" spans="1:17" x14ac:dyDescent="0.3">
      <c r="A353">
        <v>120349</v>
      </c>
      <c r="B353">
        <v>403</v>
      </c>
      <c r="C353" t="s">
        <v>89</v>
      </c>
      <c r="D353" t="s">
        <v>97</v>
      </c>
      <c r="E353">
        <v>2025</v>
      </c>
      <c r="F353" s="1">
        <v>45818.851388888892</v>
      </c>
      <c r="G353" s="2">
        <v>45818</v>
      </c>
      <c r="H353" t="s">
        <v>36</v>
      </c>
      <c r="I353" t="s">
        <v>15</v>
      </c>
      <c r="J353" t="s">
        <v>20</v>
      </c>
      <c r="L353">
        <v>1</v>
      </c>
      <c r="M353">
        <v>5.31</v>
      </c>
      <c r="N353">
        <v>0</v>
      </c>
      <c r="O353">
        <v>0.5</v>
      </c>
      <c r="P353">
        <v>5.81</v>
      </c>
      <c r="Q353" t="s">
        <v>21</v>
      </c>
    </row>
    <row r="354" spans="1:17" x14ac:dyDescent="0.3">
      <c r="A354">
        <v>120618</v>
      </c>
      <c r="B354">
        <v>402</v>
      </c>
      <c r="C354" t="s">
        <v>91</v>
      </c>
      <c r="D354" t="s">
        <v>98</v>
      </c>
      <c r="E354">
        <v>2025</v>
      </c>
      <c r="F354" s="1">
        <v>45862.786805555559</v>
      </c>
      <c r="G354" s="2">
        <v>45862</v>
      </c>
      <c r="H354" t="s">
        <v>36</v>
      </c>
      <c r="I354" t="s">
        <v>19</v>
      </c>
      <c r="J354" t="s">
        <v>43</v>
      </c>
      <c r="L354">
        <v>1</v>
      </c>
      <c r="M354">
        <v>4.6500000000000004</v>
      </c>
      <c r="N354">
        <v>0</v>
      </c>
      <c r="O354">
        <v>0.4</v>
      </c>
      <c r="P354">
        <v>5.05</v>
      </c>
      <c r="Q354" t="s">
        <v>21</v>
      </c>
    </row>
    <row r="355" spans="1:17" x14ac:dyDescent="0.3">
      <c r="A355">
        <v>120351</v>
      </c>
      <c r="B355">
        <v>103</v>
      </c>
      <c r="C355" t="s">
        <v>92</v>
      </c>
      <c r="D355" t="s">
        <v>98</v>
      </c>
      <c r="E355">
        <v>2025</v>
      </c>
      <c r="F355" s="1">
        <v>45842.799305555556</v>
      </c>
      <c r="G355" s="2">
        <v>45842</v>
      </c>
      <c r="H355" t="s">
        <v>36</v>
      </c>
      <c r="I355" t="s">
        <v>29</v>
      </c>
      <c r="J355" t="s">
        <v>59</v>
      </c>
      <c r="L355">
        <v>1</v>
      </c>
      <c r="M355">
        <v>10.73</v>
      </c>
      <c r="N355">
        <v>0</v>
      </c>
      <c r="O355">
        <v>0.75</v>
      </c>
      <c r="P355">
        <v>11.48</v>
      </c>
      <c r="Q355" t="s">
        <v>31</v>
      </c>
    </row>
    <row r="356" spans="1:17" x14ac:dyDescent="0.3">
      <c r="A356">
        <v>120608</v>
      </c>
      <c r="B356">
        <v>202</v>
      </c>
      <c r="C356" t="s">
        <v>92</v>
      </c>
      <c r="D356" t="s">
        <v>95</v>
      </c>
      <c r="E356">
        <v>2025</v>
      </c>
      <c r="F356" s="1">
        <v>45758.893750000003</v>
      </c>
      <c r="G356" s="2">
        <v>45758</v>
      </c>
      <c r="H356" t="s">
        <v>36</v>
      </c>
      <c r="I356" t="s">
        <v>29</v>
      </c>
      <c r="J356" t="s">
        <v>48</v>
      </c>
      <c r="K356" t="s">
        <v>65</v>
      </c>
      <c r="L356">
        <v>1</v>
      </c>
      <c r="M356">
        <v>4.96</v>
      </c>
      <c r="N356">
        <v>0</v>
      </c>
      <c r="O356">
        <v>0.49</v>
      </c>
      <c r="P356">
        <v>7.45</v>
      </c>
      <c r="Q356" t="s">
        <v>31</v>
      </c>
    </row>
    <row r="357" spans="1:17" x14ac:dyDescent="0.3">
      <c r="A357">
        <v>120353</v>
      </c>
      <c r="B357">
        <v>402</v>
      </c>
      <c r="C357" t="s">
        <v>92</v>
      </c>
      <c r="D357" t="s">
        <v>95</v>
      </c>
      <c r="E357">
        <v>2025</v>
      </c>
      <c r="F357" s="1">
        <v>45758.82708333333</v>
      </c>
      <c r="G357" s="2">
        <v>45758</v>
      </c>
      <c r="H357" t="s">
        <v>36</v>
      </c>
      <c r="I357" t="s">
        <v>15</v>
      </c>
      <c r="J357" t="s">
        <v>77</v>
      </c>
      <c r="L357">
        <v>1</v>
      </c>
      <c r="M357">
        <v>5.18</v>
      </c>
      <c r="N357">
        <v>0.26</v>
      </c>
      <c r="O357">
        <v>0.37</v>
      </c>
      <c r="P357">
        <v>5.29</v>
      </c>
      <c r="Q357" t="s">
        <v>31</v>
      </c>
    </row>
    <row r="358" spans="1:17" x14ac:dyDescent="0.3">
      <c r="A358">
        <v>120607</v>
      </c>
      <c r="B358">
        <v>301</v>
      </c>
      <c r="C358" t="s">
        <v>89</v>
      </c>
      <c r="D358" t="s">
        <v>95</v>
      </c>
      <c r="E358">
        <v>2025</v>
      </c>
      <c r="F358" s="1">
        <v>45762.874305555553</v>
      </c>
      <c r="G358" s="2">
        <v>45762</v>
      </c>
      <c r="H358" t="s">
        <v>36</v>
      </c>
      <c r="I358" t="s">
        <v>15</v>
      </c>
      <c r="J358" t="s">
        <v>57</v>
      </c>
      <c r="K358" t="s">
        <v>63</v>
      </c>
      <c r="L358">
        <v>1</v>
      </c>
      <c r="M358">
        <v>8.3699999999999992</v>
      </c>
      <c r="N358">
        <v>0</v>
      </c>
      <c r="O358">
        <v>0.71</v>
      </c>
      <c r="P358">
        <v>9.08</v>
      </c>
      <c r="Q358" t="s">
        <v>17</v>
      </c>
    </row>
    <row r="359" spans="1:17" x14ac:dyDescent="0.3">
      <c r="A359">
        <v>120355</v>
      </c>
      <c r="B359">
        <v>101</v>
      </c>
      <c r="C359" t="s">
        <v>89</v>
      </c>
      <c r="D359" t="s">
        <v>97</v>
      </c>
      <c r="E359">
        <v>2025</v>
      </c>
      <c r="F359" s="1">
        <v>45832.881249999999</v>
      </c>
      <c r="G359" s="2">
        <v>45832</v>
      </c>
      <c r="H359" t="s">
        <v>36</v>
      </c>
      <c r="I359" t="s">
        <v>15</v>
      </c>
      <c r="J359" t="s">
        <v>55</v>
      </c>
      <c r="L359">
        <v>1</v>
      </c>
      <c r="M359">
        <v>7.99</v>
      </c>
      <c r="N359">
        <v>0</v>
      </c>
      <c r="O359">
        <v>0.76</v>
      </c>
      <c r="P359">
        <v>8.75</v>
      </c>
      <c r="Q359" t="s">
        <v>21</v>
      </c>
    </row>
    <row r="360" spans="1:17" x14ac:dyDescent="0.3">
      <c r="A360">
        <v>120604</v>
      </c>
      <c r="B360">
        <v>301</v>
      </c>
      <c r="C360" t="s">
        <v>89</v>
      </c>
      <c r="D360" t="s">
        <v>95</v>
      </c>
      <c r="E360">
        <v>2025</v>
      </c>
      <c r="F360" s="1">
        <v>45769.811111111114</v>
      </c>
      <c r="G360" s="2">
        <v>45769</v>
      </c>
      <c r="H360" t="s">
        <v>36</v>
      </c>
      <c r="I360" t="s">
        <v>19</v>
      </c>
      <c r="J360" t="s">
        <v>57</v>
      </c>
      <c r="K360" t="s">
        <v>74</v>
      </c>
      <c r="L360">
        <v>1</v>
      </c>
      <c r="M360">
        <v>9.1999999999999993</v>
      </c>
      <c r="N360">
        <v>0</v>
      </c>
      <c r="O360">
        <v>0.97</v>
      </c>
      <c r="P360">
        <v>11.17</v>
      </c>
      <c r="Q360" t="s">
        <v>21</v>
      </c>
    </row>
    <row r="361" spans="1:17" x14ac:dyDescent="0.3">
      <c r="A361">
        <v>120598</v>
      </c>
      <c r="B361">
        <v>102</v>
      </c>
      <c r="C361" t="s">
        <v>87</v>
      </c>
      <c r="D361" t="s">
        <v>98</v>
      </c>
      <c r="E361">
        <v>2025</v>
      </c>
      <c r="F361" s="1">
        <v>45858.836111111108</v>
      </c>
      <c r="G361" s="2">
        <v>45858</v>
      </c>
      <c r="H361" t="s">
        <v>36</v>
      </c>
      <c r="I361" t="s">
        <v>29</v>
      </c>
      <c r="J361" t="s">
        <v>30</v>
      </c>
      <c r="K361" t="s">
        <v>34</v>
      </c>
      <c r="L361">
        <v>1</v>
      </c>
      <c r="M361">
        <v>3.01</v>
      </c>
      <c r="N361">
        <v>0</v>
      </c>
      <c r="O361">
        <v>0.21</v>
      </c>
      <c r="P361">
        <v>3.47</v>
      </c>
      <c r="Q361" t="s">
        <v>31</v>
      </c>
    </row>
    <row r="362" spans="1:17" x14ac:dyDescent="0.3">
      <c r="A362">
        <v>120594</v>
      </c>
      <c r="B362">
        <v>103</v>
      </c>
      <c r="C362" t="s">
        <v>93</v>
      </c>
      <c r="D362" t="s">
        <v>97</v>
      </c>
      <c r="E362">
        <v>2025</v>
      </c>
      <c r="F362" s="1">
        <v>45829.915972222225</v>
      </c>
      <c r="G362" s="2">
        <v>45829</v>
      </c>
      <c r="H362" t="s">
        <v>36</v>
      </c>
      <c r="I362" t="s">
        <v>19</v>
      </c>
      <c r="J362" t="s">
        <v>43</v>
      </c>
      <c r="L362">
        <v>1</v>
      </c>
      <c r="M362">
        <v>4.84</v>
      </c>
      <c r="N362">
        <v>0</v>
      </c>
      <c r="O362">
        <v>0.28999999999999998</v>
      </c>
      <c r="P362">
        <v>5.13</v>
      </c>
      <c r="Q362" t="s">
        <v>21</v>
      </c>
    </row>
    <row r="363" spans="1:17" x14ac:dyDescent="0.3">
      <c r="A363">
        <v>120586</v>
      </c>
      <c r="B363">
        <v>101</v>
      </c>
      <c r="C363" t="s">
        <v>92</v>
      </c>
      <c r="D363" t="s">
        <v>97</v>
      </c>
      <c r="E363">
        <v>2025</v>
      </c>
      <c r="F363" s="1">
        <v>45828.809027777781</v>
      </c>
      <c r="G363" s="2">
        <v>45828</v>
      </c>
      <c r="H363" t="s">
        <v>36</v>
      </c>
      <c r="I363" t="s">
        <v>19</v>
      </c>
      <c r="J363" t="s">
        <v>52</v>
      </c>
      <c r="K363" t="s">
        <v>61</v>
      </c>
      <c r="L363">
        <v>1</v>
      </c>
      <c r="M363">
        <v>2.5099999999999998</v>
      </c>
      <c r="N363">
        <v>0</v>
      </c>
      <c r="O363">
        <v>0.2</v>
      </c>
      <c r="P363">
        <v>3.31</v>
      </c>
      <c r="Q363" t="s">
        <v>31</v>
      </c>
    </row>
    <row r="364" spans="1:17" x14ac:dyDescent="0.3">
      <c r="A364">
        <v>120578</v>
      </c>
      <c r="B364">
        <v>402</v>
      </c>
      <c r="C364" t="s">
        <v>87</v>
      </c>
      <c r="D364" t="s">
        <v>97</v>
      </c>
      <c r="E364">
        <v>2025</v>
      </c>
      <c r="F364" s="1">
        <v>45809.862500000003</v>
      </c>
      <c r="G364" s="2">
        <v>45809</v>
      </c>
      <c r="H364" t="s">
        <v>36</v>
      </c>
      <c r="I364" t="s">
        <v>19</v>
      </c>
      <c r="J364" t="s">
        <v>59</v>
      </c>
      <c r="L364">
        <v>1</v>
      </c>
      <c r="M364">
        <v>9.25</v>
      </c>
      <c r="N364">
        <v>0</v>
      </c>
      <c r="O364">
        <v>0.83</v>
      </c>
      <c r="P364">
        <v>10.08</v>
      </c>
      <c r="Q364" t="s">
        <v>21</v>
      </c>
    </row>
    <row r="365" spans="1:17" x14ac:dyDescent="0.3">
      <c r="A365">
        <v>120576</v>
      </c>
      <c r="B365">
        <v>202</v>
      </c>
      <c r="C365" t="s">
        <v>89</v>
      </c>
      <c r="D365" t="s">
        <v>96</v>
      </c>
      <c r="E365">
        <v>2025</v>
      </c>
      <c r="F365" s="1">
        <v>45790.798611111109</v>
      </c>
      <c r="G365" s="2">
        <v>45790</v>
      </c>
      <c r="H365" t="s">
        <v>36</v>
      </c>
      <c r="I365" t="s">
        <v>29</v>
      </c>
      <c r="J365" t="s">
        <v>77</v>
      </c>
      <c r="L365">
        <v>1</v>
      </c>
      <c r="M365">
        <v>5.32</v>
      </c>
      <c r="N365">
        <v>0</v>
      </c>
      <c r="O365">
        <v>0.32</v>
      </c>
      <c r="P365">
        <v>5.64</v>
      </c>
      <c r="Q365" t="s">
        <v>21</v>
      </c>
    </row>
    <row r="366" spans="1:17" x14ac:dyDescent="0.3">
      <c r="A366">
        <v>120571</v>
      </c>
      <c r="B366">
        <v>402</v>
      </c>
      <c r="C366" t="s">
        <v>90</v>
      </c>
      <c r="D366" t="s">
        <v>98</v>
      </c>
      <c r="E366">
        <v>2025</v>
      </c>
      <c r="F366" s="1">
        <v>45854.879166666666</v>
      </c>
      <c r="G366" s="2">
        <v>45854</v>
      </c>
      <c r="H366" t="s">
        <v>36</v>
      </c>
      <c r="I366" t="s">
        <v>19</v>
      </c>
      <c r="J366" t="s">
        <v>57</v>
      </c>
      <c r="L366">
        <v>1</v>
      </c>
      <c r="M366">
        <v>9.83</v>
      </c>
      <c r="N366">
        <v>0</v>
      </c>
      <c r="O366">
        <v>1.03</v>
      </c>
      <c r="P366">
        <v>11.86</v>
      </c>
      <c r="Q366" t="s">
        <v>17</v>
      </c>
    </row>
    <row r="367" spans="1:17" x14ac:dyDescent="0.3">
      <c r="A367">
        <v>120363</v>
      </c>
      <c r="B367">
        <v>403</v>
      </c>
      <c r="C367" t="s">
        <v>92</v>
      </c>
      <c r="D367" t="s">
        <v>97</v>
      </c>
      <c r="E367">
        <v>2025</v>
      </c>
      <c r="F367" s="1">
        <v>45835.822916666664</v>
      </c>
      <c r="G367" s="2">
        <v>45835</v>
      </c>
      <c r="H367" t="s">
        <v>36</v>
      </c>
      <c r="I367" t="s">
        <v>19</v>
      </c>
      <c r="J367" t="s">
        <v>20</v>
      </c>
      <c r="L367">
        <v>1</v>
      </c>
      <c r="M367">
        <v>5.54</v>
      </c>
      <c r="N367">
        <v>0</v>
      </c>
      <c r="O367">
        <v>0.4</v>
      </c>
      <c r="P367">
        <v>5.94</v>
      </c>
      <c r="Q367" t="s">
        <v>31</v>
      </c>
    </row>
    <row r="368" spans="1:17" x14ac:dyDescent="0.3">
      <c r="A368">
        <v>120364</v>
      </c>
      <c r="B368">
        <v>402</v>
      </c>
      <c r="C368" t="s">
        <v>88</v>
      </c>
      <c r="D368" t="s">
        <v>99</v>
      </c>
      <c r="E368">
        <v>2025</v>
      </c>
      <c r="F368" s="1">
        <v>45873.79583333333</v>
      </c>
      <c r="G368" s="2">
        <v>45873</v>
      </c>
      <c r="H368" t="s">
        <v>36</v>
      </c>
      <c r="I368" t="s">
        <v>15</v>
      </c>
      <c r="J368" t="s">
        <v>43</v>
      </c>
      <c r="L368">
        <v>1</v>
      </c>
      <c r="M368">
        <v>4.72</v>
      </c>
      <c r="N368">
        <v>0.24</v>
      </c>
      <c r="O368">
        <v>0.28999999999999998</v>
      </c>
      <c r="P368">
        <v>4.7699999999999996</v>
      </c>
      <c r="Q368" t="s">
        <v>21</v>
      </c>
    </row>
    <row r="369" spans="1:17" x14ac:dyDescent="0.3">
      <c r="A369">
        <v>120569</v>
      </c>
      <c r="B369">
        <v>501</v>
      </c>
      <c r="C369" t="s">
        <v>87</v>
      </c>
      <c r="D369" t="s">
        <v>97</v>
      </c>
      <c r="E369">
        <v>2025</v>
      </c>
      <c r="F369" s="1">
        <v>45830.863888888889</v>
      </c>
      <c r="G369" s="2">
        <v>45830</v>
      </c>
      <c r="H369" t="s">
        <v>36</v>
      </c>
      <c r="I369" t="s">
        <v>15</v>
      </c>
      <c r="J369" t="s">
        <v>27</v>
      </c>
      <c r="L369">
        <v>1</v>
      </c>
      <c r="M369">
        <v>5.59</v>
      </c>
      <c r="N369">
        <v>0</v>
      </c>
      <c r="O369">
        <v>0.48</v>
      </c>
      <c r="P369">
        <v>6.07</v>
      </c>
      <c r="Q369" t="s">
        <v>21</v>
      </c>
    </row>
    <row r="370" spans="1:17" x14ac:dyDescent="0.3">
      <c r="A370">
        <v>120366</v>
      </c>
      <c r="B370">
        <v>102</v>
      </c>
      <c r="C370" t="s">
        <v>88</v>
      </c>
      <c r="D370" t="s">
        <v>95</v>
      </c>
      <c r="E370">
        <v>2025</v>
      </c>
      <c r="F370" s="1">
        <v>45761.890972222223</v>
      </c>
      <c r="G370" s="2">
        <v>45761</v>
      </c>
      <c r="H370" t="s">
        <v>36</v>
      </c>
      <c r="I370" t="s">
        <v>29</v>
      </c>
      <c r="J370" t="s">
        <v>56</v>
      </c>
      <c r="L370">
        <v>1</v>
      </c>
      <c r="M370">
        <v>1.92</v>
      </c>
      <c r="N370">
        <v>0</v>
      </c>
      <c r="O370">
        <v>0.14000000000000001</v>
      </c>
      <c r="P370">
        <v>2.06</v>
      </c>
      <c r="Q370" t="s">
        <v>21</v>
      </c>
    </row>
    <row r="371" spans="1:17" x14ac:dyDescent="0.3">
      <c r="A371">
        <v>120568</v>
      </c>
      <c r="B371">
        <v>301</v>
      </c>
      <c r="C371" t="s">
        <v>92</v>
      </c>
      <c r="D371" t="s">
        <v>96</v>
      </c>
      <c r="E371">
        <v>2025</v>
      </c>
      <c r="F371" s="1">
        <v>45786.884722222225</v>
      </c>
      <c r="G371" s="2">
        <v>45786</v>
      </c>
      <c r="H371" t="s">
        <v>36</v>
      </c>
      <c r="I371" t="s">
        <v>19</v>
      </c>
      <c r="J371" t="s">
        <v>59</v>
      </c>
      <c r="L371">
        <v>1</v>
      </c>
      <c r="M371">
        <v>9.0500000000000007</v>
      </c>
      <c r="N371">
        <v>0.45</v>
      </c>
      <c r="O371">
        <v>0.65</v>
      </c>
      <c r="P371">
        <v>9.25</v>
      </c>
      <c r="Q371" t="s">
        <v>17</v>
      </c>
    </row>
    <row r="372" spans="1:17" x14ac:dyDescent="0.3">
      <c r="A372">
        <v>120564</v>
      </c>
      <c r="B372">
        <v>103</v>
      </c>
      <c r="C372" t="s">
        <v>92</v>
      </c>
      <c r="D372" t="s">
        <v>98</v>
      </c>
      <c r="E372">
        <v>2025</v>
      </c>
      <c r="F372" s="1">
        <v>45863.763888888891</v>
      </c>
      <c r="G372" s="2">
        <v>45863</v>
      </c>
      <c r="H372" t="s">
        <v>36</v>
      </c>
      <c r="I372" t="s">
        <v>19</v>
      </c>
      <c r="J372" t="s">
        <v>55</v>
      </c>
      <c r="L372">
        <v>2</v>
      </c>
      <c r="M372">
        <v>9.09</v>
      </c>
      <c r="N372">
        <v>0</v>
      </c>
      <c r="O372">
        <v>1.55</v>
      </c>
      <c r="P372">
        <v>19.73</v>
      </c>
      <c r="Q372" t="s">
        <v>21</v>
      </c>
    </row>
    <row r="373" spans="1:17" x14ac:dyDescent="0.3">
      <c r="A373">
        <v>120563</v>
      </c>
      <c r="B373">
        <v>103</v>
      </c>
      <c r="C373" t="s">
        <v>91</v>
      </c>
      <c r="D373" t="s">
        <v>97</v>
      </c>
      <c r="E373">
        <v>2025</v>
      </c>
      <c r="F373" s="1">
        <v>45813.859027777777</v>
      </c>
      <c r="G373" s="2">
        <v>45813</v>
      </c>
      <c r="H373" t="s">
        <v>36</v>
      </c>
      <c r="I373" t="s">
        <v>19</v>
      </c>
      <c r="J373" t="s">
        <v>57</v>
      </c>
      <c r="K373" t="s">
        <v>63</v>
      </c>
      <c r="L373">
        <v>1</v>
      </c>
      <c r="M373">
        <v>8.83</v>
      </c>
      <c r="N373">
        <v>0</v>
      </c>
      <c r="O373">
        <v>0.71</v>
      </c>
      <c r="P373">
        <v>9.5399999999999991</v>
      </c>
      <c r="Q373" t="s">
        <v>31</v>
      </c>
    </row>
    <row r="374" spans="1:17" x14ac:dyDescent="0.3">
      <c r="A374">
        <v>120558</v>
      </c>
      <c r="B374">
        <v>501</v>
      </c>
      <c r="C374" t="s">
        <v>93</v>
      </c>
      <c r="D374" t="s">
        <v>98</v>
      </c>
      <c r="E374">
        <v>2025</v>
      </c>
      <c r="F374" s="1">
        <v>45864.915972222225</v>
      </c>
      <c r="G374" s="2">
        <v>45864</v>
      </c>
      <c r="H374" t="s">
        <v>36</v>
      </c>
      <c r="I374" t="s">
        <v>19</v>
      </c>
      <c r="J374" t="s">
        <v>48</v>
      </c>
      <c r="L374">
        <v>1</v>
      </c>
      <c r="M374">
        <v>5.79</v>
      </c>
      <c r="N374">
        <v>0</v>
      </c>
      <c r="O374">
        <v>0.42</v>
      </c>
      <c r="P374">
        <v>6.21</v>
      </c>
      <c r="Q374" t="s">
        <v>21</v>
      </c>
    </row>
    <row r="375" spans="1:17" x14ac:dyDescent="0.3">
      <c r="A375">
        <v>120552</v>
      </c>
      <c r="B375">
        <v>202</v>
      </c>
      <c r="C375" t="s">
        <v>92</v>
      </c>
      <c r="D375" t="s">
        <v>95</v>
      </c>
      <c r="E375">
        <v>2025</v>
      </c>
      <c r="F375" s="1">
        <v>45758.753472222219</v>
      </c>
      <c r="G375" s="2">
        <v>45758</v>
      </c>
      <c r="H375" t="s">
        <v>36</v>
      </c>
      <c r="I375" t="s">
        <v>15</v>
      </c>
      <c r="J375" t="s">
        <v>43</v>
      </c>
      <c r="L375">
        <v>1</v>
      </c>
      <c r="M375">
        <v>4.88</v>
      </c>
      <c r="N375">
        <v>0</v>
      </c>
      <c r="O375">
        <v>0.46</v>
      </c>
      <c r="P375">
        <v>5.34</v>
      </c>
      <c r="Q375" t="s">
        <v>21</v>
      </c>
    </row>
    <row r="376" spans="1:17" x14ac:dyDescent="0.3">
      <c r="A376">
        <v>120372</v>
      </c>
      <c r="B376">
        <v>401</v>
      </c>
      <c r="C376" t="s">
        <v>92</v>
      </c>
      <c r="D376" t="s">
        <v>98</v>
      </c>
      <c r="E376">
        <v>2025</v>
      </c>
      <c r="F376" s="1">
        <v>45863.894444444442</v>
      </c>
      <c r="G376" s="2">
        <v>45863</v>
      </c>
      <c r="H376" t="s">
        <v>36</v>
      </c>
      <c r="I376" t="s">
        <v>15</v>
      </c>
      <c r="J376" t="s">
        <v>43</v>
      </c>
      <c r="L376">
        <v>1</v>
      </c>
      <c r="M376">
        <v>4.97</v>
      </c>
      <c r="N376">
        <v>0</v>
      </c>
      <c r="O376">
        <v>0.35</v>
      </c>
      <c r="P376">
        <v>5.32</v>
      </c>
      <c r="Q376" t="s">
        <v>21</v>
      </c>
    </row>
    <row r="377" spans="1:17" x14ac:dyDescent="0.3">
      <c r="A377">
        <v>120541</v>
      </c>
      <c r="B377">
        <v>403</v>
      </c>
      <c r="C377" t="s">
        <v>92</v>
      </c>
      <c r="D377" t="s">
        <v>97</v>
      </c>
      <c r="E377">
        <v>2025</v>
      </c>
      <c r="F377" s="1">
        <v>45835.909722222219</v>
      </c>
      <c r="G377" s="2">
        <v>45835</v>
      </c>
      <c r="H377" t="s">
        <v>36</v>
      </c>
      <c r="I377" t="s">
        <v>22</v>
      </c>
      <c r="J377" t="s">
        <v>52</v>
      </c>
      <c r="K377" t="s">
        <v>34</v>
      </c>
      <c r="L377">
        <v>1</v>
      </c>
      <c r="M377">
        <v>2.3199999999999998</v>
      </c>
      <c r="N377">
        <v>0</v>
      </c>
      <c r="O377">
        <v>0.17</v>
      </c>
      <c r="P377">
        <v>2.74</v>
      </c>
      <c r="Q377" t="s">
        <v>21</v>
      </c>
    </row>
    <row r="378" spans="1:17" x14ac:dyDescent="0.3">
      <c r="A378">
        <v>120540</v>
      </c>
      <c r="B378">
        <v>501</v>
      </c>
      <c r="C378" t="s">
        <v>89</v>
      </c>
      <c r="D378" t="s">
        <v>99</v>
      </c>
      <c r="E378">
        <v>2025</v>
      </c>
      <c r="F378" s="1">
        <v>45874.840277777781</v>
      </c>
      <c r="G378" s="2">
        <v>45874</v>
      </c>
      <c r="H378" t="s">
        <v>36</v>
      </c>
      <c r="I378" t="s">
        <v>29</v>
      </c>
      <c r="J378" t="s">
        <v>57</v>
      </c>
      <c r="K378" t="s">
        <v>74</v>
      </c>
      <c r="L378">
        <v>2</v>
      </c>
      <c r="M378">
        <v>9.41</v>
      </c>
      <c r="N378">
        <v>0</v>
      </c>
      <c r="O378">
        <v>1.46</v>
      </c>
      <c r="P378">
        <v>22.28</v>
      </c>
      <c r="Q378" t="s">
        <v>21</v>
      </c>
    </row>
    <row r="379" spans="1:17" x14ac:dyDescent="0.3">
      <c r="A379">
        <v>120533</v>
      </c>
      <c r="B379">
        <v>301</v>
      </c>
      <c r="C379" t="s">
        <v>88</v>
      </c>
      <c r="D379" t="s">
        <v>95</v>
      </c>
      <c r="E379">
        <v>2025</v>
      </c>
      <c r="F379" s="1">
        <v>45768.804166666669</v>
      </c>
      <c r="G379" s="2">
        <v>45768</v>
      </c>
      <c r="H379" t="s">
        <v>36</v>
      </c>
      <c r="I379" t="s">
        <v>19</v>
      </c>
      <c r="J379" t="s">
        <v>56</v>
      </c>
      <c r="L379">
        <v>1</v>
      </c>
      <c r="M379">
        <v>1.73</v>
      </c>
      <c r="N379">
        <v>0</v>
      </c>
      <c r="O379">
        <v>0.12</v>
      </c>
      <c r="P379">
        <v>1.85</v>
      </c>
      <c r="Q379" t="s">
        <v>31</v>
      </c>
    </row>
    <row r="380" spans="1:17" x14ac:dyDescent="0.3">
      <c r="A380">
        <v>120531</v>
      </c>
      <c r="B380">
        <v>103</v>
      </c>
      <c r="C380" t="s">
        <v>90</v>
      </c>
      <c r="D380" t="s">
        <v>97</v>
      </c>
      <c r="E380">
        <v>2025</v>
      </c>
      <c r="F380" s="1">
        <v>45833.854861111111</v>
      </c>
      <c r="G380" s="2">
        <v>45833</v>
      </c>
      <c r="H380" t="s">
        <v>36</v>
      </c>
      <c r="I380" t="s">
        <v>22</v>
      </c>
      <c r="J380" t="s">
        <v>57</v>
      </c>
      <c r="K380" t="s">
        <v>54</v>
      </c>
      <c r="L380">
        <v>1</v>
      </c>
      <c r="M380">
        <v>8.16</v>
      </c>
      <c r="N380">
        <v>0</v>
      </c>
      <c r="O380">
        <v>0.59</v>
      </c>
      <c r="P380">
        <v>8.75</v>
      </c>
      <c r="Q380" t="s">
        <v>62</v>
      </c>
    </row>
    <row r="381" spans="1:17" x14ac:dyDescent="0.3">
      <c r="A381">
        <v>120377</v>
      </c>
      <c r="B381">
        <v>401</v>
      </c>
      <c r="C381" t="s">
        <v>91</v>
      </c>
      <c r="D381" t="s">
        <v>96</v>
      </c>
      <c r="E381">
        <v>2025</v>
      </c>
      <c r="F381" s="1">
        <v>45799.78125</v>
      </c>
      <c r="G381" s="2">
        <v>45799</v>
      </c>
      <c r="H381" t="s">
        <v>36</v>
      </c>
      <c r="I381" t="s">
        <v>29</v>
      </c>
      <c r="J381" t="s">
        <v>48</v>
      </c>
      <c r="K381" t="s">
        <v>73</v>
      </c>
      <c r="L381">
        <v>1</v>
      </c>
      <c r="M381">
        <v>5.71</v>
      </c>
      <c r="N381">
        <v>0</v>
      </c>
      <c r="O381">
        <v>0.4</v>
      </c>
      <c r="P381">
        <v>6.51</v>
      </c>
      <c r="Q381" t="s">
        <v>21</v>
      </c>
    </row>
    <row r="382" spans="1:17" x14ac:dyDescent="0.3">
      <c r="A382">
        <v>120530</v>
      </c>
      <c r="B382">
        <v>102</v>
      </c>
      <c r="C382" t="s">
        <v>88</v>
      </c>
      <c r="D382" t="s">
        <v>95</v>
      </c>
      <c r="E382">
        <v>2025</v>
      </c>
      <c r="F382" s="1">
        <v>45768.825694444444</v>
      </c>
      <c r="G382" s="2">
        <v>45768</v>
      </c>
      <c r="H382" t="s">
        <v>36</v>
      </c>
      <c r="I382" t="s">
        <v>19</v>
      </c>
      <c r="J382" t="s">
        <v>55</v>
      </c>
      <c r="L382">
        <v>3</v>
      </c>
      <c r="M382">
        <v>8.81</v>
      </c>
      <c r="N382">
        <v>0</v>
      </c>
      <c r="O382">
        <v>1.72</v>
      </c>
      <c r="P382">
        <v>28.15</v>
      </c>
      <c r="Q382" t="s">
        <v>21</v>
      </c>
    </row>
    <row r="383" spans="1:17" x14ac:dyDescent="0.3">
      <c r="A383">
        <v>120379</v>
      </c>
      <c r="B383">
        <v>501</v>
      </c>
      <c r="C383" t="s">
        <v>93</v>
      </c>
      <c r="D383" t="s">
        <v>99</v>
      </c>
      <c r="E383">
        <v>2025</v>
      </c>
      <c r="F383" s="1">
        <v>45871.807638888888</v>
      </c>
      <c r="G383" s="2">
        <v>45871</v>
      </c>
      <c r="H383" t="s">
        <v>36</v>
      </c>
      <c r="I383" t="s">
        <v>19</v>
      </c>
      <c r="J383" t="s">
        <v>26</v>
      </c>
      <c r="L383">
        <v>1</v>
      </c>
      <c r="M383">
        <v>8.89</v>
      </c>
      <c r="N383">
        <v>0</v>
      </c>
      <c r="O383">
        <v>0.57999999999999996</v>
      </c>
      <c r="P383">
        <v>9.4700000000000006</v>
      </c>
      <c r="Q383" t="s">
        <v>21</v>
      </c>
    </row>
    <row r="384" spans="1:17" x14ac:dyDescent="0.3">
      <c r="A384">
        <v>120529</v>
      </c>
      <c r="B384">
        <v>102</v>
      </c>
      <c r="C384" t="s">
        <v>93</v>
      </c>
      <c r="D384" t="s">
        <v>96</v>
      </c>
      <c r="E384">
        <v>2025</v>
      </c>
      <c r="F384" s="1">
        <v>45801.799305555556</v>
      </c>
      <c r="G384" s="2">
        <v>45801</v>
      </c>
      <c r="H384" t="s">
        <v>36</v>
      </c>
      <c r="I384" t="s">
        <v>22</v>
      </c>
      <c r="J384" t="s">
        <v>26</v>
      </c>
      <c r="L384">
        <v>1</v>
      </c>
      <c r="M384">
        <v>8.84</v>
      </c>
      <c r="N384">
        <v>0</v>
      </c>
      <c r="O384">
        <v>0.66</v>
      </c>
      <c r="P384">
        <v>9.5</v>
      </c>
      <c r="Q384" t="s">
        <v>17</v>
      </c>
    </row>
    <row r="385" spans="1:17" x14ac:dyDescent="0.3">
      <c r="A385">
        <v>120524</v>
      </c>
      <c r="B385">
        <v>201</v>
      </c>
      <c r="C385" t="s">
        <v>87</v>
      </c>
      <c r="D385" t="s">
        <v>97</v>
      </c>
      <c r="E385">
        <v>2025</v>
      </c>
      <c r="F385" s="1">
        <v>45823.839583333334</v>
      </c>
      <c r="G385" s="2">
        <v>45823</v>
      </c>
      <c r="H385" t="s">
        <v>36</v>
      </c>
      <c r="I385" t="s">
        <v>22</v>
      </c>
      <c r="J385" t="s">
        <v>55</v>
      </c>
      <c r="L385">
        <v>1</v>
      </c>
      <c r="M385">
        <v>8.11</v>
      </c>
      <c r="N385">
        <v>0</v>
      </c>
      <c r="O385">
        <v>0.56999999999999995</v>
      </c>
      <c r="P385">
        <v>8.68</v>
      </c>
      <c r="Q385" t="s">
        <v>21</v>
      </c>
    </row>
    <row r="386" spans="1:17" x14ac:dyDescent="0.3">
      <c r="A386">
        <v>120518</v>
      </c>
      <c r="B386">
        <v>202</v>
      </c>
      <c r="C386" t="s">
        <v>87</v>
      </c>
      <c r="D386" t="s">
        <v>96</v>
      </c>
      <c r="E386">
        <v>2025</v>
      </c>
      <c r="F386" s="1">
        <v>45781.81527777778</v>
      </c>
      <c r="G386" s="2">
        <v>45781</v>
      </c>
      <c r="H386" t="s">
        <v>36</v>
      </c>
      <c r="I386" t="s">
        <v>19</v>
      </c>
      <c r="J386" t="s">
        <v>55</v>
      </c>
      <c r="L386">
        <v>2</v>
      </c>
      <c r="M386">
        <v>8.5399999999999991</v>
      </c>
      <c r="N386">
        <v>0</v>
      </c>
      <c r="O386">
        <v>1.62</v>
      </c>
      <c r="P386">
        <v>18.7</v>
      </c>
      <c r="Q386" t="s">
        <v>21</v>
      </c>
    </row>
    <row r="387" spans="1:17" x14ac:dyDescent="0.3">
      <c r="A387">
        <v>120383</v>
      </c>
      <c r="B387">
        <v>201</v>
      </c>
      <c r="C387" t="s">
        <v>87</v>
      </c>
      <c r="D387" t="s">
        <v>98</v>
      </c>
      <c r="E387">
        <v>2025</v>
      </c>
      <c r="F387" s="1">
        <v>45851.79583333333</v>
      </c>
      <c r="G387" s="2">
        <v>45851</v>
      </c>
      <c r="H387" t="s">
        <v>36</v>
      </c>
      <c r="I387" t="s">
        <v>19</v>
      </c>
      <c r="J387" t="s">
        <v>55</v>
      </c>
      <c r="L387">
        <v>1</v>
      </c>
      <c r="M387">
        <v>8.23</v>
      </c>
      <c r="N387">
        <v>0</v>
      </c>
      <c r="O387">
        <v>0.53</v>
      </c>
      <c r="P387">
        <v>8.76</v>
      </c>
      <c r="Q387" t="s">
        <v>21</v>
      </c>
    </row>
    <row r="388" spans="1:17" x14ac:dyDescent="0.3">
      <c r="A388">
        <v>120516</v>
      </c>
      <c r="B388">
        <v>202</v>
      </c>
      <c r="C388" t="s">
        <v>88</v>
      </c>
      <c r="D388" t="s">
        <v>98</v>
      </c>
      <c r="E388">
        <v>2025</v>
      </c>
      <c r="F388" s="1">
        <v>45866.882638888892</v>
      </c>
      <c r="G388" s="2">
        <v>45866</v>
      </c>
      <c r="H388" t="s">
        <v>36</v>
      </c>
      <c r="I388" t="s">
        <v>15</v>
      </c>
      <c r="J388" t="s">
        <v>48</v>
      </c>
      <c r="L388">
        <v>1</v>
      </c>
      <c r="M388">
        <v>5.83</v>
      </c>
      <c r="N388">
        <v>0</v>
      </c>
      <c r="O388">
        <v>0.41</v>
      </c>
      <c r="P388">
        <v>6.24</v>
      </c>
      <c r="Q388" t="s">
        <v>21</v>
      </c>
    </row>
    <row r="389" spans="1:17" x14ac:dyDescent="0.3">
      <c r="A389">
        <v>120512</v>
      </c>
      <c r="B389">
        <v>403</v>
      </c>
      <c r="C389" t="s">
        <v>90</v>
      </c>
      <c r="D389" t="s">
        <v>96</v>
      </c>
      <c r="E389">
        <v>2025</v>
      </c>
      <c r="F389" s="1">
        <v>45784.880555555559</v>
      </c>
      <c r="G389" s="2">
        <v>45784</v>
      </c>
      <c r="H389" t="s">
        <v>36</v>
      </c>
      <c r="I389" t="s">
        <v>15</v>
      </c>
      <c r="J389" t="s">
        <v>27</v>
      </c>
      <c r="L389">
        <v>1</v>
      </c>
      <c r="M389">
        <v>5.64</v>
      </c>
      <c r="N389">
        <v>0</v>
      </c>
      <c r="O389">
        <v>0.34</v>
      </c>
      <c r="P389">
        <v>5.98</v>
      </c>
      <c r="Q389" t="s">
        <v>17</v>
      </c>
    </row>
    <row r="390" spans="1:17" x14ac:dyDescent="0.3">
      <c r="A390">
        <v>120386</v>
      </c>
      <c r="B390">
        <v>401</v>
      </c>
      <c r="C390" t="s">
        <v>93</v>
      </c>
      <c r="D390" t="s">
        <v>98</v>
      </c>
      <c r="E390">
        <v>2025</v>
      </c>
      <c r="F390" s="1">
        <v>45843.786111111112</v>
      </c>
      <c r="G390" s="2">
        <v>45843</v>
      </c>
      <c r="H390" t="s">
        <v>36</v>
      </c>
      <c r="I390" t="s">
        <v>15</v>
      </c>
      <c r="J390" t="s">
        <v>55</v>
      </c>
      <c r="L390">
        <v>1</v>
      </c>
      <c r="M390">
        <v>8.66</v>
      </c>
      <c r="N390">
        <v>0</v>
      </c>
      <c r="O390">
        <v>0.56000000000000005</v>
      </c>
      <c r="P390">
        <v>9.2200000000000006</v>
      </c>
      <c r="Q390" t="s">
        <v>21</v>
      </c>
    </row>
    <row r="391" spans="1:17" x14ac:dyDescent="0.3">
      <c r="A391">
        <v>120387</v>
      </c>
      <c r="B391">
        <v>403</v>
      </c>
      <c r="C391" t="s">
        <v>91</v>
      </c>
      <c r="D391" t="s">
        <v>97</v>
      </c>
      <c r="E391">
        <v>2025</v>
      </c>
      <c r="F391" s="1">
        <v>45820.783333333333</v>
      </c>
      <c r="G391" s="2">
        <v>45820</v>
      </c>
      <c r="H391" t="s">
        <v>36</v>
      </c>
      <c r="I391" t="s">
        <v>29</v>
      </c>
      <c r="J391" t="s">
        <v>55</v>
      </c>
      <c r="L391">
        <v>1</v>
      </c>
      <c r="M391">
        <v>9.43</v>
      </c>
      <c r="N391">
        <v>0</v>
      </c>
      <c r="O391">
        <v>0.71</v>
      </c>
      <c r="P391">
        <v>10.14</v>
      </c>
      <c r="Q391" t="s">
        <v>21</v>
      </c>
    </row>
    <row r="392" spans="1:17" x14ac:dyDescent="0.3">
      <c r="A392">
        <v>120388</v>
      </c>
      <c r="B392">
        <v>103</v>
      </c>
      <c r="C392" t="s">
        <v>90</v>
      </c>
      <c r="D392" t="s">
        <v>96</v>
      </c>
      <c r="E392">
        <v>2025</v>
      </c>
      <c r="F392" s="1">
        <v>45791.909722222219</v>
      </c>
      <c r="G392" s="2">
        <v>45791</v>
      </c>
      <c r="H392" t="s">
        <v>36</v>
      </c>
      <c r="I392" t="s">
        <v>22</v>
      </c>
      <c r="J392" t="s">
        <v>27</v>
      </c>
      <c r="L392">
        <v>1</v>
      </c>
      <c r="M392">
        <v>6.14</v>
      </c>
      <c r="N392">
        <v>0</v>
      </c>
      <c r="O392">
        <v>0.46</v>
      </c>
      <c r="P392">
        <v>6.6</v>
      </c>
      <c r="Q392" t="s">
        <v>31</v>
      </c>
    </row>
    <row r="393" spans="1:17" x14ac:dyDescent="0.3">
      <c r="A393">
        <v>120508</v>
      </c>
      <c r="B393">
        <v>301</v>
      </c>
      <c r="C393" t="s">
        <v>90</v>
      </c>
      <c r="D393" t="s">
        <v>98</v>
      </c>
      <c r="E393">
        <v>2025</v>
      </c>
      <c r="F393" s="1">
        <v>45847.762499999997</v>
      </c>
      <c r="G393" s="2">
        <v>45847</v>
      </c>
      <c r="H393" t="s">
        <v>36</v>
      </c>
      <c r="I393" t="s">
        <v>22</v>
      </c>
      <c r="J393" t="s">
        <v>43</v>
      </c>
      <c r="L393">
        <v>1</v>
      </c>
      <c r="M393">
        <v>4.51</v>
      </c>
      <c r="N393">
        <v>0</v>
      </c>
      <c r="O393">
        <v>0.43</v>
      </c>
      <c r="P393">
        <v>4.9400000000000004</v>
      </c>
      <c r="Q393" t="s">
        <v>21</v>
      </c>
    </row>
    <row r="394" spans="1:17" x14ac:dyDescent="0.3">
      <c r="A394">
        <v>120504</v>
      </c>
      <c r="B394">
        <v>403</v>
      </c>
      <c r="C394" t="s">
        <v>93</v>
      </c>
      <c r="D394" t="s">
        <v>96</v>
      </c>
      <c r="E394">
        <v>2025</v>
      </c>
      <c r="F394" s="1">
        <v>45794.79791666667</v>
      </c>
      <c r="G394" s="2">
        <v>45794</v>
      </c>
      <c r="H394" t="s">
        <v>36</v>
      </c>
      <c r="I394" t="s">
        <v>29</v>
      </c>
      <c r="J394" t="s">
        <v>30</v>
      </c>
      <c r="K394" t="s">
        <v>63</v>
      </c>
      <c r="L394">
        <v>2</v>
      </c>
      <c r="M394">
        <v>2.96</v>
      </c>
      <c r="N394">
        <v>0</v>
      </c>
      <c r="O394">
        <v>0.5</v>
      </c>
      <c r="P394">
        <v>6.42</v>
      </c>
      <c r="Q394" t="s">
        <v>21</v>
      </c>
    </row>
    <row r="395" spans="1:17" x14ac:dyDescent="0.3">
      <c r="A395">
        <v>120502</v>
      </c>
      <c r="B395">
        <v>301</v>
      </c>
      <c r="C395" t="s">
        <v>92</v>
      </c>
      <c r="D395" t="s">
        <v>96</v>
      </c>
      <c r="E395">
        <v>2025</v>
      </c>
      <c r="F395" s="1">
        <v>45779.839583333334</v>
      </c>
      <c r="G395" s="2">
        <v>45779</v>
      </c>
      <c r="H395" t="s">
        <v>36</v>
      </c>
      <c r="I395" t="s">
        <v>15</v>
      </c>
      <c r="J395" t="s">
        <v>27</v>
      </c>
      <c r="L395">
        <v>1</v>
      </c>
      <c r="M395">
        <v>5.16</v>
      </c>
      <c r="N395">
        <v>0</v>
      </c>
      <c r="O395">
        <v>0.34</v>
      </c>
      <c r="P395">
        <v>5.5</v>
      </c>
      <c r="Q395" t="s">
        <v>21</v>
      </c>
    </row>
    <row r="396" spans="1:17" x14ac:dyDescent="0.3">
      <c r="A396">
        <v>120392</v>
      </c>
      <c r="B396">
        <v>401</v>
      </c>
      <c r="C396" t="s">
        <v>90</v>
      </c>
      <c r="D396" t="s">
        <v>96</v>
      </c>
      <c r="E396">
        <v>2025</v>
      </c>
      <c r="F396" s="1">
        <v>45784.836111111108</v>
      </c>
      <c r="G396" s="2">
        <v>45784</v>
      </c>
      <c r="H396" t="s">
        <v>36</v>
      </c>
      <c r="I396" t="s">
        <v>29</v>
      </c>
      <c r="J396" t="s">
        <v>30</v>
      </c>
      <c r="L396">
        <v>4</v>
      </c>
      <c r="M396">
        <v>2.77</v>
      </c>
      <c r="N396">
        <v>0</v>
      </c>
      <c r="O396">
        <v>0.66</v>
      </c>
      <c r="P396">
        <v>11.74</v>
      </c>
      <c r="Q396" t="s">
        <v>21</v>
      </c>
    </row>
    <row r="397" spans="1:17" x14ac:dyDescent="0.3">
      <c r="A397">
        <v>120496</v>
      </c>
      <c r="B397">
        <v>102</v>
      </c>
      <c r="C397" t="s">
        <v>91</v>
      </c>
      <c r="D397" t="s">
        <v>98</v>
      </c>
      <c r="E397">
        <v>2025</v>
      </c>
      <c r="F397" s="1">
        <v>45855.895833333336</v>
      </c>
      <c r="G397" s="2">
        <v>45855</v>
      </c>
      <c r="H397" t="s">
        <v>36</v>
      </c>
      <c r="I397" t="s">
        <v>29</v>
      </c>
      <c r="J397" t="s">
        <v>27</v>
      </c>
      <c r="L397">
        <v>1</v>
      </c>
      <c r="M397">
        <v>5.31</v>
      </c>
      <c r="N397">
        <v>0</v>
      </c>
      <c r="O397">
        <v>0.5</v>
      </c>
      <c r="P397">
        <v>5.81</v>
      </c>
      <c r="Q397" t="s">
        <v>21</v>
      </c>
    </row>
    <row r="398" spans="1:17" x14ac:dyDescent="0.3">
      <c r="A398">
        <v>120394</v>
      </c>
      <c r="B398">
        <v>202</v>
      </c>
      <c r="C398" t="s">
        <v>87</v>
      </c>
      <c r="D398" t="s">
        <v>95</v>
      </c>
      <c r="E398">
        <v>2025</v>
      </c>
      <c r="F398" s="1">
        <v>45760.887499999997</v>
      </c>
      <c r="G398" s="2">
        <v>45760</v>
      </c>
      <c r="H398" t="s">
        <v>36</v>
      </c>
      <c r="I398" t="s">
        <v>15</v>
      </c>
      <c r="J398" t="s">
        <v>59</v>
      </c>
      <c r="L398">
        <v>1</v>
      </c>
      <c r="M398">
        <v>10.58</v>
      </c>
      <c r="N398">
        <v>0</v>
      </c>
      <c r="O398">
        <v>0.85</v>
      </c>
      <c r="P398">
        <v>11.43</v>
      </c>
      <c r="Q398" t="s">
        <v>17</v>
      </c>
    </row>
    <row r="399" spans="1:17" x14ac:dyDescent="0.3">
      <c r="A399">
        <v>120495</v>
      </c>
      <c r="B399">
        <v>402</v>
      </c>
      <c r="C399" t="s">
        <v>87</v>
      </c>
      <c r="D399" t="s">
        <v>96</v>
      </c>
      <c r="E399">
        <v>2025</v>
      </c>
      <c r="F399" s="1">
        <v>45795.886805555558</v>
      </c>
      <c r="G399" s="2">
        <v>45795</v>
      </c>
      <c r="H399" t="s">
        <v>36</v>
      </c>
      <c r="I399" t="s">
        <v>29</v>
      </c>
      <c r="J399" t="s">
        <v>27</v>
      </c>
      <c r="L399">
        <v>1</v>
      </c>
      <c r="M399">
        <v>5.96</v>
      </c>
      <c r="N399">
        <v>0</v>
      </c>
      <c r="O399">
        <v>0.56999999999999995</v>
      </c>
      <c r="P399">
        <v>6.53</v>
      </c>
      <c r="Q399" t="s">
        <v>21</v>
      </c>
    </row>
    <row r="400" spans="1:17" x14ac:dyDescent="0.3">
      <c r="A400">
        <v>120491</v>
      </c>
      <c r="B400">
        <v>201</v>
      </c>
      <c r="C400" t="s">
        <v>87</v>
      </c>
      <c r="D400" t="s">
        <v>99</v>
      </c>
      <c r="E400">
        <v>2025</v>
      </c>
      <c r="F400" s="1">
        <v>45872.82916666667</v>
      </c>
      <c r="G400" s="2">
        <v>45872</v>
      </c>
      <c r="H400" t="s">
        <v>36</v>
      </c>
      <c r="I400" t="s">
        <v>15</v>
      </c>
      <c r="J400" t="s">
        <v>59</v>
      </c>
      <c r="L400">
        <v>1</v>
      </c>
      <c r="M400">
        <v>10.73</v>
      </c>
      <c r="N400">
        <v>2.15</v>
      </c>
      <c r="O400">
        <v>0.69</v>
      </c>
      <c r="P400">
        <v>9.27</v>
      </c>
      <c r="Q400" t="s">
        <v>21</v>
      </c>
    </row>
    <row r="401" spans="1:17" x14ac:dyDescent="0.3">
      <c r="A401">
        <v>120397</v>
      </c>
      <c r="B401">
        <v>102</v>
      </c>
      <c r="C401" t="s">
        <v>90</v>
      </c>
      <c r="D401" t="s">
        <v>99</v>
      </c>
      <c r="E401">
        <v>2025</v>
      </c>
      <c r="F401" s="1">
        <v>45875.863194444442</v>
      </c>
      <c r="G401" s="2">
        <v>45875</v>
      </c>
      <c r="H401" t="s">
        <v>36</v>
      </c>
      <c r="I401" t="s">
        <v>19</v>
      </c>
      <c r="J401" t="s">
        <v>30</v>
      </c>
      <c r="L401">
        <v>1</v>
      </c>
      <c r="M401">
        <v>3.52</v>
      </c>
      <c r="O401">
        <v>0.25</v>
      </c>
      <c r="P401">
        <v>3.07</v>
      </c>
      <c r="Q401" t="s">
        <v>21</v>
      </c>
    </row>
    <row r="402" spans="1:17" x14ac:dyDescent="0.3">
      <c r="A402">
        <v>120488</v>
      </c>
      <c r="B402">
        <v>501</v>
      </c>
      <c r="C402" t="s">
        <v>89</v>
      </c>
      <c r="D402" t="s">
        <v>96</v>
      </c>
      <c r="E402">
        <v>2025</v>
      </c>
      <c r="F402" s="1">
        <v>45783.775000000001</v>
      </c>
      <c r="G402" s="2">
        <v>45783</v>
      </c>
      <c r="H402" t="s">
        <v>36</v>
      </c>
      <c r="I402" t="s">
        <v>19</v>
      </c>
      <c r="J402" t="s">
        <v>55</v>
      </c>
      <c r="L402">
        <v>1</v>
      </c>
      <c r="M402">
        <v>9.33</v>
      </c>
      <c r="N402">
        <v>0</v>
      </c>
      <c r="O402">
        <v>0.68</v>
      </c>
      <c r="P402">
        <v>10.01</v>
      </c>
      <c r="Q402" t="s">
        <v>21</v>
      </c>
    </row>
    <row r="403" spans="1:17" x14ac:dyDescent="0.3">
      <c r="A403">
        <v>120399</v>
      </c>
      <c r="B403">
        <v>101</v>
      </c>
      <c r="C403" t="s">
        <v>87</v>
      </c>
      <c r="D403" t="s">
        <v>98</v>
      </c>
      <c r="E403">
        <v>2025</v>
      </c>
      <c r="F403" s="1">
        <v>45858.90902777778</v>
      </c>
      <c r="G403" s="2">
        <v>45858</v>
      </c>
      <c r="H403" t="s">
        <v>36</v>
      </c>
      <c r="I403" t="s">
        <v>19</v>
      </c>
      <c r="J403" t="s">
        <v>26</v>
      </c>
      <c r="L403">
        <v>1</v>
      </c>
      <c r="M403">
        <v>9.91</v>
      </c>
      <c r="N403">
        <v>0</v>
      </c>
      <c r="O403">
        <v>0.74</v>
      </c>
      <c r="P403">
        <v>10.65</v>
      </c>
      <c r="Q403" t="s">
        <v>31</v>
      </c>
    </row>
    <row r="404" spans="1:17" x14ac:dyDescent="0.3">
      <c r="A404">
        <v>120487</v>
      </c>
      <c r="B404">
        <v>301</v>
      </c>
      <c r="C404" t="s">
        <v>93</v>
      </c>
      <c r="D404" t="s">
        <v>95</v>
      </c>
      <c r="E404">
        <v>2025</v>
      </c>
      <c r="F404" s="1">
        <v>45759.77847222222</v>
      </c>
      <c r="G404" s="2">
        <v>45759</v>
      </c>
      <c r="H404" t="s">
        <v>36</v>
      </c>
      <c r="I404" t="s">
        <v>22</v>
      </c>
      <c r="J404" t="s">
        <v>26</v>
      </c>
      <c r="L404">
        <v>1</v>
      </c>
      <c r="M404">
        <v>8.75</v>
      </c>
      <c r="N404">
        <v>0</v>
      </c>
      <c r="O404">
        <v>0.74</v>
      </c>
      <c r="P404">
        <v>9.49</v>
      </c>
      <c r="Q404" t="s">
        <v>17</v>
      </c>
    </row>
    <row r="405" spans="1:17" x14ac:dyDescent="0.3">
      <c r="A405">
        <v>120401</v>
      </c>
      <c r="B405">
        <v>103</v>
      </c>
      <c r="C405" t="s">
        <v>89</v>
      </c>
      <c r="D405" t="s">
        <v>97</v>
      </c>
      <c r="E405">
        <v>2025</v>
      </c>
      <c r="F405" s="1">
        <v>45811.762499999997</v>
      </c>
      <c r="G405" s="2">
        <v>45811</v>
      </c>
      <c r="H405" t="s">
        <v>36</v>
      </c>
      <c r="I405" t="s">
        <v>22</v>
      </c>
      <c r="J405" t="s">
        <v>55</v>
      </c>
      <c r="L405">
        <v>1</v>
      </c>
      <c r="M405">
        <v>8.19</v>
      </c>
      <c r="N405">
        <v>0</v>
      </c>
      <c r="O405">
        <v>0.59</v>
      </c>
      <c r="P405">
        <v>8.7799999999999994</v>
      </c>
      <c r="Q405" t="s">
        <v>31</v>
      </c>
    </row>
    <row r="406" spans="1:17" x14ac:dyDescent="0.3">
      <c r="A406">
        <v>120485</v>
      </c>
      <c r="B406">
        <v>201</v>
      </c>
      <c r="C406" t="s">
        <v>87</v>
      </c>
      <c r="D406" t="s">
        <v>95</v>
      </c>
      <c r="E406">
        <v>2025</v>
      </c>
      <c r="F406" s="1">
        <v>45767.755555555559</v>
      </c>
      <c r="G406" s="2">
        <v>45767</v>
      </c>
      <c r="H406" t="s">
        <v>36</v>
      </c>
      <c r="I406" t="s">
        <v>15</v>
      </c>
      <c r="J406" t="s">
        <v>26</v>
      </c>
      <c r="L406">
        <v>2</v>
      </c>
      <c r="M406">
        <v>8.58</v>
      </c>
      <c r="N406">
        <v>0</v>
      </c>
      <c r="O406">
        <v>1.54</v>
      </c>
      <c r="P406">
        <v>18.7</v>
      </c>
      <c r="Q406" t="s">
        <v>21</v>
      </c>
    </row>
    <row r="407" spans="1:17" x14ac:dyDescent="0.3">
      <c r="A407">
        <v>120479</v>
      </c>
      <c r="B407">
        <v>201</v>
      </c>
      <c r="C407" t="s">
        <v>92</v>
      </c>
      <c r="D407" t="s">
        <v>97</v>
      </c>
      <c r="E407">
        <v>2025</v>
      </c>
      <c r="F407" s="1">
        <v>45828.833333333336</v>
      </c>
      <c r="G407" s="2">
        <v>45828</v>
      </c>
      <c r="H407" t="s">
        <v>36</v>
      </c>
      <c r="I407" t="s">
        <v>15</v>
      </c>
      <c r="J407" t="s">
        <v>43</v>
      </c>
      <c r="L407">
        <v>1</v>
      </c>
      <c r="M407">
        <v>4.8600000000000003</v>
      </c>
      <c r="N407">
        <v>0</v>
      </c>
      <c r="O407">
        <v>0.41</v>
      </c>
      <c r="P407">
        <v>5.27</v>
      </c>
      <c r="Q407" t="s">
        <v>21</v>
      </c>
    </row>
    <row r="408" spans="1:17" x14ac:dyDescent="0.3">
      <c r="A408">
        <v>120476</v>
      </c>
      <c r="B408">
        <v>201</v>
      </c>
      <c r="C408" t="s">
        <v>89</v>
      </c>
      <c r="D408" t="s">
        <v>98</v>
      </c>
      <c r="E408">
        <v>2025</v>
      </c>
      <c r="F408" s="1">
        <v>45846.855555555558</v>
      </c>
      <c r="G408" s="2">
        <v>45846</v>
      </c>
      <c r="H408" t="s">
        <v>36</v>
      </c>
      <c r="I408" t="s">
        <v>22</v>
      </c>
      <c r="J408" t="s">
        <v>26</v>
      </c>
      <c r="L408">
        <v>2</v>
      </c>
      <c r="M408">
        <v>9.58</v>
      </c>
      <c r="N408">
        <v>0</v>
      </c>
      <c r="O408">
        <v>1.39</v>
      </c>
      <c r="P408">
        <v>20.55</v>
      </c>
      <c r="Q408" t="s">
        <v>17</v>
      </c>
    </row>
    <row r="409" spans="1:17" x14ac:dyDescent="0.3">
      <c r="A409">
        <v>120405</v>
      </c>
      <c r="B409">
        <v>201</v>
      </c>
      <c r="C409" t="s">
        <v>88</v>
      </c>
      <c r="D409" t="s">
        <v>98</v>
      </c>
      <c r="E409">
        <v>2025</v>
      </c>
      <c r="F409" s="1">
        <v>45852.90347222222</v>
      </c>
      <c r="G409" s="2">
        <v>45852</v>
      </c>
      <c r="H409" t="s">
        <v>36</v>
      </c>
      <c r="I409" t="s">
        <v>29</v>
      </c>
      <c r="J409" t="s">
        <v>57</v>
      </c>
      <c r="K409" t="s">
        <v>74</v>
      </c>
      <c r="L409">
        <v>1</v>
      </c>
      <c r="M409">
        <v>9.3000000000000007</v>
      </c>
      <c r="N409">
        <v>0</v>
      </c>
      <c r="O409">
        <v>0.72</v>
      </c>
      <c r="P409">
        <v>11.02</v>
      </c>
      <c r="Q409" t="s">
        <v>21</v>
      </c>
    </row>
    <row r="410" spans="1:17" x14ac:dyDescent="0.3">
      <c r="A410">
        <v>120475</v>
      </c>
      <c r="B410">
        <v>101</v>
      </c>
      <c r="C410" t="s">
        <v>91</v>
      </c>
      <c r="D410" t="s">
        <v>96</v>
      </c>
      <c r="E410">
        <v>2025</v>
      </c>
      <c r="F410" s="1">
        <v>45785.854861111111</v>
      </c>
      <c r="G410" s="2">
        <v>45785</v>
      </c>
      <c r="H410" t="s">
        <v>36</v>
      </c>
      <c r="I410" t="s">
        <v>15</v>
      </c>
      <c r="J410" t="s">
        <v>56</v>
      </c>
      <c r="K410" t="s">
        <v>45</v>
      </c>
      <c r="L410">
        <v>1</v>
      </c>
      <c r="M410">
        <v>1.86</v>
      </c>
      <c r="N410">
        <v>0</v>
      </c>
      <c r="O410">
        <v>0.14000000000000001</v>
      </c>
      <c r="P410">
        <v>2.2999999999999998</v>
      </c>
      <c r="Q410" t="s">
        <v>31</v>
      </c>
    </row>
    <row r="411" spans="1:17" x14ac:dyDescent="0.3">
      <c r="A411">
        <v>120474</v>
      </c>
      <c r="B411">
        <v>102</v>
      </c>
      <c r="C411" t="s">
        <v>88</v>
      </c>
      <c r="D411" t="s">
        <v>95</v>
      </c>
      <c r="E411">
        <v>2025</v>
      </c>
      <c r="F411" s="1">
        <v>45761.859722222223</v>
      </c>
      <c r="G411" s="2">
        <v>45761</v>
      </c>
      <c r="H411" t="s">
        <v>36</v>
      </c>
      <c r="I411" t="s">
        <v>19</v>
      </c>
      <c r="J411" t="s">
        <v>48</v>
      </c>
      <c r="L411">
        <v>1</v>
      </c>
      <c r="M411">
        <v>6.27</v>
      </c>
      <c r="N411">
        <v>0</v>
      </c>
      <c r="O411">
        <v>0.74</v>
      </c>
      <c r="P411">
        <v>9.01</v>
      </c>
      <c r="Q411" t="s">
        <v>17</v>
      </c>
    </row>
    <row r="412" spans="1:17" x14ac:dyDescent="0.3">
      <c r="A412">
        <v>120471</v>
      </c>
      <c r="B412">
        <v>202</v>
      </c>
      <c r="C412" t="s">
        <v>92</v>
      </c>
      <c r="D412" t="s">
        <v>98</v>
      </c>
      <c r="E412">
        <v>2025</v>
      </c>
      <c r="F412" s="1">
        <v>45849.847916666666</v>
      </c>
      <c r="G412" s="2">
        <v>45849</v>
      </c>
      <c r="H412" t="s">
        <v>36</v>
      </c>
      <c r="I412" t="s">
        <v>19</v>
      </c>
      <c r="J412" t="s">
        <v>30</v>
      </c>
      <c r="K412" t="s">
        <v>53</v>
      </c>
      <c r="L412">
        <v>1</v>
      </c>
      <c r="M412">
        <v>2.4900000000000002</v>
      </c>
      <c r="N412">
        <v>0</v>
      </c>
      <c r="O412">
        <v>0.18</v>
      </c>
      <c r="P412">
        <v>2.37</v>
      </c>
      <c r="Q412" t="s">
        <v>21</v>
      </c>
    </row>
    <row r="413" spans="1:17" x14ac:dyDescent="0.3">
      <c r="A413">
        <v>120466</v>
      </c>
      <c r="B413">
        <v>301</v>
      </c>
      <c r="C413" t="s">
        <v>90</v>
      </c>
      <c r="D413" t="s">
        <v>96</v>
      </c>
      <c r="E413">
        <v>2025</v>
      </c>
      <c r="F413" s="1">
        <v>45791.759722222225</v>
      </c>
      <c r="G413" s="2">
        <v>45791</v>
      </c>
      <c r="H413" t="s">
        <v>36</v>
      </c>
      <c r="I413" t="s">
        <v>19</v>
      </c>
      <c r="J413" t="s">
        <v>26</v>
      </c>
      <c r="L413">
        <v>1</v>
      </c>
      <c r="M413">
        <v>9.6</v>
      </c>
      <c r="N413">
        <v>0</v>
      </c>
      <c r="O413">
        <v>0.77</v>
      </c>
      <c r="P413">
        <v>10.37</v>
      </c>
      <c r="Q413" t="s">
        <v>31</v>
      </c>
    </row>
    <row r="414" spans="1:17" x14ac:dyDescent="0.3">
      <c r="A414">
        <v>120463</v>
      </c>
      <c r="B414">
        <v>401</v>
      </c>
      <c r="C414" t="s">
        <v>92</v>
      </c>
      <c r="D414" t="s">
        <v>97</v>
      </c>
      <c r="E414">
        <v>2025</v>
      </c>
      <c r="F414" s="1">
        <v>45828.75</v>
      </c>
      <c r="G414" s="2">
        <v>45828</v>
      </c>
      <c r="H414" t="s">
        <v>36</v>
      </c>
      <c r="I414" t="s">
        <v>19</v>
      </c>
      <c r="J414" t="s">
        <v>77</v>
      </c>
      <c r="L414">
        <v>1</v>
      </c>
      <c r="M414">
        <v>5.31</v>
      </c>
      <c r="N414">
        <v>0.73</v>
      </c>
      <c r="O414">
        <v>0.59</v>
      </c>
      <c r="P414">
        <v>7.17</v>
      </c>
      <c r="Q414" t="s">
        <v>31</v>
      </c>
    </row>
    <row r="415" spans="1:17" x14ac:dyDescent="0.3">
      <c r="A415">
        <v>120411</v>
      </c>
      <c r="B415">
        <v>301</v>
      </c>
      <c r="C415" t="s">
        <v>93</v>
      </c>
      <c r="D415" t="s">
        <v>96</v>
      </c>
      <c r="E415">
        <v>2025</v>
      </c>
      <c r="F415" s="1">
        <v>45780.78402777778</v>
      </c>
      <c r="G415" s="2">
        <v>45780</v>
      </c>
      <c r="H415" t="s">
        <v>36</v>
      </c>
      <c r="I415" t="s">
        <v>29</v>
      </c>
      <c r="J415" t="s">
        <v>52</v>
      </c>
      <c r="K415" t="s">
        <v>61</v>
      </c>
      <c r="L415">
        <v>2</v>
      </c>
      <c r="M415">
        <v>2.3199999999999998</v>
      </c>
      <c r="N415">
        <v>0</v>
      </c>
      <c r="O415">
        <v>0.53</v>
      </c>
      <c r="P415">
        <v>6.37</v>
      </c>
      <c r="Q415" t="s">
        <v>31</v>
      </c>
    </row>
    <row r="416" spans="1:17" x14ac:dyDescent="0.3">
      <c r="A416">
        <v>120412</v>
      </c>
      <c r="B416">
        <v>501</v>
      </c>
      <c r="C416" t="s">
        <v>87</v>
      </c>
      <c r="D416" t="s">
        <v>98</v>
      </c>
      <c r="E416">
        <v>2025</v>
      </c>
      <c r="F416" s="1">
        <v>45865.772222222222</v>
      </c>
      <c r="G416" s="2">
        <v>45865</v>
      </c>
      <c r="H416" t="s">
        <v>36</v>
      </c>
      <c r="I416" t="s">
        <v>19</v>
      </c>
      <c r="J416" t="s">
        <v>20</v>
      </c>
      <c r="K416" t="s">
        <v>72</v>
      </c>
      <c r="L416">
        <v>1</v>
      </c>
      <c r="M416">
        <v>4.83</v>
      </c>
      <c r="N416">
        <v>0</v>
      </c>
      <c r="O416">
        <v>0.52</v>
      </c>
      <c r="P416">
        <v>6.35</v>
      </c>
      <c r="Q416" t="s">
        <v>21</v>
      </c>
    </row>
    <row r="417" spans="1:17" x14ac:dyDescent="0.3">
      <c r="A417">
        <v>120462</v>
      </c>
      <c r="B417">
        <v>201</v>
      </c>
      <c r="C417" t="s">
        <v>90</v>
      </c>
      <c r="D417" t="s">
        <v>97</v>
      </c>
      <c r="E417">
        <v>2025</v>
      </c>
      <c r="F417" s="1">
        <v>45826.765972222223</v>
      </c>
      <c r="G417" s="2">
        <v>45826</v>
      </c>
      <c r="H417" t="s">
        <v>36</v>
      </c>
      <c r="I417" t="s">
        <v>15</v>
      </c>
      <c r="J417" t="s">
        <v>59</v>
      </c>
      <c r="L417">
        <v>1</v>
      </c>
      <c r="M417">
        <v>9.64</v>
      </c>
      <c r="N417">
        <v>0</v>
      </c>
      <c r="O417">
        <v>0.57999999999999996</v>
      </c>
      <c r="P417">
        <v>10.220000000000001</v>
      </c>
      <c r="Q417" t="s">
        <v>21</v>
      </c>
    </row>
    <row r="418" spans="1:17" x14ac:dyDescent="0.3">
      <c r="A418">
        <v>120414</v>
      </c>
      <c r="B418">
        <v>103</v>
      </c>
      <c r="C418" t="s">
        <v>90</v>
      </c>
      <c r="D418" t="s">
        <v>97</v>
      </c>
      <c r="E418">
        <v>2025</v>
      </c>
      <c r="F418" s="1">
        <v>45826.914583333331</v>
      </c>
      <c r="G418" s="2">
        <v>45826</v>
      </c>
      <c r="H418" t="s">
        <v>36</v>
      </c>
      <c r="I418" t="s">
        <v>15</v>
      </c>
      <c r="J418" t="s">
        <v>26</v>
      </c>
      <c r="L418">
        <v>1</v>
      </c>
      <c r="M418">
        <v>9.4600000000000009</v>
      </c>
      <c r="N418">
        <v>0</v>
      </c>
      <c r="O418">
        <v>0.9</v>
      </c>
      <c r="P418">
        <v>10.36</v>
      </c>
      <c r="Q418" t="s">
        <v>21</v>
      </c>
    </row>
    <row r="419" spans="1:17" x14ac:dyDescent="0.3">
      <c r="A419">
        <v>120461</v>
      </c>
      <c r="B419">
        <v>501</v>
      </c>
      <c r="C419" t="s">
        <v>91</v>
      </c>
      <c r="D419" t="s">
        <v>97</v>
      </c>
      <c r="E419">
        <v>2025</v>
      </c>
      <c r="F419" s="1">
        <v>45820.915277777778</v>
      </c>
      <c r="G419" s="2">
        <v>45820</v>
      </c>
      <c r="H419" t="s">
        <v>36</v>
      </c>
      <c r="I419" t="s">
        <v>19</v>
      </c>
      <c r="J419" t="s">
        <v>55</v>
      </c>
      <c r="L419">
        <v>1</v>
      </c>
      <c r="M419">
        <v>8.51</v>
      </c>
      <c r="N419">
        <v>0</v>
      </c>
      <c r="O419">
        <v>0.64</v>
      </c>
      <c r="P419">
        <v>9.15</v>
      </c>
      <c r="Q419" t="s">
        <v>17</v>
      </c>
    </row>
    <row r="420" spans="1:17" x14ac:dyDescent="0.3">
      <c r="A420">
        <v>120455</v>
      </c>
      <c r="B420">
        <v>301</v>
      </c>
      <c r="C420" t="s">
        <v>88</v>
      </c>
      <c r="D420" t="s">
        <v>97</v>
      </c>
      <c r="E420">
        <v>2025</v>
      </c>
      <c r="F420" s="1">
        <v>45838.810416666667</v>
      </c>
      <c r="G420" s="2">
        <v>45838</v>
      </c>
      <c r="H420" t="s">
        <v>36</v>
      </c>
      <c r="I420" t="s">
        <v>15</v>
      </c>
      <c r="J420" t="s">
        <v>55</v>
      </c>
      <c r="L420">
        <v>1</v>
      </c>
      <c r="M420">
        <v>8.09</v>
      </c>
      <c r="N420">
        <v>0</v>
      </c>
      <c r="O420">
        <v>0.56999999999999995</v>
      </c>
      <c r="P420">
        <v>8.66</v>
      </c>
      <c r="Q420" t="s">
        <v>21</v>
      </c>
    </row>
    <row r="421" spans="1:17" x14ac:dyDescent="0.3">
      <c r="A421">
        <v>120451</v>
      </c>
      <c r="B421">
        <v>401</v>
      </c>
      <c r="C421" t="s">
        <v>90</v>
      </c>
      <c r="D421" t="s">
        <v>96</v>
      </c>
      <c r="E421">
        <v>2025</v>
      </c>
      <c r="F421" s="1">
        <v>45805.832638888889</v>
      </c>
      <c r="G421" s="2">
        <v>45805</v>
      </c>
      <c r="H421" t="s">
        <v>36</v>
      </c>
      <c r="I421" t="s">
        <v>22</v>
      </c>
      <c r="J421" t="s">
        <v>27</v>
      </c>
      <c r="L421">
        <v>1</v>
      </c>
      <c r="M421">
        <v>6.14</v>
      </c>
      <c r="N421">
        <v>0</v>
      </c>
      <c r="O421">
        <v>0.37</v>
      </c>
      <c r="P421">
        <v>6.51</v>
      </c>
      <c r="Q421" t="s">
        <v>17</v>
      </c>
    </row>
    <row r="422" spans="1:17" x14ac:dyDescent="0.3">
      <c r="A422">
        <v>120418</v>
      </c>
      <c r="B422">
        <v>101</v>
      </c>
      <c r="C422" t="s">
        <v>88</v>
      </c>
      <c r="D422" t="s">
        <v>98</v>
      </c>
      <c r="E422">
        <v>2025</v>
      </c>
      <c r="F422" s="1">
        <v>45845.838194444441</v>
      </c>
      <c r="G422" s="2">
        <v>45845</v>
      </c>
      <c r="H422" t="s">
        <v>36</v>
      </c>
      <c r="I422" t="s">
        <v>15</v>
      </c>
      <c r="J422" t="s">
        <v>55</v>
      </c>
      <c r="L422">
        <v>1</v>
      </c>
      <c r="M422">
        <v>9.08</v>
      </c>
      <c r="N422">
        <v>0</v>
      </c>
      <c r="O422">
        <v>0.66</v>
      </c>
      <c r="P422">
        <v>9.74</v>
      </c>
      <c r="Q422" t="s">
        <v>31</v>
      </c>
    </row>
    <row r="423" spans="1:17" x14ac:dyDescent="0.3">
      <c r="A423">
        <v>120419</v>
      </c>
      <c r="B423">
        <v>403</v>
      </c>
      <c r="C423" t="s">
        <v>92</v>
      </c>
      <c r="D423" t="s">
        <v>98</v>
      </c>
      <c r="E423">
        <v>2025</v>
      </c>
      <c r="F423" s="1">
        <v>45849.84652777778</v>
      </c>
      <c r="G423" s="2">
        <v>45849</v>
      </c>
      <c r="H423" t="s">
        <v>36</v>
      </c>
      <c r="I423" t="s">
        <v>29</v>
      </c>
      <c r="J423" t="s">
        <v>57</v>
      </c>
      <c r="L423">
        <v>1</v>
      </c>
      <c r="M423">
        <v>9.02</v>
      </c>
      <c r="N423">
        <v>0</v>
      </c>
      <c r="O423">
        <v>0.59</v>
      </c>
      <c r="P423">
        <v>9.61</v>
      </c>
      <c r="Q423" t="s">
        <v>31</v>
      </c>
    </row>
    <row r="424" spans="1:17" x14ac:dyDescent="0.3">
      <c r="A424">
        <v>120420</v>
      </c>
      <c r="B424">
        <v>401</v>
      </c>
      <c r="C424" t="s">
        <v>90</v>
      </c>
      <c r="D424" t="s">
        <v>98</v>
      </c>
      <c r="E424">
        <v>2025</v>
      </c>
      <c r="F424" s="1">
        <v>45868.752083333333</v>
      </c>
      <c r="G424" s="2">
        <v>45868</v>
      </c>
      <c r="H424" t="s">
        <v>36</v>
      </c>
      <c r="I424" t="s">
        <v>15</v>
      </c>
      <c r="J424" t="s">
        <v>55</v>
      </c>
      <c r="L424">
        <v>1</v>
      </c>
      <c r="M424">
        <v>9.52</v>
      </c>
      <c r="N424">
        <v>0</v>
      </c>
      <c r="O424">
        <v>0.9</v>
      </c>
      <c r="P424">
        <v>10.42</v>
      </c>
      <c r="Q424" t="s">
        <v>21</v>
      </c>
    </row>
    <row r="425" spans="1:17" x14ac:dyDescent="0.3">
      <c r="A425">
        <v>120421</v>
      </c>
      <c r="B425">
        <v>402</v>
      </c>
      <c r="C425" t="s">
        <v>89</v>
      </c>
      <c r="D425" t="s">
        <v>97</v>
      </c>
      <c r="E425">
        <v>2025</v>
      </c>
      <c r="F425" s="1">
        <v>45825.79791666667</v>
      </c>
      <c r="G425" s="2">
        <v>45825</v>
      </c>
      <c r="H425" t="s">
        <v>36</v>
      </c>
      <c r="I425" t="s">
        <v>19</v>
      </c>
      <c r="J425" t="s">
        <v>27</v>
      </c>
      <c r="L425">
        <v>2</v>
      </c>
      <c r="M425">
        <v>6.47</v>
      </c>
      <c r="N425">
        <v>0</v>
      </c>
      <c r="O425">
        <v>0.94</v>
      </c>
      <c r="P425">
        <v>13.88</v>
      </c>
      <c r="Q425" t="s">
        <v>17</v>
      </c>
    </row>
    <row r="426" spans="1:17" x14ac:dyDescent="0.3">
      <c r="A426">
        <v>120449</v>
      </c>
      <c r="B426">
        <v>201</v>
      </c>
      <c r="C426" t="s">
        <v>91</v>
      </c>
      <c r="D426" t="s">
        <v>98</v>
      </c>
      <c r="E426">
        <v>2025</v>
      </c>
      <c r="F426" s="1">
        <v>45841.805555555555</v>
      </c>
      <c r="G426" s="2">
        <v>45841</v>
      </c>
      <c r="H426" t="s">
        <v>36</v>
      </c>
      <c r="I426" t="s">
        <v>19</v>
      </c>
      <c r="J426" t="s">
        <v>52</v>
      </c>
      <c r="L426">
        <v>1</v>
      </c>
      <c r="M426">
        <v>2.34</v>
      </c>
      <c r="N426">
        <v>0.52</v>
      </c>
      <c r="O426">
        <v>0.13</v>
      </c>
      <c r="P426">
        <v>2.2000000000000002</v>
      </c>
      <c r="Q426" t="s">
        <v>31</v>
      </c>
    </row>
    <row r="427" spans="1:17" x14ac:dyDescent="0.3">
      <c r="A427">
        <v>120423</v>
      </c>
      <c r="B427">
        <v>202</v>
      </c>
      <c r="C427" t="s">
        <v>87</v>
      </c>
      <c r="D427" t="s">
        <v>98</v>
      </c>
      <c r="E427">
        <v>2025</v>
      </c>
      <c r="F427" s="1">
        <v>45851.827777777777</v>
      </c>
      <c r="G427" s="2">
        <v>45851</v>
      </c>
      <c r="H427" t="s">
        <v>36</v>
      </c>
      <c r="I427" t="s">
        <v>22</v>
      </c>
      <c r="J427" t="s">
        <v>77</v>
      </c>
      <c r="K427" t="s">
        <v>34</v>
      </c>
      <c r="L427">
        <v>1</v>
      </c>
      <c r="M427">
        <v>5.58</v>
      </c>
      <c r="N427">
        <v>0</v>
      </c>
      <c r="O427">
        <v>0.52</v>
      </c>
      <c r="P427">
        <v>6.35</v>
      </c>
      <c r="Q427" t="s">
        <v>21</v>
      </c>
    </row>
    <row r="428" spans="1:17" x14ac:dyDescent="0.3">
      <c r="A428">
        <v>120444</v>
      </c>
      <c r="B428">
        <v>403</v>
      </c>
      <c r="C428" t="s">
        <v>92</v>
      </c>
      <c r="D428" t="s">
        <v>96</v>
      </c>
      <c r="E428">
        <v>2025</v>
      </c>
      <c r="F428" s="1">
        <v>45807.768750000003</v>
      </c>
      <c r="G428" s="2">
        <v>45807</v>
      </c>
      <c r="H428" t="s">
        <v>36</v>
      </c>
      <c r="I428" t="s">
        <v>19</v>
      </c>
      <c r="J428" t="s">
        <v>52</v>
      </c>
      <c r="K428" t="s">
        <v>63</v>
      </c>
      <c r="L428">
        <v>1</v>
      </c>
      <c r="M428">
        <v>2.27</v>
      </c>
      <c r="N428">
        <v>0</v>
      </c>
      <c r="O428">
        <v>0.2</v>
      </c>
      <c r="P428">
        <v>2.4700000000000002</v>
      </c>
      <c r="Q428" t="s">
        <v>21</v>
      </c>
    </row>
    <row r="429" spans="1:17" x14ac:dyDescent="0.3">
      <c r="A429">
        <v>120425</v>
      </c>
      <c r="B429">
        <v>102</v>
      </c>
      <c r="C429" t="s">
        <v>87</v>
      </c>
      <c r="D429" t="s">
        <v>96</v>
      </c>
      <c r="E429">
        <v>2025</v>
      </c>
      <c r="F429" s="1">
        <v>45788.775000000001</v>
      </c>
      <c r="G429" s="2">
        <v>45788</v>
      </c>
      <c r="H429" t="s">
        <v>36</v>
      </c>
      <c r="I429" t="s">
        <v>15</v>
      </c>
      <c r="J429" t="s">
        <v>57</v>
      </c>
      <c r="L429">
        <v>1</v>
      </c>
      <c r="M429">
        <v>9.67</v>
      </c>
      <c r="N429">
        <v>0</v>
      </c>
      <c r="O429">
        <v>0.92</v>
      </c>
      <c r="P429">
        <v>10.59</v>
      </c>
      <c r="Q429" t="s">
        <v>17</v>
      </c>
    </row>
    <row r="430" spans="1:17" x14ac:dyDescent="0.3">
      <c r="A430">
        <v>120440</v>
      </c>
      <c r="B430">
        <v>402</v>
      </c>
      <c r="C430" t="s">
        <v>90</v>
      </c>
      <c r="D430" t="s">
        <v>96</v>
      </c>
      <c r="E430">
        <v>2025</v>
      </c>
      <c r="F430" s="1">
        <v>45798.900694444441</v>
      </c>
      <c r="G430" s="2">
        <v>45798</v>
      </c>
      <c r="H430" t="s">
        <v>36</v>
      </c>
      <c r="I430" t="s">
        <v>19</v>
      </c>
      <c r="J430" t="s">
        <v>43</v>
      </c>
      <c r="L430">
        <v>2</v>
      </c>
      <c r="M430">
        <v>4.62</v>
      </c>
      <c r="N430">
        <v>0.92</v>
      </c>
      <c r="O430">
        <v>0.5</v>
      </c>
      <c r="P430">
        <v>8.82</v>
      </c>
      <c r="Q430" t="s">
        <v>21</v>
      </c>
    </row>
    <row r="431" spans="1:17" x14ac:dyDescent="0.3">
      <c r="A431">
        <v>120434</v>
      </c>
      <c r="B431">
        <v>401</v>
      </c>
      <c r="C431" t="s">
        <v>90</v>
      </c>
      <c r="D431" t="s">
        <v>97</v>
      </c>
      <c r="E431">
        <v>2025</v>
      </c>
      <c r="F431" s="1">
        <v>45833.882638888892</v>
      </c>
      <c r="G431" s="2">
        <v>45833</v>
      </c>
      <c r="H431" t="s">
        <v>36</v>
      </c>
      <c r="I431" t="s">
        <v>15</v>
      </c>
      <c r="J431" t="s">
        <v>43</v>
      </c>
      <c r="L431">
        <v>2</v>
      </c>
      <c r="M431">
        <v>4.99</v>
      </c>
      <c r="N431">
        <v>0</v>
      </c>
      <c r="O431">
        <v>0.72</v>
      </c>
      <c r="P431">
        <v>10.7</v>
      </c>
      <c r="Q431" t="s">
        <v>17</v>
      </c>
    </row>
    <row r="432" spans="1:17" x14ac:dyDescent="0.3">
      <c r="A432">
        <v>120428</v>
      </c>
      <c r="B432">
        <v>101</v>
      </c>
      <c r="C432" t="s">
        <v>90</v>
      </c>
      <c r="D432" t="s">
        <v>98</v>
      </c>
      <c r="E432">
        <v>2025</v>
      </c>
      <c r="F432" s="1">
        <v>45840.879166666666</v>
      </c>
      <c r="G432" s="2">
        <v>45840</v>
      </c>
      <c r="H432" t="s">
        <v>36</v>
      </c>
      <c r="I432" t="s">
        <v>19</v>
      </c>
      <c r="J432" t="s">
        <v>48</v>
      </c>
      <c r="K432" t="s">
        <v>50</v>
      </c>
      <c r="L432">
        <v>1</v>
      </c>
      <c r="M432">
        <v>6.05</v>
      </c>
      <c r="N432">
        <v>0</v>
      </c>
      <c r="O432">
        <v>0.47</v>
      </c>
      <c r="P432">
        <v>7.02</v>
      </c>
      <c r="Q432" t="s">
        <v>31</v>
      </c>
    </row>
    <row r="433" spans="1:17" x14ac:dyDescent="0.3">
      <c r="A433">
        <v>120431</v>
      </c>
      <c r="B433">
        <v>202</v>
      </c>
      <c r="C433" t="s">
        <v>87</v>
      </c>
      <c r="D433" t="s">
        <v>97</v>
      </c>
      <c r="E433">
        <v>2025</v>
      </c>
      <c r="F433" s="1">
        <v>45830.870138888888</v>
      </c>
      <c r="G433" s="2">
        <v>45830</v>
      </c>
      <c r="H433" t="s">
        <v>36</v>
      </c>
      <c r="I433" t="s">
        <v>19</v>
      </c>
      <c r="J433" t="s">
        <v>48</v>
      </c>
      <c r="L433">
        <v>1</v>
      </c>
      <c r="M433">
        <v>4.8600000000000003</v>
      </c>
      <c r="N433">
        <v>0.24</v>
      </c>
      <c r="O433">
        <v>0.39</v>
      </c>
      <c r="P433">
        <v>5.01</v>
      </c>
      <c r="Q433"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EEB5E-EEA1-447A-AA59-C6A89AB8F678}">
  <dimension ref="A1"/>
  <sheetViews>
    <sheetView tabSelected="1" workbookViewId="0">
      <selection activeCell="M1" sqref="M1:M104857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8D8D0-D7CC-4289-B669-1FBC926763B0}">
  <dimension ref="A3:N20"/>
  <sheetViews>
    <sheetView workbookViewId="0">
      <selection activeCell="M1" sqref="M1:M1048576"/>
    </sheetView>
  </sheetViews>
  <sheetFormatPr defaultRowHeight="14.4" x14ac:dyDescent="0.3"/>
  <cols>
    <col min="1" max="1" width="12.5546875" bestFit="1" customWidth="1"/>
    <col min="2" max="2" width="11.88671875" bestFit="1" customWidth="1"/>
    <col min="3" max="3" width="10.21875" customWidth="1"/>
    <col min="4" max="4" width="12.5546875" bestFit="1" customWidth="1"/>
    <col min="5" max="5" width="11.109375" bestFit="1" customWidth="1"/>
    <col min="7" max="7" width="12.5546875" bestFit="1" customWidth="1"/>
    <col min="8" max="8" width="16" bestFit="1" customWidth="1"/>
    <col min="10" max="10" width="12.5546875" bestFit="1" customWidth="1"/>
    <col min="11" max="11" width="14.77734375" bestFit="1" customWidth="1"/>
    <col min="13" max="13" width="12.5546875" bestFit="1" customWidth="1"/>
    <col min="14" max="15" width="10" bestFit="1" customWidth="1"/>
  </cols>
  <sheetData>
    <row r="3" spans="1:14" x14ac:dyDescent="0.3">
      <c r="A3" s="3" t="s">
        <v>85</v>
      </c>
      <c r="B3" t="s">
        <v>94</v>
      </c>
      <c r="D3" s="3" t="s">
        <v>85</v>
      </c>
      <c r="E3" t="s">
        <v>101</v>
      </c>
      <c r="G3" s="3" t="s">
        <v>85</v>
      </c>
      <c r="H3" t="s">
        <v>100</v>
      </c>
      <c r="J3" s="3" t="s">
        <v>85</v>
      </c>
      <c r="K3" t="s">
        <v>102</v>
      </c>
      <c r="M3" s="3" t="s">
        <v>85</v>
      </c>
      <c r="N3" t="s">
        <v>103</v>
      </c>
    </row>
    <row r="4" spans="1:14" x14ac:dyDescent="0.3">
      <c r="A4" s="4" t="s">
        <v>28</v>
      </c>
      <c r="B4">
        <v>51</v>
      </c>
      <c r="D4" s="4" t="s">
        <v>28</v>
      </c>
      <c r="E4">
        <v>103275</v>
      </c>
      <c r="G4" s="4" t="s">
        <v>28</v>
      </c>
      <c r="H4">
        <v>140.31000000000003</v>
      </c>
      <c r="J4" s="4" t="s">
        <v>28</v>
      </c>
      <c r="K4">
        <v>2.4299999999999997</v>
      </c>
      <c r="M4" s="4" t="s">
        <v>28</v>
      </c>
      <c r="N4">
        <v>22.260000000000005</v>
      </c>
    </row>
    <row r="5" spans="1:14" x14ac:dyDescent="0.3">
      <c r="A5" s="4" t="s">
        <v>14</v>
      </c>
      <c r="B5">
        <v>50</v>
      </c>
      <c r="D5" s="4" t="s">
        <v>14</v>
      </c>
      <c r="E5">
        <v>101250</v>
      </c>
      <c r="G5" s="4" t="s">
        <v>14</v>
      </c>
      <c r="H5">
        <v>147.12</v>
      </c>
      <c r="J5" s="4" t="s">
        <v>14</v>
      </c>
      <c r="K5">
        <v>6.44</v>
      </c>
      <c r="M5" s="4" t="s">
        <v>14</v>
      </c>
      <c r="N5">
        <v>24.59</v>
      </c>
    </row>
    <row r="6" spans="1:14" x14ac:dyDescent="0.3">
      <c r="A6" s="4" t="s">
        <v>36</v>
      </c>
      <c r="B6">
        <v>69</v>
      </c>
      <c r="D6" s="4" t="s">
        <v>36</v>
      </c>
      <c r="E6">
        <v>139725</v>
      </c>
      <c r="G6" s="4" t="s">
        <v>36</v>
      </c>
      <c r="H6">
        <v>418.49999999999994</v>
      </c>
      <c r="J6" s="4" t="s">
        <v>36</v>
      </c>
      <c r="K6">
        <v>11.84</v>
      </c>
      <c r="M6" s="4" t="s">
        <v>36</v>
      </c>
      <c r="N6">
        <v>65.509999999999977</v>
      </c>
    </row>
    <row r="7" spans="1:14" x14ac:dyDescent="0.3">
      <c r="A7" s="4" t="s">
        <v>33</v>
      </c>
      <c r="B7">
        <v>16</v>
      </c>
      <c r="D7" s="4" t="s">
        <v>33</v>
      </c>
      <c r="E7">
        <v>32400</v>
      </c>
      <c r="G7" s="4" t="s">
        <v>33</v>
      </c>
      <c r="H7">
        <v>54.410000000000004</v>
      </c>
      <c r="J7" s="4" t="s">
        <v>33</v>
      </c>
      <c r="K7">
        <v>1.1399999999999999</v>
      </c>
      <c r="M7" s="4" t="s">
        <v>33</v>
      </c>
      <c r="N7">
        <v>7.9600000000000009</v>
      </c>
    </row>
    <row r="8" spans="1:14" x14ac:dyDescent="0.3">
      <c r="A8" s="4" t="s">
        <v>18</v>
      </c>
      <c r="B8">
        <v>93</v>
      </c>
      <c r="D8" s="4" t="s">
        <v>18</v>
      </c>
      <c r="E8">
        <v>188325</v>
      </c>
      <c r="G8" s="4" t="s">
        <v>18</v>
      </c>
      <c r="H8">
        <v>534.70000000000005</v>
      </c>
      <c r="J8" s="4" t="s">
        <v>18</v>
      </c>
      <c r="K8">
        <v>8.57</v>
      </c>
      <c r="M8" s="4" t="s">
        <v>18</v>
      </c>
      <c r="N8">
        <v>79.700000000000045</v>
      </c>
    </row>
    <row r="9" spans="1:14" x14ac:dyDescent="0.3">
      <c r="A9" s="4" t="s">
        <v>37</v>
      </c>
      <c r="B9">
        <v>25</v>
      </c>
      <c r="D9" s="4" t="s">
        <v>37</v>
      </c>
      <c r="E9">
        <v>50625</v>
      </c>
      <c r="G9" s="4" t="s">
        <v>37</v>
      </c>
      <c r="H9">
        <v>66.459999999999994</v>
      </c>
      <c r="J9" s="4" t="s">
        <v>37</v>
      </c>
      <c r="K9">
        <v>1.67</v>
      </c>
      <c r="M9" s="4" t="s">
        <v>37</v>
      </c>
      <c r="N9">
        <v>10.000000000000002</v>
      </c>
    </row>
    <row r="10" spans="1:14" x14ac:dyDescent="0.3">
      <c r="A10" s="4" t="s">
        <v>86</v>
      </c>
      <c r="B10">
        <v>304</v>
      </c>
      <c r="D10" s="4" t="s">
        <v>86</v>
      </c>
      <c r="E10">
        <v>615600</v>
      </c>
      <c r="G10" s="4" t="s">
        <v>86</v>
      </c>
      <c r="H10">
        <v>1361.5</v>
      </c>
      <c r="J10" s="4" t="s">
        <v>86</v>
      </c>
      <c r="K10">
        <v>32.090000000000003</v>
      </c>
      <c r="M10" s="4" t="s">
        <v>86</v>
      </c>
      <c r="N10">
        <v>210.02000000000004</v>
      </c>
    </row>
    <row r="13" spans="1:14" x14ac:dyDescent="0.3">
      <c r="A13" s="3" t="s">
        <v>85</v>
      </c>
      <c r="B13" t="s">
        <v>104</v>
      </c>
    </row>
    <row r="14" spans="1:14" x14ac:dyDescent="0.3">
      <c r="A14" s="4" t="s">
        <v>28</v>
      </c>
      <c r="B14">
        <v>311.65000000000009</v>
      </c>
    </row>
    <row r="15" spans="1:14" x14ac:dyDescent="0.3">
      <c r="A15" s="4" t="s">
        <v>14</v>
      </c>
      <c r="B15">
        <v>352.48999999999995</v>
      </c>
      <c r="D15" s="5" t="s">
        <v>94</v>
      </c>
      <c r="E15" s="6">
        <v>1743</v>
      </c>
    </row>
    <row r="16" spans="1:14" x14ac:dyDescent="0.3">
      <c r="A16" s="4" t="s">
        <v>36</v>
      </c>
      <c r="B16">
        <v>912.36999999999989</v>
      </c>
      <c r="D16" s="5" t="s">
        <v>101</v>
      </c>
      <c r="E16" s="6">
        <v>3529575</v>
      </c>
    </row>
    <row r="17" spans="1:5" x14ac:dyDescent="0.3">
      <c r="A17" s="4" t="s">
        <v>33</v>
      </c>
      <c r="B17">
        <v>116.96000000000002</v>
      </c>
      <c r="D17" s="5" t="s">
        <v>100</v>
      </c>
      <c r="E17" s="6">
        <v>8538.7899999999991</v>
      </c>
    </row>
    <row r="18" spans="1:5" x14ac:dyDescent="0.3">
      <c r="A18" s="4" t="s">
        <v>18</v>
      </c>
      <c r="B18">
        <v>1167.3699999999999</v>
      </c>
      <c r="D18" s="5" t="s">
        <v>102</v>
      </c>
      <c r="E18" s="6">
        <v>112.97</v>
      </c>
    </row>
    <row r="19" spans="1:5" x14ac:dyDescent="0.3">
      <c r="A19" s="4" t="s">
        <v>37</v>
      </c>
      <c r="B19">
        <v>149.38999999999999</v>
      </c>
      <c r="D19" s="5" t="s">
        <v>103</v>
      </c>
      <c r="E19" s="6">
        <v>821.18000000000006</v>
      </c>
    </row>
    <row r="20" spans="1:5" x14ac:dyDescent="0.3">
      <c r="A20" s="4" t="s">
        <v>86</v>
      </c>
      <c r="B20">
        <v>3010.23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6739A-1312-4453-B38E-9A6C2CE518FD}">
  <dimension ref="A1:Q1744"/>
  <sheetViews>
    <sheetView topLeftCell="A13" workbookViewId="0">
      <selection activeCell="E3" sqref="A2:Q1744"/>
    </sheetView>
  </sheetViews>
  <sheetFormatPr defaultRowHeight="14.4" x14ac:dyDescent="0.3"/>
  <cols>
    <col min="1" max="1" width="9.77734375" customWidth="1"/>
    <col min="2" max="5" width="11" customWidth="1"/>
    <col min="6" max="6" width="20.44140625" customWidth="1"/>
    <col min="7" max="7" width="13.5546875" customWidth="1"/>
    <col min="8" max="8" width="11.33203125" customWidth="1"/>
    <col min="9" max="9" width="14.21875" customWidth="1"/>
    <col min="10" max="10" width="18.5546875" customWidth="1"/>
    <col min="11" max="11" width="12.88671875" customWidth="1"/>
    <col min="12" max="12" width="9.5546875" customWidth="1"/>
    <col min="13" max="13" width="13.21875" customWidth="1"/>
    <col min="14" max="14" width="9.77734375" customWidth="1"/>
    <col min="16" max="16" width="14.109375" customWidth="1"/>
    <col min="17" max="17" width="14.5546875" customWidth="1"/>
  </cols>
  <sheetData>
    <row r="1" spans="1:17" x14ac:dyDescent="0.3">
      <c r="A1" t="s">
        <v>0</v>
      </c>
      <c r="B1" t="s">
        <v>1</v>
      </c>
      <c r="C1" t="s">
        <v>82</v>
      </c>
      <c r="D1" t="s">
        <v>83</v>
      </c>
      <c r="E1" t="s">
        <v>84</v>
      </c>
      <c r="F1" t="s">
        <v>2</v>
      </c>
      <c r="G1" t="s">
        <v>3</v>
      </c>
      <c r="H1" t="s">
        <v>4</v>
      </c>
      <c r="I1" t="s">
        <v>5</v>
      </c>
      <c r="J1" t="s">
        <v>6</v>
      </c>
      <c r="K1" t="s">
        <v>7</v>
      </c>
      <c r="L1" t="s">
        <v>8</v>
      </c>
      <c r="M1" t="s">
        <v>9</v>
      </c>
      <c r="N1" t="s">
        <v>10</v>
      </c>
      <c r="O1" t="s">
        <v>11</v>
      </c>
      <c r="P1" t="s">
        <v>12</v>
      </c>
      <c r="Q1" t="s">
        <v>13</v>
      </c>
    </row>
    <row r="2" spans="1:17" x14ac:dyDescent="0.3">
      <c r="A2">
        <v>120000</v>
      </c>
      <c r="B2">
        <v>102</v>
      </c>
      <c r="C2" t="str">
        <f>TEXT(Table1[[#This Row],[business_day]],"ddd")</f>
        <v>Sat</v>
      </c>
      <c r="D2" t="str">
        <f>TEXT(Table1[[#This Row],[business_day]],"mmm")</f>
        <v>Jul</v>
      </c>
      <c r="E2">
        <f>YEAR(Table1[[#This Row],[business_day]])</f>
        <v>2025</v>
      </c>
      <c r="F2" s="1">
        <v>45843.259722222225</v>
      </c>
      <c r="G2" s="2">
        <v>45843</v>
      </c>
      <c r="H2" t="s">
        <v>14</v>
      </c>
      <c r="I2" t="s">
        <v>15</v>
      </c>
      <c r="J2" t="s">
        <v>16</v>
      </c>
      <c r="L2">
        <v>1</v>
      </c>
      <c r="M2">
        <v>1.48</v>
      </c>
      <c r="N2">
        <v>0.15</v>
      </c>
      <c r="O2">
        <v>0.1</v>
      </c>
      <c r="P2">
        <v>1.43</v>
      </c>
      <c r="Q2" t="s">
        <v>17</v>
      </c>
    </row>
    <row r="3" spans="1:17" x14ac:dyDescent="0.3">
      <c r="A3">
        <v>120001</v>
      </c>
      <c r="B3">
        <v>201</v>
      </c>
      <c r="C3" t="str">
        <f>TEXT(Table1[[#This Row],[business_day]],"ddd")</f>
        <v>Sat</v>
      </c>
      <c r="D3" t="str">
        <f>TEXT(Table1[[#This Row],[business_day]],"mmm")</f>
        <v>Jul</v>
      </c>
      <c r="E3">
        <f>YEAR(Table1[[#This Row],[business_day]])</f>
        <v>2025</v>
      </c>
      <c r="F3" s="1">
        <v>45843.491666666669</v>
      </c>
      <c r="G3" s="2">
        <v>45843</v>
      </c>
      <c r="H3" t="s">
        <v>18</v>
      </c>
      <c r="I3" t="s">
        <v>19</v>
      </c>
      <c r="J3" t="s">
        <v>20</v>
      </c>
      <c r="L3">
        <v>1</v>
      </c>
      <c r="M3">
        <v>5.34</v>
      </c>
      <c r="N3">
        <v>0</v>
      </c>
      <c r="O3">
        <v>0.45</v>
      </c>
      <c r="P3">
        <v>5.79</v>
      </c>
      <c r="Q3" t="s">
        <v>21</v>
      </c>
    </row>
    <row r="4" spans="1:17" x14ac:dyDescent="0.3">
      <c r="A4">
        <v>120002</v>
      </c>
      <c r="B4">
        <v>403</v>
      </c>
      <c r="C4" t="str">
        <f>TEXT(Table1[[#This Row],[business_day]],"ddd")</f>
        <v>Sun</v>
      </c>
      <c r="D4" t="str">
        <f>TEXT(Table1[[#This Row],[business_day]],"mmm")</f>
        <v>Apr</v>
      </c>
      <c r="E4">
        <f>YEAR(Table1[[#This Row],[business_day]])</f>
        <v>2025</v>
      </c>
      <c r="F4" s="1">
        <v>45760.336805555555</v>
      </c>
      <c r="G4" s="2">
        <v>45760</v>
      </c>
      <c r="H4" t="s">
        <v>14</v>
      </c>
      <c r="I4" t="s">
        <v>22</v>
      </c>
      <c r="J4" t="s">
        <v>16</v>
      </c>
      <c r="K4" t="s">
        <v>23</v>
      </c>
      <c r="L4">
        <v>1</v>
      </c>
      <c r="M4">
        <v>1.49</v>
      </c>
      <c r="N4">
        <v>0.15</v>
      </c>
      <c r="O4">
        <v>0.1</v>
      </c>
      <c r="P4">
        <v>1.44</v>
      </c>
      <c r="Q4" t="s">
        <v>17</v>
      </c>
    </row>
    <row r="5" spans="1:17" x14ac:dyDescent="0.3">
      <c r="A5">
        <v>120003</v>
      </c>
      <c r="B5">
        <v>301</v>
      </c>
      <c r="C5" t="str">
        <f>TEXT(Table1[[#This Row],[business_day]],"ddd")</f>
        <v>Wed</v>
      </c>
      <c r="D5" t="str">
        <f>TEXT(Table1[[#This Row],[business_day]],"mmm")</f>
        <v>Jun</v>
      </c>
      <c r="E5">
        <f>YEAR(Table1[[#This Row],[business_day]])</f>
        <v>2025</v>
      </c>
      <c r="F5" s="1">
        <v>45833.279166666667</v>
      </c>
      <c r="G5" s="2">
        <v>45833</v>
      </c>
      <c r="H5" t="s">
        <v>14</v>
      </c>
      <c r="I5" t="s">
        <v>15</v>
      </c>
      <c r="J5" t="s">
        <v>24</v>
      </c>
      <c r="K5" t="s">
        <v>25</v>
      </c>
      <c r="L5">
        <v>1</v>
      </c>
      <c r="M5">
        <v>3.62</v>
      </c>
      <c r="N5">
        <v>0</v>
      </c>
      <c r="O5">
        <v>0.34</v>
      </c>
      <c r="P5">
        <v>3.96</v>
      </c>
      <c r="Q5" t="s">
        <v>17</v>
      </c>
    </row>
    <row r="6" spans="1:17" x14ac:dyDescent="0.3">
      <c r="A6">
        <v>120004</v>
      </c>
      <c r="B6">
        <v>301</v>
      </c>
      <c r="C6" t="str">
        <f>TEXT(Table1[[#This Row],[business_day]],"ddd")</f>
        <v>Fri</v>
      </c>
      <c r="D6" t="str">
        <f>TEXT(Table1[[#This Row],[business_day]],"mmm")</f>
        <v>Aug</v>
      </c>
      <c r="E6">
        <f>YEAR(Table1[[#This Row],[business_day]])</f>
        <v>2025</v>
      </c>
      <c r="F6" s="1">
        <v>45870.540277777778</v>
      </c>
      <c r="G6" s="2">
        <v>45870</v>
      </c>
      <c r="H6" t="s">
        <v>18</v>
      </c>
      <c r="I6" t="s">
        <v>15</v>
      </c>
      <c r="J6" t="s">
        <v>26</v>
      </c>
      <c r="L6">
        <v>2</v>
      </c>
      <c r="M6">
        <v>9.17</v>
      </c>
      <c r="N6">
        <v>0</v>
      </c>
      <c r="O6">
        <v>1.38</v>
      </c>
      <c r="P6">
        <v>19.72</v>
      </c>
      <c r="Q6" t="s">
        <v>21</v>
      </c>
    </row>
    <row r="7" spans="1:17" x14ac:dyDescent="0.3">
      <c r="A7">
        <v>120005</v>
      </c>
      <c r="B7">
        <v>501</v>
      </c>
      <c r="C7" t="str">
        <f>TEXT(Table1[[#This Row],[business_day]],"ddd")</f>
        <v>Sat</v>
      </c>
      <c r="D7" t="str">
        <f>TEXT(Table1[[#This Row],[business_day]],"mmm")</f>
        <v>Jul</v>
      </c>
      <c r="E7">
        <f>YEAR(Table1[[#This Row],[business_day]])</f>
        <v>2025</v>
      </c>
      <c r="F7" s="1">
        <v>45850.522222222222</v>
      </c>
      <c r="G7" s="2">
        <v>45850</v>
      </c>
      <c r="H7" t="s">
        <v>18</v>
      </c>
      <c r="I7" t="s">
        <v>19</v>
      </c>
      <c r="J7" t="s">
        <v>27</v>
      </c>
      <c r="L7">
        <v>1</v>
      </c>
      <c r="M7">
        <v>5.64</v>
      </c>
      <c r="N7">
        <v>0</v>
      </c>
      <c r="O7">
        <v>0.37</v>
      </c>
      <c r="P7">
        <v>6.01</v>
      </c>
      <c r="Q7" t="s">
        <v>21</v>
      </c>
    </row>
    <row r="8" spans="1:17" x14ac:dyDescent="0.3">
      <c r="A8">
        <v>120006</v>
      </c>
      <c r="B8">
        <v>101</v>
      </c>
      <c r="C8" t="str">
        <f>TEXT(Table1[[#This Row],[business_day]],"ddd")</f>
        <v>Sat</v>
      </c>
      <c r="D8" t="str">
        <f>TEXT(Table1[[#This Row],[business_day]],"mmm")</f>
        <v>Jul</v>
      </c>
      <c r="E8">
        <f>YEAR(Table1[[#This Row],[business_day]])</f>
        <v>2025</v>
      </c>
      <c r="F8" s="1">
        <v>45864.74722222222</v>
      </c>
      <c r="G8" s="2">
        <v>45864</v>
      </c>
      <c r="H8" t="s">
        <v>28</v>
      </c>
      <c r="I8" t="s">
        <v>29</v>
      </c>
      <c r="J8" t="s">
        <v>30</v>
      </c>
      <c r="L8">
        <v>1</v>
      </c>
      <c r="M8">
        <v>3.59</v>
      </c>
      <c r="N8">
        <v>0.54</v>
      </c>
      <c r="O8">
        <v>0.28999999999999998</v>
      </c>
      <c r="P8">
        <v>3.34</v>
      </c>
      <c r="Q8" t="s">
        <v>31</v>
      </c>
    </row>
    <row r="9" spans="1:17" x14ac:dyDescent="0.3">
      <c r="A9">
        <v>120007</v>
      </c>
      <c r="B9">
        <v>403</v>
      </c>
      <c r="C9" t="str">
        <f>TEXT(Table1[[#This Row],[business_day]],"ddd")</f>
        <v>Mon</v>
      </c>
      <c r="D9" t="str">
        <f>TEXT(Table1[[#This Row],[business_day]],"mmm")</f>
        <v>Jul</v>
      </c>
      <c r="E9">
        <f>YEAR(Table1[[#This Row],[business_day]])</f>
        <v>2025</v>
      </c>
      <c r="F9" s="1">
        <v>45859.7</v>
      </c>
      <c r="G9" s="2">
        <v>45859</v>
      </c>
      <c r="H9" t="s">
        <v>28</v>
      </c>
      <c r="I9" t="s">
        <v>22</v>
      </c>
      <c r="J9" t="s">
        <v>32</v>
      </c>
      <c r="L9">
        <v>1</v>
      </c>
      <c r="M9">
        <v>1.8</v>
      </c>
      <c r="N9">
        <v>0.27</v>
      </c>
      <c r="O9">
        <v>0.11</v>
      </c>
      <c r="P9">
        <v>1.64</v>
      </c>
      <c r="Q9" t="s">
        <v>17</v>
      </c>
    </row>
    <row r="10" spans="1:17" x14ac:dyDescent="0.3">
      <c r="A10">
        <v>120008</v>
      </c>
      <c r="B10">
        <v>102</v>
      </c>
      <c r="C10" t="str">
        <f>TEXT(Table1[[#This Row],[business_day]],"ddd")</f>
        <v>Mon</v>
      </c>
      <c r="D10" t="str">
        <f>TEXT(Table1[[#This Row],[business_day]],"mmm")</f>
        <v>Jun</v>
      </c>
      <c r="E10">
        <f>YEAR(Table1[[#This Row],[business_day]])</f>
        <v>2025</v>
      </c>
      <c r="F10" s="1">
        <v>45810.963888888888</v>
      </c>
      <c r="G10" s="2">
        <v>45810</v>
      </c>
      <c r="H10" t="s">
        <v>33</v>
      </c>
      <c r="I10" t="s">
        <v>29</v>
      </c>
      <c r="J10" t="s">
        <v>20</v>
      </c>
      <c r="K10" t="s">
        <v>34</v>
      </c>
      <c r="L10">
        <v>2</v>
      </c>
      <c r="M10">
        <v>5.22</v>
      </c>
      <c r="N10">
        <v>0</v>
      </c>
      <c r="O10">
        <v>0.79</v>
      </c>
      <c r="P10">
        <v>11.73</v>
      </c>
      <c r="Q10" t="s">
        <v>21</v>
      </c>
    </row>
    <row r="11" spans="1:17" x14ac:dyDescent="0.3">
      <c r="A11">
        <v>120009</v>
      </c>
      <c r="B11">
        <v>402</v>
      </c>
      <c r="C11" t="str">
        <f>TEXT(Table1[[#This Row],[business_day]],"ddd")</f>
        <v>Sat</v>
      </c>
      <c r="D11" t="str">
        <f>TEXT(Table1[[#This Row],[business_day]],"mmm")</f>
        <v>Jul</v>
      </c>
      <c r="E11">
        <f>YEAR(Table1[[#This Row],[business_day]])</f>
        <v>2025</v>
      </c>
      <c r="F11" s="1">
        <v>45850.222916666666</v>
      </c>
      <c r="G11" s="2">
        <v>45850</v>
      </c>
      <c r="H11" t="s">
        <v>14</v>
      </c>
      <c r="I11" t="s">
        <v>15</v>
      </c>
      <c r="J11" t="s">
        <v>35</v>
      </c>
      <c r="L11">
        <v>1</v>
      </c>
      <c r="M11">
        <v>2</v>
      </c>
      <c r="N11">
        <v>0</v>
      </c>
      <c r="O11">
        <v>0.12</v>
      </c>
      <c r="P11">
        <v>2.12</v>
      </c>
      <c r="Q11" t="s">
        <v>21</v>
      </c>
    </row>
    <row r="12" spans="1:17" x14ac:dyDescent="0.3">
      <c r="A12">
        <v>120010</v>
      </c>
      <c r="B12">
        <v>103</v>
      </c>
      <c r="C12" t="str">
        <f>TEXT(Table1[[#This Row],[business_day]],"ddd")</f>
        <v>Sat</v>
      </c>
      <c r="D12" t="str">
        <f>TEXT(Table1[[#This Row],[business_day]],"mmm")</f>
        <v>Apr</v>
      </c>
      <c r="E12">
        <f>YEAR(Table1[[#This Row],[business_day]])</f>
        <v>2025</v>
      </c>
      <c r="F12" s="1">
        <v>45766.885416666664</v>
      </c>
      <c r="G12" s="2">
        <v>45766</v>
      </c>
      <c r="H12" t="s">
        <v>36</v>
      </c>
      <c r="I12" t="s">
        <v>22</v>
      </c>
      <c r="J12" t="s">
        <v>27</v>
      </c>
      <c r="L12">
        <v>1</v>
      </c>
      <c r="M12">
        <v>5.55</v>
      </c>
      <c r="N12">
        <v>0</v>
      </c>
      <c r="O12">
        <v>0.33</v>
      </c>
      <c r="P12">
        <v>5.88</v>
      </c>
      <c r="Q12" t="s">
        <v>21</v>
      </c>
    </row>
    <row r="13" spans="1:17" x14ac:dyDescent="0.3">
      <c r="A13">
        <v>120011</v>
      </c>
      <c r="B13">
        <v>102</v>
      </c>
      <c r="C13" t="str">
        <f>TEXT(Table1[[#This Row],[business_day]],"ddd")</f>
        <v>Wed</v>
      </c>
      <c r="D13" t="str">
        <f>TEXT(Table1[[#This Row],[business_day]],"mmm")</f>
        <v>Jul</v>
      </c>
      <c r="E13">
        <f>YEAR(Table1[[#This Row],[business_day]])</f>
        <v>2025</v>
      </c>
      <c r="F13" s="1">
        <v>45854.463888888888</v>
      </c>
      <c r="G13" s="2">
        <v>45854</v>
      </c>
      <c r="H13" t="s">
        <v>37</v>
      </c>
      <c r="I13" t="s">
        <v>19</v>
      </c>
      <c r="J13" t="s">
        <v>38</v>
      </c>
      <c r="L13">
        <v>1</v>
      </c>
      <c r="M13">
        <v>1.53</v>
      </c>
      <c r="N13">
        <v>0</v>
      </c>
      <c r="O13">
        <v>0.1</v>
      </c>
      <c r="P13">
        <v>1.63</v>
      </c>
      <c r="Q13" t="s">
        <v>21</v>
      </c>
    </row>
    <row r="14" spans="1:17" x14ac:dyDescent="0.3">
      <c r="A14">
        <v>120012</v>
      </c>
      <c r="B14">
        <v>201</v>
      </c>
      <c r="C14" t="str">
        <f>TEXT(Table1[[#This Row],[business_day]],"ddd")</f>
        <v>Sun</v>
      </c>
      <c r="D14" t="str">
        <f>TEXT(Table1[[#This Row],[business_day]],"mmm")</f>
        <v>Jun</v>
      </c>
      <c r="E14">
        <f>YEAR(Table1[[#This Row],[business_day]])</f>
        <v>2025</v>
      </c>
      <c r="F14" s="1">
        <v>45816.342361111114</v>
      </c>
      <c r="G14" s="2">
        <v>45816</v>
      </c>
      <c r="H14" t="s">
        <v>14</v>
      </c>
      <c r="I14" t="s">
        <v>22</v>
      </c>
      <c r="J14" t="s">
        <v>39</v>
      </c>
      <c r="K14" t="s">
        <v>40</v>
      </c>
      <c r="L14">
        <v>2</v>
      </c>
      <c r="M14">
        <v>3.1</v>
      </c>
      <c r="N14">
        <v>0</v>
      </c>
      <c r="O14">
        <v>0.64</v>
      </c>
      <c r="P14">
        <v>9.24</v>
      </c>
      <c r="Q14" t="s">
        <v>21</v>
      </c>
    </row>
    <row r="15" spans="1:17" x14ac:dyDescent="0.3">
      <c r="A15">
        <v>120013</v>
      </c>
      <c r="B15">
        <v>103</v>
      </c>
      <c r="C15" t="str">
        <f>TEXT(Table1[[#This Row],[business_day]],"ddd")</f>
        <v>Sun</v>
      </c>
      <c r="D15" t="str">
        <f>TEXT(Table1[[#This Row],[business_day]],"mmm")</f>
        <v>Jul</v>
      </c>
      <c r="E15">
        <f>YEAR(Table1[[#This Row],[business_day]])</f>
        <v>2025</v>
      </c>
      <c r="F15" s="1">
        <v>45851.442361111112</v>
      </c>
      <c r="G15" s="2">
        <v>45851</v>
      </c>
      <c r="H15" t="s">
        <v>37</v>
      </c>
      <c r="I15" t="s">
        <v>22</v>
      </c>
      <c r="J15" t="s">
        <v>41</v>
      </c>
      <c r="K15" t="s">
        <v>42</v>
      </c>
      <c r="L15">
        <v>2</v>
      </c>
      <c r="M15">
        <v>1.51</v>
      </c>
      <c r="N15">
        <v>0</v>
      </c>
      <c r="O15">
        <v>0.27</v>
      </c>
      <c r="P15">
        <v>4.6900000000000004</v>
      </c>
      <c r="Q15" t="s">
        <v>17</v>
      </c>
    </row>
    <row r="16" spans="1:17" x14ac:dyDescent="0.3">
      <c r="A16">
        <v>120014</v>
      </c>
      <c r="B16">
        <v>201</v>
      </c>
      <c r="C16" t="str">
        <f>TEXT(Table1[[#This Row],[business_day]],"ddd")</f>
        <v>Fri</v>
      </c>
      <c r="D16" t="str">
        <f>TEXT(Table1[[#This Row],[business_day]],"mmm")</f>
        <v>Apr</v>
      </c>
      <c r="E16">
        <f>YEAR(Table1[[#This Row],[business_day]])</f>
        <v>2025</v>
      </c>
      <c r="F16" s="1">
        <v>45758.525694444441</v>
      </c>
      <c r="G16" s="2">
        <v>45758</v>
      </c>
      <c r="H16" t="s">
        <v>18</v>
      </c>
      <c r="I16" t="s">
        <v>19</v>
      </c>
      <c r="J16" t="s">
        <v>26</v>
      </c>
      <c r="L16">
        <v>1</v>
      </c>
      <c r="M16">
        <v>8.43</v>
      </c>
      <c r="N16">
        <v>0</v>
      </c>
      <c r="O16">
        <v>0.67</v>
      </c>
      <c r="P16">
        <v>9.1</v>
      </c>
      <c r="Q16" t="s">
        <v>21</v>
      </c>
    </row>
    <row r="17" spans="1:17" x14ac:dyDescent="0.3">
      <c r="A17">
        <v>120015</v>
      </c>
      <c r="B17">
        <v>102</v>
      </c>
      <c r="C17" t="str">
        <f>TEXT(Table1[[#This Row],[business_day]],"ddd")</f>
        <v>Thu</v>
      </c>
      <c r="D17" t="str">
        <f>TEXT(Table1[[#This Row],[business_day]],"mmm")</f>
        <v>May</v>
      </c>
      <c r="E17">
        <f>YEAR(Table1[[#This Row],[business_day]])</f>
        <v>2025</v>
      </c>
      <c r="F17" s="1">
        <v>45799.379166666666</v>
      </c>
      <c r="G17" s="2">
        <v>45799</v>
      </c>
      <c r="H17" t="s">
        <v>14</v>
      </c>
      <c r="I17" t="s">
        <v>29</v>
      </c>
      <c r="J17" t="s">
        <v>24</v>
      </c>
      <c r="L17">
        <v>1</v>
      </c>
      <c r="M17">
        <v>3.1</v>
      </c>
      <c r="N17">
        <v>0</v>
      </c>
      <c r="O17">
        <v>0.23</v>
      </c>
      <c r="P17">
        <v>3.33</v>
      </c>
      <c r="Q17" t="s">
        <v>21</v>
      </c>
    </row>
    <row r="18" spans="1:17" x14ac:dyDescent="0.3">
      <c r="A18">
        <v>120016</v>
      </c>
      <c r="B18">
        <v>403</v>
      </c>
      <c r="C18" t="str">
        <f>TEXT(Table1[[#This Row],[business_day]],"ddd")</f>
        <v>Sun</v>
      </c>
      <c r="D18" t="str">
        <f>TEXT(Table1[[#This Row],[business_day]],"mmm")</f>
        <v>Apr</v>
      </c>
      <c r="E18">
        <f>YEAR(Table1[[#This Row],[business_day]])</f>
        <v>2025</v>
      </c>
      <c r="F18" s="1">
        <v>45774.388194444444</v>
      </c>
      <c r="G18" s="2">
        <v>45774</v>
      </c>
      <c r="H18" t="s">
        <v>14</v>
      </c>
      <c r="I18" t="s">
        <v>15</v>
      </c>
      <c r="J18" t="s">
        <v>24</v>
      </c>
      <c r="L18">
        <v>1</v>
      </c>
      <c r="M18">
        <v>2.99</v>
      </c>
      <c r="N18">
        <v>0</v>
      </c>
      <c r="O18">
        <v>0.22</v>
      </c>
      <c r="P18">
        <v>3.21</v>
      </c>
      <c r="Q18" t="s">
        <v>31</v>
      </c>
    </row>
    <row r="19" spans="1:17" x14ac:dyDescent="0.3">
      <c r="A19">
        <v>120017</v>
      </c>
      <c r="B19">
        <v>403</v>
      </c>
      <c r="C19" t="str">
        <f>TEXT(Table1[[#This Row],[business_day]],"ddd")</f>
        <v>Wed</v>
      </c>
      <c r="D19" t="str">
        <f>TEXT(Table1[[#This Row],[business_day]],"mmm")</f>
        <v>Apr</v>
      </c>
      <c r="E19">
        <f>YEAR(Table1[[#This Row],[business_day]])</f>
        <v>2025</v>
      </c>
      <c r="F19" s="1">
        <v>45763.461805555555</v>
      </c>
      <c r="G19" s="2">
        <v>45763</v>
      </c>
      <c r="H19" t="s">
        <v>18</v>
      </c>
      <c r="I19" t="s">
        <v>22</v>
      </c>
      <c r="J19" t="s">
        <v>43</v>
      </c>
      <c r="L19">
        <v>1</v>
      </c>
      <c r="M19">
        <v>4.59</v>
      </c>
      <c r="N19">
        <v>0</v>
      </c>
      <c r="P19">
        <v>5</v>
      </c>
      <c r="Q19" t="s">
        <v>21</v>
      </c>
    </row>
    <row r="20" spans="1:17" x14ac:dyDescent="0.3">
      <c r="A20">
        <v>120018</v>
      </c>
      <c r="B20">
        <v>403</v>
      </c>
      <c r="C20" t="str">
        <f>TEXT(Table1[[#This Row],[business_day]],"ddd")</f>
        <v>Mon</v>
      </c>
      <c r="D20" t="str">
        <f>TEXT(Table1[[#This Row],[business_day]],"mmm")</f>
        <v>Jun</v>
      </c>
      <c r="E20">
        <f>YEAR(Table1[[#This Row],[business_day]])</f>
        <v>2025</v>
      </c>
      <c r="F20" s="1">
        <v>45831.399305555555</v>
      </c>
      <c r="G20" s="2">
        <v>45831</v>
      </c>
      <c r="H20" t="s">
        <v>14</v>
      </c>
      <c r="I20" t="s">
        <v>22</v>
      </c>
      <c r="J20" t="s">
        <v>39</v>
      </c>
      <c r="K20" t="s">
        <v>44</v>
      </c>
      <c r="L20">
        <v>2</v>
      </c>
      <c r="M20">
        <v>2.81</v>
      </c>
      <c r="N20">
        <v>0</v>
      </c>
      <c r="O20">
        <v>0.55000000000000004</v>
      </c>
      <c r="P20">
        <v>8.17</v>
      </c>
      <c r="Q20" t="s">
        <v>21</v>
      </c>
    </row>
    <row r="21" spans="1:17" x14ac:dyDescent="0.3">
      <c r="A21">
        <v>120019</v>
      </c>
      <c r="B21">
        <v>103</v>
      </c>
      <c r="C21" t="str">
        <f>TEXT(Table1[[#This Row],[business_day]],"ddd")</f>
        <v>Thu</v>
      </c>
      <c r="D21" t="str">
        <f>TEXT(Table1[[#This Row],[business_day]],"mmm")</f>
        <v>Jul</v>
      </c>
      <c r="E21">
        <f>YEAR(Table1[[#This Row],[business_day]])</f>
        <v>2025</v>
      </c>
      <c r="F21" s="1">
        <v>45848.82708333333</v>
      </c>
      <c r="G21" s="2">
        <v>45848</v>
      </c>
      <c r="H21" t="s">
        <v>36</v>
      </c>
      <c r="I21" t="s">
        <v>19</v>
      </c>
      <c r="J21" t="s">
        <v>20</v>
      </c>
      <c r="K21" t="s">
        <v>34</v>
      </c>
      <c r="L21">
        <v>1</v>
      </c>
      <c r="M21">
        <v>4.87</v>
      </c>
      <c r="N21">
        <v>0</v>
      </c>
      <c r="O21">
        <v>0.37</v>
      </c>
      <c r="P21">
        <v>5.49</v>
      </c>
      <c r="Q21" t="s">
        <v>21</v>
      </c>
    </row>
    <row r="22" spans="1:17" x14ac:dyDescent="0.3">
      <c r="A22">
        <v>120020</v>
      </c>
      <c r="B22">
        <v>201</v>
      </c>
      <c r="C22" t="str">
        <f>TEXT(Table1[[#This Row],[business_day]],"ddd")</f>
        <v>Mon</v>
      </c>
      <c r="D22" t="str">
        <f>TEXT(Table1[[#This Row],[business_day]],"mmm")</f>
        <v>Apr</v>
      </c>
      <c r="E22">
        <f>YEAR(Table1[[#This Row],[business_day]])</f>
        <v>2025</v>
      </c>
      <c r="F22" s="1">
        <v>45761.473611111112</v>
      </c>
      <c r="G22" s="2">
        <v>45761</v>
      </c>
      <c r="H22" t="s">
        <v>37</v>
      </c>
      <c r="I22" t="s">
        <v>15</v>
      </c>
      <c r="J22" t="s">
        <v>41</v>
      </c>
      <c r="K22" t="s">
        <v>45</v>
      </c>
      <c r="L22">
        <v>1</v>
      </c>
      <c r="M22">
        <v>2.1800000000000002</v>
      </c>
      <c r="N22">
        <v>0</v>
      </c>
      <c r="O22">
        <v>0.19</v>
      </c>
      <c r="P22">
        <v>2.67</v>
      </c>
      <c r="Q22" t="s">
        <v>31</v>
      </c>
    </row>
    <row r="23" spans="1:17" x14ac:dyDescent="0.3">
      <c r="A23">
        <v>120021</v>
      </c>
      <c r="B23">
        <v>101</v>
      </c>
      <c r="C23" t="str">
        <f>TEXT(Table1[[#This Row],[business_day]],"ddd")</f>
        <v>Mon</v>
      </c>
      <c r="D23" t="str">
        <f>TEXT(Table1[[#This Row],[business_day]],"mmm")</f>
        <v>Jul</v>
      </c>
      <c r="E23">
        <f>YEAR(Table1[[#This Row],[business_day]])</f>
        <v>2025</v>
      </c>
      <c r="F23" s="1">
        <v>45845.275694444441</v>
      </c>
      <c r="G23" s="2">
        <v>45845</v>
      </c>
      <c r="H23" t="s">
        <v>14</v>
      </c>
      <c r="I23" t="s">
        <v>19</v>
      </c>
      <c r="J23" t="s">
        <v>39</v>
      </c>
      <c r="K23" t="s">
        <v>46</v>
      </c>
      <c r="L23">
        <v>1</v>
      </c>
      <c r="M23">
        <v>2.98</v>
      </c>
      <c r="N23">
        <v>0</v>
      </c>
      <c r="O23">
        <v>0.26</v>
      </c>
      <c r="P23">
        <v>3.34</v>
      </c>
      <c r="Q23" t="s">
        <v>17</v>
      </c>
    </row>
    <row r="24" spans="1:17" x14ac:dyDescent="0.3">
      <c r="A24">
        <v>120022</v>
      </c>
      <c r="B24">
        <v>403</v>
      </c>
      <c r="C24" t="str">
        <f>TEXT(Table1[[#This Row],[business_day]],"ddd")</f>
        <v>Fri</v>
      </c>
      <c r="D24" t="str">
        <f>TEXT(Table1[[#This Row],[business_day]],"mmm")</f>
        <v>Apr</v>
      </c>
      <c r="E24">
        <f>YEAR(Table1[[#This Row],[business_day]])</f>
        <v>2025</v>
      </c>
      <c r="F24" s="1">
        <v>45758.740972222222</v>
      </c>
      <c r="G24" s="2">
        <v>45758</v>
      </c>
      <c r="H24" t="s">
        <v>28</v>
      </c>
      <c r="I24" t="s">
        <v>19</v>
      </c>
      <c r="J24" t="s">
        <v>47</v>
      </c>
      <c r="K24" t="s">
        <v>46</v>
      </c>
      <c r="L24">
        <v>1</v>
      </c>
      <c r="M24">
        <v>1.65</v>
      </c>
      <c r="N24">
        <v>0</v>
      </c>
      <c r="O24">
        <v>0.13</v>
      </c>
      <c r="P24">
        <v>1.88</v>
      </c>
      <c r="Q24" t="s">
        <v>21</v>
      </c>
    </row>
    <row r="25" spans="1:17" x14ac:dyDescent="0.3">
      <c r="A25">
        <v>120023</v>
      </c>
      <c r="B25">
        <v>201</v>
      </c>
      <c r="C25" t="str">
        <f>TEXT(Table1[[#This Row],[business_day]],"ddd")</f>
        <v>Fri</v>
      </c>
      <c r="D25" t="str">
        <f>TEXT(Table1[[#This Row],[business_day]],"mmm")</f>
        <v>Apr</v>
      </c>
      <c r="E25">
        <f>YEAR(Table1[[#This Row],[business_day]])</f>
        <v>2025</v>
      </c>
      <c r="F25" s="1">
        <v>45758.613194444442</v>
      </c>
      <c r="G25" s="2">
        <v>45758</v>
      </c>
      <c r="H25" t="s">
        <v>18</v>
      </c>
      <c r="I25" t="s">
        <v>15</v>
      </c>
      <c r="J25" t="s">
        <v>48</v>
      </c>
      <c r="K25" t="s">
        <v>49</v>
      </c>
      <c r="L25">
        <v>1</v>
      </c>
      <c r="M25">
        <v>5.09</v>
      </c>
      <c r="N25">
        <v>0</v>
      </c>
      <c r="O25">
        <v>0.41</v>
      </c>
      <c r="P25">
        <v>5.5</v>
      </c>
      <c r="Q25" t="s">
        <v>17</v>
      </c>
    </row>
    <row r="26" spans="1:17" x14ac:dyDescent="0.3">
      <c r="A26">
        <v>120024</v>
      </c>
      <c r="B26">
        <v>103</v>
      </c>
      <c r="C26" t="str">
        <f>TEXT(Table1[[#This Row],[business_day]],"ddd")</f>
        <v>Fri</v>
      </c>
      <c r="D26" t="str">
        <f>TEXT(Table1[[#This Row],[business_day]],"mmm")</f>
        <v>Jul</v>
      </c>
      <c r="E26">
        <f>YEAR(Table1[[#This Row],[business_day]])</f>
        <v>2025</v>
      </c>
      <c r="F26" s="1">
        <v>45842.737500000003</v>
      </c>
      <c r="G26" s="2">
        <v>45842</v>
      </c>
      <c r="H26" t="s">
        <v>28</v>
      </c>
      <c r="I26" t="s">
        <v>22</v>
      </c>
      <c r="J26" t="s">
        <v>47</v>
      </c>
      <c r="L26">
        <v>1</v>
      </c>
      <c r="M26">
        <v>1.58</v>
      </c>
      <c r="N26">
        <v>0</v>
      </c>
      <c r="O26">
        <v>0.11</v>
      </c>
      <c r="P26">
        <v>1.69</v>
      </c>
      <c r="Q26" t="s">
        <v>21</v>
      </c>
    </row>
    <row r="27" spans="1:17" x14ac:dyDescent="0.3">
      <c r="A27">
        <v>120025</v>
      </c>
      <c r="B27">
        <v>401</v>
      </c>
      <c r="C27" t="str">
        <f>TEXT(Table1[[#This Row],[business_day]],"ddd")</f>
        <v>Wed</v>
      </c>
      <c r="D27" t="str">
        <f>TEXT(Table1[[#This Row],[business_day]],"mmm")</f>
        <v>May</v>
      </c>
      <c r="E27">
        <f>YEAR(Table1[[#This Row],[business_day]])</f>
        <v>2025</v>
      </c>
      <c r="F27" s="1">
        <v>45805.822916666664</v>
      </c>
      <c r="G27" s="2">
        <v>45805</v>
      </c>
      <c r="H27" t="s">
        <v>36</v>
      </c>
      <c r="I27" t="s">
        <v>22</v>
      </c>
      <c r="J27" t="s">
        <v>20</v>
      </c>
      <c r="K27" t="s">
        <v>50</v>
      </c>
      <c r="L27">
        <v>1</v>
      </c>
      <c r="M27">
        <v>5.43</v>
      </c>
      <c r="N27">
        <v>0</v>
      </c>
      <c r="O27">
        <v>0.56000000000000005</v>
      </c>
      <c r="P27">
        <v>6.49</v>
      </c>
      <c r="Q27" t="s">
        <v>21</v>
      </c>
    </row>
    <row r="28" spans="1:17" x14ac:dyDescent="0.3">
      <c r="A28">
        <v>120026</v>
      </c>
      <c r="B28">
        <v>402</v>
      </c>
      <c r="C28" t="str">
        <f>TEXT(Table1[[#This Row],[business_day]],"ddd")</f>
        <v>Fri</v>
      </c>
      <c r="D28" t="str">
        <f>TEXT(Table1[[#This Row],[business_day]],"mmm")</f>
        <v>May</v>
      </c>
      <c r="E28">
        <f>YEAR(Table1[[#This Row],[business_day]])</f>
        <v>2025</v>
      </c>
      <c r="F28" s="1">
        <v>45807.722222222219</v>
      </c>
      <c r="G28" s="2">
        <v>45807</v>
      </c>
      <c r="H28" t="s">
        <v>28</v>
      </c>
      <c r="I28" t="s">
        <v>15</v>
      </c>
      <c r="J28" t="s">
        <v>51</v>
      </c>
      <c r="K28" t="s">
        <v>46</v>
      </c>
      <c r="L28">
        <v>1</v>
      </c>
      <c r="M28">
        <v>3.61</v>
      </c>
      <c r="N28">
        <v>0</v>
      </c>
      <c r="O28">
        <v>0.33</v>
      </c>
      <c r="P28">
        <v>4.04</v>
      </c>
      <c r="Q28" t="s">
        <v>17</v>
      </c>
    </row>
    <row r="29" spans="1:17" x14ac:dyDescent="0.3">
      <c r="A29">
        <v>120027</v>
      </c>
      <c r="B29">
        <v>402</v>
      </c>
      <c r="C29" t="str">
        <f>TEXT(Table1[[#This Row],[business_day]],"ddd")</f>
        <v>Sat</v>
      </c>
      <c r="D29" t="str">
        <f>TEXT(Table1[[#This Row],[business_day]],"mmm")</f>
        <v>Jul</v>
      </c>
      <c r="E29">
        <f>YEAR(Table1[[#This Row],[business_day]])</f>
        <v>2025</v>
      </c>
      <c r="F29" s="1">
        <v>45843.669444444444</v>
      </c>
      <c r="G29" s="2">
        <v>45843</v>
      </c>
      <c r="H29" t="s">
        <v>28</v>
      </c>
      <c r="I29" t="s">
        <v>19</v>
      </c>
      <c r="J29" t="s">
        <v>52</v>
      </c>
      <c r="K29" t="s">
        <v>53</v>
      </c>
      <c r="L29">
        <v>1</v>
      </c>
      <c r="M29">
        <v>2.75</v>
      </c>
      <c r="N29">
        <v>0</v>
      </c>
      <c r="O29">
        <v>0.17</v>
      </c>
      <c r="P29">
        <v>2.62</v>
      </c>
      <c r="Q29" t="s">
        <v>21</v>
      </c>
    </row>
    <row r="30" spans="1:17" x14ac:dyDescent="0.3">
      <c r="A30">
        <v>120028</v>
      </c>
      <c r="B30">
        <v>201</v>
      </c>
      <c r="C30" t="str">
        <f>TEXT(Table1[[#This Row],[business_day]],"ddd")</f>
        <v>Sat</v>
      </c>
      <c r="D30" t="str">
        <f>TEXT(Table1[[#This Row],[business_day]],"mmm")</f>
        <v>Jun</v>
      </c>
      <c r="E30">
        <f>YEAR(Table1[[#This Row],[business_day]])</f>
        <v>2025</v>
      </c>
      <c r="F30" s="1">
        <v>45829.787499999999</v>
      </c>
      <c r="G30" s="2">
        <v>45829</v>
      </c>
      <c r="H30" t="s">
        <v>36</v>
      </c>
      <c r="I30" t="s">
        <v>15</v>
      </c>
      <c r="J30" t="s">
        <v>43</v>
      </c>
      <c r="L30">
        <v>1</v>
      </c>
      <c r="M30">
        <v>4.29</v>
      </c>
      <c r="N30">
        <v>0</v>
      </c>
      <c r="O30">
        <v>0.36</v>
      </c>
      <c r="P30">
        <v>4.6500000000000004</v>
      </c>
      <c r="Q30" t="s">
        <v>21</v>
      </c>
    </row>
    <row r="31" spans="1:17" x14ac:dyDescent="0.3">
      <c r="A31">
        <v>120029</v>
      </c>
      <c r="B31">
        <v>202</v>
      </c>
      <c r="C31" t="str">
        <f>TEXT(Table1[[#This Row],[business_day]],"ddd")</f>
        <v>Wed</v>
      </c>
      <c r="D31" t="str">
        <f>TEXT(Table1[[#This Row],[business_day]],"mmm")</f>
        <v>Aug</v>
      </c>
      <c r="E31">
        <f>YEAR(Table1[[#This Row],[business_day]])</f>
        <v>2025</v>
      </c>
      <c r="F31" s="1">
        <v>45875.597916666666</v>
      </c>
      <c r="G31" s="2">
        <v>45875</v>
      </c>
      <c r="H31" t="s">
        <v>18</v>
      </c>
      <c r="I31" t="s">
        <v>29</v>
      </c>
      <c r="J31" t="s">
        <v>20</v>
      </c>
      <c r="K31" t="s">
        <v>54</v>
      </c>
      <c r="L31">
        <v>3</v>
      </c>
      <c r="M31">
        <v>5.28</v>
      </c>
      <c r="N31">
        <v>0</v>
      </c>
      <c r="O31">
        <v>1.35</v>
      </c>
      <c r="P31">
        <v>17.190000000000001</v>
      </c>
      <c r="Q31" t="s">
        <v>21</v>
      </c>
    </row>
    <row r="32" spans="1:17" x14ac:dyDescent="0.3">
      <c r="A32">
        <v>120030</v>
      </c>
      <c r="B32">
        <v>103</v>
      </c>
      <c r="C32" t="str">
        <f>TEXT(Table1[[#This Row],[business_day]],"ddd")</f>
        <v>Sun</v>
      </c>
      <c r="D32" t="str">
        <f>TEXT(Table1[[#This Row],[business_day]],"mmm")</f>
        <v>Jun</v>
      </c>
      <c r="E32">
        <f>YEAR(Table1[[#This Row],[business_day]])</f>
        <v>2025</v>
      </c>
      <c r="F32" s="1">
        <v>45830.300694444442</v>
      </c>
      <c r="G32" s="2">
        <v>45830</v>
      </c>
      <c r="H32" t="s">
        <v>14</v>
      </c>
      <c r="I32" t="s">
        <v>22</v>
      </c>
      <c r="J32" t="s">
        <v>39</v>
      </c>
      <c r="L32">
        <v>1</v>
      </c>
      <c r="M32">
        <v>2.89</v>
      </c>
      <c r="N32">
        <v>0.15</v>
      </c>
      <c r="O32">
        <v>0.27</v>
      </c>
      <c r="P32">
        <v>3.11</v>
      </c>
      <c r="Q32" t="s">
        <v>17</v>
      </c>
    </row>
    <row r="33" spans="1:17" x14ac:dyDescent="0.3">
      <c r="A33">
        <v>120031</v>
      </c>
      <c r="B33">
        <v>101</v>
      </c>
      <c r="C33" t="str">
        <f>TEXT(Table1[[#This Row],[business_day]],"ddd")</f>
        <v>Wed</v>
      </c>
      <c r="D33" t="str">
        <f>TEXT(Table1[[#This Row],[business_day]],"mmm")</f>
        <v>Jul</v>
      </c>
      <c r="E33">
        <f>YEAR(Table1[[#This Row],[business_day]])</f>
        <v>2025</v>
      </c>
      <c r="F33" s="1">
        <v>45847.828472222223</v>
      </c>
      <c r="G33" s="2">
        <v>45847</v>
      </c>
      <c r="H33" t="s">
        <v>36</v>
      </c>
      <c r="I33" t="s">
        <v>29</v>
      </c>
      <c r="J33" t="s">
        <v>55</v>
      </c>
      <c r="L33">
        <v>2</v>
      </c>
      <c r="M33">
        <v>9.42</v>
      </c>
      <c r="N33">
        <v>0</v>
      </c>
      <c r="O33">
        <v>1.41</v>
      </c>
      <c r="P33">
        <v>20.25</v>
      </c>
      <c r="Q33" t="s">
        <v>21</v>
      </c>
    </row>
    <row r="34" spans="1:17" x14ac:dyDescent="0.3">
      <c r="A34">
        <v>120032</v>
      </c>
      <c r="B34">
        <v>103</v>
      </c>
      <c r="C34" t="str">
        <f>TEXT(Table1[[#This Row],[business_day]],"ddd")</f>
        <v>Sun</v>
      </c>
      <c r="D34" t="str">
        <f>TEXT(Table1[[#This Row],[business_day]],"mmm")</f>
        <v>Jul</v>
      </c>
      <c r="E34">
        <f>YEAR(Table1[[#This Row],[business_day]])</f>
        <v>2025</v>
      </c>
      <c r="F34" s="1">
        <v>45865.957638888889</v>
      </c>
      <c r="G34" s="2">
        <v>45865</v>
      </c>
      <c r="H34" t="s">
        <v>33</v>
      </c>
      <c r="I34" t="s">
        <v>15</v>
      </c>
      <c r="J34" t="s">
        <v>48</v>
      </c>
      <c r="L34">
        <v>1</v>
      </c>
      <c r="M34">
        <v>5.63</v>
      </c>
      <c r="N34">
        <v>0</v>
      </c>
      <c r="O34">
        <v>0.48</v>
      </c>
      <c r="P34">
        <v>7.11</v>
      </c>
      <c r="Q34" t="s">
        <v>31</v>
      </c>
    </row>
    <row r="35" spans="1:17" x14ac:dyDescent="0.3">
      <c r="A35">
        <v>120033</v>
      </c>
      <c r="B35">
        <v>501</v>
      </c>
      <c r="C35" t="str">
        <f>TEXT(Table1[[#This Row],[business_day]],"ddd")</f>
        <v>Thu</v>
      </c>
      <c r="D35" t="str">
        <f>TEXT(Table1[[#This Row],[business_day]],"mmm")</f>
        <v>Jun</v>
      </c>
      <c r="E35">
        <f>YEAR(Table1[[#This Row],[business_day]])</f>
        <v>2025</v>
      </c>
      <c r="F35" s="1">
        <v>45834.904166666667</v>
      </c>
      <c r="G35" s="2">
        <v>45834</v>
      </c>
      <c r="H35" t="s">
        <v>36</v>
      </c>
      <c r="I35" t="s">
        <v>19</v>
      </c>
      <c r="J35" t="s">
        <v>43</v>
      </c>
      <c r="L35">
        <v>1</v>
      </c>
      <c r="M35">
        <v>4.1399999999999997</v>
      </c>
      <c r="N35">
        <v>0</v>
      </c>
      <c r="O35">
        <v>0.33</v>
      </c>
      <c r="P35">
        <v>4.47</v>
      </c>
      <c r="Q35" t="s">
        <v>17</v>
      </c>
    </row>
    <row r="36" spans="1:17" x14ac:dyDescent="0.3">
      <c r="A36">
        <v>120034</v>
      </c>
      <c r="B36">
        <v>202</v>
      </c>
      <c r="C36" t="str">
        <f>TEXT(Table1[[#This Row],[business_day]],"ddd")</f>
        <v>Mon</v>
      </c>
      <c r="D36" t="str">
        <f>TEXT(Table1[[#This Row],[business_day]],"mmm")</f>
        <v>Apr</v>
      </c>
      <c r="E36">
        <f>YEAR(Table1[[#This Row],[business_day]])</f>
        <v>2025</v>
      </c>
      <c r="F36" s="1">
        <v>45761.742361111108</v>
      </c>
      <c r="G36" s="2">
        <v>45761</v>
      </c>
      <c r="H36" t="s">
        <v>28</v>
      </c>
      <c r="I36" t="s">
        <v>22</v>
      </c>
      <c r="J36" t="s">
        <v>56</v>
      </c>
      <c r="L36">
        <v>1</v>
      </c>
      <c r="M36">
        <v>2</v>
      </c>
      <c r="N36">
        <v>0</v>
      </c>
      <c r="O36">
        <v>0.15</v>
      </c>
      <c r="P36">
        <v>2.15</v>
      </c>
      <c r="Q36" t="s">
        <v>31</v>
      </c>
    </row>
    <row r="37" spans="1:17" x14ac:dyDescent="0.3">
      <c r="A37">
        <v>120035</v>
      </c>
      <c r="B37">
        <v>101</v>
      </c>
      <c r="C37" t="str">
        <f>TEXT(Table1[[#This Row],[business_day]],"ddd")</f>
        <v>Sun</v>
      </c>
      <c r="D37" t="str">
        <f>TEXT(Table1[[#This Row],[business_day]],"mmm")</f>
        <v>Jun</v>
      </c>
      <c r="E37">
        <f>YEAR(Table1[[#This Row],[business_day]])</f>
        <v>2025</v>
      </c>
      <c r="F37" s="1">
        <v>45837.521527777775</v>
      </c>
      <c r="G37" s="2">
        <v>45837</v>
      </c>
      <c r="H37" t="s">
        <v>18</v>
      </c>
      <c r="I37" t="s">
        <v>22</v>
      </c>
      <c r="J37" t="s">
        <v>20</v>
      </c>
      <c r="L37">
        <v>1</v>
      </c>
      <c r="M37">
        <v>4.9400000000000004</v>
      </c>
      <c r="N37">
        <v>0</v>
      </c>
      <c r="O37">
        <v>0.43</v>
      </c>
      <c r="P37">
        <v>6.37</v>
      </c>
      <c r="Q37" t="s">
        <v>21</v>
      </c>
    </row>
    <row r="38" spans="1:17" x14ac:dyDescent="0.3">
      <c r="A38">
        <v>120036</v>
      </c>
      <c r="B38">
        <v>402</v>
      </c>
      <c r="C38" t="str">
        <f>TEXT(Table1[[#This Row],[business_day]],"ddd")</f>
        <v>Thu</v>
      </c>
      <c r="D38" t="str">
        <f>TEXT(Table1[[#This Row],[business_day]],"mmm")</f>
        <v>Aug</v>
      </c>
      <c r="E38">
        <f>YEAR(Table1[[#This Row],[business_day]])</f>
        <v>2025</v>
      </c>
      <c r="F38" s="1">
        <v>45876.470833333333</v>
      </c>
      <c r="G38" s="2">
        <v>45876</v>
      </c>
      <c r="H38" t="s">
        <v>18</v>
      </c>
      <c r="I38" t="s">
        <v>22</v>
      </c>
      <c r="J38" t="s">
        <v>26</v>
      </c>
      <c r="L38">
        <v>1</v>
      </c>
      <c r="M38">
        <v>9.39</v>
      </c>
      <c r="N38">
        <v>0</v>
      </c>
      <c r="O38">
        <v>0.89</v>
      </c>
      <c r="P38">
        <v>10.28</v>
      </c>
      <c r="Q38" t="s">
        <v>21</v>
      </c>
    </row>
    <row r="39" spans="1:17" x14ac:dyDescent="0.3">
      <c r="A39">
        <v>120037</v>
      </c>
      <c r="B39">
        <v>201</v>
      </c>
      <c r="C39" t="str">
        <f>TEXT(Table1[[#This Row],[business_day]],"ddd")</f>
        <v>Tue</v>
      </c>
      <c r="D39" t="str">
        <f>TEXT(Table1[[#This Row],[business_day]],"mmm")</f>
        <v>May</v>
      </c>
      <c r="E39">
        <f>YEAR(Table1[[#This Row],[business_day]])</f>
        <v>2025</v>
      </c>
      <c r="F39" s="1">
        <v>45783.508333333331</v>
      </c>
      <c r="G39" s="2">
        <v>45783</v>
      </c>
      <c r="H39" t="s">
        <v>18</v>
      </c>
      <c r="I39" t="s">
        <v>15</v>
      </c>
      <c r="J39" t="s">
        <v>57</v>
      </c>
      <c r="K39" t="s">
        <v>58</v>
      </c>
      <c r="L39">
        <v>1</v>
      </c>
      <c r="M39">
        <v>8.01</v>
      </c>
      <c r="N39">
        <v>0</v>
      </c>
      <c r="O39">
        <v>0.57999999999999996</v>
      </c>
      <c r="P39">
        <v>8.59</v>
      </c>
      <c r="Q39" t="s">
        <v>21</v>
      </c>
    </row>
    <row r="40" spans="1:17" x14ac:dyDescent="0.3">
      <c r="A40">
        <v>120038</v>
      </c>
      <c r="B40">
        <v>101</v>
      </c>
      <c r="C40" t="str">
        <f>TEXT(Table1[[#This Row],[business_day]],"ddd")</f>
        <v>Sat</v>
      </c>
      <c r="D40" t="str">
        <f>TEXT(Table1[[#This Row],[business_day]],"mmm")</f>
        <v>May</v>
      </c>
      <c r="E40">
        <f>YEAR(Table1[[#This Row],[business_day]])</f>
        <v>2025</v>
      </c>
      <c r="F40" s="1">
        <v>45808.030555555553</v>
      </c>
      <c r="G40" s="2">
        <v>45808</v>
      </c>
      <c r="H40" t="s">
        <v>33</v>
      </c>
      <c r="I40" t="s">
        <v>15</v>
      </c>
      <c r="J40" t="s">
        <v>43</v>
      </c>
      <c r="L40">
        <v>1</v>
      </c>
      <c r="M40">
        <v>4.05</v>
      </c>
      <c r="N40">
        <v>0</v>
      </c>
      <c r="O40">
        <v>0.32</v>
      </c>
      <c r="P40">
        <v>4.37</v>
      </c>
      <c r="Q40" t="s">
        <v>17</v>
      </c>
    </row>
    <row r="41" spans="1:17" x14ac:dyDescent="0.3">
      <c r="A41">
        <v>120039</v>
      </c>
      <c r="B41">
        <v>401</v>
      </c>
      <c r="C41" t="str">
        <f>TEXT(Table1[[#This Row],[business_day]],"ddd")</f>
        <v>Wed</v>
      </c>
      <c r="D41" t="str">
        <f>TEXT(Table1[[#This Row],[business_day]],"mmm")</f>
        <v>May</v>
      </c>
      <c r="E41">
        <f>YEAR(Table1[[#This Row],[business_day]])</f>
        <v>2025</v>
      </c>
      <c r="F41" s="1">
        <v>45805.464583333334</v>
      </c>
      <c r="G41" s="2">
        <v>45805</v>
      </c>
      <c r="H41" t="s">
        <v>18</v>
      </c>
      <c r="I41" t="s">
        <v>15</v>
      </c>
      <c r="J41" t="s">
        <v>43</v>
      </c>
      <c r="L41">
        <v>1</v>
      </c>
      <c r="M41">
        <v>4.5599999999999996</v>
      </c>
      <c r="N41">
        <v>0</v>
      </c>
      <c r="O41">
        <v>0.33</v>
      </c>
      <c r="P41">
        <v>4.8899999999999997</v>
      </c>
      <c r="Q41" t="s">
        <v>31</v>
      </c>
    </row>
    <row r="42" spans="1:17" x14ac:dyDescent="0.3">
      <c r="A42">
        <v>120040</v>
      </c>
      <c r="B42">
        <v>401</v>
      </c>
      <c r="C42" t="str">
        <f>TEXT(Table1[[#This Row],[business_day]],"ddd")</f>
        <v>Thu</v>
      </c>
      <c r="D42" t="str">
        <f>TEXT(Table1[[#This Row],[business_day]],"mmm")</f>
        <v>May</v>
      </c>
      <c r="E42">
        <f>YEAR(Table1[[#This Row],[business_day]])</f>
        <v>2025</v>
      </c>
      <c r="F42" s="1">
        <v>45799.48541666667</v>
      </c>
      <c r="G42" s="2">
        <v>45799</v>
      </c>
      <c r="H42" t="s">
        <v>18</v>
      </c>
      <c r="I42" t="s">
        <v>19</v>
      </c>
      <c r="J42" t="s">
        <v>57</v>
      </c>
      <c r="L42">
        <v>1</v>
      </c>
      <c r="M42">
        <v>9.36</v>
      </c>
      <c r="N42">
        <v>0</v>
      </c>
      <c r="O42">
        <v>0.89</v>
      </c>
      <c r="P42">
        <v>10.25</v>
      </c>
    </row>
    <row r="43" spans="1:17" x14ac:dyDescent="0.3">
      <c r="A43">
        <v>120041</v>
      </c>
      <c r="B43">
        <v>201</v>
      </c>
      <c r="C43" t="str">
        <f>TEXT(Table1[[#This Row],[business_day]],"ddd")</f>
        <v>Fri</v>
      </c>
      <c r="D43" t="str">
        <f>TEXT(Table1[[#This Row],[business_day]],"mmm")</f>
        <v>Jul</v>
      </c>
      <c r="E43">
        <f>YEAR(Table1[[#This Row],[business_day]])</f>
        <v>2025</v>
      </c>
      <c r="F43" s="1">
        <v>45842.586111111108</v>
      </c>
      <c r="G43" s="2">
        <v>45842</v>
      </c>
      <c r="H43" t="s">
        <v>18</v>
      </c>
      <c r="I43" t="s">
        <v>19</v>
      </c>
      <c r="J43" t="s">
        <v>59</v>
      </c>
      <c r="L43">
        <v>1</v>
      </c>
      <c r="M43">
        <v>10.08</v>
      </c>
      <c r="N43">
        <v>0</v>
      </c>
      <c r="O43">
        <v>0.66</v>
      </c>
      <c r="P43">
        <v>10.74</v>
      </c>
      <c r="Q43" t="s">
        <v>21</v>
      </c>
    </row>
    <row r="44" spans="1:17" x14ac:dyDescent="0.3">
      <c r="A44">
        <v>120042</v>
      </c>
      <c r="B44">
        <v>103</v>
      </c>
      <c r="C44" t="str">
        <f>TEXT(Table1[[#This Row],[business_day]],"ddd")</f>
        <v>Sun</v>
      </c>
      <c r="D44" t="str">
        <f>TEXT(Table1[[#This Row],[business_day]],"mmm")</f>
        <v>May</v>
      </c>
      <c r="E44">
        <f>YEAR(Table1[[#This Row],[business_day]])</f>
        <v>2025</v>
      </c>
      <c r="F44" s="1">
        <v>45802.852777777778</v>
      </c>
      <c r="G44" s="2">
        <v>45802</v>
      </c>
      <c r="H44" t="s">
        <v>36</v>
      </c>
      <c r="I44" t="s">
        <v>22</v>
      </c>
      <c r="J44" t="s">
        <v>55</v>
      </c>
      <c r="L44">
        <v>1</v>
      </c>
      <c r="M44">
        <v>8.43</v>
      </c>
      <c r="N44">
        <v>0</v>
      </c>
      <c r="O44">
        <v>0.51</v>
      </c>
      <c r="P44">
        <v>8.94</v>
      </c>
      <c r="Q44" t="s">
        <v>21</v>
      </c>
    </row>
    <row r="45" spans="1:17" x14ac:dyDescent="0.3">
      <c r="A45">
        <v>120043</v>
      </c>
      <c r="B45">
        <v>501</v>
      </c>
      <c r="C45" t="str">
        <f>TEXT(Table1[[#This Row],[business_day]],"ddd")</f>
        <v>Thu</v>
      </c>
      <c r="D45" t="str">
        <f>TEXT(Table1[[#This Row],[business_day]],"mmm")</f>
        <v>Aug</v>
      </c>
      <c r="E45">
        <f>YEAR(Table1[[#This Row],[business_day]])</f>
        <v>2025</v>
      </c>
      <c r="F45" s="1">
        <v>45876.744444444441</v>
      </c>
      <c r="G45" s="2">
        <v>45876</v>
      </c>
      <c r="H45" t="s">
        <v>28</v>
      </c>
      <c r="I45" t="s">
        <v>22</v>
      </c>
      <c r="J45" t="s">
        <v>60</v>
      </c>
      <c r="L45">
        <v>1</v>
      </c>
      <c r="M45">
        <v>4.8899999999999997</v>
      </c>
      <c r="N45">
        <v>0</v>
      </c>
      <c r="O45">
        <v>0.42</v>
      </c>
      <c r="P45">
        <v>5.31</v>
      </c>
      <c r="Q45" t="s">
        <v>17</v>
      </c>
    </row>
    <row r="46" spans="1:17" x14ac:dyDescent="0.3">
      <c r="A46">
        <v>120044</v>
      </c>
      <c r="B46">
        <v>102</v>
      </c>
      <c r="C46" t="str">
        <f>TEXT(Table1[[#This Row],[business_day]],"ddd")</f>
        <v>Sat</v>
      </c>
      <c r="D46" t="str">
        <f>TEXT(Table1[[#This Row],[business_day]],"mmm")</f>
        <v>Jun</v>
      </c>
      <c r="E46">
        <f>YEAR(Table1[[#This Row],[business_day]])</f>
        <v>2025</v>
      </c>
      <c r="F46" s="1">
        <v>45836.905555555553</v>
      </c>
      <c r="G46" s="2">
        <v>45836</v>
      </c>
      <c r="H46" t="s">
        <v>36</v>
      </c>
      <c r="J46" t="s">
        <v>59</v>
      </c>
      <c r="L46">
        <v>1</v>
      </c>
      <c r="M46">
        <v>9.25</v>
      </c>
      <c r="N46">
        <v>0</v>
      </c>
      <c r="O46">
        <v>0.74</v>
      </c>
      <c r="P46">
        <v>9.99</v>
      </c>
      <c r="Q46" t="s">
        <v>31</v>
      </c>
    </row>
    <row r="47" spans="1:17" x14ac:dyDescent="0.3">
      <c r="A47">
        <v>120045</v>
      </c>
      <c r="B47">
        <v>403</v>
      </c>
      <c r="C47" t="str">
        <f>TEXT(Table1[[#This Row],[business_day]],"ddd")</f>
        <v>Sun</v>
      </c>
      <c r="D47" t="str">
        <f>TEXT(Table1[[#This Row],[business_day]],"mmm")</f>
        <v>Aug</v>
      </c>
      <c r="E47">
        <f>YEAR(Table1[[#This Row],[business_day]])</f>
        <v>2025</v>
      </c>
      <c r="F47" s="1">
        <v>45872.522916666669</v>
      </c>
      <c r="G47" s="2">
        <v>45872</v>
      </c>
      <c r="H47" t="s">
        <v>18</v>
      </c>
      <c r="I47" t="s">
        <v>29</v>
      </c>
      <c r="J47" t="s">
        <v>55</v>
      </c>
      <c r="L47">
        <v>1</v>
      </c>
      <c r="M47">
        <v>8.1300000000000008</v>
      </c>
      <c r="N47">
        <v>0</v>
      </c>
      <c r="O47">
        <v>0.61</v>
      </c>
      <c r="P47">
        <v>8.74</v>
      </c>
      <c r="Q47" t="s">
        <v>21</v>
      </c>
    </row>
    <row r="48" spans="1:17" x14ac:dyDescent="0.3">
      <c r="A48">
        <v>120046</v>
      </c>
      <c r="B48">
        <v>201</v>
      </c>
      <c r="C48" t="str">
        <f>TEXT(Table1[[#This Row],[business_day]],"ddd")</f>
        <v>Tue</v>
      </c>
      <c r="D48" t="str">
        <f>TEXT(Table1[[#This Row],[business_day]],"mmm")</f>
        <v>Jul</v>
      </c>
      <c r="E48">
        <f>YEAR(Table1[[#This Row],[business_day]])</f>
        <v>2025</v>
      </c>
      <c r="F48" s="1">
        <v>45839.774305555555</v>
      </c>
      <c r="G48" s="2">
        <v>45839</v>
      </c>
      <c r="H48" t="s">
        <v>36</v>
      </c>
      <c r="I48" t="s">
        <v>19</v>
      </c>
      <c r="J48" t="s">
        <v>30</v>
      </c>
      <c r="K48" t="s">
        <v>61</v>
      </c>
      <c r="L48">
        <v>1</v>
      </c>
      <c r="M48">
        <v>3.01</v>
      </c>
      <c r="N48">
        <v>0</v>
      </c>
      <c r="O48">
        <v>0.27</v>
      </c>
      <c r="P48">
        <v>3.88</v>
      </c>
      <c r="Q48" t="s">
        <v>62</v>
      </c>
    </row>
    <row r="49" spans="1:17" x14ac:dyDescent="0.3">
      <c r="A49">
        <v>120047</v>
      </c>
      <c r="B49">
        <v>403</v>
      </c>
      <c r="C49" t="str">
        <f>TEXT(Table1[[#This Row],[business_day]],"ddd")</f>
        <v>Wed</v>
      </c>
      <c r="D49" t="str">
        <f>TEXT(Table1[[#This Row],[business_day]],"mmm")</f>
        <v>Jul</v>
      </c>
      <c r="E49">
        <f>YEAR(Table1[[#This Row],[business_day]])</f>
        <v>2025</v>
      </c>
      <c r="F49" s="1">
        <v>45854.397222222222</v>
      </c>
      <c r="G49" s="2">
        <v>45854</v>
      </c>
      <c r="H49" t="s">
        <v>14</v>
      </c>
      <c r="I49" t="s">
        <v>15</v>
      </c>
      <c r="J49" t="s">
        <v>35</v>
      </c>
      <c r="K49" t="s">
        <v>46</v>
      </c>
      <c r="L49">
        <v>1</v>
      </c>
      <c r="M49">
        <v>2.1</v>
      </c>
      <c r="N49">
        <v>0</v>
      </c>
      <c r="O49">
        <v>0.16</v>
      </c>
      <c r="P49">
        <v>2.36</v>
      </c>
      <c r="Q49" t="s">
        <v>31</v>
      </c>
    </row>
    <row r="50" spans="1:17" x14ac:dyDescent="0.3">
      <c r="A50">
        <v>120048</v>
      </c>
      <c r="B50">
        <v>402</v>
      </c>
      <c r="C50" t="str">
        <f>TEXT(Table1[[#This Row],[business_day]],"ddd")</f>
        <v>Fri</v>
      </c>
      <c r="D50" t="str">
        <f>TEXT(Table1[[#This Row],[business_day]],"mmm")</f>
        <v>Jun</v>
      </c>
      <c r="E50">
        <f>YEAR(Table1[[#This Row],[business_day]])</f>
        <v>2025</v>
      </c>
      <c r="F50" s="1">
        <v>45821.890277777777</v>
      </c>
      <c r="G50" s="2">
        <v>45821</v>
      </c>
      <c r="H50" t="s">
        <v>36</v>
      </c>
      <c r="I50" t="s">
        <v>29</v>
      </c>
      <c r="J50" t="s">
        <v>55</v>
      </c>
      <c r="L50">
        <v>1</v>
      </c>
      <c r="M50">
        <v>8.66</v>
      </c>
      <c r="N50">
        <v>0</v>
      </c>
      <c r="O50">
        <v>0.74</v>
      </c>
      <c r="P50">
        <v>9.4</v>
      </c>
      <c r="Q50" t="s">
        <v>21</v>
      </c>
    </row>
    <row r="51" spans="1:17" x14ac:dyDescent="0.3">
      <c r="A51">
        <v>120049</v>
      </c>
      <c r="B51">
        <v>401</v>
      </c>
      <c r="C51" t="str">
        <f>TEXT(Table1[[#This Row],[business_day]],"ddd")</f>
        <v>Sat</v>
      </c>
      <c r="D51" t="str">
        <f>TEXT(Table1[[#This Row],[business_day]],"mmm")</f>
        <v>May</v>
      </c>
      <c r="E51">
        <f>YEAR(Table1[[#This Row],[business_day]])</f>
        <v>2025</v>
      </c>
      <c r="F51" s="1">
        <v>45794.521527777775</v>
      </c>
      <c r="G51" s="2">
        <v>45794</v>
      </c>
      <c r="H51" t="s">
        <v>18</v>
      </c>
      <c r="I51" t="s">
        <v>19</v>
      </c>
      <c r="J51" t="s">
        <v>48</v>
      </c>
      <c r="L51">
        <v>2</v>
      </c>
      <c r="M51">
        <v>4.96</v>
      </c>
      <c r="N51">
        <v>1.98</v>
      </c>
      <c r="O51">
        <v>0.48</v>
      </c>
      <c r="P51">
        <v>8.42</v>
      </c>
      <c r="Q51" t="s">
        <v>62</v>
      </c>
    </row>
    <row r="52" spans="1:17" x14ac:dyDescent="0.3">
      <c r="A52">
        <v>120050</v>
      </c>
      <c r="B52">
        <v>202</v>
      </c>
      <c r="C52" t="str">
        <f>TEXT(Table1[[#This Row],[business_day]],"ddd")</f>
        <v>Tue</v>
      </c>
      <c r="D52" t="str">
        <f>TEXT(Table1[[#This Row],[business_day]],"mmm")</f>
        <v>May</v>
      </c>
      <c r="E52">
        <f>YEAR(Table1[[#This Row],[business_day]])</f>
        <v>2025</v>
      </c>
      <c r="F52" s="1">
        <v>45790.611805555556</v>
      </c>
      <c r="G52" s="2">
        <v>45790</v>
      </c>
      <c r="H52" t="s">
        <v>18</v>
      </c>
      <c r="I52" t="s">
        <v>15</v>
      </c>
      <c r="J52" t="s">
        <v>52</v>
      </c>
      <c r="K52" t="s">
        <v>63</v>
      </c>
      <c r="L52">
        <v>1</v>
      </c>
      <c r="M52">
        <v>2.73</v>
      </c>
      <c r="N52">
        <v>0</v>
      </c>
      <c r="O52">
        <v>0.25</v>
      </c>
      <c r="P52">
        <v>2.98</v>
      </c>
      <c r="Q52" t="s">
        <v>31</v>
      </c>
    </row>
    <row r="53" spans="1:17" x14ac:dyDescent="0.3">
      <c r="A53">
        <v>120051</v>
      </c>
      <c r="B53">
        <v>201</v>
      </c>
      <c r="C53" t="str">
        <f>TEXT(Table1[[#This Row],[business_day]],"ddd")</f>
        <v>Sun</v>
      </c>
      <c r="D53" t="str">
        <f>TEXT(Table1[[#This Row],[business_day]],"mmm")</f>
        <v>Jun</v>
      </c>
      <c r="E53">
        <f>YEAR(Table1[[#This Row],[business_day]])</f>
        <v>2025</v>
      </c>
      <c r="F53" s="1">
        <v>45823.783333333333</v>
      </c>
      <c r="G53" s="2">
        <v>45823</v>
      </c>
      <c r="H53" t="s">
        <v>36</v>
      </c>
      <c r="I53" t="s">
        <v>29</v>
      </c>
      <c r="J53" t="s">
        <v>20</v>
      </c>
      <c r="L53">
        <v>1</v>
      </c>
      <c r="M53">
        <v>5.25</v>
      </c>
      <c r="N53">
        <v>0</v>
      </c>
      <c r="O53">
        <v>0.32</v>
      </c>
      <c r="P53">
        <v>5.57</v>
      </c>
      <c r="Q53" t="s">
        <v>21</v>
      </c>
    </row>
    <row r="54" spans="1:17" x14ac:dyDescent="0.3">
      <c r="A54">
        <v>120052</v>
      </c>
      <c r="B54">
        <v>103</v>
      </c>
      <c r="C54" t="str">
        <f>TEXT(Table1[[#This Row],[business_day]],"ddd")</f>
        <v>Wed</v>
      </c>
      <c r="D54" t="str">
        <f>TEXT(Table1[[#This Row],[business_day]],"mmm")</f>
        <v>Jul</v>
      </c>
      <c r="E54">
        <f>YEAR(Table1[[#This Row],[business_day]])</f>
        <v>2025</v>
      </c>
      <c r="F54" s="1">
        <v>45868.413194444445</v>
      </c>
      <c r="G54" s="2">
        <v>45868</v>
      </c>
      <c r="H54" t="s">
        <v>14</v>
      </c>
      <c r="I54" t="s">
        <v>15</v>
      </c>
      <c r="J54" t="s">
        <v>64</v>
      </c>
      <c r="L54">
        <v>1</v>
      </c>
      <c r="M54">
        <v>1.48</v>
      </c>
      <c r="N54">
        <v>0</v>
      </c>
      <c r="O54">
        <v>0.11</v>
      </c>
      <c r="P54">
        <v>1.59</v>
      </c>
      <c r="Q54" t="s">
        <v>21</v>
      </c>
    </row>
    <row r="55" spans="1:17" x14ac:dyDescent="0.3">
      <c r="A55">
        <v>120053</v>
      </c>
      <c r="B55">
        <v>102</v>
      </c>
      <c r="C55" t="str">
        <f>TEXT(Table1[[#This Row],[business_day]],"ddd")</f>
        <v>Thu</v>
      </c>
      <c r="D55" t="str">
        <f>TEXT(Table1[[#This Row],[business_day]],"mmm")</f>
        <v>Jun</v>
      </c>
      <c r="E55">
        <f>YEAR(Table1[[#This Row],[business_day]])</f>
        <v>2025</v>
      </c>
      <c r="F55" s="1">
        <v>45834.569444444445</v>
      </c>
      <c r="G55" s="2">
        <v>45834</v>
      </c>
      <c r="H55" t="s">
        <v>18</v>
      </c>
      <c r="I55" t="s">
        <v>29</v>
      </c>
      <c r="J55" t="s">
        <v>48</v>
      </c>
      <c r="K55" t="s">
        <v>65</v>
      </c>
      <c r="L55">
        <v>1</v>
      </c>
      <c r="M55">
        <v>5.87</v>
      </c>
      <c r="N55">
        <v>0</v>
      </c>
      <c r="O55">
        <v>0.63</v>
      </c>
      <c r="P55">
        <v>8.5</v>
      </c>
      <c r="Q55" t="s">
        <v>21</v>
      </c>
    </row>
    <row r="56" spans="1:17" x14ac:dyDescent="0.3">
      <c r="A56">
        <v>120054</v>
      </c>
      <c r="B56">
        <v>202</v>
      </c>
      <c r="C56" t="str">
        <f>TEXT(Table1[[#This Row],[business_day]],"ddd")</f>
        <v>Mon</v>
      </c>
      <c r="D56" t="str">
        <f>TEXT(Table1[[#This Row],[business_day]],"mmm")</f>
        <v>Apr</v>
      </c>
      <c r="E56">
        <f>YEAR(Table1[[#This Row],[business_day]])</f>
        <v>2025</v>
      </c>
      <c r="F56" s="1">
        <v>45768.450694444444</v>
      </c>
      <c r="G56" s="2">
        <v>45768</v>
      </c>
      <c r="H56" t="s">
        <v>14</v>
      </c>
      <c r="I56" t="s">
        <v>15</v>
      </c>
      <c r="J56" t="s">
        <v>41</v>
      </c>
      <c r="K56" t="s">
        <v>66</v>
      </c>
      <c r="L56">
        <v>1</v>
      </c>
      <c r="M56">
        <v>2.1</v>
      </c>
      <c r="N56">
        <v>0</v>
      </c>
      <c r="O56">
        <v>0.17</v>
      </c>
      <c r="P56">
        <v>2.27</v>
      </c>
      <c r="Q56" t="s">
        <v>31</v>
      </c>
    </row>
    <row r="57" spans="1:17" x14ac:dyDescent="0.3">
      <c r="A57">
        <v>120055</v>
      </c>
      <c r="B57">
        <v>103</v>
      </c>
      <c r="C57" t="str">
        <f>TEXT(Table1[[#This Row],[business_day]],"ddd")</f>
        <v>Wed</v>
      </c>
      <c r="D57" t="str">
        <f>TEXT(Table1[[#This Row],[business_day]],"mmm")</f>
        <v>Apr</v>
      </c>
      <c r="E57">
        <f>YEAR(Table1[[#This Row],[business_day]])</f>
        <v>2025</v>
      </c>
      <c r="F57" s="1">
        <v>45763.736805555556</v>
      </c>
      <c r="G57" s="2">
        <v>45763</v>
      </c>
      <c r="H57" t="s">
        <v>28</v>
      </c>
      <c r="I57" t="s">
        <v>22</v>
      </c>
      <c r="J57" t="s">
        <v>56</v>
      </c>
      <c r="L57">
        <v>2</v>
      </c>
      <c r="M57">
        <v>2.0099999999999998</v>
      </c>
      <c r="N57">
        <v>0</v>
      </c>
      <c r="O57">
        <v>0.34</v>
      </c>
      <c r="P57">
        <v>4.3600000000000003</v>
      </c>
      <c r="Q57" t="s">
        <v>21</v>
      </c>
    </row>
    <row r="58" spans="1:17" x14ac:dyDescent="0.3">
      <c r="A58">
        <v>120056</v>
      </c>
      <c r="B58">
        <v>202</v>
      </c>
      <c r="C58" t="str">
        <f>TEXT(Table1[[#This Row],[business_day]],"ddd")</f>
        <v>Tue</v>
      </c>
      <c r="D58" t="str">
        <f>TEXT(Table1[[#This Row],[business_day]],"mmm")</f>
        <v>Jul</v>
      </c>
      <c r="E58">
        <f>YEAR(Table1[[#This Row],[business_day]])</f>
        <v>2025</v>
      </c>
      <c r="F58" s="1">
        <v>45846.910416666666</v>
      </c>
      <c r="G58" s="2">
        <v>45846</v>
      </c>
      <c r="H58" t="s">
        <v>36</v>
      </c>
      <c r="I58" t="s">
        <v>15</v>
      </c>
      <c r="J58" t="s">
        <v>27</v>
      </c>
      <c r="L58">
        <v>1</v>
      </c>
      <c r="M58">
        <v>5.39</v>
      </c>
      <c r="N58">
        <v>0</v>
      </c>
      <c r="O58">
        <v>0.46</v>
      </c>
      <c r="P58">
        <v>5.85</v>
      </c>
      <c r="Q58" t="s">
        <v>21</v>
      </c>
    </row>
    <row r="59" spans="1:17" x14ac:dyDescent="0.3">
      <c r="A59">
        <v>120057</v>
      </c>
      <c r="B59">
        <v>403</v>
      </c>
      <c r="C59" t="str">
        <f>TEXT(Table1[[#This Row],[business_day]],"ddd")</f>
        <v>Mon</v>
      </c>
      <c r="D59" t="str">
        <f>TEXT(Table1[[#This Row],[business_day]],"mmm")</f>
        <v>Jun</v>
      </c>
      <c r="E59">
        <f>YEAR(Table1[[#This Row],[business_day]])</f>
        <v>2025</v>
      </c>
      <c r="F59" s="1">
        <v>45831.449305555558</v>
      </c>
      <c r="G59" s="2">
        <v>45831</v>
      </c>
      <c r="H59" t="s">
        <v>14</v>
      </c>
      <c r="I59" t="s">
        <v>22</v>
      </c>
      <c r="J59" t="s">
        <v>67</v>
      </c>
      <c r="K59" t="s">
        <v>25</v>
      </c>
      <c r="L59">
        <v>1</v>
      </c>
      <c r="M59">
        <v>4.8899999999999997</v>
      </c>
      <c r="N59">
        <v>0</v>
      </c>
      <c r="O59">
        <v>0.46</v>
      </c>
      <c r="P59">
        <v>5.35</v>
      </c>
      <c r="Q59" t="s">
        <v>21</v>
      </c>
    </row>
    <row r="60" spans="1:17" x14ac:dyDescent="0.3">
      <c r="A60">
        <v>120058</v>
      </c>
      <c r="B60">
        <v>202</v>
      </c>
      <c r="C60" t="str">
        <f>TEXT(Table1[[#This Row],[business_day]],"ddd")</f>
        <v>Sat</v>
      </c>
      <c r="D60" t="str">
        <f>TEXT(Table1[[#This Row],[business_day]],"mmm")</f>
        <v>Jul</v>
      </c>
      <c r="E60">
        <f>YEAR(Table1[[#This Row],[business_day]])</f>
        <v>2025</v>
      </c>
      <c r="F60" s="1">
        <v>45864.626388888886</v>
      </c>
      <c r="G60" s="2">
        <v>45864</v>
      </c>
      <c r="H60" t="s">
        <v>28</v>
      </c>
      <c r="I60" t="s">
        <v>22</v>
      </c>
      <c r="J60" t="s">
        <v>68</v>
      </c>
      <c r="L60">
        <v>1</v>
      </c>
      <c r="M60">
        <v>3.82</v>
      </c>
      <c r="N60">
        <v>0</v>
      </c>
      <c r="O60">
        <v>0.36</v>
      </c>
      <c r="P60">
        <v>4.18</v>
      </c>
      <c r="Q60" t="s">
        <v>21</v>
      </c>
    </row>
    <row r="61" spans="1:17" x14ac:dyDescent="0.3">
      <c r="A61">
        <v>120059</v>
      </c>
      <c r="B61">
        <v>402</v>
      </c>
      <c r="C61" t="str">
        <f>TEXT(Table1[[#This Row],[business_day]],"ddd")</f>
        <v>Fri</v>
      </c>
      <c r="D61" t="str">
        <f>TEXT(Table1[[#This Row],[business_day]],"mmm")</f>
        <v>Apr</v>
      </c>
      <c r="E61">
        <f>YEAR(Table1[[#This Row],[business_day]])</f>
        <v>2025</v>
      </c>
      <c r="F61" s="1">
        <v>45758.668055555558</v>
      </c>
      <c r="G61" s="2">
        <v>45758</v>
      </c>
      <c r="H61" t="s">
        <v>28</v>
      </c>
      <c r="I61" t="s">
        <v>22</v>
      </c>
      <c r="J61" t="s">
        <v>47</v>
      </c>
      <c r="L61">
        <v>3</v>
      </c>
      <c r="M61">
        <v>1.75</v>
      </c>
      <c r="N61">
        <v>0</v>
      </c>
      <c r="O61">
        <v>0.54</v>
      </c>
      <c r="P61">
        <v>7.29</v>
      </c>
      <c r="Q61" t="s">
        <v>21</v>
      </c>
    </row>
    <row r="62" spans="1:17" x14ac:dyDescent="0.3">
      <c r="A62">
        <v>120060</v>
      </c>
      <c r="B62">
        <v>102</v>
      </c>
      <c r="C62" t="str">
        <f>TEXT(Table1[[#This Row],[business_day]],"ddd")</f>
        <v>Mon</v>
      </c>
      <c r="D62" t="str">
        <f>TEXT(Table1[[#This Row],[business_day]],"mmm")</f>
        <v>May</v>
      </c>
      <c r="E62">
        <f>YEAR(Table1[[#This Row],[business_day]])</f>
        <v>2025</v>
      </c>
      <c r="F62" s="1">
        <v>45796.734722222223</v>
      </c>
      <c r="G62" s="2">
        <v>45796</v>
      </c>
      <c r="H62" t="s">
        <v>28</v>
      </c>
      <c r="I62" t="s">
        <v>19</v>
      </c>
      <c r="J62" t="s">
        <v>47</v>
      </c>
      <c r="K62" t="s">
        <v>69</v>
      </c>
      <c r="L62">
        <v>1</v>
      </c>
      <c r="M62">
        <v>1.58</v>
      </c>
      <c r="N62">
        <v>0</v>
      </c>
      <c r="O62">
        <v>0.15</v>
      </c>
      <c r="P62">
        <v>2.23</v>
      </c>
      <c r="Q62" t="s">
        <v>21</v>
      </c>
    </row>
    <row r="63" spans="1:17" x14ac:dyDescent="0.3">
      <c r="A63">
        <v>120061</v>
      </c>
      <c r="B63">
        <v>501</v>
      </c>
      <c r="C63" t="str">
        <f>TEXT(Table1[[#This Row],[business_day]],"ddd")</f>
        <v>Tue</v>
      </c>
      <c r="D63" t="str">
        <f>TEXT(Table1[[#This Row],[business_day]],"mmm")</f>
        <v>Apr</v>
      </c>
      <c r="E63">
        <f>YEAR(Table1[[#This Row],[business_day]])</f>
        <v>2025</v>
      </c>
      <c r="F63" s="1">
        <v>45769.255555555559</v>
      </c>
      <c r="G63" s="2">
        <v>45769</v>
      </c>
      <c r="H63" t="s">
        <v>14</v>
      </c>
      <c r="I63" t="s">
        <v>22</v>
      </c>
      <c r="J63" t="s">
        <v>67</v>
      </c>
      <c r="L63">
        <v>1</v>
      </c>
      <c r="M63">
        <v>4.93</v>
      </c>
      <c r="N63">
        <v>0</v>
      </c>
      <c r="O63">
        <v>0.36</v>
      </c>
      <c r="P63">
        <v>5.29</v>
      </c>
    </row>
    <row r="64" spans="1:17" x14ac:dyDescent="0.3">
      <c r="A64">
        <v>120062</v>
      </c>
      <c r="B64">
        <v>102</v>
      </c>
      <c r="C64" t="str">
        <f>TEXT(Table1[[#This Row],[business_day]],"ddd")</f>
        <v>Tue</v>
      </c>
      <c r="D64" t="str">
        <f>TEXT(Table1[[#This Row],[business_day]],"mmm")</f>
        <v>Jun</v>
      </c>
      <c r="E64">
        <f>YEAR(Table1[[#This Row],[business_day]])</f>
        <v>2025</v>
      </c>
      <c r="F64" s="1">
        <v>45818.90902777778</v>
      </c>
      <c r="G64" s="2">
        <v>45818</v>
      </c>
      <c r="H64" t="s">
        <v>36</v>
      </c>
      <c r="I64" t="s">
        <v>22</v>
      </c>
      <c r="J64" t="s">
        <v>55</v>
      </c>
      <c r="L64">
        <v>1</v>
      </c>
      <c r="M64">
        <v>7.94</v>
      </c>
      <c r="N64">
        <v>0</v>
      </c>
      <c r="O64">
        <v>0.75</v>
      </c>
      <c r="P64">
        <v>8.69</v>
      </c>
      <c r="Q64" t="s">
        <v>21</v>
      </c>
    </row>
    <row r="65" spans="1:17" x14ac:dyDescent="0.3">
      <c r="A65">
        <v>120063</v>
      </c>
      <c r="B65">
        <v>401</v>
      </c>
      <c r="C65" t="str">
        <f>TEXT(Table1[[#This Row],[business_day]],"ddd")</f>
        <v>Sun</v>
      </c>
      <c r="D65" t="str">
        <f>TEXT(Table1[[#This Row],[business_day]],"mmm")</f>
        <v>Jun</v>
      </c>
      <c r="E65">
        <f>YEAR(Table1[[#This Row],[business_day]])</f>
        <v>2025</v>
      </c>
      <c r="F65" s="1">
        <v>45816.748611111114</v>
      </c>
      <c r="G65" s="2">
        <v>45816</v>
      </c>
      <c r="H65" t="s">
        <v>28</v>
      </c>
      <c r="I65" t="s">
        <v>19</v>
      </c>
      <c r="J65" t="s">
        <v>56</v>
      </c>
      <c r="L65">
        <v>1</v>
      </c>
      <c r="M65">
        <v>1.73</v>
      </c>
      <c r="N65">
        <v>0</v>
      </c>
      <c r="O65">
        <v>0.16</v>
      </c>
      <c r="P65">
        <v>1.89</v>
      </c>
      <c r="Q65" t="s">
        <v>21</v>
      </c>
    </row>
    <row r="66" spans="1:17" x14ac:dyDescent="0.3">
      <c r="A66">
        <v>120064</v>
      </c>
      <c r="B66">
        <v>401</v>
      </c>
      <c r="C66" t="str">
        <f>TEXT(Table1[[#This Row],[business_day]],"ddd")</f>
        <v>Mon</v>
      </c>
      <c r="D66" t="str">
        <f>TEXT(Table1[[#This Row],[business_day]],"mmm")</f>
        <v>May</v>
      </c>
      <c r="E66">
        <f>YEAR(Table1[[#This Row],[business_day]])</f>
        <v>2025</v>
      </c>
      <c r="F66" s="1">
        <v>45789.245833333334</v>
      </c>
      <c r="G66" s="2">
        <v>45789</v>
      </c>
      <c r="H66" t="s">
        <v>14</v>
      </c>
      <c r="I66" t="s">
        <v>15</v>
      </c>
      <c r="J66" t="s">
        <v>41</v>
      </c>
      <c r="L66">
        <v>1</v>
      </c>
      <c r="M66">
        <v>2.0499999999999998</v>
      </c>
      <c r="N66">
        <v>0</v>
      </c>
      <c r="O66">
        <v>0.16</v>
      </c>
      <c r="P66">
        <v>2.21</v>
      </c>
      <c r="Q66" t="s">
        <v>17</v>
      </c>
    </row>
    <row r="67" spans="1:17" x14ac:dyDescent="0.3">
      <c r="A67">
        <v>120065</v>
      </c>
      <c r="B67">
        <v>202</v>
      </c>
      <c r="C67" t="str">
        <f>TEXT(Table1[[#This Row],[business_day]],"ddd")</f>
        <v>Mon</v>
      </c>
      <c r="D67" t="str">
        <f>TEXT(Table1[[#This Row],[business_day]],"mmm")</f>
        <v>Jul</v>
      </c>
      <c r="E67">
        <f>YEAR(Table1[[#This Row],[business_day]])</f>
        <v>2025</v>
      </c>
      <c r="F67" s="1">
        <v>45859.586111111108</v>
      </c>
      <c r="G67" s="2">
        <v>45859</v>
      </c>
      <c r="H67" t="s">
        <v>18</v>
      </c>
      <c r="I67" t="s">
        <v>15</v>
      </c>
      <c r="J67" t="s">
        <v>43</v>
      </c>
      <c r="L67">
        <v>1</v>
      </c>
      <c r="M67">
        <v>4.9400000000000004</v>
      </c>
      <c r="N67">
        <v>0</v>
      </c>
      <c r="O67">
        <v>0.47</v>
      </c>
      <c r="P67">
        <v>5.41</v>
      </c>
      <c r="Q67" t="s">
        <v>21</v>
      </c>
    </row>
    <row r="68" spans="1:17" x14ac:dyDescent="0.3">
      <c r="A68">
        <v>120066</v>
      </c>
      <c r="B68">
        <v>401</v>
      </c>
      <c r="C68" t="str">
        <f>TEXT(Table1[[#This Row],[business_day]],"ddd")</f>
        <v>Fri</v>
      </c>
      <c r="D68" t="str">
        <f>TEXT(Table1[[#This Row],[business_day]],"mmm")</f>
        <v>May</v>
      </c>
      <c r="E68">
        <f>YEAR(Table1[[#This Row],[business_day]])</f>
        <v>2025</v>
      </c>
      <c r="F68" s="1">
        <v>45786.762499999997</v>
      </c>
      <c r="G68" s="2">
        <v>45786</v>
      </c>
      <c r="H68" t="s">
        <v>36</v>
      </c>
      <c r="I68" t="s">
        <v>19</v>
      </c>
      <c r="J68" t="s">
        <v>55</v>
      </c>
      <c r="L68">
        <v>1</v>
      </c>
      <c r="M68">
        <v>8.4499999999999993</v>
      </c>
      <c r="N68">
        <v>0</v>
      </c>
      <c r="O68">
        <v>0.68</v>
      </c>
      <c r="P68">
        <v>9.1300000000000008</v>
      </c>
      <c r="Q68" t="s">
        <v>21</v>
      </c>
    </row>
    <row r="69" spans="1:17" x14ac:dyDescent="0.3">
      <c r="A69">
        <v>120067</v>
      </c>
      <c r="B69">
        <v>403</v>
      </c>
      <c r="C69" t="str">
        <f>TEXT(Table1[[#This Row],[business_day]],"ddd")</f>
        <v>Sun</v>
      </c>
      <c r="D69" t="str">
        <f>TEXT(Table1[[#This Row],[business_day]],"mmm")</f>
        <v>Apr</v>
      </c>
      <c r="E69">
        <f>YEAR(Table1[[#This Row],[business_day]])</f>
        <v>2025</v>
      </c>
      <c r="F69" s="1">
        <v>45774.943055555559</v>
      </c>
      <c r="G69" s="2">
        <v>45774</v>
      </c>
      <c r="H69" t="s">
        <v>33</v>
      </c>
      <c r="I69" t="s">
        <v>15</v>
      </c>
      <c r="J69" t="s">
        <v>43</v>
      </c>
      <c r="L69">
        <v>1</v>
      </c>
      <c r="M69">
        <v>4.82</v>
      </c>
      <c r="N69">
        <v>0</v>
      </c>
      <c r="O69">
        <v>0.39</v>
      </c>
      <c r="P69">
        <v>5.21</v>
      </c>
      <c r="Q69" t="s">
        <v>17</v>
      </c>
    </row>
    <row r="70" spans="1:17" x14ac:dyDescent="0.3">
      <c r="A70">
        <v>120068</v>
      </c>
      <c r="B70">
        <v>101</v>
      </c>
      <c r="C70" t="str">
        <f>TEXT(Table1[[#This Row],[business_day]],"ddd")</f>
        <v>Tue</v>
      </c>
      <c r="D70" t="str">
        <f>TEXT(Table1[[#This Row],[business_day]],"mmm")</f>
        <v>Jun</v>
      </c>
      <c r="E70">
        <f>YEAR(Table1[[#This Row],[business_day]])</f>
        <v>2025</v>
      </c>
      <c r="F70" s="1">
        <v>45811.26666666667</v>
      </c>
      <c r="G70" s="2">
        <v>45811</v>
      </c>
      <c r="H70" t="s">
        <v>14</v>
      </c>
      <c r="I70" t="s">
        <v>22</v>
      </c>
      <c r="J70" t="s">
        <v>39</v>
      </c>
      <c r="L70">
        <v>2</v>
      </c>
      <c r="M70">
        <v>3.13</v>
      </c>
      <c r="N70">
        <v>0</v>
      </c>
      <c r="O70">
        <v>0.38</v>
      </c>
      <c r="P70">
        <v>6.64</v>
      </c>
      <c r="Q70" t="s">
        <v>21</v>
      </c>
    </row>
    <row r="71" spans="1:17" x14ac:dyDescent="0.3">
      <c r="A71">
        <v>120069</v>
      </c>
      <c r="B71">
        <v>401</v>
      </c>
      <c r="C71" t="str">
        <f>TEXT(Table1[[#This Row],[business_day]],"ddd")</f>
        <v>Sat</v>
      </c>
      <c r="D71" t="str">
        <f>TEXT(Table1[[#This Row],[business_day]],"mmm")</f>
        <v>Jun</v>
      </c>
      <c r="E71">
        <f>YEAR(Table1[[#This Row],[business_day]])</f>
        <v>2025</v>
      </c>
      <c r="F71" s="1">
        <v>45822.595138888886</v>
      </c>
      <c r="G71" s="2">
        <v>45822</v>
      </c>
      <c r="H71" t="s">
        <v>18</v>
      </c>
      <c r="I71" t="s">
        <v>15</v>
      </c>
      <c r="J71" t="s">
        <v>55</v>
      </c>
      <c r="L71">
        <v>1</v>
      </c>
      <c r="M71">
        <v>8.17</v>
      </c>
      <c r="O71">
        <v>0.61</v>
      </c>
      <c r="P71">
        <v>8.7799999999999994</v>
      </c>
      <c r="Q71" t="s">
        <v>21</v>
      </c>
    </row>
    <row r="72" spans="1:17" x14ac:dyDescent="0.3">
      <c r="A72">
        <v>120070</v>
      </c>
      <c r="B72">
        <v>201</v>
      </c>
      <c r="C72" t="str">
        <f>TEXT(Table1[[#This Row],[business_day]],"ddd")</f>
        <v>Sun</v>
      </c>
      <c r="D72" t="str">
        <f>TEXT(Table1[[#This Row],[business_day]],"mmm")</f>
        <v>May</v>
      </c>
      <c r="E72">
        <f>YEAR(Table1[[#This Row],[business_day]])</f>
        <v>2025</v>
      </c>
      <c r="F72" s="1">
        <v>45781.845833333333</v>
      </c>
      <c r="G72" s="2">
        <v>45781</v>
      </c>
      <c r="H72" t="s">
        <v>36</v>
      </c>
      <c r="I72" t="s">
        <v>19</v>
      </c>
      <c r="J72" t="s">
        <v>55</v>
      </c>
      <c r="L72">
        <v>1</v>
      </c>
      <c r="M72">
        <v>8.67</v>
      </c>
      <c r="N72">
        <v>0</v>
      </c>
      <c r="O72">
        <v>0.82</v>
      </c>
      <c r="P72">
        <v>9.49</v>
      </c>
      <c r="Q72" t="s">
        <v>21</v>
      </c>
    </row>
    <row r="73" spans="1:17" x14ac:dyDescent="0.3">
      <c r="A73">
        <v>120071</v>
      </c>
      <c r="B73">
        <v>101</v>
      </c>
      <c r="C73" t="str">
        <f>TEXT(Table1[[#This Row],[business_day]],"ddd")</f>
        <v>Thu</v>
      </c>
      <c r="D73" t="str">
        <f>TEXT(Table1[[#This Row],[business_day]],"mmm")</f>
        <v>Jul</v>
      </c>
      <c r="E73">
        <f>YEAR(Table1[[#This Row],[business_day]])</f>
        <v>2025</v>
      </c>
      <c r="F73" s="1">
        <v>45869.566666666666</v>
      </c>
      <c r="G73" s="2">
        <v>45869</v>
      </c>
      <c r="H73" t="s">
        <v>18</v>
      </c>
      <c r="I73" t="s">
        <v>22</v>
      </c>
      <c r="J73" t="s">
        <v>55</v>
      </c>
      <c r="L73">
        <v>1</v>
      </c>
      <c r="M73">
        <v>9.26</v>
      </c>
      <c r="N73">
        <v>0</v>
      </c>
      <c r="O73">
        <v>0.83</v>
      </c>
      <c r="P73">
        <v>10.09</v>
      </c>
      <c r="Q73" t="s">
        <v>17</v>
      </c>
    </row>
    <row r="74" spans="1:17" x14ac:dyDescent="0.3">
      <c r="A74">
        <v>120072</v>
      </c>
      <c r="B74">
        <v>501</v>
      </c>
      <c r="C74" t="str">
        <f>TEXT(Table1[[#This Row],[business_day]],"ddd")</f>
        <v>Wed</v>
      </c>
      <c r="D74" t="str">
        <f>TEXT(Table1[[#This Row],[business_day]],"mmm")</f>
        <v>Jul</v>
      </c>
      <c r="E74">
        <f>YEAR(Table1[[#This Row],[business_day]])</f>
        <v>2025</v>
      </c>
      <c r="F74" s="1">
        <v>45868.621527777781</v>
      </c>
      <c r="G74" s="2">
        <v>45868</v>
      </c>
      <c r="H74" t="s">
        <v>18</v>
      </c>
      <c r="I74" t="s">
        <v>15</v>
      </c>
      <c r="J74" t="s">
        <v>59</v>
      </c>
      <c r="L74">
        <v>1</v>
      </c>
      <c r="M74">
        <v>9.9700000000000006</v>
      </c>
      <c r="N74">
        <v>0</v>
      </c>
      <c r="O74">
        <v>0.72</v>
      </c>
      <c r="P74">
        <v>10.69</v>
      </c>
      <c r="Q74" t="s">
        <v>21</v>
      </c>
    </row>
    <row r="75" spans="1:17" x14ac:dyDescent="0.3">
      <c r="A75">
        <v>120073</v>
      </c>
      <c r="B75">
        <v>201</v>
      </c>
      <c r="C75" t="str">
        <f>TEXT(Table1[[#This Row],[business_day]],"ddd")</f>
        <v>Tue</v>
      </c>
      <c r="D75" t="str">
        <f>TEXT(Table1[[#This Row],[business_day]],"mmm")</f>
        <v>Jul</v>
      </c>
      <c r="E75">
        <f>YEAR(Table1[[#This Row],[business_day]])</f>
        <v>2025</v>
      </c>
      <c r="F75" s="1">
        <v>45846.257638888892</v>
      </c>
      <c r="G75" s="2">
        <v>45846</v>
      </c>
      <c r="H75" t="s">
        <v>14</v>
      </c>
      <c r="I75" t="s">
        <v>19</v>
      </c>
      <c r="J75" t="s">
        <v>24</v>
      </c>
      <c r="K75" t="s">
        <v>46</v>
      </c>
      <c r="L75">
        <v>1</v>
      </c>
      <c r="M75">
        <v>3.63</v>
      </c>
      <c r="N75">
        <v>0</v>
      </c>
      <c r="O75">
        <v>0.34</v>
      </c>
      <c r="P75">
        <v>4.07</v>
      </c>
      <c r="Q75" t="s">
        <v>31</v>
      </c>
    </row>
    <row r="76" spans="1:17" x14ac:dyDescent="0.3">
      <c r="A76">
        <v>120074</v>
      </c>
      <c r="B76">
        <v>301</v>
      </c>
      <c r="C76" t="str">
        <f>TEXT(Table1[[#This Row],[business_day]],"ddd")</f>
        <v>Fri</v>
      </c>
      <c r="D76" t="str">
        <f>TEXT(Table1[[#This Row],[business_day]],"mmm")</f>
        <v>Aug</v>
      </c>
      <c r="E76">
        <f>YEAR(Table1[[#This Row],[business_day]])</f>
        <v>2025</v>
      </c>
      <c r="F76" s="1">
        <v>45870.352777777778</v>
      </c>
      <c r="G76" s="2">
        <v>45870</v>
      </c>
      <c r="H76" t="s">
        <v>14</v>
      </c>
      <c r="I76" t="s">
        <v>22</v>
      </c>
      <c r="J76" t="s">
        <v>24</v>
      </c>
      <c r="L76">
        <v>1</v>
      </c>
      <c r="M76">
        <v>2.59</v>
      </c>
      <c r="N76">
        <v>0.56999999999999995</v>
      </c>
      <c r="O76">
        <v>0.24</v>
      </c>
      <c r="P76">
        <v>3.46</v>
      </c>
      <c r="Q76" t="s">
        <v>21</v>
      </c>
    </row>
    <row r="77" spans="1:17" x14ac:dyDescent="0.3">
      <c r="A77">
        <v>120075</v>
      </c>
      <c r="B77">
        <v>402</v>
      </c>
      <c r="C77" t="str">
        <f>TEXT(Table1[[#This Row],[business_day]],"ddd")</f>
        <v>Wed</v>
      </c>
      <c r="D77" t="str">
        <f>TEXT(Table1[[#This Row],[business_day]],"mmm")</f>
        <v>Apr</v>
      </c>
      <c r="E77">
        <f>YEAR(Table1[[#This Row],[business_day]])</f>
        <v>2025</v>
      </c>
      <c r="F77" s="1">
        <v>45777.747916666667</v>
      </c>
      <c r="G77" s="2">
        <v>45777</v>
      </c>
      <c r="H77" t="s">
        <v>28</v>
      </c>
      <c r="I77" t="s">
        <v>22</v>
      </c>
      <c r="J77" t="s">
        <v>51</v>
      </c>
      <c r="L77">
        <v>1</v>
      </c>
      <c r="M77">
        <v>4.26</v>
      </c>
      <c r="N77">
        <v>0</v>
      </c>
      <c r="O77">
        <v>0.26</v>
      </c>
      <c r="P77">
        <v>4.5199999999999996</v>
      </c>
      <c r="Q77" t="s">
        <v>31</v>
      </c>
    </row>
    <row r="78" spans="1:17" x14ac:dyDescent="0.3">
      <c r="A78">
        <v>120076</v>
      </c>
      <c r="B78">
        <v>103</v>
      </c>
      <c r="C78" t="str">
        <f>TEXT(Table1[[#This Row],[business_day]],"ddd")</f>
        <v>Sun</v>
      </c>
      <c r="D78" t="str">
        <f>TEXT(Table1[[#This Row],[business_day]],"mmm")</f>
        <v>May</v>
      </c>
      <c r="E78">
        <f>YEAR(Table1[[#This Row],[business_day]])</f>
        <v>2025</v>
      </c>
      <c r="F78" s="1">
        <v>45788.352777777778</v>
      </c>
      <c r="G78" s="2">
        <v>45788</v>
      </c>
      <c r="H78" t="s">
        <v>14</v>
      </c>
      <c r="I78" t="s">
        <v>29</v>
      </c>
      <c r="J78" t="s">
        <v>39</v>
      </c>
      <c r="L78">
        <v>1</v>
      </c>
      <c r="M78">
        <v>3.06</v>
      </c>
      <c r="N78">
        <v>0</v>
      </c>
      <c r="O78">
        <v>0.18</v>
      </c>
      <c r="P78">
        <v>3.24</v>
      </c>
      <c r="Q78" t="s">
        <v>21</v>
      </c>
    </row>
    <row r="79" spans="1:17" x14ac:dyDescent="0.3">
      <c r="A79">
        <v>120077</v>
      </c>
      <c r="B79">
        <v>202</v>
      </c>
      <c r="C79" t="str">
        <f>TEXT(Table1[[#This Row],[business_day]],"ddd")</f>
        <v>Tue</v>
      </c>
      <c r="D79" t="str">
        <f>TEXT(Table1[[#This Row],[business_day]],"mmm")</f>
        <v>Apr</v>
      </c>
      <c r="E79">
        <f>YEAR(Table1[[#This Row],[business_day]])</f>
        <v>2025</v>
      </c>
      <c r="F79" s="1">
        <v>45769.431250000001</v>
      </c>
      <c r="G79" s="2">
        <v>45769</v>
      </c>
      <c r="H79" t="s">
        <v>37</v>
      </c>
      <c r="I79" t="s">
        <v>22</v>
      </c>
      <c r="J79" t="s">
        <v>70</v>
      </c>
      <c r="K79" t="s">
        <v>71</v>
      </c>
      <c r="L79">
        <v>1</v>
      </c>
      <c r="M79">
        <v>3.17</v>
      </c>
      <c r="N79">
        <v>0</v>
      </c>
      <c r="O79">
        <v>0.25</v>
      </c>
      <c r="P79">
        <v>4.12</v>
      </c>
      <c r="Q79" t="s">
        <v>21</v>
      </c>
    </row>
    <row r="80" spans="1:17" x14ac:dyDescent="0.3">
      <c r="A80">
        <v>120078</v>
      </c>
      <c r="B80">
        <v>403</v>
      </c>
      <c r="C80" t="str">
        <f>TEXT(Table1[[#This Row],[business_day]],"ddd")</f>
        <v>Fri</v>
      </c>
      <c r="D80" t="str">
        <f>TEXT(Table1[[#This Row],[business_day]],"mmm")</f>
        <v>May</v>
      </c>
      <c r="E80">
        <f>YEAR(Table1[[#This Row],[business_day]])</f>
        <v>2025</v>
      </c>
      <c r="F80" s="1">
        <v>45793.355555555558</v>
      </c>
      <c r="G80" s="2">
        <v>45793</v>
      </c>
      <c r="H80" t="s">
        <v>14</v>
      </c>
      <c r="I80" t="s">
        <v>19</v>
      </c>
      <c r="J80" t="s">
        <v>51</v>
      </c>
      <c r="L80">
        <v>1</v>
      </c>
      <c r="M80">
        <v>4.0199999999999996</v>
      </c>
      <c r="N80">
        <v>0</v>
      </c>
      <c r="O80">
        <v>0.28000000000000003</v>
      </c>
      <c r="P80">
        <v>4.3</v>
      </c>
      <c r="Q80" t="s">
        <v>21</v>
      </c>
    </row>
    <row r="81" spans="1:17" x14ac:dyDescent="0.3">
      <c r="A81">
        <v>120079</v>
      </c>
      <c r="B81">
        <v>403</v>
      </c>
      <c r="C81" t="str">
        <f>TEXT(Table1[[#This Row],[business_day]],"ddd")</f>
        <v>Fri</v>
      </c>
      <c r="D81" t="str">
        <f>TEXT(Table1[[#This Row],[business_day]],"mmm")</f>
        <v>Jun</v>
      </c>
      <c r="E81">
        <f>YEAR(Table1[[#This Row],[business_day]])</f>
        <v>2025</v>
      </c>
      <c r="F81" s="1">
        <v>45835.380555555559</v>
      </c>
      <c r="G81" s="2">
        <v>45835</v>
      </c>
      <c r="H81" t="s">
        <v>14</v>
      </c>
      <c r="I81" t="s">
        <v>22</v>
      </c>
      <c r="J81" t="s">
        <v>70</v>
      </c>
      <c r="K81" t="s">
        <v>23</v>
      </c>
      <c r="L81">
        <v>1</v>
      </c>
      <c r="M81">
        <v>2.74</v>
      </c>
      <c r="N81">
        <v>0.41</v>
      </c>
      <c r="O81">
        <v>0.17</v>
      </c>
      <c r="P81">
        <v>2.5</v>
      </c>
      <c r="Q81" t="s">
        <v>21</v>
      </c>
    </row>
    <row r="82" spans="1:17" x14ac:dyDescent="0.3">
      <c r="A82">
        <v>120080</v>
      </c>
      <c r="B82">
        <v>201</v>
      </c>
      <c r="C82" t="str">
        <f>TEXT(Table1[[#This Row],[business_day]],"ddd")</f>
        <v>Mon</v>
      </c>
      <c r="D82" t="str">
        <f>TEXT(Table1[[#This Row],[business_day]],"mmm")</f>
        <v>Apr</v>
      </c>
      <c r="E82">
        <f>YEAR(Table1[[#This Row],[business_day]])</f>
        <v>2025</v>
      </c>
      <c r="F82" s="1">
        <v>45775.622916666667</v>
      </c>
      <c r="G82" s="2">
        <v>45775</v>
      </c>
      <c r="H82" t="s">
        <v>18</v>
      </c>
      <c r="I82" t="s">
        <v>19</v>
      </c>
      <c r="J82" t="s">
        <v>57</v>
      </c>
      <c r="K82" t="s">
        <v>72</v>
      </c>
      <c r="L82">
        <v>1</v>
      </c>
      <c r="M82">
        <v>8.8800000000000008</v>
      </c>
      <c r="N82">
        <v>0</v>
      </c>
      <c r="O82">
        <v>0.84</v>
      </c>
      <c r="P82">
        <v>10.72</v>
      </c>
      <c r="Q82" t="s">
        <v>17</v>
      </c>
    </row>
    <row r="83" spans="1:17" x14ac:dyDescent="0.3">
      <c r="A83">
        <v>120081</v>
      </c>
      <c r="B83">
        <v>402</v>
      </c>
      <c r="C83" t="str">
        <f>TEXT(Table1[[#This Row],[business_day]],"ddd")</f>
        <v>Sat</v>
      </c>
      <c r="D83" t="str">
        <f>TEXT(Table1[[#This Row],[business_day]],"mmm")</f>
        <v>May</v>
      </c>
      <c r="E83">
        <f>YEAR(Table1[[#This Row],[business_day]])</f>
        <v>2025</v>
      </c>
      <c r="F83" s="1">
        <v>45808.78125</v>
      </c>
      <c r="G83" s="2">
        <v>45808</v>
      </c>
      <c r="H83" t="s">
        <v>36</v>
      </c>
      <c r="I83" t="s">
        <v>22</v>
      </c>
      <c r="J83" t="s">
        <v>27</v>
      </c>
      <c r="L83">
        <v>1</v>
      </c>
      <c r="M83">
        <v>5.89</v>
      </c>
      <c r="N83">
        <v>0</v>
      </c>
      <c r="O83">
        <v>0.5</v>
      </c>
      <c r="P83">
        <v>6.39</v>
      </c>
      <c r="Q83" t="s">
        <v>21</v>
      </c>
    </row>
    <row r="84" spans="1:17" x14ac:dyDescent="0.3">
      <c r="A84">
        <v>120082</v>
      </c>
      <c r="B84">
        <v>401</v>
      </c>
      <c r="C84" t="str">
        <f>TEXT(Table1[[#This Row],[business_day]],"ddd")</f>
        <v>Fri</v>
      </c>
      <c r="D84" t="str">
        <f>TEXT(Table1[[#This Row],[business_day]],"mmm")</f>
        <v>Jun</v>
      </c>
      <c r="E84">
        <f>YEAR(Table1[[#This Row],[business_day]])</f>
        <v>2025</v>
      </c>
      <c r="F84" s="1">
        <v>45814.302083333336</v>
      </c>
      <c r="G84" s="2">
        <v>45814</v>
      </c>
      <c r="H84" t="s">
        <v>14</v>
      </c>
      <c r="I84" t="s">
        <v>15</v>
      </c>
      <c r="J84" t="s">
        <v>24</v>
      </c>
      <c r="K84" t="s">
        <v>40</v>
      </c>
      <c r="L84">
        <v>1</v>
      </c>
      <c r="M84">
        <v>3.61</v>
      </c>
      <c r="N84">
        <v>0</v>
      </c>
      <c r="O84">
        <v>0.36</v>
      </c>
      <c r="P84">
        <v>5.17</v>
      </c>
      <c r="Q84" t="s">
        <v>21</v>
      </c>
    </row>
    <row r="85" spans="1:17" x14ac:dyDescent="0.3">
      <c r="A85">
        <v>120083</v>
      </c>
      <c r="B85">
        <v>501</v>
      </c>
      <c r="C85" t="str">
        <f>TEXT(Table1[[#This Row],[business_day]],"ddd")</f>
        <v>Wed</v>
      </c>
      <c r="D85" t="str">
        <f>TEXT(Table1[[#This Row],[business_day]],"mmm")</f>
        <v>Jul</v>
      </c>
      <c r="E85">
        <f>YEAR(Table1[[#This Row],[business_day]])</f>
        <v>2025</v>
      </c>
      <c r="F85" s="1">
        <v>45868.219444444447</v>
      </c>
      <c r="G85" s="2">
        <v>45868</v>
      </c>
      <c r="H85" t="s">
        <v>14</v>
      </c>
      <c r="I85" t="s">
        <v>15</v>
      </c>
      <c r="J85" t="s">
        <v>41</v>
      </c>
      <c r="L85">
        <v>1</v>
      </c>
      <c r="M85">
        <v>1.79</v>
      </c>
      <c r="N85">
        <v>0</v>
      </c>
      <c r="O85">
        <v>0.12</v>
      </c>
      <c r="P85">
        <v>1.91</v>
      </c>
      <c r="Q85" t="s">
        <v>21</v>
      </c>
    </row>
    <row r="86" spans="1:17" x14ac:dyDescent="0.3">
      <c r="A86">
        <v>120084</v>
      </c>
      <c r="B86">
        <v>402</v>
      </c>
      <c r="C86" t="str">
        <f>TEXT(Table1[[#This Row],[business_day]],"ddd")</f>
        <v>Thu</v>
      </c>
      <c r="D86" t="str">
        <f>TEXT(Table1[[#This Row],[business_day]],"mmm")</f>
        <v>Aug</v>
      </c>
      <c r="E86">
        <f>YEAR(Table1[[#This Row],[business_day]])</f>
        <v>2025</v>
      </c>
      <c r="F86" s="1">
        <v>45876.730555555558</v>
      </c>
      <c r="G86" s="2">
        <v>45876</v>
      </c>
      <c r="H86" t="s">
        <v>28</v>
      </c>
      <c r="I86" t="s">
        <v>19</v>
      </c>
      <c r="J86" t="s">
        <v>30</v>
      </c>
      <c r="K86" t="s">
        <v>53</v>
      </c>
      <c r="L86">
        <v>1</v>
      </c>
      <c r="M86">
        <v>2.91</v>
      </c>
      <c r="N86">
        <v>0</v>
      </c>
      <c r="O86">
        <v>0.17</v>
      </c>
      <c r="P86">
        <v>2.78</v>
      </c>
      <c r="Q86" t="s">
        <v>21</v>
      </c>
    </row>
    <row r="87" spans="1:17" x14ac:dyDescent="0.3">
      <c r="A87">
        <v>120085</v>
      </c>
      <c r="B87">
        <v>403</v>
      </c>
      <c r="C87" t="str">
        <f>TEXT(Table1[[#This Row],[business_day]],"ddd")</f>
        <v>Sat</v>
      </c>
      <c r="D87" t="str">
        <f>TEXT(Table1[[#This Row],[business_day]],"mmm")</f>
        <v>Jun</v>
      </c>
      <c r="E87">
        <f>YEAR(Table1[[#This Row],[business_day]])</f>
        <v>2025</v>
      </c>
      <c r="F87" s="1">
        <v>45829.584722222222</v>
      </c>
      <c r="G87" s="2">
        <v>45829</v>
      </c>
      <c r="H87" t="s">
        <v>18</v>
      </c>
      <c r="I87" t="s">
        <v>22</v>
      </c>
      <c r="J87" t="s">
        <v>59</v>
      </c>
      <c r="L87">
        <v>1</v>
      </c>
      <c r="M87">
        <v>9.74</v>
      </c>
      <c r="N87">
        <v>0</v>
      </c>
      <c r="O87">
        <v>0.63</v>
      </c>
      <c r="P87">
        <v>10.37</v>
      </c>
      <c r="Q87" t="s">
        <v>21</v>
      </c>
    </row>
    <row r="88" spans="1:17" x14ac:dyDescent="0.3">
      <c r="A88">
        <v>120086</v>
      </c>
      <c r="B88">
        <v>103</v>
      </c>
      <c r="C88" t="str">
        <f>TEXT(Table1[[#This Row],[business_day]],"ddd")</f>
        <v>Wed</v>
      </c>
      <c r="D88" t="str">
        <f>TEXT(Table1[[#This Row],[business_day]],"mmm")</f>
        <v>May</v>
      </c>
      <c r="E88">
        <f>YEAR(Table1[[#This Row],[business_day]])</f>
        <v>2025</v>
      </c>
      <c r="F88" s="1">
        <v>45791.905555555553</v>
      </c>
      <c r="G88" s="2">
        <v>45791</v>
      </c>
      <c r="H88" t="s">
        <v>36</v>
      </c>
      <c r="I88" t="s">
        <v>29</v>
      </c>
      <c r="J88" t="s">
        <v>43</v>
      </c>
      <c r="L88">
        <v>1</v>
      </c>
      <c r="M88">
        <v>4.8</v>
      </c>
      <c r="N88">
        <v>0</v>
      </c>
      <c r="O88">
        <v>0.28999999999999998</v>
      </c>
      <c r="P88">
        <v>5.09</v>
      </c>
      <c r="Q88" t="s">
        <v>31</v>
      </c>
    </row>
    <row r="89" spans="1:17" x14ac:dyDescent="0.3">
      <c r="A89">
        <v>120087</v>
      </c>
      <c r="B89">
        <v>403</v>
      </c>
      <c r="C89" t="str">
        <f>TEXT(Table1[[#This Row],[business_day]],"ddd")</f>
        <v>Tue</v>
      </c>
      <c r="D89" t="str">
        <f>TEXT(Table1[[#This Row],[business_day]],"mmm")</f>
        <v>Aug</v>
      </c>
      <c r="E89">
        <f>YEAR(Table1[[#This Row],[business_day]])</f>
        <v>2025</v>
      </c>
      <c r="F89" s="1">
        <v>45874.512499999997</v>
      </c>
      <c r="G89" s="2">
        <v>45874</v>
      </c>
      <c r="H89" t="s">
        <v>18</v>
      </c>
      <c r="I89" t="s">
        <v>15</v>
      </c>
      <c r="J89" t="s">
        <v>26</v>
      </c>
      <c r="L89">
        <v>1</v>
      </c>
      <c r="M89">
        <v>9.4499999999999993</v>
      </c>
      <c r="N89">
        <v>0</v>
      </c>
      <c r="O89">
        <v>0.8</v>
      </c>
      <c r="P89">
        <v>10.25</v>
      </c>
      <c r="Q89" t="s">
        <v>21</v>
      </c>
    </row>
    <row r="90" spans="1:17" x14ac:dyDescent="0.3">
      <c r="A90">
        <v>120088</v>
      </c>
      <c r="B90">
        <v>402</v>
      </c>
      <c r="C90" t="str">
        <f>TEXT(Table1[[#This Row],[business_day]],"ddd")</f>
        <v>Tue</v>
      </c>
      <c r="D90" t="str">
        <f>TEXT(Table1[[#This Row],[business_day]],"mmm")</f>
        <v>Apr</v>
      </c>
      <c r="E90">
        <f>YEAR(Table1[[#This Row],[business_day]])</f>
        <v>2025</v>
      </c>
      <c r="F90" s="1">
        <v>45776.57708333333</v>
      </c>
      <c r="G90" s="2">
        <v>45776</v>
      </c>
      <c r="H90" t="s">
        <v>18</v>
      </c>
      <c r="I90" t="s">
        <v>15</v>
      </c>
      <c r="J90" t="s">
        <v>57</v>
      </c>
      <c r="K90" t="s">
        <v>73</v>
      </c>
      <c r="L90">
        <v>1</v>
      </c>
      <c r="M90">
        <v>8.73</v>
      </c>
      <c r="N90">
        <v>0</v>
      </c>
      <c r="O90">
        <v>0.73</v>
      </c>
      <c r="P90">
        <v>9.86</v>
      </c>
      <c r="Q90" t="s">
        <v>21</v>
      </c>
    </row>
    <row r="91" spans="1:17" x14ac:dyDescent="0.3">
      <c r="A91">
        <v>120089</v>
      </c>
      <c r="B91">
        <v>301</v>
      </c>
      <c r="C91" t="str">
        <f>TEXT(Table1[[#This Row],[business_day]],"ddd")</f>
        <v>Thu</v>
      </c>
      <c r="D91" t="str">
        <f>TEXT(Table1[[#This Row],[business_day]],"mmm")</f>
        <v>May</v>
      </c>
      <c r="E91">
        <f>YEAR(Table1[[#This Row],[business_day]])</f>
        <v>2025</v>
      </c>
      <c r="F91" s="1">
        <v>45785.568749999999</v>
      </c>
      <c r="G91" s="2">
        <v>45785</v>
      </c>
      <c r="H91" t="s">
        <v>18</v>
      </c>
      <c r="I91" t="s">
        <v>19</v>
      </c>
      <c r="J91" t="s">
        <v>60</v>
      </c>
      <c r="L91">
        <v>1</v>
      </c>
      <c r="M91">
        <v>5.16</v>
      </c>
      <c r="N91">
        <v>0</v>
      </c>
      <c r="O91">
        <v>0.36</v>
      </c>
      <c r="P91">
        <v>5.52</v>
      </c>
      <c r="Q91" t="s">
        <v>62</v>
      </c>
    </row>
    <row r="92" spans="1:17" x14ac:dyDescent="0.3">
      <c r="A92">
        <v>120090</v>
      </c>
      <c r="B92">
        <v>102</v>
      </c>
      <c r="C92" t="str">
        <f>TEXT(Table1[[#This Row],[business_day]],"ddd")</f>
        <v>Mon</v>
      </c>
      <c r="D92" t="str">
        <f>TEXT(Table1[[#This Row],[business_day]],"mmm")</f>
        <v>May</v>
      </c>
      <c r="E92">
        <f>YEAR(Table1[[#This Row],[business_day]])</f>
        <v>2025</v>
      </c>
      <c r="F92" s="1">
        <v>45796.474305555559</v>
      </c>
      <c r="G92" s="2">
        <v>45796</v>
      </c>
      <c r="H92" t="s">
        <v>37</v>
      </c>
      <c r="I92" t="s">
        <v>15</v>
      </c>
      <c r="J92" t="s">
        <v>41</v>
      </c>
      <c r="K92" t="s">
        <v>66</v>
      </c>
      <c r="L92">
        <v>1</v>
      </c>
      <c r="M92">
        <v>1.91</v>
      </c>
      <c r="N92">
        <v>0</v>
      </c>
      <c r="O92">
        <v>0.13</v>
      </c>
      <c r="P92">
        <v>2.04</v>
      </c>
      <c r="Q92" t="s">
        <v>21</v>
      </c>
    </row>
    <row r="93" spans="1:17" x14ac:dyDescent="0.3">
      <c r="A93">
        <v>120091</v>
      </c>
      <c r="B93">
        <v>103</v>
      </c>
      <c r="C93" t="str">
        <f>TEXT(Table1[[#This Row],[business_day]],"ddd")</f>
        <v>Sat</v>
      </c>
      <c r="D93" t="str">
        <f>TEXT(Table1[[#This Row],[business_day]],"mmm")</f>
        <v>Jun</v>
      </c>
      <c r="E93">
        <f>YEAR(Table1[[#This Row],[business_day]])</f>
        <v>2025</v>
      </c>
      <c r="F93" s="1">
        <v>45829.469444444447</v>
      </c>
      <c r="G93" s="2">
        <v>45829</v>
      </c>
      <c r="H93" t="s">
        <v>18</v>
      </c>
      <c r="I93" t="s">
        <v>19</v>
      </c>
      <c r="J93" t="s">
        <v>56</v>
      </c>
      <c r="L93">
        <v>2</v>
      </c>
      <c r="M93">
        <v>2.02</v>
      </c>
      <c r="N93">
        <v>0</v>
      </c>
      <c r="O93">
        <v>0.26</v>
      </c>
      <c r="P93">
        <v>4.3</v>
      </c>
      <c r="Q93" t="s">
        <v>21</v>
      </c>
    </row>
    <row r="94" spans="1:17" x14ac:dyDescent="0.3">
      <c r="A94">
        <v>120092</v>
      </c>
      <c r="B94">
        <v>301</v>
      </c>
      <c r="C94" t="str">
        <f>TEXT(Table1[[#This Row],[business_day]],"ddd")</f>
        <v>Sun</v>
      </c>
      <c r="D94" t="str">
        <f>TEXT(Table1[[#This Row],[business_day]],"mmm")</f>
        <v>May</v>
      </c>
      <c r="E94">
        <f>YEAR(Table1[[#This Row],[business_day]])</f>
        <v>2025</v>
      </c>
      <c r="F94" s="1">
        <v>45788.649305555555</v>
      </c>
      <c r="G94" s="2">
        <v>45788</v>
      </c>
      <c r="H94" t="s">
        <v>28</v>
      </c>
      <c r="I94" t="s">
        <v>19</v>
      </c>
      <c r="J94" t="s">
        <v>60</v>
      </c>
      <c r="L94">
        <v>2</v>
      </c>
      <c r="M94">
        <v>4.76</v>
      </c>
      <c r="N94">
        <v>0</v>
      </c>
      <c r="O94">
        <v>0.76</v>
      </c>
      <c r="P94">
        <v>10.28</v>
      </c>
      <c r="Q94" t="s">
        <v>21</v>
      </c>
    </row>
    <row r="95" spans="1:17" x14ac:dyDescent="0.3">
      <c r="A95">
        <v>120093</v>
      </c>
      <c r="B95">
        <v>101</v>
      </c>
      <c r="C95" t="str">
        <f>TEXT(Table1[[#This Row],[business_day]],"ddd")</f>
        <v>Wed</v>
      </c>
      <c r="D95" t="str">
        <f>TEXT(Table1[[#This Row],[business_day]],"mmm")</f>
        <v>May</v>
      </c>
      <c r="E95">
        <f>YEAR(Table1[[#This Row],[business_day]])</f>
        <v>2025</v>
      </c>
      <c r="F95" s="1">
        <v>45805.561805555553</v>
      </c>
      <c r="G95" s="2">
        <v>45805</v>
      </c>
      <c r="H95" t="s">
        <v>18</v>
      </c>
      <c r="I95" t="s">
        <v>15</v>
      </c>
      <c r="J95" t="s">
        <v>30</v>
      </c>
      <c r="L95">
        <v>1</v>
      </c>
      <c r="M95">
        <v>3.05</v>
      </c>
      <c r="N95">
        <v>0</v>
      </c>
      <c r="O95">
        <v>0.27</v>
      </c>
      <c r="P95">
        <v>3.32</v>
      </c>
      <c r="Q95" t="s">
        <v>21</v>
      </c>
    </row>
    <row r="96" spans="1:17" x14ac:dyDescent="0.3">
      <c r="A96">
        <v>120094</v>
      </c>
      <c r="B96">
        <v>102</v>
      </c>
      <c r="C96" t="str">
        <f>TEXT(Table1[[#This Row],[business_day]],"ddd")</f>
        <v>Wed</v>
      </c>
      <c r="D96" t="str">
        <f>TEXT(Table1[[#This Row],[business_day]],"mmm")</f>
        <v>May</v>
      </c>
      <c r="E96">
        <f>YEAR(Table1[[#This Row],[business_day]])</f>
        <v>2025</v>
      </c>
      <c r="F96" s="1">
        <v>45791.547222222223</v>
      </c>
      <c r="G96" s="2">
        <v>45791</v>
      </c>
      <c r="H96" t="s">
        <v>18</v>
      </c>
      <c r="I96" t="s">
        <v>15</v>
      </c>
      <c r="J96" t="s">
        <v>57</v>
      </c>
      <c r="K96" t="s">
        <v>54</v>
      </c>
      <c r="L96">
        <v>1</v>
      </c>
      <c r="M96">
        <v>8.7899999999999991</v>
      </c>
      <c r="N96">
        <v>0</v>
      </c>
      <c r="O96">
        <v>0.53</v>
      </c>
      <c r="P96">
        <v>9.32</v>
      </c>
      <c r="Q96" t="s">
        <v>21</v>
      </c>
    </row>
    <row r="97" spans="1:17" x14ac:dyDescent="0.3">
      <c r="A97">
        <v>120095</v>
      </c>
      <c r="B97">
        <v>201</v>
      </c>
      <c r="C97" t="str">
        <f>TEXT(Table1[[#This Row],[business_day]],"ddd")</f>
        <v>Fri</v>
      </c>
      <c r="D97" t="str">
        <f>TEXT(Table1[[#This Row],[business_day]],"mmm")</f>
        <v>Apr</v>
      </c>
      <c r="E97">
        <f>YEAR(Table1[[#This Row],[business_day]])</f>
        <v>2025</v>
      </c>
      <c r="F97" s="1">
        <v>45758.57916666667</v>
      </c>
      <c r="G97" s="2">
        <v>45758</v>
      </c>
      <c r="H97" t="s">
        <v>18</v>
      </c>
      <c r="I97" t="s">
        <v>19</v>
      </c>
      <c r="J97" t="s">
        <v>57</v>
      </c>
      <c r="L97">
        <v>1</v>
      </c>
      <c r="M97">
        <v>8.26</v>
      </c>
      <c r="N97">
        <v>0</v>
      </c>
      <c r="O97">
        <v>0.78</v>
      </c>
      <c r="P97">
        <v>9.0399999999999991</v>
      </c>
      <c r="Q97" t="s">
        <v>17</v>
      </c>
    </row>
    <row r="98" spans="1:17" x14ac:dyDescent="0.3">
      <c r="A98">
        <v>120096</v>
      </c>
      <c r="B98">
        <v>501</v>
      </c>
      <c r="C98" t="str">
        <f>TEXT(Table1[[#This Row],[business_day]],"ddd")</f>
        <v>Sun</v>
      </c>
      <c r="D98" t="str">
        <f>TEXT(Table1[[#This Row],[business_day]],"mmm")</f>
        <v>Apr</v>
      </c>
      <c r="E98">
        <f>YEAR(Table1[[#This Row],[business_day]])</f>
        <v>2025</v>
      </c>
      <c r="F98" s="1">
        <v>45760.494444444441</v>
      </c>
      <c r="G98" s="2">
        <v>45760</v>
      </c>
      <c r="H98" t="s">
        <v>18</v>
      </c>
      <c r="I98" t="s">
        <v>19</v>
      </c>
      <c r="J98" t="s">
        <v>57</v>
      </c>
      <c r="K98" t="s">
        <v>74</v>
      </c>
      <c r="L98">
        <v>1</v>
      </c>
      <c r="M98">
        <v>9.14</v>
      </c>
      <c r="N98">
        <v>0</v>
      </c>
      <c r="O98">
        <v>0.61</v>
      </c>
      <c r="P98">
        <v>10.75</v>
      </c>
      <c r="Q98" t="s">
        <v>21</v>
      </c>
    </row>
    <row r="99" spans="1:17" x14ac:dyDescent="0.3">
      <c r="A99">
        <v>120097</v>
      </c>
      <c r="B99">
        <v>401</v>
      </c>
      <c r="C99" t="str">
        <f>TEXT(Table1[[#This Row],[business_day]],"ddd")</f>
        <v>Thu</v>
      </c>
      <c r="D99" t="str">
        <f>TEXT(Table1[[#This Row],[business_day]],"mmm")</f>
        <v>Jul</v>
      </c>
      <c r="E99">
        <f>YEAR(Table1[[#This Row],[business_day]])</f>
        <v>2025</v>
      </c>
      <c r="F99" s="1">
        <v>45869.465277777781</v>
      </c>
      <c r="G99" s="2">
        <v>45869</v>
      </c>
      <c r="H99" t="s">
        <v>18</v>
      </c>
      <c r="I99" t="s">
        <v>22</v>
      </c>
      <c r="J99" t="s">
        <v>48</v>
      </c>
      <c r="L99">
        <v>2</v>
      </c>
      <c r="M99">
        <v>5.74</v>
      </c>
      <c r="N99">
        <v>0</v>
      </c>
      <c r="O99">
        <v>0.92</v>
      </c>
      <c r="P99">
        <v>12.4</v>
      </c>
      <c r="Q99" t="s">
        <v>21</v>
      </c>
    </row>
    <row r="100" spans="1:17" x14ac:dyDescent="0.3">
      <c r="A100">
        <v>120098</v>
      </c>
      <c r="B100">
        <v>402</v>
      </c>
      <c r="C100" t="str">
        <f>TEXT(Table1[[#This Row],[business_day]],"ddd")</f>
        <v>Fri</v>
      </c>
      <c r="D100" t="str">
        <f>TEXT(Table1[[#This Row],[business_day]],"mmm")</f>
        <v>Jun</v>
      </c>
      <c r="E100">
        <f>YEAR(Table1[[#This Row],[business_day]])</f>
        <v>2025</v>
      </c>
      <c r="F100" s="1">
        <v>45821.256249999999</v>
      </c>
      <c r="G100" s="2">
        <v>45821</v>
      </c>
      <c r="H100" t="s">
        <v>14</v>
      </c>
      <c r="I100" t="s">
        <v>19</v>
      </c>
      <c r="J100" t="s">
        <v>70</v>
      </c>
      <c r="K100" t="s">
        <v>23</v>
      </c>
      <c r="L100">
        <v>1</v>
      </c>
      <c r="M100">
        <v>3.24</v>
      </c>
      <c r="N100">
        <v>0</v>
      </c>
      <c r="O100">
        <v>0.26</v>
      </c>
      <c r="P100">
        <v>3.5</v>
      </c>
      <c r="Q100" t="s">
        <v>31</v>
      </c>
    </row>
    <row r="101" spans="1:17" x14ac:dyDescent="0.3">
      <c r="A101">
        <v>120099</v>
      </c>
      <c r="B101">
        <v>402</v>
      </c>
      <c r="C101" t="str">
        <f>TEXT(Table1[[#This Row],[business_day]],"ddd")</f>
        <v>Fri</v>
      </c>
      <c r="D101" t="str">
        <f>TEXT(Table1[[#This Row],[business_day]],"mmm")</f>
        <v>Apr</v>
      </c>
      <c r="E101">
        <f>YEAR(Table1[[#This Row],[business_day]])</f>
        <v>2025</v>
      </c>
      <c r="F101" s="1">
        <v>45758.355555555558</v>
      </c>
      <c r="G101" s="2">
        <v>45758</v>
      </c>
      <c r="H101" t="s">
        <v>14</v>
      </c>
      <c r="I101" t="s">
        <v>15</v>
      </c>
      <c r="J101" t="s">
        <v>39</v>
      </c>
      <c r="L101">
        <v>1</v>
      </c>
      <c r="M101">
        <v>2.98</v>
      </c>
      <c r="N101">
        <v>0</v>
      </c>
      <c r="O101">
        <v>0.27</v>
      </c>
      <c r="P101">
        <v>3.25</v>
      </c>
    </row>
    <row r="102" spans="1:17" x14ac:dyDescent="0.3">
      <c r="A102">
        <v>120100</v>
      </c>
      <c r="B102">
        <v>301</v>
      </c>
      <c r="C102" t="str">
        <f>TEXT(Table1[[#This Row],[business_day]],"ddd")</f>
        <v>Tue</v>
      </c>
      <c r="D102" t="str">
        <f>TEXT(Table1[[#This Row],[business_day]],"mmm")</f>
        <v>Jun</v>
      </c>
      <c r="E102">
        <f>YEAR(Table1[[#This Row],[business_day]])</f>
        <v>2025</v>
      </c>
      <c r="F102" s="1">
        <v>45832.767361111109</v>
      </c>
      <c r="G102" s="2">
        <v>45832</v>
      </c>
      <c r="H102" t="s">
        <v>36</v>
      </c>
      <c r="I102" t="s">
        <v>29</v>
      </c>
      <c r="J102" t="s">
        <v>57</v>
      </c>
      <c r="L102">
        <v>1</v>
      </c>
      <c r="M102">
        <v>8.2799999999999994</v>
      </c>
      <c r="N102">
        <v>0</v>
      </c>
      <c r="O102">
        <v>0.62</v>
      </c>
      <c r="P102">
        <v>8.9</v>
      </c>
      <c r="Q102" t="s">
        <v>21</v>
      </c>
    </row>
    <row r="103" spans="1:17" x14ac:dyDescent="0.3">
      <c r="A103">
        <v>120101</v>
      </c>
      <c r="B103">
        <v>301</v>
      </c>
      <c r="C103" t="str">
        <f>TEXT(Table1[[#This Row],[business_day]],"ddd")</f>
        <v>Fri</v>
      </c>
      <c r="D103" t="str">
        <f>TEXT(Table1[[#This Row],[business_day]],"mmm")</f>
        <v>Jun</v>
      </c>
      <c r="E103">
        <f>YEAR(Table1[[#This Row],[business_day]])</f>
        <v>2025</v>
      </c>
      <c r="F103" s="1">
        <v>45835.866666666669</v>
      </c>
      <c r="G103" s="2">
        <v>45835</v>
      </c>
      <c r="H103" t="s">
        <v>36</v>
      </c>
      <c r="I103" t="s">
        <v>19</v>
      </c>
      <c r="J103" t="s">
        <v>55</v>
      </c>
      <c r="L103">
        <v>1</v>
      </c>
      <c r="M103">
        <v>8.2799999999999994</v>
      </c>
      <c r="N103">
        <v>0</v>
      </c>
      <c r="O103">
        <v>0.75</v>
      </c>
      <c r="P103">
        <v>9.0299999999999994</v>
      </c>
      <c r="Q103" t="s">
        <v>21</v>
      </c>
    </row>
    <row r="104" spans="1:17" x14ac:dyDescent="0.3">
      <c r="A104">
        <v>120102</v>
      </c>
      <c r="B104">
        <v>301</v>
      </c>
      <c r="C104" t="str">
        <f>TEXT(Table1[[#This Row],[business_day]],"ddd")</f>
        <v>Fri</v>
      </c>
      <c r="D104" t="str">
        <f>TEXT(Table1[[#This Row],[business_day]],"mmm")</f>
        <v>May</v>
      </c>
      <c r="E104">
        <f>YEAR(Table1[[#This Row],[business_day]])</f>
        <v>2025</v>
      </c>
      <c r="F104" s="1">
        <v>45800.453472222223</v>
      </c>
      <c r="G104" s="2">
        <v>45800</v>
      </c>
      <c r="H104" t="s">
        <v>14</v>
      </c>
      <c r="I104" t="s">
        <v>15</v>
      </c>
      <c r="J104" t="s">
        <v>75</v>
      </c>
      <c r="K104" t="s">
        <v>40</v>
      </c>
      <c r="L104">
        <v>1</v>
      </c>
      <c r="M104">
        <v>3.65</v>
      </c>
      <c r="N104">
        <v>0.73</v>
      </c>
      <c r="O104">
        <v>0.27</v>
      </c>
      <c r="P104">
        <v>4.3899999999999997</v>
      </c>
      <c r="Q104" t="s">
        <v>21</v>
      </c>
    </row>
    <row r="105" spans="1:17" x14ac:dyDescent="0.3">
      <c r="A105">
        <v>120103</v>
      </c>
      <c r="B105">
        <v>101</v>
      </c>
      <c r="C105" t="str">
        <f>TEXT(Table1[[#This Row],[business_day]],"ddd")</f>
        <v>Mon</v>
      </c>
      <c r="D105" t="str">
        <f>TEXT(Table1[[#This Row],[business_day]],"mmm")</f>
        <v>Jul</v>
      </c>
      <c r="E105">
        <f>YEAR(Table1[[#This Row],[business_day]])</f>
        <v>2025</v>
      </c>
      <c r="F105" s="1">
        <v>45845.743055555555</v>
      </c>
      <c r="G105" s="2">
        <v>45845</v>
      </c>
      <c r="H105" t="s">
        <v>28</v>
      </c>
      <c r="I105" t="s">
        <v>22</v>
      </c>
      <c r="J105" t="s">
        <v>68</v>
      </c>
      <c r="L105">
        <v>1</v>
      </c>
      <c r="M105">
        <v>3.54</v>
      </c>
      <c r="N105">
        <v>0</v>
      </c>
      <c r="O105">
        <v>0.3</v>
      </c>
      <c r="P105">
        <v>3.84</v>
      </c>
      <c r="Q105" t="s">
        <v>21</v>
      </c>
    </row>
    <row r="106" spans="1:17" x14ac:dyDescent="0.3">
      <c r="A106">
        <v>120104</v>
      </c>
      <c r="B106">
        <v>101</v>
      </c>
      <c r="C106" t="str">
        <f>TEXT(Table1[[#This Row],[business_day]],"ddd")</f>
        <v>Tue</v>
      </c>
      <c r="D106" t="str">
        <f>TEXT(Table1[[#This Row],[business_day]],"mmm")</f>
        <v>Jun</v>
      </c>
      <c r="E106">
        <f>YEAR(Table1[[#This Row],[business_day]])</f>
        <v>2025</v>
      </c>
      <c r="F106" s="1">
        <v>45825.518055555556</v>
      </c>
      <c r="G106" s="2">
        <v>45825</v>
      </c>
      <c r="H106" t="s">
        <v>18</v>
      </c>
      <c r="I106" t="s">
        <v>19</v>
      </c>
      <c r="J106" t="s">
        <v>57</v>
      </c>
      <c r="K106" t="s">
        <v>49</v>
      </c>
      <c r="L106">
        <v>1</v>
      </c>
      <c r="M106">
        <v>8.91</v>
      </c>
      <c r="N106">
        <v>0</v>
      </c>
      <c r="O106">
        <v>0.85</v>
      </c>
      <c r="P106">
        <v>9.76</v>
      </c>
      <c r="Q106" t="s">
        <v>21</v>
      </c>
    </row>
    <row r="107" spans="1:17" x14ac:dyDescent="0.3">
      <c r="A107">
        <v>120105</v>
      </c>
      <c r="B107">
        <v>403</v>
      </c>
      <c r="C107" t="str">
        <f>TEXT(Table1[[#This Row],[business_day]],"ddd")</f>
        <v>Wed</v>
      </c>
      <c r="D107" t="str">
        <f>TEXT(Table1[[#This Row],[business_day]],"mmm")</f>
        <v>Jun</v>
      </c>
      <c r="E107">
        <f>YEAR(Table1[[#This Row],[business_day]])</f>
        <v>2025</v>
      </c>
      <c r="F107" s="1">
        <v>45833.568749999999</v>
      </c>
      <c r="G107" s="2">
        <v>45833</v>
      </c>
      <c r="H107" t="s">
        <v>18</v>
      </c>
      <c r="I107" t="s">
        <v>19</v>
      </c>
      <c r="J107" t="s">
        <v>57</v>
      </c>
      <c r="L107">
        <v>3</v>
      </c>
      <c r="M107">
        <v>9.19</v>
      </c>
      <c r="N107">
        <v>0</v>
      </c>
      <c r="O107">
        <v>2.0699999999999998</v>
      </c>
      <c r="P107">
        <v>29.64</v>
      </c>
      <c r="Q107" t="s">
        <v>21</v>
      </c>
    </row>
    <row r="108" spans="1:17" x14ac:dyDescent="0.3">
      <c r="A108">
        <v>120106</v>
      </c>
      <c r="B108">
        <v>202</v>
      </c>
      <c r="C108" t="str">
        <f>TEXT(Table1[[#This Row],[business_day]],"ddd")</f>
        <v>Wed</v>
      </c>
      <c r="D108" t="str">
        <f>TEXT(Table1[[#This Row],[business_day]],"mmm")</f>
        <v>May</v>
      </c>
      <c r="E108">
        <f>YEAR(Table1[[#This Row],[business_day]])</f>
        <v>2025</v>
      </c>
      <c r="F108" s="1">
        <v>45805.622916666667</v>
      </c>
      <c r="G108" s="2">
        <v>45805</v>
      </c>
      <c r="H108" t="s">
        <v>18</v>
      </c>
      <c r="I108" t="s">
        <v>15</v>
      </c>
      <c r="J108" t="s">
        <v>52</v>
      </c>
      <c r="L108">
        <v>1</v>
      </c>
      <c r="M108">
        <v>3.17</v>
      </c>
      <c r="N108">
        <v>0</v>
      </c>
      <c r="O108">
        <v>0.25</v>
      </c>
      <c r="P108">
        <v>3.42</v>
      </c>
      <c r="Q108" t="s">
        <v>62</v>
      </c>
    </row>
    <row r="109" spans="1:17" x14ac:dyDescent="0.3">
      <c r="A109">
        <v>120107</v>
      </c>
      <c r="B109">
        <v>202</v>
      </c>
      <c r="C109" t="str">
        <f>TEXT(Table1[[#This Row],[business_day]],"ddd")</f>
        <v>Mon</v>
      </c>
      <c r="D109" t="str">
        <f>TEXT(Table1[[#This Row],[business_day]],"mmm")</f>
        <v>May</v>
      </c>
      <c r="E109">
        <f>YEAR(Table1[[#This Row],[business_day]])</f>
        <v>2025</v>
      </c>
      <c r="F109" s="1">
        <v>45789.838888888888</v>
      </c>
      <c r="G109" s="2">
        <v>45789</v>
      </c>
      <c r="H109" t="s">
        <v>36</v>
      </c>
      <c r="J109" t="s">
        <v>48</v>
      </c>
      <c r="K109" t="s">
        <v>73</v>
      </c>
      <c r="L109">
        <v>1</v>
      </c>
      <c r="M109">
        <v>5.71</v>
      </c>
      <c r="N109">
        <v>0</v>
      </c>
      <c r="O109">
        <v>0.4</v>
      </c>
      <c r="P109">
        <v>6.51</v>
      </c>
      <c r="Q109" t="s">
        <v>21</v>
      </c>
    </row>
    <row r="110" spans="1:17" x14ac:dyDescent="0.3">
      <c r="A110">
        <v>120108</v>
      </c>
      <c r="B110">
        <v>403</v>
      </c>
      <c r="C110" t="str">
        <f>TEXT(Table1[[#This Row],[business_day]],"ddd")</f>
        <v>Sun</v>
      </c>
      <c r="D110" t="str">
        <f>TEXT(Table1[[#This Row],[business_day]],"mmm")</f>
        <v>Jul</v>
      </c>
      <c r="E110">
        <f>YEAR(Table1[[#This Row],[business_day]])</f>
        <v>2025</v>
      </c>
      <c r="F110" s="1">
        <v>45858.070138888892</v>
      </c>
      <c r="G110" s="2">
        <v>45858</v>
      </c>
      <c r="H110" t="s">
        <v>33</v>
      </c>
      <c r="I110" t="s">
        <v>15</v>
      </c>
      <c r="J110" t="s">
        <v>30</v>
      </c>
      <c r="K110" t="s">
        <v>63</v>
      </c>
      <c r="L110">
        <v>1</v>
      </c>
      <c r="M110">
        <v>3.21</v>
      </c>
      <c r="N110">
        <v>0</v>
      </c>
      <c r="O110">
        <v>0.21</v>
      </c>
      <c r="P110">
        <v>3.42</v>
      </c>
      <c r="Q110" t="s">
        <v>21</v>
      </c>
    </row>
    <row r="111" spans="1:17" x14ac:dyDescent="0.3">
      <c r="A111">
        <v>120109</v>
      </c>
      <c r="B111">
        <v>103</v>
      </c>
      <c r="C111" t="str">
        <f>TEXT(Table1[[#This Row],[business_day]],"ddd")</f>
        <v>Thu</v>
      </c>
      <c r="D111" t="str">
        <f>TEXT(Table1[[#This Row],[business_day]],"mmm")</f>
        <v>Apr</v>
      </c>
      <c r="E111">
        <f>YEAR(Table1[[#This Row],[business_day]])</f>
        <v>2025</v>
      </c>
      <c r="F111" s="1">
        <v>45771.540972222225</v>
      </c>
      <c r="G111" s="2">
        <v>45771</v>
      </c>
      <c r="H111" t="s">
        <v>18</v>
      </c>
      <c r="I111" t="s">
        <v>19</v>
      </c>
      <c r="J111" t="s">
        <v>59</v>
      </c>
      <c r="L111">
        <v>1</v>
      </c>
      <c r="M111">
        <v>9.9499999999999993</v>
      </c>
      <c r="N111">
        <v>0</v>
      </c>
      <c r="O111">
        <v>0.75</v>
      </c>
      <c r="P111">
        <v>10.7</v>
      </c>
    </row>
    <row r="112" spans="1:17" x14ac:dyDescent="0.3">
      <c r="A112">
        <v>120110</v>
      </c>
      <c r="B112">
        <v>202</v>
      </c>
      <c r="C112" t="str">
        <f>TEXT(Table1[[#This Row],[business_day]],"ddd")</f>
        <v>Mon</v>
      </c>
      <c r="D112" t="str">
        <f>TEXT(Table1[[#This Row],[business_day]],"mmm")</f>
        <v>May</v>
      </c>
      <c r="E112">
        <f>YEAR(Table1[[#This Row],[business_day]])</f>
        <v>2025</v>
      </c>
      <c r="F112" s="1">
        <v>45796.62222222222</v>
      </c>
      <c r="G112" s="2">
        <v>45796</v>
      </c>
      <c r="H112" t="s">
        <v>18</v>
      </c>
      <c r="I112" t="s">
        <v>15</v>
      </c>
      <c r="J112" t="s">
        <v>20</v>
      </c>
      <c r="L112">
        <v>1</v>
      </c>
      <c r="M112">
        <v>4.6900000000000004</v>
      </c>
      <c r="N112">
        <v>0</v>
      </c>
      <c r="O112">
        <v>0.35</v>
      </c>
      <c r="P112">
        <v>5.04</v>
      </c>
    </row>
    <row r="113" spans="1:17" x14ac:dyDescent="0.3">
      <c r="A113">
        <v>120111</v>
      </c>
      <c r="B113">
        <v>201</v>
      </c>
      <c r="C113" t="str">
        <f>TEXT(Table1[[#This Row],[business_day]],"ddd")</f>
        <v>Tue</v>
      </c>
      <c r="D113" t="str">
        <f>TEXT(Table1[[#This Row],[business_day]],"mmm")</f>
        <v>Apr</v>
      </c>
      <c r="E113">
        <f>YEAR(Table1[[#This Row],[business_day]])</f>
        <v>2025</v>
      </c>
      <c r="F113" s="1">
        <v>45769.456250000003</v>
      </c>
      <c r="G113" s="2">
        <v>45769</v>
      </c>
      <c r="H113" t="s">
        <v>14</v>
      </c>
      <c r="I113" t="s">
        <v>15</v>
      </c>
      <c r="J113" t="s">
        <v>24</v>
      </c>
      <c r="L113">
        <v>3</v>
      </c>
      <c r="M113">
        <v>3.23</v>
      </c>
      <c r="N113">
        <v>0</v>
      </c>
      <c r="O113">
        <v>0.7</v>
      </c>
      <c r="P113">
        <v>10.39</v>
      </c>
      <c r="Q113" t="s">
        <v>21</v>
      </c>
    </row>
    <row r="114" spans="1:17" x14ac:dyDescent="0.3">
      <c r="A114">
        <v>120112</v>
      </c>
      <c r="B114">
        <v>501</v>
      </c>
      <c r="C114" t="str">
        <f>TEXT(Table1[[#This Row],[business_day]],"ddd")</f>
        <v>Fri</v>
      </c>
      <c r="D114" t="str">
        <f>TEXT(Table1[[#This Row],[business_day]],"mmm")</f>
        <v>Aug</v>
      </c>
      <c r="E114">
        <f>YEAR(Table1[[#This Row],[business_day]])</f>
        <v>2025</v>
      </c>
      <c r="F114" s="1">
        <v>45877.861805555556</v>
      </c>
      <c r="G114" s="2">
        <v>45877</v>
      </c>
      <c r="H114" t="s">
        <v>36</v>
      </c>
      <c r="I114" t="s">
        <v>29</v>
      </c>
      <c r="J114" t="s">
        <v>27</v>
      </c>
      <c r="L114">
        <v>1</v>
      </c>
      <c r="M114">
        <v>5.77</v>
      </c>
      <c r="N114">
        <v>0</v>
      </c>
      <c r="O114">
        <v>0.43</v>
      </c>
      <c r="P114">
        <v>6.2</v>
      </c>
      <c r="Q114" t="s">
        <v>21</v>
      </c>
    </row>
    <row r="115" spans="1:17" x14ac:dyDescent="0.3">
      <c r="A115">
        <v>120113</v>
      </c>
      <c r="B115">
        <v>103</v>
      </c>
      <c r="C115" t="str">
        <f>TEXT(Table1[[#This Row],[business_day]],"ddd")</f>
        <v>Thu</v>
      </c>
      <c r="D115" t="str">
        <f>TEXT(Table1[[#This Row],[business_day]],"mmm")</f>
        <v>Jun</v>
      </c>
      <c r="E115">
        <f>YEAR(Table1[[#This Row],[business_day]])</f>
        <v>2025</v>
      </c>
      <c r="F115" s="1">
        <v>45820.55972222222</v>
      </c>
      <c r="G115" s="2">
        <v>45820</v>
      </c>
      <c r="H115" t="s">
        <v>18</v>
      </c>
      <c r="I115" t="s">
        <v>22</v>
      </c>
      <c r="J115" t="s">
        <v>57</v>
      </c>
      <c r="K115" t="s">
        <v>74</v>
      </c>
      <c r="L115">
        <v>1</v>
      </c>
      <c r="M115">
        <v>10.220000000000001</v>
      </c>
      <c r="N115">
        <v>0</v>
      </c>
      <c r="O115">
        <v>0.73</v>
      </c>
      <c r="P115">
        <v>11.95</v>
      </c>
      <c r="Q115" t="s">
        <v>21</v>
      </c>
    </row>
    <row r="116" spans="1:17" x14ac:dyDescent="0.3">
      <c r="A116">
        <v>120114</v>
      </c>
      <c r="B116">
        <v>403</v>
      </c>
      <c r="C116" t="str">
        <f>TEXT(Table1[[#This Row],[business_day]],"ddd")</f>
        <v>Tue</v>
      </c>
      <c r="D116" t="str">
        <f>TEXT(Table1[[#This Row],[business_day]],"mmm")</f>
        <v>Jul</v>
      </c>
      <c r="E116">
        <f>YEAR(Table1[[#This Row],[business_day]])</f>
        <v>2025</v>
      </c>
      <c r="F116" s="1">
        <v>45853.798611111109</v>
      </c>
      <c r="G116" s="2">
        <v>45853</v>
      </c>
      <c r="H116" t="s">
        <v>36</v>
      </c>
      <c r="I116" t="s">
        <v>15</v>
      </c>
      <c r="J116" t="s">
        <v>26</v>
      </c>
      <c r="L116">
        <v>1</v>
      </c>
      <c r="M116">
        <v>9.19</v>
      </c>
      <c r="N116">
        <v>0</v>
      </c>
      <c r="O116">
        <v>0.83</v>
      </c>
      <c r="P116">
        <v>10.02</v>
      </c>
      <c r="Q116" t="s">
        <v>21</v>
      </c>
    </row>
    <row r="117" spans="1:17" x14ac:dyDescent="0.3">
      <c r="A117">
        <v>120115</v>
      </c>
      <c r="B117">
        <v>402</v>
      </c>
      <c r="C117" t="str">
        <f>TEXT(Table1[[#This Row],[business_day]],"ddd")</f>
        <v>Tue</v>
      </c>
      <c r="D117" t="str">
        <f>TEXT(Table1[[#This Row],[business_day]],"mmm")</f>
        <v>Jul</v>
      </c>
      <c r="E117">
        <f>YEAR(Table1[[#This Row],[business_day]])</f>
        <v>2025</v>
      </c>
      <c r="F117" s="1">
        <v>45839.709027777775</v>
      </c>
      <c r="G117" s="2">
        <v>45839</v>
      </c>
      <c r="H117" t="s">
        <v>28</v>
      </c>
      <c r="I117" t="s">
        <v>19</v>
      </c>
      <c r="J117" t="s">
        <v>52</v>
      </c>
      <c r="L117">
        <v>1</v>
      </c>
      <c r="M117">
        <v>2.73</v>
      </c>
      <c r="N117">
        <v>0</v>
      </c>
      <c r="O117">
        <v>0.26</v>
      </c>
      <c r="P117">
        <v>2.99</v>
      </c>
      <c r="Q117" t="s">
        <v>21</v>
      </c>
    </row>
    <row r="118" spans="1:17" x14ac:dyDescent="0.3">
      <c r="A118">
        <v>120116</v>
      </c>
      <c r="B118">
        <v>401</v>
      </c>
      <c r="C118" t="str">
        <f>TEXT(Table1[[#This Row],[business_day]],"ddd")</f>
        <v>Wed</v>
      </c>
      <c r="D118" t="str">
        <f>TEXT(Table1[[#This Row],[business_day]],"mmm")</f>
        <v>Jul</v>
      </c>
      <c r="E118">
        <f>YEAR(Table1[[#This Row],[business_day]])</f>
        <v>2025</v>
      </c>
      <c r="F118" s="1">
        <v>45861.448611111111</v>
      </c>
      <c r="G118" s="2">
        <v>45861</v>
      </c>
      <c r="H118" t="s">
        <v>14</v>
      </c>
      <c r="I118" t="s">
        <v>15</v>
      </c>
      <c r="J118" t="s">
        <v>16</v>
      </c>
      <c r="L118">
        <v>1</v>
      </c>
      <c r="M118">
        <v>1.44</v>
      </c>
      <c r="N118">
        <v>0</v>
      </c>
      <c r="O118">
        <v>0.17</v>
      </c>
      <c r="P118">
        <v>1.91</v>
      </c>
      <c r="Q118" t="s">
        <v>21</v>
      </c>
    </row>
    <row r="119" spans="1:17" x14ac:dyDescent="0.3">
      <c r="A119">
        <v>120117</v>
      </c>
      <c r="B119">
        <v>103</v>
      </c>
      <c r="C119" t="str">
        <f>TEXT(Table1[[#This Row],[business_day]],"ddd")</f>
        <v>Sat</v>
      </c>
      <c r="D119" t="str">
        <f>TEXT(Table1[[#This Row],[business_day]],"mmm")</f>
        <v>Jul</v>
      </c>
      <c r="E119">
        <f>YEAR(Table1[[#This Row],[business_day]])</f>
        <v>2025</v>
      </c>
      <c r="F119" s="1">
        <v>45850.783333333333</v>
      </c>
      <c r="G119" s="2">
        <v>45850</v>
      </c>
      <c r="H119" t="s">
        <v>36</v>
      </c>
      <c r="I119" t="s">
        <v>15</v>
      </c>
      <c r="J119" t="s">
        <v>26</v>
      </c>
      <c r="L119">
        <v>1</v>
      </c>
      <c r="M119">
        <v>8.7100000000000009</v>
      </c>
      <c r="N119">
        <v>0</v>
      </c>
      <c r="O119">
        <v>0.78</v>
      </c>
      <c r="P119">
        <v>9.49</v>
      </c>
      <c r="Q119" t="s">
        <v>21</v>
      </c>
    </row>
    <row r="120" spans="1:17" x14ac:dyDescent="0.3">
      <c r="A120">
        <v>120118</v>
      </c>
      <c r="B120">
        <v>401</v>
      </c>
      <c r="C120" t="str">
        <f>TEXT(Table1[[#This Row],[business_day]],"ddd")</f>
        <v>Sat</v>
      </c>
      <c r="D120" t="str">
        <f>TEXT(Table1[[#This Row],[business_day]],"mmm")</f>
        <v>Apr</v>
      </c>
      <c r="E120">
        <f>YEAR(Table1[[#This Row],[business_day]])</f>
        <v>2025</v>
      </c>
      <c r="F120" s="1">
        <v>45759.635416666664</v>
      </c>
      <c r="G120" s="2">
        <v>45759</v>
      </c>
      <c r="H120" t="s">
        <v>28</v>
      </c>
      <c r="I120" t="s">
        <v>19</v>
      </c>
      <c r="J120" t="s">
        <v>32</v>
      </c>
      <c r="K120" t="s">
        <v>76</v>
      </c>
      <c r="L120">
        <v>1</v>
      </c>
      <c r="M120">
        <v>1.84</v>
      </c>
      <c r="N120">
        <v>0.37</v>
      </c>
      <c r="O120">
        <v>0.11</v>
      </c>
      <c r="P120">
        <v>1.58</v>
      </c>
      <c r="Q120" t="s">
        <v>17</v>
      </c>
    </row>
    <row r="121" spans="1:17" x14ac:dyDescent="0.3">
      <c r="A121">
        <v>120119</v>
      </c>
      <c r="B121">
        <v>201</v>
      </c>
      <c r="C121" t="str">
        <f>TEXT(Table1[[#This Row],[business_day]],"ddd")</f>
        <v>Thu</v>
      </c>
      <c r="D121" t="str">
        <f>TEXT(Table1[[#This Row],[business_day]],"mmm")</f>
        <v>May</v>
      </c>
      <c r="E121">
        <f>YEAR(Table1[[#This Row],[business_day]])</f>
        <v>2025</v>
      </c>
      <c r="F121" s="1">
        <v>45785.85833333333</v>
      </c>
      <c r="G121" s="2">
        <v>45785</v>
      </c>
      <c r="H121" t="s">
        <v>36</v>
      </c>
      <c r="I121" t="s">
        <v>15</v>
      </c>
      <c r="J121" t="s">
        <v>20</v>
      </c>
      <c r="K121" t="s">
        <v>73</v>
      </c>
      <c r="L121">
        <v>1</v>
      </c>
      <c r="M121">
        <v>5.67</v>
      </c>
      <c r="N121">
        <v>0</v>
      </c>
      <c r="O121">
        <v>0.36</v>
      </c>
      <c r="P121">
        <v>6.43</v>
      </c>
      <c r="Q121" t="s">
        <v>17</v>
      </c>
    </row>
    <row r="122" spans="1:17" x14ac:dyDescent="0.3">
      <c r="A122">
        <v>120120</v>
      </c>
      <c r="B122">
        <v>403</v>
      </c>
      <c r="C122" t="str">
        <f>TEXT(Table1[[#This Row],[business_day]],"ddd")</f>
        <v>Thu</v>
      </c>
      <c r="D122" t="str">
        <f>TEXT(Table1[[#This Row],[business_day]],"mmm")</f>
        <v>Jun</v>
      </c>
      <c r="E122">
        <f>YEAR(Table1[[#This Row],[business_day]])</f>
        <v>2025</v>
      </c>
      <c r="F122" s="1">
        <v>45834.618055555555</v>
      </c>
      <c r="G122" s="2">
        <v>45834</v>
      </c>
      <c r="H122" t="s">
        <v>18</v>
      </c>
      <c r="I122" t="s">
        <v>19</v>
      </c>
      <c r="J122" t="s">
        <v>27</v>
      </c>
      <c r="L122">
        <v>1</v>
      </c>
      <c r="M122">
        <v>6.07</v>
      </c>
      <c r="N122">
        <v>0</v>
      </c>
      <c r="O122">
        <v>0.44</v>
      </c>
      <c r="P122">
        <v>6.51</v>
      </c>
      <c r="Q122" t="s">
        <v>21</v>
      </c>
    </row>
    <row r="123" spans="1:17" x14ac:dyDescent="0.3">
      <c r="A123">
        <v>120121</v>
      </c>
      <c r="B123">
        <v>401</v>
      </c>
      <c r="C123" t="str">
        <f>TEXT(Table1[[#This Row],[business_day]],"ddd")</f>
        <v>Wed</v>
      </c>
      <c r="D123" t="str">
        <f>TEXT(Table1[[#This Row],[business_day]],"mmm")</f>
        <v>Jul</v>
      </c>
      <c r="E123">
        <f>YEAR(Table1[[#This Row],[business_day]])</f>
        <v>2025</v>
      </c>
      <c r="F123" s="1">
        <v>45861.59375</v>
      </c>
      <c r="G123" s="2">
        <v>45861</v>
      </c>
      <c r="H123" t="s">
        <v>18</v>
      </c>
      <c r="I123" t="s">
        <v>19</v>
      </c>
      <c r="J123" t="s">
        <v>60</v>
      </c>
      <c r="L123">
        <v>1</v>
      </c>
      <c r="M123">
        <v>4.6900000000000004</v>
      </c>
      <c r="N123">
        <v>0</v>
      </c>
      <c r="O123">
        <v>0.34</v>
      </c>
      <c r="P123">
        <v>5.03</v>
      </c>
      <c r="Q123" t="s">
        <v>17</v>
      </c>
    </row>
    <row r="124" spans="1:17" x14ac:dyDescent="0.3">
      <c r="A124">
        <v>120122</v>
      </c>
      <c r="B124">
        <v>501</v>
      </c>
      <c r="C124" t="str">
        <f>TEXT(Table1[[#This Row],[business_day]],"ddd")</f>
        <v>Fri</v>
      </c>
      <c r="D124" t="str">
        <f>TEXT(Table1[[#This Row],[business_day]],"mmm")</f>
        <v>May</v>
      </c>
      <c r="E124">
        <f>YEAR(Table1[[#This Row],[business_day]])</f>
        <v>2025</v>
      </c>
      <c r="F124" s="1">
        <v>45807.8125</v>
      </c>
      <c r="G124" s="2">
        <v>45807</v>
      </c>
      <c r="H124" t="s">
        <v>36</v>
      </c>
      <c r="I124" t="s">
        <v>15</v>
      </c>
      <c r="J124" t="s">
        <v>56</v>
      </c>
      <c r="L124">
        <v>2</v>
      </c>
      <c r="M124">
        <v>2.08</v>
      </c>
      <c r="N124">
        <v>0</v>
      </c>
      <c r="O124">
        <v>0.27</v>
      </c>
      <c r="P124">
        <v>4.43</v>
      </c>
      <c r="Q124" t="s">
        <v>21</v>
      </c>
    </row>
    <row r="125" spans="1:17" x14ac:dyDescent="0.3">
      <c r="A125">
        <v>120123</v>
      </c>
      <c r="B125">
        <v>401</v>
      </c>
      <c r="C125" t="str">
        <f>TEXT(Table1[[#This Row],[business_day]],"ddd")</f>
        <v>Sat</v>
      </c>
      <c r="D125" t="str">
        <f>TEXT(Table1[[#This Row],[business_day]],"mmm")</f>
        <v>May</v>
      </c>
      <c r="E125">
        <f>YEAR(Table1[[#This Row],[business_day]])</f>
        <v>2025</v>
      </c>
      <c r="F125" s="1">
        <v>45808.867361111108</v>
      </c>
      <c r="G125" s="2">
        <v>45808</v>
      </c>
      <c r="H125" t="s">
        <v>36</v>
      </c>
      <c r="I125" t="s">
        <v>22</v>
      </c>
      <c r="J125" t="s">
        <v>77</v>
      </c>
      <c r="L125">
        <v>1</v>
      </c>
      <c r="M125">
        <v>4.75</v>
      </c>
      <c r="N125">
        <v>0</v>
      </c>
      <c r="O125">
        <v>0.31</v>
      </c>
      <c r="P125">
        <v>5.0599999999999996</v>
      </c>
      <c r="Q125" t="s">
        <v>17</v>
      </c>
    </row>
    <row r="126" spans="1:17" x14ac:dyDescent="0.3">
      <c r="A126">
        <v>120124</v>
      </c>
      <c r="B126">
        <v>301</v>
      </c>
      <c r="C126" t="str">
        <f>TEXT(Table1[[#This Row],[business_day]],"ddd")</f>
        <v>Thu</v>
      </c>
      <c r="D126" t="str">
        <f>TEXT(Table1[[#This Row],[business_day]],"mmm")</f>
        <v>May</v>
      </c>
      <c r="E126">
        <f>YEAR(Table1[[#This Row],[business_day]])</f>
        <v>2025</v>
      </c>
      <c r="F126" s="1">
        <v>45806.532638888886</v>
      </c>
      <c r="G126" s="2">
        <v>45806</v>
      </c>
      <c r="H126" t="s">
        <v>18</v>
      </c>
      <c r="I126" t="s">
        <v>19</v>
      </c>
      <c r="J126" t="s">
        <v>57</v>
      </c>
      <c r="K126" t="s">
        <v>72</v>
      </c>
      <c r="L126">
        <v>1</v>
      </c>
      <c r="M126">
        <v>9.2799999999999994</v>
      </c>
      <c r="N126">
        <v>0</v>
      </c>
      <c r="O126">
        <v>0.87</v>
      </c>
      <c r="P126">
        <v>11.15</v>
      </c>
      <c r="Q126" t="s">
        <v>17</v>
      </c>
    </row>
    <row r="127" spans="1:17" x14ac:dyDescent="0.3">
      <c r="A127">
        <v>120125</v>
      </c>
      <c r="B127">
        <v>402</v>
      </c>
      <c r="C127" t="str">
        <f>TEXT(Table1[[#This Row],[business_day]],"ddd")</f>
        <v>Mon</v>
      </c>
      <c r="D127" t="str">
        <f>TEXT(Table1[[#This Row],[business_day]],"mmm")</f>
        <v>May</v>
      </c>
      <c r="E127">
        <f>YEAR(Table1[[#This Row],[business_day]])</f>
        <v>2025</v>
      </c>
      <c r="F127" s="1">
        <v>45796.061805555553</v>
      </c>
      <c r="G127" s="2">
        <v>45796</v>
      </c>
      <c r="H127" t="s">
        <v>33</v>
      </c>
      <c r="I127" t="s">
        <v>15</v>
      </c>
      <c r="J127" t="s">
        <v>27</v>
      </c>
      <c r="L127">
        <v>1</v>
      </c>
      <c r="M127">
        <v>6.65</v>
      </c>
      <c r="N127">
        <v>0</v>
      </c>
      <c r="O127">
        <v>0.4</v>
      </c>
      <c r="P127">
        <v>7.05</v>
      </c>
      <c r="Q127" t="s">
        <v>21</v>
      </c>
    </row>
    <row r="128" spans="1:17" x14ac:dyDescent="0.3">
      <c r="A128">
        <v>120126</v>
      </c>
      <c r="B128">
        <v>101</v>
      </c>
      <c r="C128" t="str">
        <f>TEXT(Table1[[#This Row],[business_day]],"ddd")</f>
        <v>Thu</v>
      </c>
      <c r="D128" t="str">
        <f>TEXT(Table1[[#This Row],[business_day]],"mmm")</f>
        <v>Apr</v>
      </c>
      <c r="E128">
        <f>YEAR(Table1[[#This Row],[business_day]])</f>
        <v>2025</v>
      </c>
      <c r="F128" s="1">
        <v>45771.50277777778</v>
      </c>
      <c r="G128" s="2">
        <v>45771</v>
      </c>
      <c r="H128" t="s">
        <v>18</v>
      </c>
      <c r="I128" t="s">
        <v>19</v>
      </c>
      <c r="J128" t="s">
        <v>55</v>
      </c>
      <c r="L128">
        <v>1</v>
      </c>
      <c r="M128">
        <v>7.99</v>
      </c>
      <c r="N128">
        <v>0</v>
      </c>
      <c r="O128">
        <v>0.72</v>
      </c>
      <c r="P128">
        <v>8.7100000000000009</v>
      </c>
    </row>
    <row r="129" spans="1:17" x14ac:dyDescent="0.3">
      <c r="A129">
        <v>120127</v>
      </c>
      <c r="B129">
        <v>202</v>
      </c>
      <c r="C129" t="str">
        <f>TEXT(Table1[[#This Row],[business_day]],"ddd")</f>
        <v>Fri</v>
      </c>
      <c r="D129" t="str">
        <f>TEXT(Table1[[#This Row],[business_day]],"mmm")</f>
        <v>Jul</v>
      </c>
      <c r="E129">
        <f>YEAR(Table1[[#This Row],[business_day]])</f>
        <v>2025</v>
      </c>
      <c r="F129" s="1">
        <v>45842.480555555558</v>
      </c>
      <c r="G129" s="2">
        <v>45842</v>
      </c>
      <c r="H129" t="s">
        <v>18</v>
      </c>
      <c r="I129" t="s">
        <v>29</v>
      </c>
      <c r="J129" t="s">
        <v>60</v>
      </c>
      <c r="L129">
        <v>3</v>
      </c>
      <c r="M129">
        <v>4.8</v>
      </c>
      <c r="N129">
        <v>0</v>
      </c>
      <c r="O129">
        <v>1.04</v>
      </c>
      <c r="P129">
        <v>15.44</v>
      </c>
      <c r="Q129" t="s">
        <v>21</v>
      </c>
    </row>
    <row r="130" spans="1:17" x14ac:dyDescent="0.3">
      <c r="A130">
        <v>120128</v>
      </c>
      <c r="B130">
        <v>301</v>
      </c>
      <c r="C130" t="str">
        <f>TEXT(Table1[[#This Row],[business_day]],"ddd")</f>
        <v>Thu</v>
      </c>
      <c r="D130" t="str">
        <f>TEXT(Table1[[#This Row],[business_day]],"mmm")</f>
        <v>Jun</v>
      </c>
      <c r="E130">
        <f>YEAR(Table1[[#This Row],[business_day]])</f>
        <v>2025</v>
      </c>
      <c r="F130" s="1">
        <v>45820.988888888889</v>
      </c>
      <c r="G130" s="2">
        <v>45820</v>
      </c>
      <c r="H130" t="s">
        <v>33</v>
      </c>
      <c r="I130" t="s">
        <v>22</v>
      </c>
      <c r="J130" t="s">
        <v>43</v>
      </c>
      <c r="L130">
        <v>1</v>
      </c>
      <c r="M130">
        <v>4.5199999999999996</v>
      </c>
      <c r="N130">
        <v>0.9</v>
      </c>
      <c r="O130">
        <v>0.31</v>
      </c>
      <c r="P130">
        <v>3.93</v>
      </c>
      <c r="Q130" t="s">
        <v>31</v>
      </c>
    </row>
    <row r="131" spans="1:17" x14ac:dyDescent="0.3">
      <c r="A131">
        <v>120129</v>
      </c>
      <c r="B131">
        <v>401</v>
      </c>
      <c r="C131" t="str">
        <f>TEXT(Table1[[#This Row],[business_day]],"ddd")</f>
        <v>Sat</v>
      </c>
      <c r="D131" t="str">
        <f>TEXT(Table1[[#This Row],[business_day]],"mmm")</f>
        <v>Jun</v>
      </c>
      <c r="E131">
        <f>YEAR(Table1[[#This Row],[business_day]])</f>
        <v>2025</v>
      </c>
      <c r="F131" s="1">
        <v>45836.745833333334</v>
      </c>
      <c r="G131" s="2">
        <v>45836</v>
      </c>
      <c r="H131" t="s">
        <v>28</v>
      </c>
      <c r="I131" t="s">
        <v>15</v>
      </c>
      <c r="J131" t="s">
        <v>52</v>
      </c>
      <c r="K131" t="s">
        <v>34</v>
      </c>
      <c r="L131">
        <v>1</v>
      </c>
      <c r="M131">
        <v>2.5</v>
      </c>
      <c r="N131">
        <v>0</v>
      </c>
      <c r="O131">
        <v>0.21</v>
      </c>
      <c r="P131">
        <v>2.96</v>
      </c>
      <c r="Q131" t="s">
        <v>31</v>
      </c>
    </row>
    <row r="132" spans="1:17" x14ac:dyDescent="0.3">
      <c r="A132">
        <v>120130</v>
      </c>
      <c r="B132">
        <v>201</v>
      </c>
      <c r="C132" t="str">
        <f>TEXT(Table1[[#This Row],[business_day]],"ddd")</f>
        <v>Mon</v>
      </c>
      <c r="D132" t="str">
        <f>TEXT(Table1[[#This Row],[business_day]],"mmm")</f>
        <v>May</v>
      </c>
      <c r="E132">
        <f>YEAR(Table1[[#This Row],[business_day]])</f>
        <v>2025</v>
      </c>
      <c r="F132" s="1">
        <v>45782.744444444441</v>
      </c>
      <c r="G132" s="2">
        <v>45782</v>
      </c>
      <c r="H132" t="s">
        <v>28</v>
      </c>
      <c r="I132" t="s">
        <v>15</v>
      </c>
      <c r="J132" t="s">
        <v>56</v>
      </c>
      <c r="K132" t="s">
        <v>45</v>
      </c>
      <c r="L132">
        <v>1</v>
      </c>
      <c r="M132">
        <v>1.68</v>
      </c>
      <c r="N132">
        <v>0</v>
      </c>
      <c r="O132">
        <v>0.17</v>
      </c>
      <c r="P132">
        <v>2.15</v>
      </c>
      <c r="Q132" t="s">
        <v>21</v>
      </c>
    </row>
    <row r="133" spans="1:17" x14ac:dyDescent="0.3">
      <c r="A133">
        <v>120131</v>
      </c>
      <c r="B133">
        <v>301</v>
      </c>
      <c r="C133" t="str">
        <f>TEXT(Table1[[#This Row],[business_day]],"ddd")</f>
        <v>Sun</v>
      </c>
      <c r="D133" t="str">
        <f>TEXT(Table1[[#This Row],[business_day]],"mmm")</f>
        <v>Jun</v>
      </c>
      <c r="E133">
        <f>YEAR(Table1[[#This Row],[business_day]])</f>
        <v>2025</v>
      </c>
      <c r="F133" s="1">
        <v>45823.286805555559</v>
      </c>
      <c r="G133" s="2">
        <v>45823</v>
      </c>
      <c r="H133" t="s">
        <v>14</v>
      </c>
      <c r="I133" t="s">
        <v>22</v>
      </c>
      <c r="J133" t="s">
        <v>51</v>
      </c>
      <c r="K133" t="s">
        <v>71</v>
      </c>
      <c r="L133">
        <v>1</v>
      </c>
      <c r="M133">
        <v>4.01</v>
      </c>
      <c r="N133">
        <v>0</v>
      </c>
      <c r="O133">
        <v>0.42</v>
      </c>
      <c r="P133">
        <v>5.13</v>
      </c>
      <c r="Q133" t="s">
        <v>17</v>
      </c>
    </row>
    <row r="134" spans="1:17" x14ac:dyDescent="0.3">
      <c r="A134">
        <v>120132</v>
      </c>
      <c r="B134">
        <v>401</v>
      </c>
      <c r="C134" t="str">
        <f>TEXT(Table1[[#This Row],[business_day]],"ddd")</f>
        <v>Thu</v>
      </c>
      <c r="D134" t="str">
        <f>TEXT(Table1[[#This Row],[business_day]],"mmm")</f>
        <v>May</v>
      </c>
      <c r="E134">
        <f>YEAR(Table1[[#This Row],[business_day]])</f>
        <v>2025</v>
      </c>
      <c r="F134" s="1">
        <v>45799.32708333333</v>
      </c>
      <c r="G134" s="2">
        <v>45799</v>
      </c>
      <c r="H134" t="s">
        <v>14</v>
      </c>
      <c r="I134" t="s">
        <v>15</v>
      </c>
      <c r="J134" t="s">
        <v>24</v>
      </c>
      <c r="L134">
        <v>1</v>
      </c>
      <c r="M134">
        <v>2.97</v>
      </c>
      <c r="N134">
        <v>0</v>
      </c>
      <c r="O134">
        <v>0.19</v>
      </c>
      <c r="P134">
        <v>3.16</v>
      </c>
      <c r="Q134" t="s">
        <v>21</v>
      </c>
    </row>
    <row r="135" spans="1:17" x14ac:dyDescent="0.3">
      <c r="A135">
        <v>120133</v>
      </c>
      <c r="B135">
        <v>102</v>
      </c>
      <c r="C135" t="str">
        <f>TEXT(Table1[[#This Row],[business_day]],"ddd")</f>
        <v>Fri</v>
      </c>
      <c r="D135" t="str">
        <f>TEXT(Table1[[#This Row],[business_day]],"mmm")</f>
        <v>Jun</v>
      </c>
      <c r="E135">
        <f>YEAR(Table1[[#This Row],[business_day]])</f>
        <v>2025</v>
      </c>
      <c r="F135" s="1">
        <v>45821.462500000001</v>
      </c>
      <c r="G135" s="2">
        <v>45821</v>
      </c>
      <c r="H135" t="s">
        <v>37</v>
      </c>
      <c r="I135" t="s">
        <v>19</v>
      </c>
      <c r="J135" t="s">
        <v>32</v>
      </c>
      <c r="K135" t="s">
        <v>45</v>
      </c>
      <c r="L135">
        <v>1</v>
      </c>
      <c r="M135">
        <v>1.78</v>
      </c>
      <c r="N135">
        <v>0</v>
      </c>
      <c r="O135">
        <v>0.14000000000000001</v>
      </c>
      <c r="P135">
        <v>2.2200000000000002</v>
      </c>
      <c r="Q135" t="s">
        <v>17</v>
      </c>
    </row>
    <row r="136" spans="1:17" x14ac:dyDescent="0.3">
      <c r="A136">
        <v>120134</v>
      </c>
      <c r="B136">
        <v>401</v>
      </c>
      <c r="C136" t="str">
        <f>TEXT(Table1[[#This Row],[business_day]],"ddd")</f>
        <v>Sun</v>
      </c>
      <c r="D136" t="str">
        <f>TEXT(Table1[[#This Row],[business_day]],"mmm")</f>
        <v>Jul</v>
      </c>
      <c r="E136">
        <f>YEAR(Table1[[#This Row],[business_day]])</f>
        <v>2025</v>
      </c>
      <c r="F136" s="1">
        <v>45844.303472222222</v>
      </c>
      <c r="G136" s="2">
        <v>45844</v>
      </c>
      <c r="H136" t="s">
        <v>14</v>
      </c>
      <c r="I136" t="s">
        <v>19</v>
      </c>
      <c r="J136" t="s">
        <v>35</v>
      </c>
      <c r="L136">
        <v>1</v>
      </c>
      <c r="M136">
        <v>1.71</v>
      </c>
      <c r="N136">
        <v>0</v>
      </c>
      <c r="O136">
        <v>0.12</v>
      </c>
      <c r="P136">
        <v>1.83</v>
      </c>
      <c r="Q136" t="s">
        <v>21</v>
      </c>
    </row>
    <row r="137" spans="1:17" x14ac:dyDescent="0.3">
      <c r="A137">
        <v>120135</v>
      </c>
      <c r="B137">
        <v>101</v>
      </c>
      <c r="C137" t="str">
        <f>TEXT(Table1[[#This Row],[business_day]],"ddd")</f>
        <v>Sat</v>
      </c>
      <c r="D137" t="str">
        <f>TEXT(Table1[[#This Row],[business_day]],"mmm")</f>
        <v>Jun</v>
      </c>
      <c r="E137">
        <f>YEAR(Table1[[#This Row],[business_day]])</f>
        <v>2025</v>
      </c>
      <c r="F137" s="1">
        <v>45836.07708333333</v>
      </c>
      <c r="G137" s="2">
        <v>45836</v>
      </c>
      <c r="H137" t="s">
        <v>33</v>
      </c>
      <c r="I137" t="s">
        <v>29</v>
      </c>
      <c r="J137" t="s">
        <v>78</v>
      </c>
      <c r="K137" t="s">
        <v>42</v>
      </c>
      <c r="L137">
        <v>1</v>
      </c>
      <c r="M137">
        <v>2.14</v>
      </c>
      <c r="N137">
        <v>0</v>
      </c>
      <c r="O137">
        <v>0.21</v>
      </c>
      <c r="P137">
        <v>3.05</v>
      </c>
      <c r="Q137" t="s">
        <v>21</v>
      </c>
    </row>
    <row r="138" spans="1:17" x14ac:dyDescent="0.3">
      <c r="A138">
        <v>120136</v>
      </c>
      <c r="B138">
        <v>402</v>
      </c>
      <c r="C138" t="str">
        <f>TEXT(Table1[[#This Row],[business_day]],"ddd")</f>
        <v>Thu</v>
      </c>
      <c r="D138" t="str">
        <f>TEXT(Table1[[#This Row],[business_day]],"mmm")</f>
        <v>May</v>
      </c>
      <c r="E138">
        <f>YEAR(Table1[[#This Row],[business_day]])</f>
        <v>2025</v>
      </c>
      <c r="F138" s="1">
        <v>45778.972222222219</v>
      </c>
      <c r="G138" s="2">
        <v>45778</v>
      </c>
      <c r="H138" t="s">
        <v>33</v>
      </c>
      <c r="I138" t="s">
        <v>22</v>
      </c>
      <c r="J138" t="s">
        <v>48</v>
      </c>
      <c r="L138">
        <v>1</v>
      </c>
      <c r="M138">
        <v>5.34</v>
      </c>
      <c r="N138">
        <v>0</v>
      </c>
      <c r="O138">
        <v>0.6</v>
      </c>
      <c r="P138">
        <v>6.94</v>
      </c>
      <c r="Q138" t="s">
        <v>17</v>
      </c>
    </row>
    <row r="139" spans="1:17" x14ac:dyDescent="0.3">
      <c r="A139">
        <v>120137</v>
      </c>
      <c r="B139">
        <v>102</v>
      </c>
      <c r="C139" t="str">
        <f>TEXT(Table1[[#This Row],[business_day]],"ddd")</f>
        <v>Wed</v>
      </c>
      <c r="D139" t="str">
        <f>TEXT(Table1[[#This Row],[business_day]],"mmm")</f>
        <v>Apr</v>
      </c>
      <c r="E139">
        <f>YEAR(Table1[[#This Row],[business_day]])</f>
        <v>2025</v>
      </c>
      <c r="F139" s="1">
        <v>45777.904861111114</v>
      </c>
      <c r="G139" s="2">
        <v>45777</v>
      </c>
      <c r="H139" t="s">
        <v>36</v>
      </c>
      <c r="I139" t="s">
        <v>19</v>
      </c>
      <c r="J139" t="s">
        <v>48</v>
      </c>
      <c r="L139">
        <v>1</v>
      </c>
      <c r="M139">
        <v>5.52</v>
      </c>
      <c r="N139">
        <v>0</v>
      </c>
      <c r="O139">
        <v>0.5</v>
      </c>
      <c r="P139">
        <v>6.02</v>
      </c>
      <c r="Q139" t="s">
        <v>21</v>
      </c>
    </row>
    <row r="140" spans="1:17" x14ac:dyDescent="0.3">
      <c r="A140">
        <v>120138</v>
      </c>
      <c r="B140">
        <v>401</v>
      </c>
      <c r="C140" t="str">
        <f>TEXT(Table1[[#This Row],[business_day]],"ddd")</f>
        <v>Wed</v>
      </c>
      <c r="D140" t="str">
        <f>TEXT(Table1[[#This Row],[business_day]],"mmm")</f>
        <v>Apr</v>
      </c>
      <c r="E140">
        <f>YEAR(Table1[[#This Row],[business_day]])</f>
        <v>2025</v>
      </c>
      <c r="F140" s="1">
        <v>45777.572222222225</v>
      </c>
      <c r="G140" s="2">
        <v>45777</v>
      </c>
      <c r="H140" t="s">
        <v>18</v>
      </c>
      <c r="I140" t="s">
        <v>15</v>
      </c>
      <c r="J140" t="s">
        <v>60</v>
      </c>
      <c r="L140">
        <v>1</v>
      </c>
      <c r="M140">
        <v>5.26</v>
      </c>
      <c r="N140">
        <v>0</v>
      </c>
      <c r="O140">
        <v>0.37</v>
      </c>
      <c r="P140">
        <v>5.63</v>
      </c>
      <c r="Q140" t="s">
        <v>21</v>
      </c>
    </row>
    <row r="141" spans="1:17" x14ac:dyDescent="0.3">
      <c r="A141">
        <v>120139</v>
      </c>
      <c r="B141">
        <v>301</v>
      </c>
      <c r="C141" t="str">
        <f>TEXT(Table1[[#This Row],[business_day]],"ddd")</f>
        <v>Sun</v>
      </c>
      <c r="D141" t="str">
        <f>TEXT(Table1[[#This Row],[business_day]],"mmm")</f>
        <v>Jun</v>
      </c>
      <c r="E141">
        <f>YEAR(Table1[[#This Row],[business_day]])</f>
        <v>2025</v>
      </c>
      <c r="F141" s="1">
        <v>45823.916666666664</v>
      </c>
      <c r="G141" s="2">
        <v>45823</v>
      </c>
      <c r="H141" t="s">
        <v>33</v>
      </c>
      <c r="I141" t="s">
        <v>22</v>
      </c>
      <c r="J141" t="s">
        <v>52</v>
      </c>
      <c r="L141">
        <v>1</v>
      </c>
      <c r="M141">
        <v>2.29</v>
      </c>
      <c r="N141">
        <v>0</v>
      </c>
      <c r="O141">
        <v>0.19</v>
      </c>
      <c r="P141">
        <v>2.1800000000000002</v>
      </c>
      <c r="Q141" t="s">
        <v>17</v>
      </c>
    </row>
    <row r="142" spans="1:17" x14ac:dyDescent="0.3">
      <c r="A142">
        <v>120140</v>
      </c>
      <c r="B142">
        <v>102</v>
      </c>
      <c r="C142" t="str">
        <f>TEXT(Table1[[#This Row],[business_day]],"ddd")</f>
        <v>Fri</v>
      </c>
      <c r="D142" t="str">
        <f>TEXT(Table1[[#This Row],[business_day]],"mmm")</f>
        <v>Apr</v>
      </c>
      <c r="E142">
        <f>YEAR(Table1[[#This Row],[business_day]])</f>
        <v>2025</v>
      </c>
      <c r="F142" s="1">
        <v>45758.42291666667</v>
      </c>
      <c r="G142" s="2">
        <v>45758</v>
      </c>
      <c r="H142" t="s">
        <v>14</v>
      </c>
      <c r="I142" t="s">
        <v>22</v>
      </c>
      <c r="J142" t="s">
        <v>35</v>
      </c>
      <c r="K142" t="s">
        <v>46</v>
      </c>
      <c r="L142">
        <v>1</v>
      </c>
      <c r="M142">
        <v>1.94</v>
      </c>
      <c r="N142">
        <v>0</v>
      </c>
      <c r="O142">
        <v>0.18</v>
      </c>
      <c r="P142">
        <v>2.2200000000000002</v>
      </c>
      <c r="Q142" t="s">
        <v>21</v>
      </c>
    </row>
    <row r="143" spans="1:17" x14ac:dyDescent="0.3">
      <c r="A143">
        <v>120141</v>
      </c>
      <c r="B143">
        <v>102</v>
      </c>
      <c r="C143" t="str">
        <f>TEXT(Table1[[#This Row],[business_day]],"ddd")</f>
        <v>Sat</v>
      </c>
      <c r="D143" t="str">
        <f>TEXT(Table1[[#This Row],[business_day]],"mmm")</f>
        <v>Jul</v>
      </c>
      <c r="E143">
        <f>YEAR(Table1[[#This Row],[business_day]])</f>
        <v>2025</v>
      </c>
      <c r="F143" s="1">
        <v>45857.71875</v>
      </c>
      <c r="G143" s="2">
        <v>45857</v>
      </c>
      <c r="H143" t="s">
        <v>28</v>
      </c>
      <c r="I143" t="s">
        <v>19</v>
      </c>
      <c r="J143" t="s">
        <v>32</v>
      </c>
      <c r="K143" t="s">
        <v>23</v>
      </c>
      <c r="L143">
        <v>2</v>
      </c>
      <c r="M143">
        <v>1.85</v>
      </c>
      <c r="N143">
        <v>0</v>
      </c>
      <c r="O143">
        <v>0.26</v>
      </c>
      <c r="P143">
        <v>3.96</v>
      </c>
      <c r="Q143" t="s">
        <v>21</v>
      </c>
    </row>
    <row r="144" spans="1:17" x14ac:dyDescent="0.3">
      <c r="A144">
        <v>120142</v>
      </c>
      <c r="B144">
        <v>501</v>
      </c>
      <c r="C144" t="str">
        <f>TEXT(Table1[[#This Row],[business_day]],"ddd")</f>
        <v>Sat</v>
      </c>
      <c r="D144" t="str">
        <f>TEXT(Table1[[#This Row],[business_day]],"mmm")</f>
        <v>Aug</v>
      </c>
      <c r="E144">
        <f>YEAR(Table1[[#This Row],[business_day]])</f>
        <v>2025</v>
      </c>
      <c r="F144" s="1">
        <v>45878.509027777778</v>
      </c>
      <c r="G144" s="2">
        <v>45878</v>
      </c>
      <c r="H144" t="s">
        <v>18</v>
      </c>
      <c r="I144" t="s">
        <v>15</v>
      </c>
      <c r="J144" t="s">
        <v>43</v>
      </c>
      <c r="L144">
        <v>2</v>
      </c>
      <c r="M144">
        <v>3.95</v>
      </c>
      <c r="N144">
        <v>0</v>
      </c>
      <c r="O144">
        <v>0.63</v>
      </c>
      <c r="P144">
        <v>8.5299999999999994</v>
      </c>
      <c r="Q144" t="s">
        <v>17</v>
      </c>
    </row>
    <row r="145" spans="1:17" x14ac:dyDescent="0.3">
      <c r="A145">
        <v>120143</v>
      </c>
      <c r="B145">
        <v>301</v>
      </c>
      <c r="C145" t="str">
        <f>TEXT(Table1[[#This Row],[business_day]],"ddd")</f>
        <v>Fri</v>
      </c>
      <c r="D145" t="str">
        <f>TEXT(Table1[[#This Row],[business_day]],"mmm")</f>
        <v>May</v>
      </c>
      <c r="E145">
        <f>YEAR(Table1[[#This Row],[business_day]])</f>
        <v>2025</v>
      </c>
      <c r="F145" s="1">
        <v>45800.692361111112</v>
      </c>
      <c r="G145" s="2">
        <v>45800</v>
      </c>
      <c r="H145" t="s">
        <v>28</v>
      </c>
      <c r="I145" t="s">
        <v>22</v>
      </c>
      <c r="J145" t="s">
        <v>56</v>
      </c>
      <c r="K145" t="s">
        <v>71</v>
      </c>
      <c r="L145">
        <v>1</v>
      </c>
      <c r="M145">
        <v>1.91</v>
      </c>
      <c r="N145">
        <v>0</v>
      </c>
      <c r="O145">
        <v>0.17</v>
      </c>
      <c r="P145">
        <v>2.78</v>
      </c>
      <c r="Q145" t="s">
        <v>31</v>
      </c>
    </row>
    <row r="146" spans="1:17" x14ac:dyDescent="0.3">
      <c r="A146">
        <v>120144</v>
      </c>
      <c r="B146">
        <v>103</v>
      </c>
      <c r="C146" t="str">
        <f>TEXT(Table1[[#This Row],[business_day]],"ddd")</f>
        <v>Tue</v>
      </c>
      <c r="D146" t="str">
        <f>TEXT(Table1[[#This Row],[business_day]],"mmm")</f>
        <v>Jun</v>
      </c>
      <c r="E146">
        <f>YEAR(Table1[[#This Row],[business_day]])</f>
        <v>2025</v>
      </c>
      <c r="F146" s="1">
        <v>45825.525000000001</v>
      </c>
      <c r="G146" s="2">
        <v>45825</v>
      </c>
      <c r="H146" t="s">
        <v>18</v>
      </c>
      <c r="I146" t="s">
        <v>22</v>
      </c>
      <c r="J146" t="s">
        <v>57</v>
      </c>
      <c r="K146" t="s">
        <v>54</v>
      </c>
      <c r="L146">
        <v>1</v>
      </c>
      <c r="M146">
        <v>9.1199999999999992</v>
      </c>
      <c r="N146">
        <v>0</v>
      </c>
      <c r="O146">
        <v>0.64</v>
      </c>
      <c r="P146">
        <v>9.76</v>
      </c>
      <c r="Q146" t="s">
        <v>21</v>
      </c>
    </row>
    <row r="147" spans="1:17" x14ac:dyDescent="0.3">
      <c r="A147">
        <v>120145</v>
      </c>
      <c r="B147">
        <v>402</v>
      </c>
      <c r="C147" t="str">
        <f>TEXT(Table1[[#This Row],[business_day]],"ddd")</f>
        <v>Sun</v>
      </c>
      <c r="D147" t="str">
        <f>TEXT(Table1[[#This Row],[business_day]],"mmm")</f>
        <v>Apr</v>
      </c>
      <c r="E147">
        <f>YEAR(Table1[[#This Row],[business_day]])</f>
        <v>2025</v>
      </c>
      <c r="F147" s="1">
        <v>45774.357638888891</v>
      </c>
      <c r="G147" s="2">
        <v>45774</v>
      </c>
      <c r="H147" t="s">
        <v>14</v>
      </c>
      <c r="I147" t="s">
        <v>15</v>
      </c>
      <c r="J147" t="s">
        <v>75</v>
      </c>
      <c r="K147" t="s">
        <v>46</v>
      </c>
      <c r="L147">
        <v>1</v>
      </c>
      <c r="M147">
        <v>3.94</v>
      </c>
      <c r="N147">
        <v>0.2</v>
      </c>
      <c r="O147">
        <v>0.28000000000000003</v>
      </c>
      <c r="P147">
        <v>4.12</v>
      </c>
      <c r="Q147" t="s">
        <v>21</v>
      </c>
    </row>
    <row r="148" spans="1:17" x14ac:dyDescent="0.3">
      <c r="A148">
        <v>120146</v>
      </c>
      <c r="B148">
        <v>402</v>
      </c>
      <c r="C148" t="str">
        <f>TEXT(Table1[[#This Row],[business_day]],"ddd")</f>
        <v>Sat</v>
      </c>
      <c r="D148" t="str">
        <f>TEXT(Table1[[#This Row],[business_day]],"mmm")</f>
        <v>Jul</v>
      </c>
      <c r="E148">
        <f>YEAR(Table1[[#This Row],[business_day]])</f>
        <v>2025</v>
      </c>
      <c r="F148" s="1">
        <v>45864.470138888886</v>
      </c>
      <c r="G148" s="2">
        <v>45864</v>
      </c>
      <c r="H148" t="s">
        <v>18</v>
      </c>
      <c r="I148" t="s">
        <v>22</v>
      </c>
      <c r="J148" t="s">
        <v>57</v>
      </c>
      <c r="K148" t="s">
        <v>65</v>
      </c>
      <c r="L148">
        <v>1</v>
      </c>
      <c r="M148">
        <v>8.3699999999999992</v>
      </c>
      <c r="N148">
        <v>0</v>
      </c>
      <c r="O148">
        <v>0.67</v>
      </c>
      <c r="P148">
        <v>11.04</v>
      </c>
      <c r="Q148" t="s">
        <v>62</v>
      </c>
    </row>
    <row r="149" spans="1:17" x14ac:dyDescent="0.3">
      <c r="A149">
        <v>120147</v>
      </c>
      <c r="B149">
        <v>202</v>
      </c>
      <c r="C149" t="str">
        <f>TEXT(Table1[[#This Row],[business_day]],"ddd")</f>
        <v>Sun</v>
      </c>
      <c r="D149" t="str">
        <f>TEXT(Table1[[#This Row],[business_day]],"mmm")</f>
        <v>Apr</v>
      </c>
      <c r="E149">
        <f>YEAR(Table1[[#This Row],[business_day]])</f>
        <v>2025</v>
      </c>
      <c r="F149" s="1">
        <v>45774.477777777778</v>
      </c>
      <c r="G149" s="2">
        <v>45774</v>
      </c>
      <c r="H149" t="s">
        <v>18</v>
      </c>
      <c r="I149" t="s">
        <v>15</v>
      </c>
      <c r="J149" t="s">
        <v>20</v>
      </c>
      <c r="L149">
        <v>1</v>
      </c>
      <c r="M149">
        <v>4.91</v>
      </c>
      <c r="N149">
        <v>0</v>
      </c>
      <c r="O149">
        <v>0.42</v>
      </c>
      <c r="P149">
        <v>5.33</v>
      </c>
      <c r="Q149" t="s">
        <v>17</v>
      </c>
    </row>
    <row r="150" spans="1:17" x14ac:dyDescent="0.3">
      <c r="A150">
        <v>120148</v>
      </c>
      <c r="B150">
        <v>301</v>
      </c>
      <c r="C150" t="str">
        <f>TEXT(Table1[[#This Row],[business_day]],"ddd")</f>
        <v>Sun</v>
      </c>
      <c r="D150" t="str">
        <f>TEXT(Table1[[#This Row],[business_day]],"mmm")</f>
        <v>May</v>
      </c>
      <c r="E150">
        <f>YEAR(Table1[[#This Row],[business_day]])</f>
        <v>2025</v>
      </c>
      <c r="F150" s="1">
        <v>45802.513888888891</v>
      </c>
      <c r="G150" s="2">
        <v>45802</v>
      </c>
      <c r="H150" t="s">
        <v>18</v>
      </c>
      <c r="I150" t="s">
        <v>19</v>
      </c>
      <c r="J150" t="s">
        <v>32</v>
      </c>
      <c r="K150" t="s">
        <v>71</v>
      </c>
      <c r="L150">
        <v>2</v>
      </c>
      <c r="M150">
        <v>1.78</v>
      </c>
      <c r="N150">
        <v>0</v>
      </c>
      <c r="O150">
        <v>0.42</v>
      </c>
      <c r="P150">
        <v>5.38</v>
      </c>
      <c r="Q150" t="s">
        <v>17</v>
      </c>
    </row>
    <row r="151" spans="1:17" x14ac:dyDescent="0.3">
      <c r="A151">
        <v>120149</v>
      </c>
      <c r="B151">
        <v>201</v>
      </c>
      <c r="C151" t="str">
        <f>TEXT(Table1[[#This Row],[business_day]],"ddd")</f>
        <v>Sun</v>
      </c>
      <c r="D151" t="str">
        <f>TEXT(Table1[[#This Row],[business_day]],"mmm")</f>
        <v>Jun</v>
      </c>
      <c r="E151">
        <f>YEAR(Table1[[#This Row],[business_day]])</f>
        <v>2025</v>
      </c>
      <c r="F151" s="1">
        <v>45837.283333333333</v>
      </c>
      <c r="G151" s="2">
        <v>45837</v>
      </c>
      <c r="H151" t="s">
        <v>14</v>
      </c>
      <c r="I151" t="s">
        <v>15</v>
      </c>
      <c r="J151" t="s">
        <v>75</v>
      </c>
      <c r="L151">
        <v>1</v>
      </c>
      <c r="M151">
        <v>3.81</v>
      </c>
      <c r="N151">
        <v>0</v>
      </c>
      <c r="O151">
        <v>0.25</v>
      </c>
      <c r="P151">
        <v>4.0599999999999996</v>
      </c>
      <c r="Q151" t="s">
        <v>21</v>
      </c>
    </row>
    <row r="152" spans="1:17" x14ac:dyDescent="0.3">
      <c r="A152">
        <v>120150</v>
      </c>
      <c r="B152">
        <v>402</v>
      </c>
      <c r="C152" t="str">
        <f>TEXT(Table1[[#This Row],[business_day]],"ddd")</f>
        <v>Sat</v>
      </c>
      <c r="D152" t="str">
        <f>TEXT(Table1[[#This Row],[business_day]],"mmm")</f>
        <v>Aug</v>
      </c>
      <c r="E152">
        <f>YEAR(Table1[[#This Row],[business_day]])</f>
        <v>2025</v>
      </c>
      <c r="F152" s="1">
        <v>45878.490277777775</v>
      </c>
      <c r="G152" s="2">
        <v>45878</v>
      </c>
      <c r="H152" t="s">
        <v>18</v>
      </c>
      <c r="I152" t="s">
        <v>29</v>
      </c>
      <c r="J152" t="s">
        <v>52</v>
      </c>
      <c r="K152" t="s">
        <v>34</v>
      </c>
      <c r="L152">
        <v>1</v>
      </c>
      <c r="M152">
        <v>2.71</v>
      </c>
      <c r="N152">
        <v>0</v>
      </c>
      <c r="O152">
        <v>0.21</v>
      </c>
      <c r="P152">
        <v>3.17</v>
      </c>
      <c r="Q152" t="s">
        <v>21</v>
      </c>
    </row>
    <row r="153" spans="1:17" x14ac:dyDescent="0.3">
      <c r="A153">
        <v>120151</v>
      </c>
      <c r="B153">
        <v>402</v>
      </c>
      <c r="C153" t="str">
        <f>TEXT(Table1[[#This Row],[business_day]],"ddd")</f>
        <v>Thu</v>
      </c>
      <c r="D153" t="str">
        <f>TEXT(Table1[[#This Row],[business_day]],"mmm")</f>
        <v>Apr</v>
      </c>
      <c r="E153">
        <f>YEAR(Table1[[#This Row],[business_day]])</f>
        <v>2025</v>
      </c>
      <c r="F153" s="1">
        <v>45764.751388888886</v>
      </c>
      <c r="G153" s="2">
        <v>45764</v>
      </c>
      <c r="H153" t="s">
        <v>36</v>
      </c>
      <c r="I153" t="s">
        <v>29</v>
      </c>
      <c r="J153" t="s">
        <v>43</v>
      </c>
      <c r="L153">
        <v>1</v>
      </c>
      <c r="M153">
        <v>4.6100000000000003</v>
      </c>
      <c r="N153">
        <v>0</v>
      </c>
      <c r="O153">
        <v>0.39</v>
      </c>
      <c r="P153">
        <v>5</v>
      </c>
      <c r="Q153" t="s">
        <v>31</v>
      </c>
    </row>
    <row r="154" spans="1:17" x14ac:dyDescent="0.3">
      <c r="A154">
        <v>120152</v>
      </c>
      <c r="B154">
        <v>202</v>
      </c>
      <c r="C154" t="str">
        <f>TEXT(Table1[[#This Row],[business_day]],"ddd")</f>
        <v>Tue</v>
      </c>
      <c r="D154" t="str">
        <f>TEXT(Table1[[#This Row],[business_day]],"mmm")</f>
        <v>Jun</v>
      </c>
      <c r="E154">
        <f>YEAR(Table1[[#This Row],[business_day]])</f>
        <v>2025</v>
      </c>
      <c r="F154" s="1">
        <v>45832.295138888891</v>
      </c>
      <c r="G154" s="2">
        <v>45832</v>
      </c>
      <c r="H154" t="s">
        <v>14</v>
      </c>
      <c r="I154" t="s">
        <v>15</v>
      </c>
      <c r="J154" t="s">
        <v>24</v>
      </c>
      <c r="K154" t="s">
        <v>25</v>
      </c>
      <c r="L154">
        <v>1</v>
      </c>
      <c r="M154">
        <v>3.07</v>
      </c>
      <c r="N154">
        <v>0.15</v>
      </c>
      <c r="O154">
        <v>0.18</v>
      </c>
      <c r="P154">
        <v>3.1</v>
      </c>
      <c r="Q154" t="s">
        <v>17</v>
      </c>
    </row>
    <row r="155" spans="1:17" x14ac:dyDescent="0.3">
      <c r="A155">
        <v>120153</v>
      </c>
      <c r="B155">
        <v>101</v>
      </c>
      <c r="C155" t="str">
        <f>TEXT(Table1[[#This Row],[business_day]],"ddd")</f>
        <v>Sun</v>
      </c>
      <c r="D155" t="str">
        <f>TEXT(Table1[[#This Row],[business_day]],"mmm")</f>
        <v>Apr</v>
      </c>
      <c r="E155">
        <f>YEAR(Table1[[#This Row],[business_day]])</f>
        <v>2025</v>
      </c>
      <c r="F155" s="1">
        <v>45774.663194444445</v>
      </c>
      <c r="G155" s="2">
        <v>45774</v>
      </c>
      <c r="H155" t="s">
        <v>28</v>
      </c>
      <c r="I155" t="s">
        <v>29</v>
      </c>
      <c r="J155" t="s">
        <v>52</v>
      </c>
      <c r="L155">
        <v>2</v>
      </c>
      <c r="M155">
        <v>2.71</v>
      </c>
      <c r="N155">
        <v>0</v>
      </c>
      <c r="O155">
        <v>0.43</v>
      </c>
      <c r="P155">
        <v>5.85</v>
      </c>
      <c r="Q155" t="s">
        <v>21</v>
      </c>
    </row>
    <row r="156" spans="1:17" x14ac:dyDescent="0.3">
      <c r="A156">
        <v>120154</v>
      </c>
      <c r="B156">
        <v>103</v>
      </c>
      <c r="C156" t="str">
        <f>TEXT(Table1[[#This Row],[business_day]],"ddd")</f>
        <v>Thu</v>
      </c>
      <c r="D156" t="str">
        <f>TEXT(Table1[[#This Row],[business_day]],"mmm")</f>
        <v>May</v>
      </c>
      <c r="E156">
        <f>YEAR(Table1[[#This Row],[business_day]])</f>
        <v>2025</v>
      </c>
      <c r="F156" s="1">
        <v>45806.23541666667</v>
      </c>
      <c r="G156" s="2">
        <v>45806</v>
      </c>
      <c r="H156" t="s">
        <v>14</v>
      </c>
      <c r="I156" t="s">
        <v>19</v>
      </c>
      <c r="J156" t="s">
        <v>35</v>
      </c>
      <c r="L156">
        <v>1</v>
      </c>
      <c r="M156">
        <v>1.95</v>
      </c>
      <c r="N156">
        <v>0</v>
      </c>
      <c r="O156">
        <v>0.15</v>
      </c>
      <c r="P156">
        <v>2.2000000000000002</v>
      </c>
      <c r="Q156" t="s">
        <v>21</v>
      </c>
    </row>
    <row r="157" spans="1:17" x14ac:dyDescent="0.3">
      <c r="A157">
        <v>120155</v>
      </c>
      <c r="B157">
        <v>401</v>
      </c>
      <c r="C157" t="str">
        <f>TEXT(Table1[[#This Row],[business_day]],"ddd")</f>
        <v>Wed</v>
      </c>
      <c r="D157" t="str">
        <f>TEXT(Table1[[#This Row],[business_day]],"mmm")</f>
        <v>Jul</v>
      </c>
      <c r="E157">
        <f>YEAR(Table1[[#This Row],[business_day]])</f>
        <v>2025</v>
      </c>
      <c r="F157" s="1">
        <v>45861.511805555558</v>
      </c>
      <c r="G157" s="2">
        <v>45861</v>
      </c>
      <c r="H157" t="s">
        <v>18</v>
      </c>
      <c r="I157" t="s">
        <v>19</v>
      </c>
      <c r="J157" t="s">
        <v>57</v>
      </c>
      <c r="K157" t="s">
        <v>49</v>
      </c>
      <c r="L157">
        <v>2</v>
      </c>
      <c r="M157">
        <v>8.6300000000000008</v>
      </c>
      <c r="N157">
        <v>0</v>
      </c>
      <c r="O157">
        <v>1.29</v>
      </c>
      <c r="P157">
        <v>18.55</v>
      </c>
      <c r="Q157" t="s">
        <v>17</v>
      </c>
    </row>
    <row r="158" spans="1:17" x14ac:dyDescent="0.3">
      <c r="A158">
        <v>120156</v>
      </c>
      <c r="B158">
        <v>201</v>
      </c>
      <c r="C158" t="str">
        <f>TEXT(Table1[[#This Row],[business_day]],"ddd")</f>
        <v>Sat</v>
      </c>
      <c r="D158" t="str">
        <f>TEXT(Table1[[#This Row],[business_day]],"mmm")</f>
        <v>Jul</v>
      </c>
      <c r="E158">
        <f>YEAR(Table1[[#This Row],[business_day]])</f>
        <v>2025</v>
      </c>
      <c r="F158" s="1">
        <v>45864.521527777775</v>
      </c>
      <c r="G158" s="2">
        <v>45864</v>
      </c>
      <c r="H158" t="s">
        <v>18</v>
      </c>
      <c r="I158" t="s">
        <v>22</v>
      </c>
      <c r="J158" t="s">
        <v>32</v>
      </c>
      <c r="K158" t="s">
        <v>66</v>
      </c>
      <c r="L158">
        <v>1</v>
      </c>
      <c r="M158">
        <v>1.9</v>
      </c>
      <c r="N158">
        <v>0</v>
      </c>
      <c r="O158">
        <v>0.16</v>
      </c>
      <c r="P158">
        <v>2.06</v>
      </c>
      <c r="Q158" t="s">
        <v>17</v>
      </c>
    </row>
    <row r="159" spans="1:17" x14ac:dyDescent="0.3">
      <c r="A159">
        <v>120157</v>
      </c>
      <c r="B159">
        <v>101</v>
      </c>
      <c r="C159" t="str">
        <f>TEXT(Table1[[#This Row],[business_day]],"ddd")</f>
        <v>Fri</v>
      </c>
      <c r="D159" t="str">
        <f>TEXT(Table1[[#This Row],[business_day]],"mmm")</f>
        <v>Aug</v>
      </c>
      <c r="E159">
        <f>YEAR(Table1[[#This Row],[business_day]])</f>
        <v>2025</v>
      </c>
      <c r="F159" s="1">
        <v>45877.675694444442</v>
      </c>
      <c r="G159" s="2">
        <v>45877</v>
      </c>
      <c r="H159" t="s">
        <v>28</v>
      </c>
      <c r="I159" t="s">
        <v>15</v>
      </c>
      <c r="J159" t="s">
        <v>30</v>
      </c>
      <c r="L159">
        <v>2</v>
      </c>
      <c r="M159">
        <v>3.27</v>
      </c>
      <c r="N159">
        <v>0</v>
      </c>
      <c r="O159">
        <v>0.56000000000000005</v>
      </c>
      <c r="P159">
        <v>7.1</v>
      </c>
      <c r="Q159" t="s">
        <v>31</v>
      </c>
    </row>
    <row r="160" spans="1:17" x14ac:dyDescent="0.3">
      <c r="A160">
        <v>120158</v>
      </c>
      <c r="B160">
        <v>202</v>
      </c>
      <c r="C160" t="str">
        <f>TEXT(Table1[[#This Row],[business_day]],"ddd")</f>
        <v>Mon</v>
      </c>
      <c r="D160" t="str">
        <f>TEXT(Table1[[#This Row],[business_day]],"mmm")</f>
        <v>Apr</v>
      </c>
      <c r="E160">
        <f>YEAR(Table1[[#This Row],[business_day]])</f>
        <v>2025</v>
      </c>
      <c r="F160" s="1">
        <v>45761.285416666666</v>
      </c>
      <c r="G160" s="2">
        <v>45761</v>
      </c>
      <c r="H160" t="s">
        <v>14</v>
      </c>
      <c r="I160" t="s">
        <v>29</v>
      </c>
      <c r="J160" t="s">
        <v>67</v>
      </c>
      <c r="L160">
        <v>1</v>
      </c>
      <c r="M160">
        <v>4.59</v>
      </c>
      <c r="N160">
        <v>0</v>
      </c>
      <c r="O160">
        <v>0.41</v>
      </c>
      <c r="P160">
        <v>6</v>
      </c>
      <c r="Q160" t="s">
        <v>21</v>
      </c>
    </row>
    <row r="161" spans="1:17" x14ac:dyDescent="0.3">
      <c r="A161">
        <v>120159</v>
      </c>
      <c r="B161">
        <v>202</v>
      </c>
      <c r="C161" t="str">
        <f>TEXT(Table1[[#This Row],[business_day]],"ddd")</f>
        <v>Sat</v>
      </c>
      <c r="D161" t="str">
        <f>TEXT(Table1[[#This Row],[business_day]],"mmm")</f>
        <v>May</v>
      </c>
      <c r="E161">
        <f>YEAR(Table1[[#This Row],[business_day]])</f>
        <v>2025</v>
      </c>
      <c r="F161" s="1">
        <v>45794.71597222222</v>
      </c>
      <c r="G161" s="2">
        <v>45794</v>
      </c>
      <c r="H161" t="s">
        <v>28</v>
      </c>
      <c r="I161" t="s">
        <v>19</v>
      </c>
      <c r="J161" t="s">
        <v>68</v>
      </c>
      <c r="L161">
        <v>1</v>
      </c>
      <c r="M161">
        <v>3.9</v>
      </c>
      <c r="N161">
        <v>0</v>
      </c>
      <c r="O161">
        <v>0.28999999999999998</v>
      </c>
      <c r="P161">
        <v>4.1900000000000004</v>
      </c>
      <c r="Q161" t="s">
        <v>21</v>
      </c>
    </row>
    <row r="162" spans="1:17" x14ac:dyDescent="0.3">
      <c r="A162">
        <v>120160</v>
      </c>
      <c r="B162">
        <v>101</v>
      </c>
      <c r="C162" t="str">
        <f>TEXT(Table1[[#This Row],[business_day]],"ddd")</f>
        <v>Mon</v>
      </c>
      <c r="D162" t="str">
        <f>TEXT(Table1[[#This Row],[business_day]],"mmm")</f>
        <v>Jun</v>
      </c>
      <c r="E162">
        <f>YEAR(Table1[[#This Row],[business_day]])</f>
        <v>2025</v>
      </c>
      <c r="F162" s="1">
        <v>45824.564583333333</v>
      </c>
      <c r="G162" s="2">
        <v>45824</v>
      </c>
      <c r="H162" t="s">
        <v>18</v>
      </c>
      <c r="I162" t="s">
        <v>19</v>
      </c>
      <c r="J162" t="s">
        <v>57</v>
      </c>
      <c r="K162" t="s">
        <v>73</v>
      </c>
      <c r="L162">
        <v>1</v>
      </c>
      <c r="M162">
        <v>8.5</v>
      </c>
      <c r="N162">
        <v>0</v>
      </c>
      <c r="O162">
        <v>0.62</v>
      </c>
      <c r="P162">
        <v>9.52</v>
      </c>
      <c r="Q162" t="s">
        <v>62</v>
      </c>
    </row>
    <row r="163" spans="1:17" x14ac:dyDescent="0.3">
      <c r="A163">
        <v>120161</v>
      </c>
      <c r="B163">
        <v>201</v>
      </c>
      <c r="C163" t="str">
        <f>TEXT(Table1[[#This Row],[business_day]],"ddd")</f>
        <v>Sat</v>
      </c>
      <c r="D163" t="str">
        <f>TEXT(Table1[[#This Row],[business_day]],"mmm")</f>
        <v>Aug</v>
      </c>
      <c r="E163">
        <f>YEAR(Table1[[#This Row],[business_day]])</f>
        <v>2025</v>
      </c>
      <c r="F163" s="1">
        <v>45878.787499999999</v>
      </c>
      <c r="G163" s="2">
        <v>45878</v>
      </c>
      <c r="H163" t="s">
        <v>36</v>
      </c>
      <c r="I163" t="s">
        <v>19</v>
      </c>
      <c r="J163" t="s">
        <v>77</v>
      </c>
      <c r="K163" t="s">
        <v>54</v>
      </c>
      <c r="L163">
        <v>2</v>
      </c>
      <c r="M163">
        <v>5.52</v>
      </c>
      <c r="N163">
        <v>0</v>
      </c>
      <c r="O163">
        <v>1.05</v>
      </c>
      <c r="P163">
        <v>12.09</v>
      </c>
      <c r="Q163" t="s">
        <v>21</v>
      </c>
    </row>
    <row r="164" spans="1:17" x14ac:dyDescent="0.3">
      <c r="A164">
        <v>120162</v>
      </c>
      <c r="B164">
        <v>301</v>
      </c>
      <c r="C164" t="str">
        <f>TEXT(Table1[[#This Row],[business_day]],"ddd")</f>
        <v>Thu</v>
      </c>
      <c r="D164" t="str">
        <f>TEXT(Table1[[#This Row],[business_day]],"mmm")</f>
        <v>Jul</v>
      </c>
      <c r="E164">
        <f>YEAR(Table1[[#This Row],[business_day]])</f>
        <v>2025</v>
      </c>
      <c r="F164" s="1">
        <v>45869.463194444441</v>
      </c>
      <c r="G164" s="2">
        <v>45869</v>
      </c>
      <c r="H164" t="s">
        <v>37</v>
      </c>
      <c r="I164" t="s">
        <v>29</v>
      </c>
      <c r="J164" t="s">
        <v>41</v>
      </c>
      <c r="K164" t="s">
        <v>76</v>
      </c>
      <c r="L164">
        <v>2</v>
      </c>
      <c r="M164">
        <v>2.12</v>
      </c>
      <c r="N164">
        <v>0.85</v>
      </c>
      <c r="O164">
        <v>0.25</v>
      </c>
      <c r="P164">
        <v>3.64</v>
      </c>
      <c r="Q164" t="s">
        <v>21</v>
      </c>
    </row>
    <row r="165" spans="1:17" x14ac:dyDescent="0.3">
      <c r="A165">
        <v>120163</v>
      </c>
      <c r="B165">
        <v>202</v>
      </c>
      <c r="C165" t="str">
        <f>TEXT(Table1[[#This Row],[business_day]],"ddd")</f>
        <v>Wed</v>
      </c>
      <c r="D165" t="str">
        <f>TEXT(Table1[[#This Row],[business_day]],"mmm")</f>
        <v>Jul</v>
      </c>
      <c r="E165">
        <f>YEAR(Table1[[#This Row],[business_day]])</f>
        <v>2025</v>
      </c>
      <c r="F165" s="1">
        <v>45840.73541666667</v>
      </c>
      <c r="G165" s="2">
        <v>45840</v>
      </c>
      <c r="H165" t="s">
        <v>28</v>
      </c>
      <c r="I165" t="s">
        <v>22</v>
      </c>
      <c r="J165" t="s">
        <v>32</v>
      </c>
      <c r="L165">
        <v>2</v>
      </c>
      <c r="M165">
        <v>1.67</v>
      </c>
      <c r="N165">
        <v>0</v>
      </c>
      <c r="O165">
        <v>0.24</v>
      </c>
      <c r="P165">
        <v>3.58</v>
      </c>
      <c r="Q165" t="s">
        <v>17</v>
      </c>
    </row>
    <row r="166" spans="1:17" x14ac:dyDescent="0.3">
      <c r="A166">
        <v>120164</v>
      </c>
      <c r="B166">
        <v>101</v>
      </c>
      <c r="C166" t="str">
        <f>TEXT(Table1[[#This Row],[business_day]],"ddd")</f>
        <v>Sat</v>
      </c>
      <c r="D166" t="str">
        <f>TEXT(Table1[[#This Row],[business_day]],"mmm")</f>
        <v>Aug</v>
      </c>
      <c r="E166">
        <f>YEAR(Table1[[#This Row],[business_day]])</f>
        <v>2025</v>
      </c>
      <c r="F166" s="1">
        <v>45878.07916666667</v>
      </c>
      <c r="G166" s="2">
        <v>45878</v>
      </c>
      <c r="H166" t="s">
        <v>33</v>
      </c>
      <c r="I166" t="s">
        <v>15</v>
      </c>
      <c r="J166" t="s">
        <v>52</v>
      </c>
      <c r="L166">
        <v>1</v>
      </c>
      <c r="M166">
        <v>2.91</v>
      </c>
      <c r="N166">
        <v>0.28999999999999998</v>
      </c>
      <c r="O166">
        <v>0.2</v>
      </c>
      <c r="P166">
        <v>2.82</v>
      </c>
      <c r="Q166" t="s">
        <v>21</v>
      </c>
    </row>
    <row r="167" spans="1:17" x14ac:dyDescent="0.3">
      <c r="A167">
        <v>120165</v>
      </c>
      <c r="B167">
        <v>301</v>
      </c>
      <c r="C167" t="str">
        <f>TEXT(Table1[[#This Row],[business_day]],"ddd")</f>
        <v>Tue</v>
      </c>
      <c r="D167" t="str">
        <f>TEXT(Table1[[#This Row],[business_day]],"mmm")</f>
        <v>May</v>
      </c>
      <c r="E167">
        <f>YEAR(Table1[[#This Row],[business_day]])</f>
        <v>2025</v>
      </c>
      <c r="F167" s="1">
        <v>45783.484027777777</v>
      </c>
      <c r="G167" s="2">
        <v>45783</v>
      </c>
      <c r="H167" t="s">
        <v>18</v>
      </c>
      <c r="I167" t="s">
        <v>22</v>
      </c>
      <c r="J167" t="s">
        <v>77</v>
      </c>
      <c r="K167" t="s">
        <v>49</v>
      </c>
      <c r="L167">
        <v>1</v>
      </c>
      <c r="M167">
        <v>5.38</v>
      </c>
      <c r="N167">
        <v>0</v>
      </c>
      <c r="O167">
        <v>0.39</v>
      </c>
      <c r="P167">
        <v>5.77</v>
      </c>
      <c r="Q167" t="s">
        <v>17</v>
      </c>
    </row>
    <row r="168" spans="1:17" x14ac:dyDescent="0.3">
      <c r="A168">
        <v>120166</v>
      </c>
      <c r="B168">
        <v>301</v>
      </c>
      <c r="C168" t="str">
        <f>TEXT(Table1[[#This Row],[business_day]],"ddd")</f>
        <v>Sun</v>
      </c>
      <c r="D168" t="str">
        <f>TEXT(Table1[[#This Row],[business_day]],"mmm")</f>
        <v>Jul</v>
      </c>
      <c r="E168">
        <f>YEAR(Table1[[#This Row],[business_day]])</f>
        <v>2025</v>
      </c>
      <c r="F168" s="1">
        <v>45844.50277777778</v>
      </c>
      <c r="G168" s="2">
        <v>45844</v>
      </c>
      <c r="H168" t="s">
        <v>18</v>
      </c>
      <c r="I168" t="s">
        <v>19</v>
      </c>
      <c r="J168" t="s">
        <v>27</v>
      </c>
      <c r="L168">
        <v>1</v>
      </c>
      <c r="M168">
        <v>6.08</v>
      </c>
      <c r="N168">
        <v>0</v>
      </c>
      <c r="O168">
        <v>0.4</v>
      </c>
      <c r="P168">
        <v>6.48</v>
      </c>
      <c r="Q168" t="s">
        <v>31</v>
      </c>
    </row>
    <row r="169" spans="1:17" x14ac:dyDescent="0.3">
      <c r="A169">
        <v>120167</v>
      </c>
      <c r="B169">
        <v>102</v>
      </c>
      <c r="C169" t="str">
        <f>TEXT(Table1[[#This Row],[business_day]],"ddd")</f>
        <v>Mon</v>
      </c>
      <c r="D169" t="str">
        <f>TEXT(Table1[[#This Row],[business_day]],"mmm")</f>
        <v>Apr</v>
      </c>
      <c r="E169">
        <f>YEAR(Table1[[#This Row],[business_day]])</f>
        <v>2025</v>
      </c>
      <c r="F169" s="1">
        <v>45775.429861111108</v>
      </c>
      <c r="G169" s="2">
        <v>45775</v>
      </c>
      <c r="H169" t="s">
        <v>14</v>
      </c>
      <c r="I169" t="s">
        <v>15</v>
      </c>
      <c r="J169" t="s">
        <v>35</v>
      </c>
      <c r="K169" t="s">
        <v>25</v>
      </c>
      <c r="L169">
        <v>1</v>
      </c>
      <c r="M169">
        <v>2.27</v>
      </c>
      <c r="N169">
        <v>0</v>
      </c>
      <c r="O169">
        <v>0.18</v>
      </c>
      <c r="P169">
        <v>2.4500000000000002</v>
      </c>
      <c r="Q169" t="s">
        <v>17</v>
      </c>
    </row>
    <row r="170" spans="1:17" x14ac:dyDescent="0.3">
      <c r="A170">
        <v>120168</v>
      </c>
      <c r="B170">
        <v>401</v>
      </c>
      <c r="C170" t="str">
        <f>TEXT(Table1[[#This Row],[business_day]],"ddd")</f>
        <v>Fri</v>
      </c>
      <c r="D170" t="str">
        <f>TEXT(Table1[[#This Row],[business_day]],"mmm")</f>
        <v>May</v>
      </c>
      <c r="E170">
        <f>YEAR(Table1[[#This Row],[business_day]])</f>
        <v>2025</v>
      </c>
      <c r="F170" s="1">
        <v>45807.79583333333</v>
      </c>
      <c r="G170" s="2">
        <v>45807</v>
      </c>
      <c r="H170" t="s">
        <v>36</v>
      </c>
      <c r="I170" t="s">
        <v>19</v>
      </c>
      <c r="J170" t="s">
        <v>27</v>
      </c>
      <c r="L170">
        <v>1</v>
      </c>
      <c r="M170">
        <v>5.64</v>
      </c>
      <c r="N170">
        <v>0</v>
      </c>
      <c r="O170">
        <v>0.41</v>
      </c>
      <c r="P170">
        <v>6.05</v>
      </c>
      <c r="Q170" t="s">
        <v>31</v>
      </c>
    </row>
    <row r="171" spans="1:17" x14ac:dyDescent="0.3">
      <c r="A171">
        <v>120169</v>
      </c>
      <c r="B171">
        <v>202</v>
      </c>
      <c r="C171" t="str">
        <f>TEXT(Table1[[#This Row],[business_day]],"ddd")</f>
        <v>Thu</v>
      </c>
      <c r="D171" t="str">
        <f>TEXT(Table1[[#This Row],[business_day]],"mmm")</f>
        <v>Jul</v>
      </c>
      <c r="E171">
        <f>YEAR(Table1[[#This Row],[business_day]])</f>
        <v>2025</v>
      </c>
      <c r="F171" s="1">
        <v>45869.75277777778</v>
      </c>
      <c r="G171" s="2">
        <v>45869</v>
      </c>
      <c r="H171" t="s">
        <v>36</v>
      </c>
      <c r="I171" t="s">
        <v>15</v>
      </c>
      <c r="J171" t="s">
        <v>27</v>
      </c>
      <c r="L171">
        <v>2</v>
      </c>
      <c r="M171">
        <v>5.43</v>
      </c>
      <c r="N171">
        <v>0</v>
      </c>
      <c r="O171">
        <v>0.65</v>
      </c>
      <c r="P171">
        <v>11.51</v>
      </c>
      <c r="Q171" t="s">
        <v>21</v>
      </c>
    </row>
    <row r="172" spans="1:17" x14ac:dyDescent="0.3">
      <c r="A172">
        <v>120170</v>
      </c>
      <c r="B172">
        <v>402</v>
      </c>
      <c r="C172" t="str">
        <f>TEXT(Table1[[#This Row],[business_day]],"ddd")</f>
        <v>Wed</v>
      </c>
      <c r="D172" t="str">
        <f>TEXT(Table1[[#This Row],[business_day]],"mmm")</f>
        <v>May</v>
      </c>
      <c r="E172">
        <f>YEAR(Table1[[#This Row],[business_day]])</f>
        <v>2025</v>
      </c>
      <c r="F172" s="1">
        <v>45791.34097222222</v>
      </c>
      <c r="G172" s="2">
        <v>45791</v>
      </c>
      <c r="H172" t="s">
        <v>14</v>
      </c>
      <c r="I172" t="s">
        <v>19</v>
      </c>
      <c r="J172" t="s">
        <v>35</v>
      </c>
      <c r="K172" t="s">
        <v>44</v>
      </c>
      <c r="L172">
        <v>1</v>
      </c>
      <c r="M172">
        <v>1.71</v>
      </c>
      <c r="N172">
        <v>0</v>
      </c>
      <c r="O172">
        <v>0.2</v>
      </c>
      <c r="P172">
        <v>2.91</v>
      </c>
      <c r="Q172" t="s">
        <v>21</v>
      </c>
    </row>
    <row r="173" spans="1:17" x14ac:dyDescent="0.3">
      <c r="A173">
        <v>120171</v>
      </c>
      <c r="B173">
        <v>401</v>
      </c>
      <c r="C173" t="str">
        <f>TEXT(Table1[[#This Row],[business_day]],"ddd")</f>
        <v>Fri</v>
      </c>
      <c r="D173" t="str">
        <f>TEXT(Table1[[#This Row],[business_day]],"mmm")</f>
        <v>Apr</v>
      </c>
      <c r="E173">
        <f>YEAR(Table1[[#This Row],[business_day]])</f>
        <v>2025</v>
      </c>
      <c r="F173" s="1">
        <v>45765.444444444445</v>
      </c>
      <c r="G173" s="2">
        <v>45765</v>
      </c>
      <c r="H173" t="s">
        <v>37</v>
      </c>
      <c r="I173" t="s">
        <v>22</v>
      </c>
      <c r="J173" t="s">
        <v>16</v>
      </c>
      <c r="K173" t="s">
        <v>45</v>
      </c>
      <c r="L173">
        <v>1</v>
      </c>
      <c r="M173">
        <v>1.37</v>
      </c>
      <c r="N173">
        <v>0</v>
      </c>
      <c r="O173">
        <v>0.16</v>
      </c>
      <c r="P173">
        <v>1.83</v>
      </c>
      <c r="Q173" t="s">
        <v>21</v>
      </c>
    </row>
    <row r="174" spans="1:17" x14ac:dyDescent="0.3">
      <c r="A174">
        <v>120172</v>
      </c>
      <c r="B174">
        <v>202</v>
      </c>
      <c r="C174" t="str">
        <f>TEXT(Table1[[#This Row],[business_day]],"ddd")</f>
        <v>Tue</v>
      </c>
      <c r="D174" t="str">
        <f>TEXT(Table1[[#This Row],[business_day]],"mmm")</f>
        <v>Jun</v>
      </c>
      <c r="E174">
        <f>YEAR(Table1[[#This Row],[business_day]])</f>
        <v>2025</v>
      </c>
      <c r="F174" s="1">
        <v>45818.390277777777</v>
      </c>
      <c r="G174" s="2">
        <v>45818</v>
      </c>
      <c r="H174" t="s">
        <v>14</v>
      </c>
      <c r="I174" t="s">
        <v>15</v>
      </c>
      <c r="J174" t="s">
        <v>24</v>
      </c>
      <c r="L174">
        <v>1</v>
      </c>
      <c r="M174">
        <v>3.22</v>
      </c>
      <c r="N174">
        <v>0</v>
      </c>
      <c r="O174">
        <v>0.19</v>
      </c>
      <c r="P174">
        <v>3.41</v>
      </c>
      <c r="Q174" t="s">
        <v>21</v>
      </c>
    </row>
    <row r="175" spans="1:17" x14ac:dyDescent="0.3">
      <c r="A175">
        <v>120173</v>
      </c>
      <c r="B175">
        <v>103</v>
      </c>
      <c r="C175" t="str">
        <f>TEXT(Table1[[#This Row],[business_day]],"ddd")</f>
        <v>Mon</v>
      </c>
      <c r="D175" t="str">
        <f>TEXT(Table1[[#This Row],[business_day]],"mmm")</f>
        <v>May</v>
      </c>
      <c r="E175">
        <f>YEAR(Table1[[#This Row],[business_day]])</f>
        <v>2025</v>
      </c>
      <c r="F175" s="1">
        <v>45803.32708333333</v>
      </c>
      <c r="G175" s="2">
        <v>45803</v>
      </c>
      <c r="H175" t="s">
        <v>14</v>
      </c>
      <c r="I175" t="s">
        <v>15</v>
      </c>
      <c r="J175" t="s">
        <v>24</v>
      </c>
      <c r="K175" t="s">
        <v>25</v>
      </c>
      <c r="L175">
        <v>1</v>
      </c>
      <c r="M175">
        <v>3.33</v>
      </c>
      <c r="N175">
        <v>0</v>
      </c>
      <c r="O175">
        <v>0.3</v>
      </c>
      <c r="P175">
        <v>3.63</v>
      </c>
      <c r="Q175" t="s">
        <v>31</v>
      </c>
    </row>
    <row r="176" spans="1:17" x14ac:dyDescent="0.3">
      <c r="A176">
        <v>120174</v>
      </c>
      <c r="B176">
        <v>101</v>
      </c>
      <c r="C176" t="str">
        <f>TEXT(Table1[[#This Row],[business_day]],"ddd")</f>
        <v>Sat</v>
      </c>
      <c r="D176" t="str">
        <f>TEXT(Table1[[#This Row],[business_day]],"mmm")</f>
        <v>Aug</v>
      </c>
      <c r="E176">
        <f>YEAR(Table1[[#This Row],[business_day]])</f>
        <v>2025</v>
      </c>
      <c r="F176" s="1">
        <v>45878.581944444442</v>
      </c>
      <c r="G176" s="2">
        <v>45878</v>
      </c>
      <c r="H176" t="s">
        <v>18</v>
      </c>
      <c r="I176" t="s">
        <v>19</v>
      </c>
      <c r="J176" t="s">
        <v>26</v>
      </c>
      <c r="L176">
        <v>2</v>
      </c>
      <c r="M176">
        <v>9.43</v>
      </c>
      <c r="N176">
        <v>0</v>
      </c>
      <c r="O176">
        <v>1.1299999999999999</v>
      </c>
      <c r="P176">
        <v>19.989999999999998</v>
      </c>
      <c r="Q176" t="s">
        <v>21</v>
      </c>
    </row>
    <row r="177" spans="1:17" x14ac:dyDescent="0.3">
      <c r="A177">
        <v>120175</v>
      </c>
      <c r="B177">
        <v>301</v>
      </c>
      <c r="C177" t="str">
        <f>TEXT(Table1[[#This Row],[business_day]],"ddd")</f>
        <v>Mon</v>
      </c>
      <c r="D177" t="str">
        <f>TEXT(Table1[[#This Row],[business_day]],"mmm")</f>
        <v>Jun</v>
      </c>
      <c r="E177">
        <f>YEAR(Table1[[#This Row],[business_day]])</f>
        <v>2025</v>
      </c>
      <c r="F177" s="1">
        <v>45831.067361111112</v>
      </c>
      <c r="G177" s="2">
        <v>45831</v>
      </c>
      <c r="H177" t="s">
        <v>33</v>
      </c>
      <c r="I177" t="s">
        <v>29</v>
      </c>
      <c r="J177" t="s">
        <v>51</v>
      </c>
      <c r="L177">
        <v>1</v>
      </c>
      <c r="M177">
        <v>4.2699999999999996</v>
      </c>
      <c r="N177">
        <v>0</v>
      </c>
      <c r="O177">
        <v>0.38</v>
      </c>
      <c r="P177">
        <v>5.15</v>
      </c>
      <c r="Q177" t="s">
        <v>21</v>
      </c>
    </row>
    <row r="178" spans="1:17" x14ac:dyDescent="0.3">
      <c r="A178">
        <v>120176</v>
      </c>
      <c r="B178">
        <v>201</v>
      </c>
      <c r="C178" t="str">
        <f>TEXT(Table1[[#This Row],[business_day]],"ddd")</f>
        <v>Sun</v>
      </c>
      <c r="D178" t="str">
        <f>TEXT(Table1[[#This Row],[business_day]],"mmm")</f>
        <v>Apr</v>
      </c>
      <c r="E178">
        <f>YEAR(Table1[[#This Row],[business_day]])</f>
        <v>2025</v>
      </c>
      <c r="F178" s="1">
        <v>45774.64166666667</v>
      </c>
      <c r="G178" s="2">
        <v>45774</v>
      </c>
      <c r="H178" t="s">
        <v>28</v>
      </c>
      <c r="I178" t="s">
        <v>29</v>
      </c>
      <c r="J178" t="s">
        <v>60</v>
      </c>
      <c r="L178">
        <v>2</v>
      </c>
      <c r="M178">
        <v>4.99</v>
      </c>
      <c r="N178">
        <v>0</v>
      </c>
      <c r="O178">
        <v>0.6</v>
      </c>
      <c r="P178">
        <v>10.58</v>
      </c>
      <c r="Q178" t="s">
        <v>21</v>
      </c>
    </row>
    <row r="179" spans="1:17" x14ac:dyDescent="0.3">
      <c r="A179">
        <v>120177</v>
      </c>
      <c r="B179">
        <v>102</v>
      </c>
      <c r="C179" t="str">
        <f>TEXT(Table1[[#This Row],[business_day]],"ddd")</f>
        <v>Tue</v>
      </c>
      <c r="D179" t="str">
        <f>TEXT(Table1[[#This Row],[business_day]],"mmm")</f>
        <v>Jul</v>
      </c>
      <c r="E179">
        <f>YEAR(Table1[[#This Row],[business_day]])</f>
        <v>2025</v>
      </c>
      <c r="F179" s="1">
        <v>45860.865972222222</v>
      </c>
      <c r="G179" s="2">
        <v>45860</v>
      </c>
      <c r="H179" t="s">
        <v>36</v>
      </c>
      <c r="I179" t="s">
        <v>19</v>
      </c>
      <c r="J179" t="s">
        <v>20</v>
      </c>
      <c r="K179" t="s">
        <v>50</v>
      </c>
      <c r="L179">
        <v>2</v>
      </c>
      <c r="M179">
        <v>5.92</v>
      </c>
      <c r="N179">
        <v>0</v>
      </c>
      <c r="O179">
        <v>1.03</v>
      </c>
      <c r="P179">
        <v>13.87</v>
      </c>
      <c r="Q179" t="s">
        <v>62</v>
      </c>
    </row>
    <row r="180" spans="1:17" x14ac:dyDescent="0.3">
      <c r="A180">
        <v>120178</v>
      </c>
      <c r="B180">
        <v>102</v>
      </c>
      <c r="C180" t="str">
        <f>TEXT(Table1[[#This Row],[business_day]],"ddd")</f>
        <v>Sun</v>
      </c>
      <c r="D180" t="str">
        <f>TEXT(Table1[[#This Row],[business_day]],"mmm")</f>
        <v>Aug</v>
      </c>
      <c r="E180">
        <f>YEAR(Table1[[#This Row],[business_day]])</f>
        <v>2025</v>
      </c>
      <c r="F180" s="1">
        <v>45872.894444444442</v>
      </c>
      <c r="G180" s="2">
        <v>45872</v>
      </c>
      <c r="H180" t="s">
        <v>36</v>
      </c>
      <c r="I180" t="s">
        <v>22</v>
      </c>
      <c r="J180" t="s">
        <v>55</v>
      </c>
      <c r="L180">
        <v>1</v>
      </c>
      <c r="M180">
        <v>8.36</v>
      </c>
      <c r="N180">
        <v>0</v>
      </c>
      <c r="O180">
        <v>0.75</v>
      </c>
      <c r="P180">
        <v>9.11</v>
      </c>
      <c r="Q180" t="s">
        <v>21</v>
      </c>
    </row>
    <row r="181" spans="1:17" x14ac:dyDescent="0.3">
      <c r="A181">
        <v>120179</v>
      </c>
      <c r="B181">
        <v>101</v>
      </c>
      <c r="C181" t="str">
        <f>TEXT(Table1[[#This Row],[business_day]],"ddd")</f>
        <v>Mon</v>
      </c>
      <c r="D181" t="str">
        <f>TEXT(Table1[[#This Row],[business_day]],"mmm")</f>
        <v>Jun</v>
      </c>
      <c r="E181">
        <f>YEAR(Table1[[#This Row],[business_day]])</f>
        <v>2025</v>
      </c>
      <c r="F181" s="1">
        <v>45838.54583333333</v>
      </c>
      <c r="G181" s="2">
        <v>45838</v>
      </c>
      <c r="H181" t="s">
        <v>18</v>
      </c>
      <c r="I181" t="s">
        <v>19</v>
      </c>
      <c r="J181" t="s">
        <v>20</v>
      </c>
      <c r="L181">
        <v>2</v>
      </c>
      <c r="M181">
        <v>6.39</v>
      </c>
      <c r="N181">
        <v>0</v>
      </c>
      <c r="O181">
        <v>1.02</v>
      </c>
      <c r="P181">
        <v>13.8</v>
      </c>
      <c r="Q181" t="s">
        <v>31</v>
      </c>
    </row>
    <row r="182" spans="1:17" x14ac:dyDescent="0.3">
      <c r="A182">
        <v>120180</v>
      </c>
      <c r="B182">
        <v>103</v>
      </c>
      <c r="C182" t="str">
        <f>TEXT(Table1[[#This Row],[business_day]],"ddd")</f>
        <v>Sun</v>
      </c>
      <c r="D182" t="str">
        <f>TEXT(Table1[[#This Row],[business_day]],"mmm")</f>
        <v>Jun</v>
      </c>
      <c r="E182">
        <f>YEAR(Table1[[#This Row],[business_day]])</f>
        <v>2025</v>
      </c>
      <c r="F182" s="1">
        <v>45823.627083333333</v>
      </c>
      <c r="G182" s="2">
        <v>45823</v>
      </c>
      <c r="H182" t="s">
        <v>28</v>
      </c>
      <c r="I182" t="s">
        <v>22</v>
      </c>
      <c r="J182" t="s">
        <v>30</v>
      </c>
      <c r="L182">
        <v>2</v>
      </c>
      <c r="M182">
        <v>3.32</v>
      </c>
      <c r="N182">
        <v>0</v>
      </c>
      <c r="O182">
        <v>0.43</v>
      </c>
      <c r="P182">
        <v>7.07</v>
      </c>
      <c r="Q182" t="s">
        <v>62</v>
      </c>
    </row>
    <row r="183" spans="1:17" x14ac:dyDescent="0.3">
      <c r="A183">
        <v>120181</v>
      </c>
      <c r="B183">
        <v>401</v>
      </c>
      <c r="C183" t="str">
        <f>TEXT(Table1[[#This Row],[business_day]],"ddd")</f>
        <v>Sat</v>
      </c>
      <c r="D183" t="str">
        <f>TEXT(Table1[[#This Row],[business_day]],"mmm")</f>
        <v>Apr</v>
      </c>
      <c r="E183">
        <f>YEAR(Table1[[#This Row],[business_day]])</f>
        <v>2025</v>
      </c>
      <c r="F183" s="1">
        <v>45773.444444444445</v>
      </c>
      <c r="G183" s="2">
        <v>45773</v>
      </c>
      <c r="H183" t="s">
        <v>14</v>
      </c>
      <c r="I183" t="s">
        <v>22</v>
      </c>
      <c r="J183" t="s">
        <v>35</v>
      </c>
      <c r="K183" t="s">
        <v>44</v>
      </c>
      <c r="L183">
        <v>1</v>
      </c>
      <c r="M183">
        <v>1.72</v>
      </c>
      <c r="N183">
        <v>0</v>
      </c>
      <c r="O183">
        <v>0.23</v>
      </c>
      <c r="P183">
        <v>2.95</v>
      </c>
      <c r="Q183" t="s">
        <v>21</v>
      </c>
    </row>
    <row r="184" spans="1:17" x14ac:dyDescent="0.3">
      <c r="A184">
        <v>120182</v>
      </c>
      <c r="B184">
        <v>301</v>
      </c>
      <c r="C184" t="str">
        <f>TEXT(Table1[[#This Row],[business_day]],"ddd")</f>
        <v>Mon</v>
      </c>
      <c r="D184" t="str">
        <f>TEXT(Table1[[#This Row],[business_day]],"mmm")</f>
        <v>Jun</v>
      </c>
      <c r="E184">
        <f>YEAR(Table1[[#This Row],[business_day]])</f>
        <v>2025</v>
      </c>
      <c r="F184" s="1">
        <v>45831.811111111114</v>
      </c>
      <c r="G184" s="2">
        <v>45831</v>
      </c>
      <c r="H184" t="s">
        <v>36</v>
      </c>
      <c r="I184" t="s">
        <v>19</v>
      </c>
      <c r="J184" t="s">
        <v>20</v>
      </c>
      <c r="L184">
        <v>1</v>
      </c>
      <c r="M184">
        <v>5</v>
      </c>
      <c r="N184">
        <v>0</v>
      </c>
      <c r="O184">
        <v>0.32</v>
      </c>
      <c r="P184">
        <v>5.32</v>
      </c>
      <c r="Q184" t="s">
        <v>21</v>
      </c>
    </row>
    <row r="185" spans="1:17" x14ac:dyDescent="0.3">
      <c r="A185">
        <v>120183</v>
      </c>
      <c r="B185">
        <v>403</v>
      </c>
      <c r="C185" t="str">
        <f>TEXT(Table1[[#This Row],[business_day]],"ddd")</f>
        <v>Sat</v>
      </c>
      <c r="D185" t="str">
        <f>TEXT(Table1[[#This Row],[business_day]],"mmm")</f>
        <v>Jun</v>
      </c>
      <c r="E185">
        <f>YEAR(Table1[[#This Row],[business_day]])</f>
        <v>2025</v>
      </c>
      <c r="F185" s="1">
        <v>45829.393055555556</v>
      </c>
      <c r="G185" s="2">
        <v>45829</v>
      </c>
      <c r="H185" t="s">
        <v>14</v>
      </c>
      <c r="I185" t="s">
        <v>15</v>
      </c>
      <c r="J185" t="s">
        <v>75</v>
      </c>
      <c r="L185">
        <v>1</v>
      </c>
      <c r="M185">
        <v>3.86</v>
      </c>
      <c r="N185">
        <v>0</v>
      </c>
      <c r="O185">
        <v>0.23</v>
      </c>
      <c r="P185">
        <v>4.09</v>
      </c>
      <c r="Q185" t="s">
        <v>31</v>
      </c>
    </row>
    <row r="186" spans="1:17" x14ac:dyDescent="0.3">
      <c r="A186">
        <v>120184</v>
      </c>
      <c r="B186">
        <v>102</v>
      </c>
      <c r="C186" t="str">
        <f>TEXT(Table1[[#This Row],[business_day]],"ddd")</f>
        <v>Fri</v>
      </c>
      <c r="D186" t="str">
        <f>TEXT(Table1[[#This Row],[business_day]],"mmm")</f>
        <v>Jun</v>
      </c>
      <c r="E186">
        <f>YEAR(Table1[[#This Row],[business_day]])</f>
        <v>2025</v>
      </c>
      <c r="F186" s="1">
        <v>45821.965277777781</v>
      </c>
      <c r="G186" s="2">
        <v>45821</v>
      </c>
      <c r="H186" t="s">
        <v>33</v>
      </c>
      <c r="I186" t="s">
        <v>15</v>
      </c>
      <c r="J186" t="s">
        <v>48</v>
      </c>
      <c r="K186" t="s">
        <v>34</v>
      </c>
      <c r="L186">
        <v>1</v>
      </c>
      <c r="M186">
        <v>5.55</v>
      </c>
      <c r="N186">
        <v>0</v>
      </c>
      <c r="O186">
        <v>0.41</v>
      </c>
      <c r="P186">
        <v>6.21</v>
      </c>
      <c r="Q186" t="s">
        <v>21</v>
      </c>
    </row>
    <row r="187" spans="1:17" x14ac:dyDescent="0.3">
      <c r="A187">
        <v>120185</v>
      </c>
      <c r="B187">
        <v>401</v>
      </c>
      <c r="C187" t="str">
        <f>TEXT(Table1[[#This Row],[business_day]],"ddd")</f>
        <v>Sat</v>
      </c>
      <c r="D187" t="str">
        <f>TEXT(Table1[[#This Row],[business_day]],"mmm")</f>
        <v>May</v>
      </c>
      <c r="E187">
        <f>YEAR(Table1[[#This Row],[business_day]])</f>
        <v>2025</v>
      </c>
      <c r="F187" s="1">
        <v>45808.57916666667</v>
      </c>
      <c r="G187" s="2">
        <v>45808</v>
      </c>
      <c r="H187" t="s">
        <v>18</v>
      </c>
      <c r="I187" t="s">
        <v>22</v>
      </c>
      <c r="J187" t="s">
        <v>43</v>
      </c>
      <c r="L187">
        <v>1</v>
      </c>
      <c r="M187">
        <v>4.7300000000000004</v>
      </c>
      <c r="N187">
        <v>0</v>
      </c>
      <c r="O187">
        <v>0.31</v>
      </c>
      <c r="P187">
        <v>5.04</v>
      </c>
      <c r="Q187" t="s">
        <v>31</v>
      </c>
    </row>
    <row r="188" spans="1:17" x14ac:dyDescent="0.3">
      <c r="A188">
        <v>120186</v>
      </c>
      <c r="B188">
        <v>102</v>
      </c>
      <c r="C188" t="str">
        <f>TEXT(Table1[[#This Row],[business_day]],"ddd")</f>
        <v>Mon</v>
      </c>
      <c r="D188" t="str">
        <f>TEXT(Table1[[#This Row],[business_day]],"mmm")</f>
        <v>Jul</v>
      </c>
      <c r="E188">
        <f>YEAR(Table1[[#This Row],[business_day]])</f>
        <v>2025</v>
      </c>
      <c r="F188" s="1">
        <v>45866.704861111109</v>
      </c>
      <c r="G188" s="2">
        <v>45866</v>
      </c>
      <c r="H188" t="s">
        <v>28</v>
      </c>
      <c r="I188" t="s">
        <v>15</v>
      </c>
      <c r="J188" t="s">
        <v>52</v>
      </c>
      <c r="K188" t="s">
        <v>34</v>
      </c>
      <c r="L188">
        <v>1</v>
      </c>
      <c r="M188">
        <v>2.77</v>
      </c>
      <c r="N188">
        <v>0</v>
      </c>
      <c r="O188">
        <v>0.21</v>
      </c>
      <c r="P188">
        <v>3.23</v>
      </c>
      <c r="Q188" t="s">
        <v>31</v>
      </c>
    </row>
    <row r="189" spans="1:17" x14ac:dyDescent="0.3">
      <c r="A189">
        <v>120187</v>
      </c>
      <c r="B189">
        <v>201</v>
      </c>
      <c r="C189" t="str">
        <f>TEXT(Table1[[#This Row],[business_day]],"ddd")</f>
        <v>Tue</v>
      </c>
      <c r="D189" t="str">
        <f>TEXT(Table1[[#This Row],[business_day]],"mmm")</f>
        <v>Jun</v>
      </c>
      <c r="E189">
        <f>YEAR(Table1[[#This Row],[business_day]])</f>
        <v>2025</v>
      </c>
      <c r="F189" s="1">
        <v>45818.331250000003</v>
      </c>
      <c r="G189" s="2">
        <v>45818</v>
      </c>
      <c r="H189" t="s">
        <v>14</v>
      </c>
      <c r="I189" t="s">
        <v>19</v>
      </c>
      <c r="J189" t="s">
        <v>39</v>
      </c>
      <c r="L189">
        <v>1</v>
      </c>
      <c r="M189">
        <v>3.02</v>
      </c>
      <c r="N189">
        <v>0</v>
      </c>
      <c r="O189">
        <v>0.2</v>
      </c>
      <c r="P189">
        <v>3.22</v>
      </c>
      <c r="Q189" t="s">
        <v>31</v>
      </c>
    </row>
    <row r="190" spans="1:17" x14ac:dyDescent="0.3">
      <c r="A190">
        <v>120188</v>
      </c>
      <c r="B190">
        <v>301</v>
      </c>
      <c r="C190" t="str">
        <f>TEXT(Table1[[#This Row],[business_day]],"ddd")</f>
        <v>Tue</v>
      </c>
      <c r="D190" t="str">
        <f>TEXT(Table1[[#This Row],[business_day]],"mmm")</f>
        <v>Jun</v>
      </c>
      <c r="E190">
        <f>YEAR(Table1[[#This Row],[business_day]])</f>
        <v>2025</v>
      </c>
      <c r="F190" s="1">
        <v>45825.425000000003</v>
      </c>
      <c r="G190" s="2">
        <v>45825</v>
      </c>
      <c r="H190" t="s">
        <v>37</v>
      </c>
      <c r="I190" t="s">
        <v>19</v>
      </c>
      <c r="J190" t="s">
        <v>24</v>
      </c>
      <c r="L190">
        <v>2</v>
      </c>
      <c r="M190">
        <v>3.03</v>
      </c>
      <c r="N190">
        <v>0</v>
      </c>
      <c r="O190">
        <v>0.59</v>
      </c>
      <c r="P190">
        <v>9.0500000000000007</v>
      </c>
      <c r="Q190" t="s">
        <v>31</v>
      </c>
    </row>
    <row r="191" spans="1:17" x14ac:dyDescent="0.3">
      <c r="A191">
        <v>120189</v>
      </c>
      <c r="B191">
        <v>501</v>
      </c>
      <c r="C191" t="str">
        <f>TEXT(Table1[[#This Row],[business_day]],"ddd")</f>
        <v>Wed</v>
      </c>
      <c r="D191" t="str">
        <f>TEXT(Table1[[#This Row],[business_day]],"mmm")</f>
        <v>Jul</v>
      </c>
      <c r="E191">
        <f>YEAR(Table1[[#This Row],[business_day]])</f>
        <v>2025</v>
      </c>
      <c r="F191" s="1">
        <v>45854.286805555559</v>
      </c>
      <c r="G191" s="2">
        <v>45854</v>
      </c>
      <c r="H191" t="s">
        <v>14</v>
      </c>
      <c r="I191" t="s">
        <v>19</v>
      </c>
      <c r="J191" t="s">
        <v>64</v>
      </c>
      <c r="K191" t="s">
        <v>66</v>
      </c>
      <c r="L191">
        <v>1</v>
      </c>
      <c r="M191">
        <v>1.41</v>
      </c>
      <c r="N191">
        <v>0</v>
      </c>
      <c r="O191">
        <v>0.12</v>
      </c>
      <c r="P191">
        <v>1.53</v>
      </c>
      <c r="Q191" t="s">
        <v>21</v>
      </c>
    </row>
    <row r="192" spans="1:17" x14ac:dyDescent="0.3">
      <c r="A192">
        <v>120190</v>
      </c>
      <c r="B192">
        <v>103</v>
      </c>
      <c r="C192" t="str">
        <f>TEXT(Table1[[#This Row],[business_day]],"ddd")</f>
        <v>Tue</v>
      </c>
      <c r="D192" t="str">
        <f>TEXT(Table1[[#This Row],[business_day]],"mmm")</f>
        <v>Jun</v>
      </c>
      <c r="E192">
        <f>YEAR(Table1[[#This Row],[business_day]])</f>
        <v>2025</v>
      </c>
      <c r="F192" s="1">
        <v>45818.015277777777</v>
      </c>
      <c r="G192" s="2">
        <v>45818</v>
      </c>
      <c r="H192" t="s">
        <v>33</v>
      </c>
      <c r="I192" t="s">
        <v>15</v>
      </c>
      <c r="J192" t="s">
        <v>78</v>
      </c>
      <c r="L192">
        <v>1</v>
      </c>
      <c r="M192">
        <v>1.95</v>
      </c>
      <c r="N192">
        <v>0.2</v>
      </c>
      <c r="O192">
        <v>0.13</v>
      </c>
      <c r="P192">
        <v>1.88</v>
      </c>
      <c r="Q192" t="s">
        <v>21</v>
      </c>
    </row>
    <row r="193" spans="1:17" x14ac:dyDescent="0.3">
      <c r="A193">
        <v>120191</v>
      </c>
      <c r="B193">
        <v>101</v>
      </c>
      <c r="C193" t="str">
        <f>TEXT(Table1[[#This Row],[business_day]],"ddd")</f>
        <v>Thu</v>
      </c>
      <c r="D193" t="str">
        <f>TEXT(Table1[[#This Row],[business_day]],"mmm")</f>
        <v>Jul</v>
      </c>
      <c r="E193">
        <f>YEAR(Table1[[#This Row],[business_day]])</f>
        <v>2025</v>
      </c>
      <c r="F193" s="1">
        <v>45862.526388888888</v>
      </c>
      <c r="G193" s="2">
        <v>45862</v>
      </c>
      <c r="H193" t="s">
        <v>18</v>
      </c>
      <c r="I193" t="s">
        <v>19</v>
      </c>
      <c r="J193" t="s">
        <v>52</v>
      </c>
      <c r="L193">
        <v>3</v>
      </c>
      <c r="M193">
        <v>2.88</v>
      </c>
      <c r="N193">
        <v>0</v>
      </c>
      <c r="O193">
        <v>0.73</v>
      </c>
      <c r="P193">
        <v>9.3699999999999992</v>
      </c>
      <c r="Q193" t="s">
        <v>21</v>
      </c>
    </row>
    <row r="194" spans="1:17" x14ac:dyDescent="0.3">
      <c r="A194">
        <v>120192</v>
      </c>
      <c r="B194">
        <v>403</v>
      </c>
      <c r="C194" t="str">
        <f>TEXT(Table1[[#This Row],[business_day]],"ddd")</f>
        <v>Fri</v>
      </c>
      <c r="D194" t="str">
        <f>TEXT(Table1[[#This Row],[business_day]],"mmm")</f>
        <v>Jun</v>
      </c>
      <c r="E194">
        <f>YEAR(Table1[[#This Row],[business_day]])</f>
        <v>2025</v>
      </c>
      <c r="F194" s="1">
        <v>45828.75</v>
      </c>
      <c r="G194" s="2">
        <v>45828</v>
      </c>
      <c r="H194" t="s">
        <v>36</v>
      </c>
      <c r="I194" t="s">
        <v>15</v>
      </c>
      <c r="J194" t="s">
        <v>59</v>
      </c>
      <c r="L194">
        <v>1</v>
      </c>
      <c r="M194">
        <v>10.1</v>
      </c>
      <c r="N194">
        <v>0</v>
      </c>
      <c r="O194">
        <v>0.66</v>
      </c>
      <c r="P194">
        <v>10.76</v>
      </c>
      <c r="Q194" t="s">
        <v>62</v>
      </c>
    </row>
    <row r="195" spans="1:17" x14ac:dyDescent="0.3">
      <c r="A195">
        <v>120193</v>
      </c>
      <c r="B195">
        <v>202</v>
      </c>
      <c r="C195" t="str">
        <f>TEXT(Table1[[#This Row],[business_day]],"ddd")</f>
        <v>Wed</v>
      </c>
      <c r="D195" t="str">
        <f>TEXT(Table1[[#This Row],[business_day]],"mmm")</f>
        <v>Jun</v>
      </c>
      <c r="E195">
        <f>YEAR(Table1[[#This Row],[business_day]])</f>
        <v>2025</v>
      </c>
      <c r="F195" s="1">
        <v>45812.456250000003</v>
      </c>
      <c r="G195" s="2">
        <v>45812</v>
      </c>
      <c r="H195" t="s">
        <v>37</v>
      </c>
      <c r="I195" t="s">
        <v>15</v>
      </c>
      <c r="J195" t="s">
        <v>35</v>
      </c>
      <c r="K195" t="s">
        <v>25</v>
      </c>
      <c r="L195">
        <v>1</v>
      </c>
      <c r="M195">
        <v>1.64</v>
      </c>
      <c r="N195">
        <v>0</v>
      </c>
      <c r="O195">
        <v>0.12</v>
      </c>
      <c r="P195">
        <v>1.76</v>
      </c>
      <c r="Q195" t="s">
        <v>17</v>
      </c>
    </row>
    <row r="196" spans="1:17" x14ac:dyDescent="0.3">
      <c r="A196">
        <v>120194</v>
      </c>
      <c r="B196">
        <v>501</v>
      </c>
      <c r="C196" t="str">
        <f>TEXT(Table1[[#This Row],[business_day]],"ddd")</f>
        <v>Fri</v>
      </c>
      <c r="D196" t="str">
        <f>TEXT(Table1[[#This Row],[business_day]],"mmm")</f>
        <v>Jun</v>
      </c>
      <c r="E196">
        <f>YEAR(Table1[[#This Row],[business_day]])</f>
        <v>2025</v>
      </c>
      <c r="F196" s="1">
        <v>45835.821527777778</v>
      </c>
      <c r="G196" s="2">
        <v>45835</v>
      </c>
      <c r="H196" t="s">
        <v>36</v>
      </c>
      <c r="I196" t="s">
        <v>29</v>
      </c>
      <c r="J196" t="s">
        <v>30</v>
      </c>
      <c r="K196" t="s">
        <v>63</v>
      </c>
      <c r="L196">
        <v>2</v>
      </c>
      <c r="M196">
        <v>3.19</v>
      </c>
      <c r="N196">
        <v>0</v>
      </c>
      <c r="O196">
        <v>0.61</v>
      </c>
      <c r="P196">
        <v>6.99</v>
      </c>
      <c r="Q196" t="s">
        <v>21</v>
      </c>
    </row>
    <row r="197" spans="1:17" x14ac:dyDescent="0.3">
      <c r="A197">
        <v>120195</v>
      </c>
      <c r="B197">
        <v>103</v>
      </c>
      <c r="C197" t="str">
        <f>TEXT(Table1[[#This Row],[business_day]],"ddd")</f>
        <v>Wed</v>
      </c>
      <c r="D197" t="str">
        <f>TEXT(Table1[[#This Row],[business_day]],"mmm")</f>
        <v>Apr</v>
      </c>
      <c r="E197">
        <f>YEAR(Table1[[#This Row],[business_day]])</f>
        <v>2025</v>
      </c>
      <c r="F197" s="1">
        <v>45763.02847222222</v>
      </c>
      <c r="G197" s="2">
        <v>45763</v>
      </c>
      <c r="H197" t="s">
        <v>33</v>
      </c>
      <c r="I197" t="s">
        <v>22</v>
      </c>
      <c r="J197" t="s">
        <v>16</v>
      </c>
      <c r="K197" t="s">
        <v>66</v>
      </c>
      <c r="L197">
        <v>1</v>
      </c>
      <c r="M197">
        <v>1.47</v>
      </c>
      <c r="N197">
        <v>0</v>
      </c>
      <c r="O197">
        <v>0.13</v>
      </c>
      <c r="P197">
        <v>1.6</v>
      </c>
      <c r="Q197" t="s">
        <v>21</v>
      </c>
    </row>
    <row r="198" spans="1:17" x14ac:dyDescent="0.3">
      <c r="A198">
        <v>120196</v>
      </c>
      <c r="B198">
        <v>102</v>
      </c>
      <c r="C198" t="str">
        <f>TEXT(Table1[[#This Row],[business_day]],"ddd")</f>
        <v>Wed</v>
      </c>
      <c r="D198" t="str">
        <f>TEXT(Table1[[#This Row],[business_day]],"mmm")</f>
        <v>Jul</v>
      </c>
      <c r="E198">
        <f>YEAR(Table1[[#This Row],[business_day]])</f>
        <v>2025</v>
      </c>
      <c r="F198" s="1">
        <v>45854.496527777781</v>
      </c>
      <c r="G198" s="2">
        <v>45854</v>
      </c>
      <c r="H198" t="s">
        <v>18</v>
      </c>
      <c r="I198" t="s">
        <v>22</v>
      </c>
      <c r="J198" t="s">
        <v>43</v>
      </c>
      <c r="L198">
        <v>1</v>
      </c>
      <c r="M198">
        <v>4.2</v>
      </c>
      <c r="N198">
        <v>0</v>
      </c>
      <c r="O198">
        <v>0.36</v>
      </c>
      <c r="P198">
        <v>4.5599999999999996</v>
      </c>
      <c r="Q198" t="s">
        <v>21</v>
      </c>
    </row>
    <row r="199" spans="1:17" x14ac:dyDescent="0.3">
      <c r="A199">
        <v>120197</v>
      </c>
      <c r="B199">
        <v>103</v>
      </c>
      <c r="C199" t="str">
        <f>TEXT(Table1[[#This Row],[business_day]],"ddd")</f>
        <v>Sun</v>
      </c>
      <c r="D199" t="str">
        <f>TEXT(Table1[[#This Row],[business_day]],"mmm")</f>
        <v>Jun</v>
      </c>
      <c r="E199">
        <f>YEAR(Table1[[#This Row],[business_day]])</f>
        <v>2025</v>
      </c>
      <c r="F199" s="1">
        <v>45816.861111111109</v>
      </c>
      <c r="G199" s="2">
        <v>45816</v>
      </c>
      <c r="H199" t="s">
        <v>36</v>
      </c>
      <c r="I199" t="s">
        <v>19</v>
      </c>
      <c r="J199" t="s">
        <v>55</v>
      </c>
      <c r="L199">
        <v>1</v>
      </c>
      <c r="M199">
        <v>8.57</v>
      </c>
      <c r="N199">
        <v>0</v>
      </c>
      <c r="O199">
        <v>0.6</v>
      </c>
      <c r="P199">
        <v>9.17</v>
      </c>
      <c r="Q199" t="s">
        <v>21</v>
      </c>
    </row>
    <row r="200" spans="1:17" x14ac:dyDescent="0.3">
      <c r="A200">
        <v>120198</v>
      </c>
      <c r="B200">
        <v>401</v>
      </c>
      <c r="C200" t="str">
        <f>TEXT(Table1[[#This Row],[business_day]],"ddd")</f>
        <v>Mon</v>
      </c>
      <c r="D200" t="str">
        <f>TEXT(Table1[[#This Row],[business_day]],"mmm")</f>
        <v>Jun</v>
      </c>
      <c r="E200">
        <f>YEAR(Table1[[#This Row],[business_day]])</f>
        <v>2025</v>
      </c>
      <c r="F200" s="1">
        <v>45817.583333333336</v>
      </c>
      <c r="G200" s="2">
        <v>45817</v>
      </c>
      <c r="H200" t="s">
        <v>18</v>
      </c>
      <c r="I200" t="s">
        <v>22</v>
      </c>
      <c r="J200" t="s">
        <v>32</v>
      </c>
      <c r="K200" t="s">
        <v>42</v>
      </c>
      <c r="L200">
        <v>1</v>
      </c>
      <c r="M200">
        <v>1.74</v>
      </c>
      <c r="N200">
        <v>0</v>
      </c>
      <c r="O200">
        <v>0.18</v>
      </c>
      <c r="P200">
        <v>2.62</v>
      </c>
      <c r="Q200" t="s">
        <v>17</v>
      </c>
    </row>
    <row r="201" spans="1:17" x14ac:dyDescent="0.3">
      <c r="A201">
        <v>120199</v>
      </c>
      <c r="B201">
        <v>202</v>
      </c>
      <c r="C201" t="str">
        <f>TEXT(Table1[[#This Row],[business_day]],"ddd")</f>
        <v>Sat</v>
      </c>
      <c r="D201" t="str">
        <f>TEXT(Table1[[#This Row],[business_day]],"mmm")</f>
        <v>Apr</v>
      </c>
      <c r="E201">
        <f>YEAR(Table1[[#This Row],[business_day]])</f>
        <v>2025</v>
      </c>
      <c r="F201" s="1">
        <v>45773.22152777778</v>
      </c>
      <c r="G201" s="2">
        <v>45773</v>
      </c>
      <c r="H201" t="s">
        <v>14</v>
      </c>
      <c r="I201" t="s">
        <v>22</v>
      </c>
      <c r="J201" t="s">
        <v>75</v>
      </c>
      <c r="K201" t="s">
        <v>25</v>
      </c>
      <c r="L201">
        <v>1</v>
      </c>
      <c r="M201">
        <v>3.45</v>
      </c>
      <c r="N201">
        <v>0</v>
      </c>
      <c r="O201">
        <v>0.28000000000000003</v>
      </c>
      <c r="P201">
        <v>3.73</v>
      </c>
      <c r="Q201" t="s">
        <v>17</v>
      </c>
    </row>
    <row r="202" spans="1:17" x14ac:dyDescent="0.3">
      <c r="A202">
        <v>120200</v>
      </c>
      <c r="B202">
        <v>201</v>
      </c>
      <c r="C202" t="str">
        <f>TEXT(Table1[[#This Row],[business_day]],"ddd")</f>
        <v>Thu</v>
      </c>
      <c r="D202" t="str">
        <f>TEXT(Table1[[#This Row],[business_day]],"mmm")</f>
        <v>Jul</v>
      </c>
      <c r="E202">
        <f>YEAR(Table1[[#This Row],[business_day]])</f>
        <v>2025</v>
      </c>
      <c r="F202" s="1">
        <v>45862.823611111111</v>
      </c>
      <c r="G202" s="2">
        <v>45862</v>
      </c>
      <c r="H202" t="s">
        <v>36</v>
      </c>
      <c r="I202" t="s">
        <v>29</v>
      </c>
      <c r="J202" t="s">
        <v>77</v>
      </c>
      <c r="K202" t="s">
        <v>49</v>
      </c>
      <c r="L202">
        <v>1</v>
      </c>
      <c r="M202">
        <v>5.37</v>
      </c>
      <c r="N202">
        <v>0</v>
      </c>
      <c r="O202">
        <v>0.51</v>
      </c>
      <c r="P202">
        <v>5.88</v>
      </c>
      <c r="Q202" t="s">
        <v>21</v>
      </c>
    </row>
    <row r="203" spans="1:17" x14ac:dyDescent="0.3">
      <c r="A203">
        <v>120201</v>
      </c>
      <c r="B203">
        <v>101</v>
      </c>
      <c r="C203" t="str">
        <f>TEXT(Table1[[#This Row],[business_day]],"ddd")</f>
        <v>Tue</v>
      </c>
      <c r="D203" t="str">
        <f>TEXT(Table1[[#This Row],[business_day]],"mmm")</f>
        <v>Jun</v>
      </c>
      <c r="E203">
        <f>YEAR(Table1[[#This Row],[business_day]])</f>
        <v>2025</v>
      </c>
      <c r="F203" s="1">
        <v>45825.683333333334</v>
      </c>
      <c r="G203" s="2">
        <v>45825</v>
      </c>
      <c r="H203" t="s">
        <v>28</v>
      </c>
      <c r="I203" t="s">
        <v>22</v>
      </c>
      <c r="J203" t="s">
        <v>60</v>
      </c>
      <c r="L203">
        <v>1</v>
      </c>
      <c r="M203">
        <v>5.18</v>
      </c>
      <c r="N203">
        <v>0</v>
      </c>
      <c r="O203">
        <v>0.34</v>
      </c>
      <c r="P203">
        <v>5.52</v>
      </c>
      <c r="Q203" t="s">
        <v>21</v>
      </c>
    </row>
    <row r="204" spans="1:17" x14ac:dyDescent="0.3">
      <c r="A204">
        <v>120202</v>
      </c>
      <c r="B204">
        <v>102</v>
      </c>
      <c r="C204" t="str">
        <f>TEXT(Table1[[#This Row],[business_day]],"ddd")</f>
        <v>Thu</v>
      </c>
      <c r="D204" t="str">
        <f>TEXT(Table1[[#This Row],[business_day]],"mmm")</f>
        <v>May</v>
      </c>
      <c r="E204">
        <f>YEAR(Table1[[#This Row],[business_day]])</f>
        <v>2025</v>
      </c>
      <c r="F204" s="1">
        <v>45799.470833333333</v>
      </c>
      <c r="G204" s="2">
        <v>45799</v>
      </c>
      <c r="H204" t="s">
        <v>18</v>
      </c>
      <c r="I204" t="s">
        <v>15</v>
      </c>
      <c r="J204" t="s">
        <v>57</v>
      </c>
      <c r="K204" t="s">
        <v>73</v>
      </c>
      <c r="L204">
        <v>3</v>
      </c>
      <c r="M204">
        <v>9.5299999999999994</v>
      </c>
      <c r="N204">
        <v>0</v>
      </c>
      <c r="O204">
        <v>2.5299999999999998</v>
      </c>
      <c r="P204">
        <v>32.32</v>
      </c>
      <c r="Q204" t="s">
        <v>21</v>
      </c>
    </row>
    <row r="205" spans="1:17" x14ac:dyDescent="0.3">
      <c r="A205">
        <v>120203</v>
      </c>
      <c r="B205">
        <v>301</v>
      </c>
      <c r="C205" t="str">
        <f>TEXT(Table1[[#This Row],[business_day]],"ddd")</f>
        <v>Fri</v>
      </c>
      <c r="D205" t="str">
        <f>TEXT(Table1[[#This Row],[business_day]],"mmm")</f>
        <v>Aug</v>
      </c>
      <c r="E205">
        <f>YEAR(Table1[[#This Row],[business_day]])</f>
        <v>2025</v>
      </c>
      <c r="F205" s="1">
        <v>45877.456944444442</v>
      </c>
      <c r="G205" s="2">
        <v>45877</v>
      </c>
      <c r="H205" t="s">
        <v>37</v>
      </c>
      <c r="I205" t="s">
        <v>15</v>
      </c>
      <c r="J205" t="s">
        <v>41</v>
      </c>
      <c r="L205">
        <v>1</v>
      </c>
      <c r="M205">
        <v>2.1</v>
      </c>
      <c r="N205">
        <v>0</v>
      </c>
      <c r="O205">
        <v>0.14000000000000001</v>
      </c>
      <c r="P205">
        <v>2.2400000000000002</v>
      </c>
      <c r="Q205" t="s">
        <v>17</v>
      </c>
    </row>
    <row r="206" spans="1:17" x14ac:dyDescent="0.3">
      <c r="A206">
        <v>120204</v>
      </c>
      <c r="B206">
        <v>101</v>
      </c>
      <c r="C206" t="str">
        <f>TEXT(Table1[[#This Row],[business_day]],"ddd")</f>
        <v>Fri</v>
      </c>
      <c r="D206" t="str">
        <f>TEXT(Table1[[#This Row],[business_day]],"mmm")</f>
        <v>Jul</v>
      </c>
      <c r="E206">
        <f>YEAR(Table1[[#This Row],[business_day]])</f>
        <v>2025</v>
      </c>
      <c r="F206" s="1">
        <v>45856.245833333334</v>
      </c>
      <c r="G206" s="2">
        <v>45856</v>
      </c>
      <c r="H206" t="s">
        <v>14</v>
      </c>
      <c r="I206" t="s">
        <v>22</v>
      </c>
      <c r="J206" t="s">
        <v>39</v>
      </c>
      <c r="L206">
        <v>2</v>
      </c>
      <c r="M206">
        <v>2.7</v>
      </c>
      <c r="N206">
        <v>0</v>
      </c>
      <c r="O206">
        <v>0.32</v>
      </c>
      <c r="P206">
        <v>5.72</v>
      </c>
      <c r="Q206" t="s">
        <v>17</v>
      </c>
    </row>
    <row r="207" spans="1:17" x14ac:dyDescent="0.3">
      <c r="A207">
        <v>120205</v>
      </c>
      <c r="B207">
        <v>501</v>
      </c>
      <c r="C207" t="str">
        <f>TEXT(Table1[[#This Row],[business_day]],"ddd")</f>
        <v>Thu</v>
      </c>
      <c r="D207" t="str">
        <f>TEXT(Table1[[#This Row],[business_day]],"mmm")</f>
        <v>May</v>
      </c>
      <c r="E207">
        <f>YEAR(Table1[[#This Row],[business_day]])</f>
        <v>2025</v>
      </c>
      <c r="F207" s="1">
        <v>45785.432638888888</v>
      </c>
      <c r="G207" s="2">
        <v>45785</v>
      </c>
      <c r="H207" t="s">
        <v>37</v>
      </c>
      <c r="I207" t="s">
        <v>22</v>
      </c>
      <c r="J207" t="s">
        <v>16</v>
      </c>
      <c r="K207" t="s">
        <v>45</v>
      </c>
      <c r="L207">
        <v>1</v>
      </c>
      <c r="M207">
        <v>1.36</v>
      </c>
      <c r="N207">
        <v>0</v>
      </c>
      <c r="O207">
        <v>0.14000000000000001</v>
      </c>
      <c r="P207">
        <v>1.8</v>
      </c>
      <c r="Q207" t="s">
        <v>21</v>
      </c>
    </row>
    <row r="208" spans="1:17" x14ac:dyDescent="0.3">
      <c r="A208">
        <v>120206</v>
      </c>
      <c r="B208">
        <v>103</v>
      </c>
      <c r="C208" t="str">
        <f>TEXT(Table1[[#This Row],[business_day]],"ddd")</f>
        <v>Tue</v>
      </c>
      <c r="D208" t="str">
        <f>TEXT(Table1[[#This Row],[business_day]],"mmm")</f>
        <v>Apr</v>
      </c>
      <c r="E208">
        <f>YEAR(Table1[[#This Row],[business_day]])</f>
        <v>2025</v>
      </c>
      <c r="F208" s="1">
        <v>45762.395833333336</v>
      </c>
      <c r="G208" s="2">
        <v>45762</v>
      </c>
      <c r="H208" t="s">
        <v>14</v>
      </c>
      <c r="I208" t="s">
        <v>15</v>
      </c>
      <c r="J208" t="s">
        <v>67</v>
      </c>
      <c r="K208" t="s">
        <v>44</v>
      </c>
      <c r="L208">
        <v>2</v>
      </c>
      <c r="M208">
        <v>5.16</v>
      </c>
      <c r="N208">
        <v>0</v>
      </c>
      <c r="O208">
        <v>0.86</v>
      </c>
      <c r="P208">
        <v>13.18</v>
      </c>
      <c r="Q208" t="s">
        <v>21</v>
      </c>
    </row>
    <row r="209" spans="1:17" x14ac:dyDescent="0.3">
      <c r="A209">
        <v>120207</v>
      </c>
      <c r="B209">
        <v>301</v>
      </c>
      <c r="C209" t="str">
        <f>TEXT(Table1[[#This Row],[business_day]],"ddd")</f>
        <v>Sun</v>
      </c>
      <c r="D209" t="str">
        <f>TEXT(Table1[[#This Row],[business_day]],"mmm")</f>
        <v>Apr</v>
      </c>
      <c r="E209">
        <f>YEAR(Table1[[#This Row],[business_day]])</f>
        <v>2025</v>
      </c>
      <c r="F209" s="1">
        <v>45767.439583333333</v>
      </c>
      <c r="G209" s="2">
        <v>45767</v>
      </c>
      <c r="H209" t="s">
        <v>14</v>
      </c>
      <c r="I209" t="s">
        <v>15</v>
      </c>
      <c r="J209" t="s">
        <v>35</v>
      </c>
      <c r="K209" t="s">
        <v>40</v>
      </c>
      <c r="L209">
        <v>1</v>
      </c>
      <c r="M209">
        <v>1.99</v>
      </c>
      <c r="N209">
        <v>0</v>
      </c>
      <c r="O209">
        <v>0.21</v>
      </c>
      <c r="P209">
        <v>3.4</v>
      </c>
      <c r="Q209" t="s">
        <v>17</v>
      </c>
    </row>
    <row r="210" spans="1:17" x14ac:dyDescent="0.3">
      <c r="A210">
        <v>120208</v>
      </c>
      <c r="B210">
        <v>103</v>
      </c>
      <c r="C210" t="str">
        <f>TEXT(Table1[[#This Row],[business_day]],"ddd")</f>
        <v>Fri</v>
      </c>
      <c r="D210" t="str">
        <f>TEXT(Table1[[#This Row],[business_day]],"mmm")</f>
        <v>May</v>
      </c>
      <c r="E210">
        <f>YEAR(Table1[[#This Row],[business_day]])</f>
        <v>2025</v>
      </c>
      <c r="F210" s="1">
        <v>45807.75</v>
      </c>
      <c r="G210" s="2">
        <v>45807</v>
      </c>
      <c r="H210" t="s">
        <v>36</v>
      </c>
      <c r="I210" t="s">
        <v>15</v>
      </c>
      <c r="J210" t="s">
        <v>55</v>
      </c>
      <c r="L210">
        <v>1</v>
      </c>
      <c r="M210">
        <v>8.75</v>
      </c>
      <c r="N210">
        <v>0</v>
      </c>
      <c r="O210">
        <v>0.7</v>
      </c>
      <c r="P210">
        <v>9.4499999999999993</v>
      </c>
      <c r="Q210" t="s">
        <v>21</v>
      </c>
    </row>
    <row r="211" spans="1:17" x14ac:dyDescent="0.3">
      <c r="A211">
        <v>120209</v>
      </c>
      <c r="B211">
        <v>401</v>
      </c>
      <c r="C211" t="str">
        <f>TEXT(Table1[[#This Row],[business_day]],"ddd")</f>
        <v>Wed</v>
      </c>
      <c r="D211" t="str">
        <f>TEXT(Table1[[#This Row],[business_day]],"mmm")</f>
        <v>Jul</v>
      </c>
      <c r="E211">
        <f>YEAR(Table1[[#This Row],[business_day]])</f>
        <v>2025</v>
      </c>
      <c r="F211" s="1">
        <v>45868.894444444442</v>
      </c>
      <c r="G211" s="2">
        <v>45868</v>
      </c>
      <c r="H211" t="s">
        <v>36</v>
      </c>
      <c r="I211" t="s">
        <v>29</v>
      </c>
      <c r="J211" t="s">
        <v>55</v>
      </c>
      <c r="L211">
        <v>3</v>
      </c>
      <c r="M211">
        <v>9.99</v>
      </c>
      <c r="O211">
        <v>1.8</v>
      </c>
      <c r="P211">
        <v>31.77</v>
      </c>
      <c r="Q211" t="s">
        <v>21</v>
      </c>
    </row>
    <row r="212" spans="1:17" x14ac:dyDescent="0.3">
      <c r="A212">
        <v>120210</v>
      </c>
      <c r="B212">
        <v>501</v>
      </c>
      <c r="C212" t="str">
        <f>TEXT(Table1[[#This Row],[business_day]],"ddd")</f>
        <v>Tue</v>
      </c>
      <c r="D212" t="str">
        <f>TEXT(Table1[[#This Row],[business_day]],"mmm")</f>
        <v>May</v>
      </c>
      <c r="E212">
        <f>YEAR(Table1[[#This Row],[business_day]])</f>
        <v>2025</v>
      </c>
      <c r="F212" s="1">
        <v>45797.038888888892</v>
      </c>
      <c r="G212" s="2">
        <v>45797</v>
      </c>
      <c r="H212" t="s">
        <v>33</v>
      </c>
      <c r="I212" t="s">
        <v>15</v>
      </c>
      <c r="J212" t="s">
        <v>52</v>
      </c>
      <c r="L212">
        <v>2</v>
      </c>
      <c r="M212">
        <v>2.8</v>
      </c>
      <c r="N212">
        <v>0</v>
      </c>
      <c r="O212">
        <v>0.5</v>
      </c>
      <c r="P212">
        <v>6.1</v>
      </c>
      <c r="Q212" t="s">
        <v>17</v>
      </c>
    </row>
    <row r="213" spans="1:17" x14ac:dyDescent="0.3">
      <c r="A213">
        <v>120211</v>
      </c>
      <c r="B213">
        <v>402</v>
      </c>
      <c r="C213" t="str">
        <f>TEXT(Table1[[#This Row],[business_day]],"ddd")</f>
        <v>Sun</v>
      </c>
      <c r="D213" t="str">
        <f>TEXT(Table1[[#This Row],[business_day]],"mmm")</f>
        <v>May</v>
      </c>
      <c r="E213">
        <f>YEAR(Table1[[#This Row],[business_day]])</f>
        <v>2025</v>
      </c>
      <c r="F213" s="1">
        <v>45781.426388888889</v>
      </c>
      <c r="G213" s="2">
        <v>45781</v>
      </c>
      <c r="H213" t="s">
        <v>14</v>
      </c>
      <c r="I213" t="s">
        <v>22</v>
      </c>
      <c r="J213" t="s">
        <v>52</v>
      </c>
      <c r="L213">
        <v>1</v>
      </c>
      <c r="M213">
        <v>2.96</v>
      </c>
      <c r="N213">
        <v>0</v>
      </c>
      <c r="O213">
        <v>0.18</v>
      </c>
      <c r="P213">
        <v>3.14</v>
      </c>
      <c r="Q213" t="s">
        <v>31</v>
      </c>
    </row>
    <row r="214" spans="1:17" x14ac:dyDescent="0.3">
      <c r="A214">
        <v>120212</v>
      </c>
      <c r="B214">
        <v>202</v>
      </c>
      <c r="C214" t="str">
        <f>TEXT(Table1[[#This Row],[business_day]],"ddd")</f>
        <v>Wed</v>
      </c>
      <c r="D214" t="str">
        <f>TEXT(Table1[[#This Row],[business_day]],"mmm")</f>
        <v>Jul</v>
      </c>
      <c r="E214">
        <f>YEAR(Table1[[#This Row],[business_day]])</f>
        <v>2025</v>
      </c>
      <c r="F214" s="1">
        <v>45854.665972222225</v>
      </c>
      <c r="G214" s="2">
        <v>45854</v>
      </c>
      <c r="H214" t="s">
        <v>28</v>
      </c>
      <c r="I214" t="s">
        <v>22</v>
      </c>
      <c r="J214" t="s">
        <v>79</v>
      </c>
      <c r="L214">
        <v>1</v>
      </c>
      <c r="M214">
        <v>3.05</v>
      </c>
      <c r="N214">
        <v>0</v>
      </c>
      <c r="O214">
        <v>0.2</v>
      </c>
      <c r="P214">
        <v>3.25</v>
      </c>
      <c r="Q214" t="s">
        <v>21</v>
      </c>
    </row>
    <row r="215" spans="1:17" x14ac:dyDescent="0.3">
      <c r="A215">
        <v>120213</v>
      </c>
      <c r="B215">
        <v>402</v>
      </c>
      <c r="C215" t="str">
        <f>TEXT(Table1[[#This Row],[business_day]],"ddd")</f>
        <v>Wed</v>
      </c>
      <c r="D215" t="str">
        <f>TEXT(Table1[[#This Row],[business_day]],"mmm")</f>
        <v>May</v>
      </c>
      <c r="E215">
        <f>YEAR(Table1[[#This Row],[business_day]])</f>
        <v>2025</v>
      </c>
      <c r="F215" s="1">
        <v>45784.232638888891</v>
      </c>
      <c r="G215" s="2">
        <v>45784</v>
      </c>
      <c r="H215" t="s">
        <v>14</v>
      </c>
      <c r="I215" t="s">
        <v>22</v>
      </c>
      <c r="J215" t="s">
        <v>64</v>
      </c>
      <c r="L215">
        <v>2</v>
      </c>
      <c r="M215">
        <v>1.59</v>
      </c>
      <c r="N215">
        <v>0</v>
      </c>
      <c r="O215">
        <v>0.22</v>
      </c>
      <c r="P215">
        <v>3.4</v>
      </c>
      <c r="Q215" t="s">
        <v>17</v>
      </c>
    </row>
    <row r="216" spans="1:17" x14ac:dyDescent="0.3">
      <c r="A216">
        <v>120214</v>
      </c>
      <c r="B216">
        <v>401</v>
      </c>
      <c r="C216" t="str">
        <f>TEXT(Table1[[#This Row],[business_day]],"ddd")</f>
        <v>Mon</v>
      </c>
      <c r="D216" t="str">
        <f>TEXT(Table1[[#This Row],[business_day]],"mmm")</f>
        <v>Apr</v>
      </c>
      <c r="E216">
        <f>YEAR(Table1[[#This Row],[business_day]])</f>
        <v>2025</v>
      </c>
      <c r="F216" s="1">
        <v>45761.970138888886</v>
      </c>
      <c r="G216" s="2">
        <v>45761</v>
      </c>
      <c r="H216" t="s">
        <v>33</v>
      </c>
      <c r="I216" t="s">
        <v>15</v>
      </c>
      <c r="J216" t="s">
        <v>52</v>
      </c>
      <c r="L216">
        <v>1</v>
      </c>
      <c r="M216">
        <v>2.5499999999999998</v>
      </c>
      <c r="N216">
        <v>0</v>
      </c>
      <c r="O216">
        <v>0.24</v>
      </c>
      <c r="P216">
        <v>2.79</v>
      </c>
      <c r="Q216" t="s">
        <v>62</v>
      </c>
    </row>
    <row r="217" spans="1:17" x14ac:dyDescent="0.3">
      <c r="A217">
        <v>120215</v>
      </c>
      <c r="B217">
        <v>201</v>
      </c>
      <c r="C217" t="str">
        <f>TEXT(Table1[[#This Row],[business_day]],"ddd")</f>
        <v>Thu</v>
      </c>
      <c r="D217" t="str">
        <f>TEXT(Table1[[#This Row],[business_day]],"mmm")</f>
        <v>May</v>
      </c>
      <c r="E217">
        <f>YEAR(Table1[[#This Row],[business_day]])</f>
        <v>2025</v>
      </c>
      <c r="F217" s="1">
        <v>45799.488194444442</v>
      </c>
      <c r="G217" s="2">
        <v>45799</v>
      </c>
      <c r="H217" t="s">
        <v>37</v>
      </c>
      <c r="I217" t="s">
        <v>15</v>
      </c>
      <c r="J217" t="s">
        <v>24</v>
      </c>
      <c r="K217" t="s">
        <v>25</v>
      </c>
      <c r="L217">
        <v>1</v>
      </c>
      <c r="M217">
        <v>3.43</v>
      </c>
      <c r="N217">
        <v>0</v>
      </c>
      <c r="O217">
        <v>0.27</v>
      </c>
      <c r="P217">
        <v>3.7</v>
      </c>
      <c r="Q217" t="s">
        <v>21</v>
      </c>
    </row>
    <row r="218" spans="1:17" x14ac:dyDescent="0.3">
      <c r="A218">
        <v>120216</v>
      </c>
      <c r="B218">
        <v>401</v>
      </c>
      <c r="C218" t="str">
        <f>TEXT(Table1[[#This Row],[business_day]],"ddd")</f>
        <v>Thu</v>
      </c>
      <c r="D218" t="str">
        <f>TEXT(Table1[[#This Row],[business_day]],"mmm")</f>
        <v>Apr</v>
      </c>
      <c r="E218">
        <f>YEAR(Table1[[#This Row],[business_day]])</f>
        <v>2025</v>
      </c>
      <c r="F218" s="1">
        <v>45764.720833333333</v>
      </c>
      <c r="G218" s="2">
        <v>45764</v>
      </c>
      <c r="H218" t="s">
        <v>28</v>
      </c>
      <c r="I218" t="s">
        <v>15</v>
      </c>
      <c r="J218" t="s">
        <v>32</v>
      </c>
      <c r="L218">
        <v>1</v>
      </c>
      <c r="M218">
        <v>1.68</v>
      </c>
      <c r="N218">
        <v>0</v>
      </c>
      <c r="O218">
        <v>0.12</v>
      </c>
      <c r="P218">
        <v>1.8</v>
      </c>
      <c r="Q218" t="s">
        <v>17</v>
      </c>
    </row>
    <row r="219" spans="1:17" x14ac:dyDescent="0.3">
      <c r="A219">
        <v>120217</v>
      </c>
      <c r="B219">
        <v>101</v>
      </c>
      <c r="C219" t="str">
        <f>TEXT(Table1[[#This Row],[business_day]],"ddd")</f>
        <v>Thu</v>
      </c>
      <c r="D219" t="str">
        <f>TEXT(Table1[[#This Row],[business_day]],"mmm")</f>
        <v>Jul</v>
      </c>
      <c r="E219">
        <f>YEAR(Table1[[#This Row],[business_day]])</f>
        <v>2025</v>
      </c>
      <c r="F219" s="1">
        <v>45841.658333333333</v>
      </c>
      <c r="G219" s="2">
        <v>45841</v>
      </c>
      <c r="H219" t="s">
        <v>28</v>
      </c>
      <c r="I219" t="s">
        <v>19</v>
      </c>
      <c r="J219" t="s">
        <v>60</v>
      </c>
      <c r="L219">
        <v>2</v>
      </c>
      <c r="M219">
        <v>4.91</v>
      </c>
      <c r="N219">
        <v>0</v>
      </c>
      <c r="O219">
        <v>0.93</v>
      </c>
      <c r="P219">
        <v>10.75</v>
      </c>
      <c r="Q219" t="s">
        <v>31</v>
      </c>
    </row>
    <row r="220" spans="1:17" x14ac:dyDescent="0.3">
      <c r="A220">
        <v>120218</v>
      </c>
      <c r="B220">
        <v>101</v>
      </c>
      <c r="C220" t="str">
        <f>TEXT(Table1[[#This Row],[business_day]],"ddd")</f>
        <v>Sat</v>
      </c>
      <c r="D220" t="str">
        <f>TEXT(Table1[[#This Row],[business_day]],"mmm")</f>
        <v>Jun</v>
      </c>
      <c r="E220">
        <f>YEAR(Table1[[#This Row],[business_day]])</f>
        <v>2025</v>
      </c>
      <c r="F220" s="1">
        <v>45829.909722222219</v>
      </c>
      <c r="G220" s="2">
        <v>45829</v>
      </c>
      <c r="H220" t="s">
        <v>36</v>
      </c>
      <c r="I220" t="s">
        <v>19</v>
      </c>
      <c r="J220" t="s">
        <v>43</v>
      </c>
      <c r="L220">
        <v>1</v>
      </c>
      <c r="M220">
        <v>4.33</v>
      </c>
      <c r="N220">
        <v>0</v>
      </c>
      <c r="O220">
        <v>0.39</v>
      </c>
      <c r="P220">
        <v>4.72</v>
      </c>
      <c r="Q220" t="s">
        <v>17</v>
      </c>
    </row>
    <row r="221" spans="1:17" x14ac:dyDescent="0.3">
      <c r="A221">
        <v>120219</v>
      </c>
      <c r="B221">
        <v>403</v>
      </c>
      <c r="C221" t="str">
        <f>TEXT(Table1[[#This Row],[business_day]],"ddd")</f>
        <v>Tue</v>
      </c>
      <c r="D221" t="str">
        <f>TEXT(Table1[[#This Row],[business_day]],"mmm")</f>
        <v>Jul</v>
      </c>
      <c r="E221">
        <f>YEAR(Table1[[#This Row],[business_day]])</f>
        <v>2025</v>
      </c>
      <c r="F221" s="1">
        <v>45853.804166666669</v>
      </c>
      <c r="G221" s="2">
        <v>45853</v>
      </c>
      <c r="H221" t="s">
        <v>36</v>
      </c>
      <c r="J221" t="s">
        <v>20</v>
      </c>
      <c r="L221">
        <v>1</v>
      </c>
      <c r="M221">
        <v>5.42</v>
      </c>
      <c r="N221">
        <v>0</v>
      </c>
      <c r="O221">
        <v>0.46</v>
      </c>
      <c r="P221">
        <v>5.88</v>
      </c>
      <c r="Q221" t="s">
        <v>17</v>
      </c>
    </row>
    <row r="222" spans="1:17" x14ac:dyDescent="0.3">
      <c r="A222">
        <v>120220</v>
      </c>
      <c r="B222">
        <v>402</v>
      </c>
      <c r="C222" t="str">
        <f>TEXT(Table1[[#This Row],[business_day]],"ddd")</f>
        <v>Mon</v>
      </c>
      <c r="D222" t="str">
        <f>TEXT(Table1[[#This Row],[business_day]],"mmm")</f>
        <v>Jul</v>
      </c>
      <c r="E222">
        <f>YEAR(Table1[[#This Row],[business_day]])</f>
        <v>2025</v>
      </c>
      <c r="F222" s="1">
        <v>45859.756249999999</v>
      </c>
      <c r="G222" s="2">
        <v>45859</v>
      </c>
      <c r="H222" t="s">
        <v>36</v>
      </c>
      <c r="I222" t="s">
        <v>22</v>
      </c>
      <c r="J222" t="s">
        <v>30</v>
      </c>
      <c r="L222">
        <v>1</v>
      </c>
      <c r="M222">
        <v>3.8</v>
      </c>
      <c r="N222">
        <v>0</v>
      </c>
      <c r="O222">
        <v>0.3</v>
      </c>
      <c r="P222">
        <v>4.0999999999999996</v>
      </c>
      <c r="Q222" t="s">
        <v>21</v>
      </c>
    </row>
    <row r="223" spans="1:17" x14ac:dyDescent="0.3">
      <c r="A223">
        <v>120221</v>
      </c>
      <c r="B223">
        <v>403</v>
      </c>
      <c r="C223" t="str">
        <f>TEXT(Table1[[#This Row],[business_day]],"ddd")</f>
        <v>Sun</v>
      </c>
      <c r="D223" t="str">
        <f>TEXT(Table1[[#This Row],[business_day]],"mmm")</f>
        <v>Jun</v>
      </c>
      <c r="E223">
        <f>YEAR(Table1[[#This Row],[business_day]])</f>
        <v>2025</v>
      </c>
      <c r="F223" s="1">
        <v>45809.392361111109</v>
      </c>
      <c r="G223" s="2">
        <v>45809</v>
      </c>
      <c r="H223" t="s">
        <v>14</v>
      </c>
      <c r="I223" t="s">
        <v>22</v>
      </c>
      <c r="J223" t="s">
        <v>67</v>
      </c>
      <c r="L223">
        <v>1</v>
      </c>
      <c r="M223">
        <v>4.37</v>
      </c>
      <c r="N223">
        <v>0</v>
      </c>
      <c r="O223">
        <v>0.42</v>
      </c>
      <c r="P223">
        <v>4.79</v>
      </c>
      <c r="Q223" t="s">
        <v>31</v>
      </c>
    </row>
    <row r="224" spans="1:17" x14ac:dyDescent="0.3">
      <c r="A224">
        <v>120222</v>
      </c>
      <c r="B224">
        <v>301</v>
      </c>
      <c r="C224" t="str">
        <f>TEXT(Table1[[#This Row],[business_day]],"ddd")</f>
        <v>Wed</v>
      </c>
      <c r="D224" t="str">
        <f>TEXT(Table1[[#This Row],[business_day]],"mmm")</f>
        <v>Apr</v>
      </c>
      <c r="E224">
        <f>YEAR(Table1[[#This Row],[business_day]])</f>
        <v>2025</v>
      </c>
      <c r="F224" s="1">
        <v>45763.501388888886</v>
      </c>
      <c r="G224" s="2">
        <v>45763</v>
      </c>
      <c r="H224" t="s">
        <v>18</v>
      </c>
      <c r="I224" t="s">
        <v>15</v>
      </c>
      <c r="J224" t="s">
        <v>59</v>
      </c>
      <c r="L224">
        <v>1</v>
      </c>
      <c r="M224">
        <v>10.33</v>
      </c>
      <c r="N224">
        <v>0</v>
      </c>
      <c r="O224">
        <v>0.62</v>
      </c>
      <c r="P224">
        <v>10.95</v>
      </c>
      <c r="Q224" t="s">
        <v>21</v>
      </c>
    </row>
    <row r="225" spans="1:17" x14ac:dyDescent="0.3">
      <c r="A225">
        <v>120223</v>
      </c>
      <c r="B225">
        <v>101</v>
      </c>
      <c r="C225" t="str">
        <f>TEXT(Table1[[#This Row],[business_day]],"ddd")</f>
        <v>Sun</v>
      </c>
      <c r="D225" t="str">
        <f>TEXT(Table1[[#This Row],[business_day]],"mmm")</f>
        <v>May</v>
      </c>
      <c r="E225">
        <f>YEAR(Table1[[#This Row],[business_day]])</f>
        <v>2025</v>
      </c>
      <c r="F225" s="1">
        <v>45795.513888888891</v>
      </c>
      <c r="G225" s="2">
        <v>45795</v>
      </c>
      <c r="H225" t="s">
        <v>18</v>
      </c>
      <c r="I225" t="s">
        <v>19</v>
      </c>
      <c r="J225" t="s">
        <v>32</v>
      </c>
      <c r="K225" t="s">
        <v>42</v>
      </c>
      <c r="L225">
        <v>1</v>
      </c>
      <c r="M225">
        <v>1.61</v>
      </c>
      <c r="N225">
        <v>0.23</v>
      </c>
      <c r="O225">
        <v>0.18</v>
      </c>
      <c r="P225">
        <v>2.2599999999999998</v>
      </c>
      <c r="Q225" t="s">
        <v>21</v>
      </c>
    </row>
    <row r="226" spans="1:17" x14ac:dyDescent="0.3">
      <c r="A226">
        <v>120224</v>
      </c>
      <c r="B226">
        <v>401</v>
      </c>
      <c r="C226" t="str">
        <f>TEXT(Table1[[#This Row],[business_day]],"ddd")</f>
        <v>Fri</v>
      </c>
      <c r="D226" t="str">
        <f>TEXT(Table1[[#This Row],[business_day]],"mmm")</f>
        <v>Apr</v>
      </c>
      <c r="E226">
        <f>YEAR(Table1[[#This Row],[business_day]])</f>
        <v>2025</v>
      </c>
      <c r="F226" s="1">
        <v>45758.657638888886</v>
      </c>
      <c r="G226" s="2">
        <v>45758</v>
      </c>
      <c r="H226" t="s">
        <v>28</v>
      </c>
      <c r="I226" t="s">
        <v>19</v>
      </c>
      <c r="J226" t="s">
        <v>52</v>
      </c>
      <c r="L226">
        <v>1</v>
      </c>
      <c r="M226">
        <v>2.5099999999999998</v>
      </c>
      <c r="N226">
        <v>0</v>
      </c>
      <c r="O226">
        <v>0.24</v>
      </c>
      <c r="P226">
        <v>2.75</v>
      </c>
      <c r="Q226" t="s">
        <v>21</v>
      </c>
    </row>
    <row r="227" spans="1:17" x14ac:dyDescent="0.3">
      <c r="A227">
        <v>120225</v>
      </c>
      <c r="B227">
        <v>401</v>
      </c>
      <c r="C227" t="str">
        <f>TEXT(Table1[[#This Row],[business_day]],"ddd")</f>
        <v>Thu</v>
      </c>
      <c r="D227" t="str">
        <f>TEXT(Table1[[#This Row],[business_day]],"mmm")</f>
        <v>Aug</v>
      </c>
      <c r="E227">
        <f>YEAR(Table1[[#This Row],[business_day]])</f>
        <v>2025</v>
      </c>
      <c r="F227" s="1">
        <v>45876.613194444442</v>
      </c>
      <c r="G227" s="2">
        <v>45876</v>
      </c>
      <c r="H227" t="s">
        <v>18</v>
      </c>
      <c r="I227" t="s">
        <v>22</v>
      </c>
      <c r="J227" t="s">
        <v>57</v>
      </c>
      <c r="K227" t="s">
        <v>58</v>
      </c>
      <c r="L227">
        <v>1</v>
      </c>
      <c r="M227">
        <v>9.5299999999999994</v>
      </c>
      <c r="N227">
        <v>0</v>
      </c>
      <c r="O227">
        <v>0.76</v>
      </c>
      <c r="P227">
        <v>10.29</v>
      </c>
      <c r="Q227" t="s">
        <v>17</v>
      </c>
    </row>
    <row r="228" spans="1:17" x14ac:dyDescent="0.3">
      <c r="A228">
        <v>120226</v>
      </c>
      <c r="B228">
        <v>402</v>
      </c>
      <c r="C228" t="str">
        <f>TEXT(Table1[[#This Row],[business_day]],"ddd")</f>
        <v>Sat</v>
      </c>
      <c r="D228" t="str">
        <f>TEXT(Table1[[#This Row],[business_day]],"mmm")</f>
        <v>Apr</v>
      </c>
      <c r="E228">
        <f>YEAR(Table1[[#This Row],[business_day]])</f>
        <v>2025</v>
      </c>
      <c r="F228" s="1">
        <v>45773.479166666664</v>
      </c>
      <c r="G228" s="2">
        <v>45773</v>
      </c>
      <c r="H228" t="s">
        <v>18</v>
      </c>
      <c r="I228" t="s">
        <v>22</v>
      </c>
      <c r="J228" t="s">
        <v>77</v>
      </c>
      <c r="K228" t="s">
        <v>73</v>
      </c>
      <c r="L228">
        <v>1</v>
      </c>
      <c r="M228">
        <v>5.26</v>
      </c>
      <c r="N228">
        <v>0</v>
      </c>
      <c r="O228">
        <v>0.42</v>
      </c>
      <c r="P228">
        <v>6.08</v>
      </c>
      <c r="Q228" t="s">
        <v>21</v>
      </c>
    </row>
    <row r="229" spans="1:17" x14ac:dyDescent="0.3">
      <c r="A229">
        <v>120227</v>
      </c>
      <c r="B229">
        <v>101</v>
      </c>
      <c r="C229" t="str">
        <f>TEXT(Table1[[#This Row],[business_day]],"ddd")</f>
        <v>Fri</v>
      </c>
      <c r="D229" t="str">
        <f>TEXT(Table1[[#This Row],[business_day]],"mmm")</f>
        <v>May</v>
      </c>
      <c r="E229">
        <f>YEAR(Table1[[#This Row],[business_day]])</f>
        <v>2025</v>
      </c>
      <c r="F229" s="1">
        <v>45807.504861111112</v>
      </c>
      <c r="G229" s="2">
        <v>45807</v>
      </c>
      <c r="H229" t="s">
        <v>18</v>
      </c>
      <c r="I229" t="s">
        <v>19</v>
      </c>
      <c r="J229" t="s">
        <v>57</v>
      </c>
      <c r="K229" t="s">
        <v>72</v>
      </c>
      <c r="L229">
        <v>1</v>
      </c>
      <c r="M229">
        <v>8.4499999999999993</v>
      </c>
      <c r="N229">
        <v>0</v>
      </c>
      <c r="O229">
        <v>0.76</v>
      </c>
      <c r="P229">
        <v>10.210000000000001</v>
      </c>
      <c r="Q229" t="s">
        <v>17</v>
      </c>
    </row>
    <row r="230" spans="1:17" x14ac:dyDescent="0.3">
      <c r="A230">
        <v>120228</v>
      </c>
      <c r="B230">
        <v>501</v>
      </c>
      <c r="C230" t="str">
        <f>TEXT(Table1[[#This Row],[business_day]],"ddd")</f>
        <v>Wed</v>
      </c>
      <c r="D230" t="str">
        <f>TEXT(Table1[[#This Row],[business_day]],"mmm")</f>
        <v>Jul</v>
      </c>
      <c r="E230">
        <f>YEAR(Table1[[#This Row],[business_day]])</f>
        <v>2025</v>
      </c>
      <c r="F230" s="1">
        <v>45854.757638888892</v>
      </c>
      <c r="G230" s="2">
        <v>45854</v>
      </c>
      <c r="H230" t="s">
        <v>36</v>
      </c>
      <c r="I230" t="s">
        <v>15</v>
      </c>
      <c r="J230" t="s">
        <v>52</v>
      </c>
      <c r="L230">
        <v>1</v>
      </c>
      <c r="M230">
        <v>2.44</v>
      </c>
      <c r="N230">
        <v>0.13</v>
      </c>
      <c r="O230">
        <v>0.19</v>
      </c>
      <c r="P230">
        <v>2.75</v>
      </c>
      <c r="Q230" t="s">
        <v>31</v>
      </c>
    </row>
    <row r="231" spans="1:17" x14ac:dyDescent="0.3">
      <c r="A231">
        <v>120229</v>
      </c>
      <c r="B231">
        <v>201</v>
      </c>
      <c r="C231" t="str">
        <f>TEXT(Table1[[#This Row],[business_day]],"ddd")</f>
        <v>Thu</v>
      </c>
      <c r="D231" t="str">
        <f>TEXT(Table1[[#This Row],[business_day]],"mmm")</f>
        <v>May</v>
      </c>
      <c r="E231">
        <f>YEAR(Table1[[#This Row],[business_day]])</f>
        <v>2025</v>
      </c>
      <c r="F231" s="1">
        <v>45799.247916666667</v>
      </c>
      <c r="G231" s="2">
        <v>45799</v>
      </c>
      <c r="H231" t="s">
        <v>14</v>
      </c>
      <c r="I231" t="s">
        <v>22</v>
      </c>
      <c r="J231" t="s">
        <v>67</v>
      </c>
      <c r="L231">
        <v>1</v>
      </c>
      <c r="M231">
        <v>5.22</v>
      </c>
      <c r="N231">
        <v>0</v>
      </c>
      <c r="O231">
        <v>0.42</v>
      </c>
      <c r="P231">
        <v>5.64</v>
      </c>
      <c r="Q231" t="s">
        <v>21</v>
      </c>
    </row>
    <row r="232" spans="1:17" x14ac:dyDescent="0.3">
      <c r="A232">
        <v>120230</v>
      </c>
      <c r="B232">
        <v>401</v>
      </c>
      <c r="C232" t="str">
        <f>TEXT(Table1[[#This Row],[business_day]],"ddd")</f>
        <v>Tue</v>
      </c>
      <c r="D232" t="str">
        <f>TEXT(Table1[[#This Row],[business_day]],"mmm")</f>
        <v>Jun</v>
      </c>
      <c r="E232">
        <f>YEAR(Table1[[#This Row],[business_day]])</f>
        <v>2025</v>
      </c>
      <c r="F232" s="1">
        <v>45832.446527777778</v>
      </c>
      <c r="G232" s="2">
        <v>45832</v>
      </c>
      <c r="H232" t="s">
        <v>37</v>
      </c>
      <c r="I232" t="s">
        <v>22</v>
      </c>
      <c r="J232" t="s">
        <v>16</v>
      </c>
      <c r="K232" t="s">
        <v>45</v>
      </c>
      <c r="L232">
        <v>1</v>
      </c>
      <c r="M232">
        <v>1.38</v>
      </c>
      <c r="N232">
        <v>0</v>
      </c>
      <c r="O232">
        <v>0.11</v>
      </c>
      <c r="P232">
        <v>1.79</v>
      </c>
      <c r="Q232" t="s">
        <v>21</v>
      </c>
    </row>
    <row r="233" spans="1:17" x14ac:dyDescent="0.3">
      <c r="A233">
        <v>120231</v>
      </c>
      <c r="B233">
        <v>102</v>
      </c>
      <c r="C233" t="str">
        <f>TEXT(Table1[[#This Row],[business_day]],"ddd")</f>
        <v>Thu</v>
      </c>
      <c r="D233" t="str">
        <f>TEXT(Table1[[#This Row],[business_day]],"mmm")</f>
        <v>Apr</v>
      </c>
      <c r="E233">
        <f>YEAR(Table1[[#This Row],[business_day]])</f>
        <v>2025</v>
      </c>
      <c r="F233" s="1">
        <v>45764.787499999999</v>
      </c>
      <c r="G233" s="2">
        <v>45764</v>
      </c>
      <c r="H233" t="s">
        <v>36</v>
      </c>
      <c r="I233" t="s">
        <v>29</v>
      </c>
      <c r="J233" t="s">
        <v>57</v>
      </c>
      <c r="K233" t="s">
        <v>74</v>
      </c>
      <c r="L233">
        <v>2</v>
      </c>
      <c r="M233">
        <v>9.1</v>
      </c>
      <c r="N233">
        <v>0</v>
      </c>
      <c r="O233">
        <v>1.92</v>
      </c>
      <c r="P233">
        <v>22.12</v>
      </c>
      <c r="Q233" t="s">
        <v>31</v>
      </c>
    </row>
    <row r="234" spans="1:17" x14ac:dyDescent="0.3">
      <c r="A234">
        <v>120232</v>
      </c>
      <c r="B234">
        <v>501</v>
      </c>
      <c r="C234" t="str">
        <f>TEXT(Table1[[#This Row],[business_day]],"ddd")</f>
        <v>Thu</v>
      </c>
      <c r="D234" t="str">
        <f>TEXT(Table1[[#This Row],[business_day]],"mmm")</f>
        <v>Jul</v>
      </c>
      <c r="E234">
        <f>YEAR(Table1[[#This Row],[business_day]])</f>
        <v>2025</v>
      </c>
      <c r="F234" s="1">
        <v>45841.811805555553</v>
      </c>
      <c r="G234" s="2">
        <v>45841</v>
      </c>
      <c r="H234" t="s">
        <v>36</v>
      </c>
      <c r="I234" t="s">
        <v>22</v>
      </c>
      <c r="J234" t="s">
        <v>55</v>
      </c>
      <c r="L234">
        <v>2</v>
      </c>
      <c r="M234">
        <v>8.51</v>
      </c>
      <c r="N234">
        <v>0</v>
      </c>
      <c r="O234">
        <v>1.19</v>
      </c>
      <c r="P234">
        <v>18.21</v>
      </c>
      <c r="Q234" t="s">
        <v>21</v>
      </c>
    </row>
    <row r="235" spans="1:17" x14ac:dyDescent="0.3">
      <c r="A235">
        <v>120233</v>
      </c>
      <c r="B235">
        <v>103</v>
      </c>
      <c r="C235" t="str">
        <f>TEXT(Table1[[#This Row],[business_day]],"ddd")</f>
        <v>Mon</v>
      </c>
      <c r="D235" t="str">
        <f>TEXT(Table1[[#This Row],[business_day]],"mmm")</f>
        <v>Jun</v>
      </c>
      <c r="E235">
        <f>YEAR(Table1[[#This Row],[business_day]])</f>
        <v>2025</v>
      </c>
      <c r="F235" s="1">
        <v>45817.834722222222</v>
      </c>
      <c r="G235" s="2">
        <v>45817</v>
      </c>
      <c r="H235" t="s">
        <v>36</v>
      </c>
      <c r="I235" t="s">
        <v>15</v>
      </c>
      <c r="J235" t="s">
        <v>48</v>
      </c>
      <c r="L235">
        <v>1</v>
      </c>
      <c r="M235">
        <v>5.39</v>
      </c>
      <c r="N235">
        <v>0</v>
      </c>
      <c r="O235">
        <v>0.43</v>
      </c>
      <c r="P235">
        <v>5.82</v>
      </c>
      <c r="Q235" t="s">
        <v>21</v>
      </c>
    </row>
    <row r="236" spans="1:17" x14ac:dyDescent="0.3">
      <c r="A236">
        <v>120234</v>
      </c>
      <c r="B236">
        <v>102</v>
      </c>
      <c r="C236" t="str">
        <f>TEXT(Table1[[#This Row],[business_day]],"ddd")</f>
        <v>Wed</v>
      </c>
      <c r="D236" t="str">
        <f>TEXT(Table1[[#This Row],[business_day]],"mmm")</f>
        <v>Jun</v>
      </c>
      <c r="E236">
        <f>YEAR(Table1[[#This Row],[business_day]])</f>
        <v>2025</v>
      </c>
      <c r="F236" s="1">
        <v>45812.870138888888</v>
      </c>
      <c r="G236" s="2">
        <v>45812</v>
      </c>
      <c r="H236" t="s">
        <v>36</v>
      </c>
      <c r="I236" t="s">
        <v>19</v>
      </c>
      <c r="J236" t="s">
        <v>20</v>
      </c>
      <c r="K236" t="s">
        <v>63</v>
      </c>
      <c r="L236">
        <v>1</v>
      </c>
      <c r="M236">
        <v>6.18</v>
      </c>
      <c r="N236">
        <v>0</v>
      </c>
      <c r="O236">
        <v>0.4</v>
      </c>
      <c r="P236">
        <v>6.58</v>
      </c>
      <c r="Q236" t="s">
        <v>21</v>
      </c>
    </row>
    <row r="237" spans="1:17" x14ac:dyDescent="0.3">
      <c r="A237">
        <v>120235</v>
      </c>
      <c r="B237">
        <v>301</v>
      </c>
      <c r="C237" t="str">
        <f>TEXT(Table1[[#This Row],[business_day]],"ddd")</f>
        <v>Mon</v>
      </c>
      <c r="D237" t="str">
        <f>TEXT(Table1[[#This Row],[business_day]],"mmm")</f>
        <v>Jun</v>
      </c>
      <c r="E237">
        <f>YEAR(Table1[[#This Row],[business_day]])</f>
        <v>2025</v>
      </c>
      <c r="F237" s="1">
        <v>45817.480555555558</v>
      </c>
      <c r="G237" s="2">
        <v>45817</v>
      </c>
      <c r="H237" t="s">
        <v>18</v>
      </c>
      <c r="I237" t="s">
        <v>19</v>
      </c>
      <c r="J237" t="s">
        <v>43</v>
      </c>
      <c r="L237">
        <v>1</v>
      </c>
      <c r="M237">
        <v>4.7</v>
      </c>
      <c r="N237">
        <v>0</v>
      </c>
      <c r="O237">
        <v>0.38</v>
      </c>
      <c r="P237">
        <v>5.08</v>
      </c>
      <c r="Q237" t="s">
        <v>21</v>
      </c>
    </row>
    <row r="238" spans="1:17" x14ac:dyDescent="0.3">
      <c r="A238">
        <v>120236</v>
      </c>
      <c r="B238">
        <v>102</v>
      </c>
      <c r="C238" t="str">
        <f>TEXT(Table1[[#This Row],[business_day]],"ddd")</f>
        <v>Mon</v>
      </c>
      <c r="D238" t="str">
        <f>TEXT(Table1[[#This Row],[business_day]],"mmm")</f>
        <v>Jun</v>
      </c>
      <c r="E238">
        <f>YEAR(Table1[[#This Row],[business_day]])</f>
        <v>2025</v>
      </c>
      <c r="F238" s="1">
        <v>45817.592361111114</v>
      </c>
      <c r="G238" s="2">
        <v>45817</v>
      </c>
      <c r="H238" t="s">
        <v>18</v>
      </c>
      <c r="I238" t="s">
        <v>19</v>
      </c>
      <c r="J238" t="s">
        <v>43</v>
      </c>
      <c r="L238">
        <v>1</v>
      </c>
      <c r="M238">
        <v>3.81</v>
      </c>
      <c r="N238">
        <v>0</v>
      </c>
      <c r="O238">
        <v>0.36</v>
      </c>
      <c r="P238">
        <v>4.17</v>
      </c>
      <c r="Q238" t="s">
        <v>31</v>
      </c>
    </row>
    <row r="239" spans="1:17" x14ac:dyDescent="0.3">
      <c r="A239">
        <v>120237</v>
      </c>
      <c r="B239">
        <v>401</v>
      </c>
      <c r="C239" t="str">
        <f>TEXT(Table1[[#This Row],[business_day]],"ddd")</f>
        <v>Thu</v>
      </c>
      <c r="D239" t="str">
        <f>TEXT(Table1[[#This Row],[business_day]],"mmm")</f>
        <v>May</v>
      </c>
      <c r="E239">
        <f>YEAR(Table1[[#This Row],[business_day]])</f>
        <v>2025</v>
      </c>
      <c r="F239" s="1">
        <v>45806.709027777775</v>
      </c>
      <c r="G239" s="2">
        <v>45806</v>
      </c>
      <c r="H239" t="s">
        <v>28</v>
      </c>
      <c r="I239" t="s">
        <v>29</v>
      </c>
      <c r="J239" t="s">
        <v>52</v>
      </c>
      <c r="L239">
        <v>1</v>
      </c>
      <c r="M239">
        <v>2.69</v>
      </c>
      <c r="N239">
        <v>0</v>
      </c>
      <c r="O239">
        <v>0.24</v>
      </c>
      <c r="P239">
        <v>2.93</v>
      </c>
      <c r="Q239" t="s">
        <v>21</v>
      </c>
    </row>
    <row r="240" spans="1:17" x14ac:dyDescent="0.3">
      <c r="A240">
        <v>120238</v>
      </c>
      <c r="B240">
        <v>103</v>
      </c>
      <c r="C240" t="str">
        <f>TEXT(Table1[[#This Row],[business_day]],"ddd")</f>
        <v>Thu</v>
      </c>
      <c r="D240" t="str">
        <f>TEXT(Table1[[#This Row],[business_day]],"mmm")</f>
        <v>Jun</v>
      </c>
      <c r="E240">
        <f>YEAR(Table1[[#This Row],[business_day]])</f>
        <v>2025</v>
      </c>
      <c r="F240" s="1">
        <v>45813.673611111109</v>
      </c>
      <c r="G240" s="2">
        <v>45813</v>
      </c>
      <c r="H240" t="s">
        <v>28</v>
      </c>
      <c r="I240" t="s">
        <v>29</v>
      </c>
      <c r="J240" t="s">
        <v>56</v>
      </c>
      <c r="L240">
        <v>1</v>
      </c>
      <c r="M240">
        <v>1.8</v>
      </c>
      <c r="N240">
        <v>0</v>
      </c>
      <c r="O240">
        <v>0.11</v>
      </c>
      <c r="P240">
        <v>1.91</v>
      </c>
      <c r="Q240" t="s">
        <v>31</v>
      </c>
    </row>
    <row r="241" spans="1:17" x14ac:dyDescent="0.3">
      <c r="A241">
        <v>120239</v>
      </c>
      <c r="B241">
        <v>102</v>
      </c>
      <c r="C241" t="str">
        <f>TEXT(Table1[[#This Row],[business_day]],"ddd")</f>
        <v>Wed</v>
      </c>
      <c r="D241" t="str">
        <f>TEXT(Table1[[#This Row],[business_day]],"mmm")</f>
        <v>Apr</v>
      </c>
      <c r="E241">
        <f>YEAR(Table1[[#This Row],[business_day]])</f>
        <v>2025</v>
      </c>
      <c r="F241" s="1">
        <v>45763.401388888888</v>
      </c>
      <c r="G241" s="2">
        <v>45763</v>
      </c>
      <c r="H241" t="s">
        <v>14</v>
      </c>
      <c r="I241" t="s">
        <v>15</v>
      </c>
      <c r="J241" t="s">
        <v>41</v>
      </c>
      <c r="L241">
        <v>1</v>
      </c>
      <c r="M241">
        <v>2.06</v>
      </c>
      <c r="N241">
        <v>0</v>
      </c>
      <c r="O241">
        <v>0.2</v>
      </c>
      <c r="P241">
        <v>2.2599999999999998</v>
      </c>
      <c r="Q241" t="s">
        <v>21</v>
      </c>
    </row>
    <row r="242" spans="1:17" x14ac:dyDescent="0.3">
      <c r="A242">
        <v>120240</v>
      </c>
      <c r="B242">
        <v>301</v>
      </c>
      <c r="C242" t="str">
        <f>TEXT(Table1[[#This Row],[business_day]],"ddd")</f>
        <v>Mon</v>
      </c>
      <c r="D242" t="str">
        <f>TEXT(Table1[[#This Row],[business_day]],"mmm")</f>
        <v>May</v>
      </c>
      <c r="E242">
        <f>YEAR(Table1[[#This Row],[business_day]])</f>
        <v>2025</v>
      </c>
      <c r="F242" s="1">
        <v>45789.884722222225</v>
      </c>
      <c r="G242" s="2">
        <v>45789</v>
      </c>
      <c r="H242" t="s">
        <v>36</v>
      </c>
      <c r="I242" t="s">
        <v>22</v>
      </c>
      <c r="J242" t="s">
        <v>77</v>
      </c>
      <c r="K242" t="s">
        <v>58</v>
      </c>
      <c r="L242">
        <v>1</v>
      </c>
      <c r="M242">
        <v>4.96</v>
      </c>
      <c r="N242">
        <v>0</v>
      </c>
      <c r="O242">
        <v>0.45</v>
      </c>
      <c r="P242">
        <v>5.41</v>
      </c>
      <c r="Q242" t="s">
        <v>17</v>
      </c>
    </row>
    <row r="243" spans="1:17" x14ac:dyDescent="0.3">
      <c r="A243">
        <v>120241</v>
      </c>
      <c r="B243">
        <v>202</v>
      </c>
      <c r="C243" t="str">
        <f>TEXT(Table1[[#This Row],[business_day]],"ddd")</f>
        <v>Sun</v>
      </c>
      <c r="D243" t="str">
        <f>TEXT(Table1[[#This Row],[business_day]],"mmm")</f>
        <v>May</v>
      </c>
      <c r="E243">
        <f>YEAR(Table1[[#This Row],[business_day]])</f>
        <v>2025</v>
      </c>
      <c r="F243" s="1">
        <v>45788.441666666666</v>
      </c>
      <c r="G243" s="2">
        <v>45788</v>
      </c>
      <c r="H243" t="s">
        <v>37</v>
      </c>
      <c r="I243" t="s">
        <v>19</v>
      </c>
      <c r="J243" t="s">
        <v>35</v>
      </c>
      <c r="K243" t="s">
        <v>40</v>
      </c>
      <c r="L243">
        <v>1</v>
      </c>
      <c r="M243">
        <v>1.87</v>
      </c>
      <c r="N243">
        <v>0</v>
      </c>
      <c r="O243">
        <v>0.26</v>
      </c>
      <c r="P243">
        <v>3.33</v>
      </c>
      <c r="Q243" t="s">
        <v>21</v>
      </c>
    </row>
    <row r="244" spans="1:17" x14ac:dyDescent="0.3">
      <c r="A244">
        <v>120242</v>
      </c>
      <c r="B244">
        <v>202</v>
      </c>
      <c r="C244" t="str">
        <f>TEXT(Table1[[#This Row],[business_day]],"ddd")</f>
        <v>Fri</v>
      </c>
      <c r="D244" t="str">
        <f>TEXT(Table1[[#This Row],[business_day]],"mmm")</f>
        <v>Jun</v>
      </c>
      <c r="E244">
        <f>YEAR(Table1[[#This Row],[business_day]])</f>
        <v>2025</v>
      </c>
      <c r="F244" s="1">
        <v>45828.976388888892</v>
      </c>
      <c r="G244" s="2">
        <v>45828</v>
      </c>
      <c r="H244" t="s">
        <v>33</v>
      </c>
      <c r="I244" t="s">
        <v>15</v>
      </c>
      <c r="J244" t="s">
        <v>48</v>
      </c>
      <c r="K244" t="s">
        <v>72</v>
      </c>
      <c r="L244">
        <v>3</v>
      </c>
      <c r="M244">
        <v>5.83</v>
      </c>
      <c r="N244">
        <v>0</v>
      </c>
      <c r="O244">
        <v>1.74</v>
      </c>
      <c r="P244">
        <v>22.23</v>
      </c>
      <c r="Q244" t="s">
        <v>21</v>
      </c>
    </row>
    <row r="245" spans="1:17" x14ac:dyDescent="0.3">
      <c r="A245">
        <v>120243</v>
      </c>
      <c r="B245">
        <v>103</v>
      </c>
      <c r="C245" t="str">
        <f>TEXT(Table1[[#This Row],[business_day]],"ddd")</f>
        <v>Thu</v>
      </c>
      <c r="D245" t="str">
        <f>TEXT(Table1[[#This Row],[business_day]],"mmm")</f>
        <v>Jun</v>
      </c>
      <c r="E245">
        <f>YEAR(Table1[[#This Row],[business_day]])</f>
        <v>2025</v>
      </c>
      <c r="F245" s="1">
        <v>45813.368055555555</v>
      </c>
      <c r="G245" s="2">
        <v>45813</v>
      </c>
      <c r="H245" t="s">
        <v>14</v>
      </c>
      <c r="I245" t="s">
        <v>15</v>
      </c>
      <c r="J245" t="s">
        <v>41</v>
      </c>
      <c r="L245">
        <v>1</v>
      </c>
      <c r="M245">
        <v>2.06</v>
      </c>
      <c r="N245">
        <v>0</v>
      </c>
      <c r="O245">
        <v>0.13</v>
      </c>
      <c r="P245">
        <v>2.19</v>
      </c>
      <c r="Q245" t="s">
        <v>17</v>
      </c>
    </row>
    <row r="246" spans="1:17" x14ac:dyDescent="0.3">
      <c r="A246">
        <v>120244</v>
      </c>
      <c r="B246">
        <v>301</v>
      </c>
      <c r="C246" t="str">
        <f>TEXT(Table1[[#This Row],[business_day]],"ddd")</f>
        <v>Tue</v>
      </c>
      <c r="D246" t="str">
        <f>TEXT(Table1[[#This Row],[business_day]],"mmm")</f>
        <v>Aug</v>
      </c>
      <c r="E246">
        <f>YEAR(Table1[[#This Row],[business_day]])</f>
        <v>2025</v>
      </c>
      <c r="F246" s="1">
        <v>45874.433333333334</v>
      </c>
      <c r="G246" s="2">
        <v>45874</v>
      </c>
      <c r="H246" t="s">
        <v>14</v>
      </c>
      <c r="I246" t="s">
        <v>15</v>
      </c>
      <c r="J246" t="s">
        <v>75</v>
      </c>
      <c r="K246" t="s">
        <v>44</v>
      </c>
      <c r="L246">
        <v>2</v>
      </c>
      <c r="M246">
        <v>3.44</v>
      </c>
      <c r="N246">
        <v>0</v>
      </c>
      <c r="O246">
        <v>0.8</v>
      </c>
      <c r="P246">
        <v>9.68</v>
      </c>
      <c r="Q246" t="s">
        <v>17</v>
      </c>
    </row>
    <row r="247" spans="1:17" x14ac:dyDescent="0.3">
      <c r="A247">
        <v>120245</v>
      </c>
      <c r="B247">
        <v>101</v>
      </c>
      <c r="C247" t="str">
        <f>TEXT(Table1[[#This Row],[business_day]],"ddd")</f>
        <v>Thu</v>
      </c>
      <c r="D247" t="str">
        <f>TEXT(Table1[[#This Row],[business_day]],"mmm")</f>
        <v>Jun</v>
      </c>
      <c r="E247">
        <f>YEAR(Table1[[#This Row],[business_day]])</f>
        <v>2025</v>
      </c>
      <c r="F247" s="1">
        <v>45813.818749999999</v>
      </c>
      <c r="G247" s="2">
        <v>45813</v>
      </c>
      <c r="H247" t="s">
        <v>36</v>
      </c>
      <c r="I247" t="s">
        <v>29</v>
      </c>
      <c r="J247" t="s">
        <v>26</v>
      </c>
      <c r="L247">
        <v>1</v>
      </c>
      <c r="M247">
        <v>9.1199999999999992</v>
      </c>
      <c r="N247">
        <v>0</v>
      </c>
      <c r="O247">
        <v>0.78</v>
      </c>
      <c r="P247">
        <v>9.9</v>
      </c>
      <c r="Q247" t="s">
        <v>21</v>
      </c>
    </row>
    <row r="248" spans="1:17" x14ac:dyDescent="0.3">
      <c r="A248">
        <v>120246</v>
      </c>
      <c r="B248">
        <v>102</v>
      </c>
      <c r="C248" t="str">
        <f>TEXT(Table1[[#This Row],[business_day]],"ddd")</f>
        <v>Sat</v>
      </c>
      <c r="D248" t="str">
        <f>TEXT(Table1[[#This Row],[business_day]],"mmm")</f>
        <v>May</v>
      </c>
      <c r="E248">
        <f>YEAR(Table1[[#This Row],[business_day]])</f>
        <v>2025</v>
      </c>
      <c r="F248" s="1">
        <v>45808.865277777775</v>
      </c>
      <c r="G248" s="2">
        <v>45808</v>
      </c>
      <c r="H248" t="s">
        <v>36</v>
      </c>
      <c r="I248" t="s">
        <v>29</v>
      </c>
      <c r="J248" t="s">
        <v>77</v>
      </c>
      <c r="K248" t="s">
        <v>74</v>
      </c>
      <c r="L248">
        <v>1</v>
      </c>
      <c r="M248">
        <v>5.07</v>
      </c>
      <c r="N248">
        <v>0</v>
      </c>
      <c r="O248">
        <v>0.52</v>
      </c>
      <c r="P248">
        <v>6.59</v>
      </c>
      <c r="Q248" t="s">
        <v>21</v>
      </c>
    </row>
    <row r="249" spans="1:17" x14ac:dyDescent="0.3">
      <c r="A249">
        <v>120247</v>
      </c>
      <c r="B249">
        <v>202</v>
      </c>
      <c r="C249" t="str">
        <f>TEXT(Table1[[#This Row],[business_day]],"ddd")</f>
        <v>Sat</v>
      </c>
      <c r="D249" t="str">
        <f>TEXT(Table1[[#This Row],[business_day]],"mmm")</f>
        <v>Jul</v>
      </c>
      <c r="E249">
        <f>YEAR(Table1[[#This Row],[business_day]])</f>
        <v>2025</v>
      </c>
      <c r="F249" s="1">
        <v>45864.580555555556</v>
      </c>
      <c r="G249" s="2">
        <v>45864</v>
      </c>
      <c r="H249" t="s">
        <v>18</v>
      </c>
      <c r="I249" t="s">
        <v>15</v>
      </c>
      <c r="J249" t="s">
        <v>26</v>
      </c>
      <c r="L249">
        <v>1</v>
      </c>
      <c r="M249">
        <v>8.9600000000000009</v>
      </c>
      <c r="N249">
        <v>0</v>
      </c>
      <c r="O249">
        <v>0.72</v>
      </c>
      <c r="P249">
        <v>9.68</v>
      </c>
      <c r="Q249" t="s">
        <v>21</v>
      </c>
    </row>
    <row r="250" spans="1:17" x14ac:dyDescent="0.3">
      <c r="A250">
        <v>120248</v>
      </c>
      <c r="B250">
        <v>102</v>
      </c>
      <c r="C250" t="str">
        <f>TEXT(Table1[[#This Row],[business_day]],"ddd")</f>
        <v>Sun</v>
      </c>
      <c r="D250" t="str">
        <f>TEXT(Table1[[#This Row],[business_day]],"mmm")</f>
        <v>Jun</v>
      </c>
      <c r="E250">
        <f>YEAR(Table1[[#This Row],[business_day]])</f>
        <v>2025</v>
      </c>
      <c r="F250" s="1">
        <v>45830.446527777778</v>
      </c>
      <c r="G250" s="2">
        <v>45830</v>
      </c>
      <c r="H250" t="s">
        <v>37</v>
      </c>
      <c r="I250" t="s">
        <v>19</v>
      </c>
      <c r="J250" t="s">
        <v>68</v>
      </c>
      <c r="L250">
        <v>1</v>
      </c>
      <c r="M250">
        <v>4.18</v>
      </c>
      <c r="N250">
        <v>0</v>
      </c>
      <c r="O250">
        <v>0.3</v>
      </c>
      <c r="P250">
        <v>4.4800000000000004</v>
      </c>
      <c r="Q250" t="s">
        <v>21</v>
      </c>
    </row>
    <row r="251" spans="1:17" x14ac:dyDescent="0.3">
      <c r="A251">
        <v>120249</v>
      </c>
      <c r="B251">
        <v>103</v>
      </c>
      <c r="C251" t="str">
        <f>TEXT(Table1[[#This Row],[business_day]],"ddd")</f>
        <v>Wed</v>
      </c>
      <c r="D251" t="str">
        <f>TEXT(Table1[[#This Row],[business_day]],"mmm")</f>
        <v>Jun</v>
      </c>
      <c r="E251">
        <f>YEAR(Table1[[#This Row],[business_day]])</f>
        <v>2025</v>
      </c>
      <c r="F251" s="1">
        <v>45833.539583333331</v>
      </c>
      <c r="G251" s="2">
        <v>45833</v>
      </c>
      <c r="H251" t="s">
        <v>18</v>
      </c>
      <c r="I251" t="s">
        <v>19</v>
      </c>
      <c r="J251" t="s">
        <v>26</v>
      </c>
      <c r="L251">
        <v>1</v>
      </c>
      <c r="M251">
        <v>9.49</v>
      </c>
      <c r="N251">
        <v>0</v>
      </c>
      <c r="O251">
        <v>0.69</v>
      </c>
      <c r="P251">
        <v>10.18</v>
      </c>
      <c r="Q251" t="s">
        <v>31</v>
      </c>
    </row>
    <row r="252" spans="1:17" x14ac:dyDescent="0.3">
      <c r="A252">
        <v>120250</v>
      </c>
      <c r="B252">
        <v>103</v>
      </c>
      <c r="C252" t="str">
        <f>TEXT(Table1[[#This Row],[business_day]],"ddd")</f>
        <v>Fri</v>
      </c>
      <c r="D252" t="str">
        <f>TEXT(Table1[[#This Row],[business_day]],"mmm")</f>
        <v>Jul</v>
      </c>
      <c r="E252">
        <f>YEAR(Table1[[#This Row],[business_day]])</f>
        <v>2025</v>
      </c>
      <c r="F252" s="1">
        <v>45863.779861111114</v>
      </c>
      <c r="G252" s="2">
        <v>45863</v>
      </c>
      <c r="H252" t="s">
        <v>36</v>
      </c>
      <c r="I252" t="s">
        <v>22</v>
      </c>
      <c r="J252" t="s">
        <v>52</v>
      </c>
      <c r="K252" t="s">
        <v>34</v>
      </c>
      <c r="L252">
        <v>1</v>
      </c>
      <c r="M252">
        <v>2.2799999999999998</v>
      </c>
      <c r="N252">
        <v>0</v>
      </c>
      <c r="O252">
        <v>0.19</v>
      </c>
      <c r="P252">
        <v>2.72</v>
      </c>
      <c r="Q252" t="s">
        <v>21</v>
      </c>
    </row>
    <row r="253" spans="1:17" x14ac:dyDescent="0.3">
      <c r="A253">
        <v>120251</v>
      </c>
      <c r="B253">
        <v>501</v>
      </c>
      <c r="C253" t="str">
        <f>TEXT(Table1[[#This Row],[business_day]],"ddd")</f>
        <v>Tue</v>
      </c>
      <c r="D253" t="str">
        <f>TEXT(Table1[[#This Row],[business_day]],"mmm")</f>
        <v>Jun</v>
      </c>
      <c r="E253">
        <f>YEAR(Table1[[#This Row],[business_day]])</f>
        <v>2025</v>
      </c>
      <c r="F253" s="1">
        <v>45811.354166666664</v>
      </c>
      <c r="G253" s="2">
        <v>45811</v>
      </c>
      <c r="H253" t="s">
        <v>14</v>
      </c>
      <c r="I253" t="s">
        <v>19</v>
      </c>
      <c r="J253" t="s">
        <v>70</v>
      </c>
      <c r="K253" t="s">
        <v>45</v>
      </c>
      <c r="L253">
        <v>3</v>
      </c>
      <c r="M253">
        <v>3.47</v>
      </c>
      <c r="N253">
        <v>0</v>
      </c>
      <c r="O253">
        <v>1.02</v>
      </c>
      <c r="P253">
        <v>12.33</v>
      </c>
    </row>
    <row r="254" spans="1:17" x14ac:dyDescent="0.3">
      <c r="A254">
        <v>120252</v>
      </c>
      <c r="B254">
        <v>301</v>
      </c>
      <c r="C254" t="str">
        <f>TEXT(Table1[[#This Row],[business_day]],"ddd")</f>
        <v>Mon</v>
      </c>
      <c r="D254" t="str">
        <f>TEXT(Table1[[#This Row],[business_day]],"mmm")</f>
        <v>Jul</v>
      </c>
      <c r="E254">
        <f>YEAR(Table1[[#This Row],[business_day]])</f>
        <v>2025</v>
      </c>
      <c r="F254" s="1">
        <v>45845.649305555555</v>
      </c>
      <c r="G254" s="2">
        <v>45845</v>
      </c>
      <c r="H254" t="s">
        <v>28</v>
      </c>
      <c r="I254" t="s">
        <v>19</v>
      </c>
      <c r="J254" t="s">
        <v>56</v>
      </c>
      <c r="K254" t="s">
        <v>45</v>
      </c>
      <c r="L254">
        <v>1</v>
      </c>
      <c r="M254">
        <v>2.17</v>
      </c>
      <c r="N254">
        <v>0</v>
      </c>
      <c r="O254">
        <v>0.2</v>
      </c>
      <c r="P254">
        <v>2.67</v>
      </c>
      <c r="Q254" t="s">
        <v>21</v>
      </c>
    </row>
    <row r="255" spans="1:17" x14ac:dyDescent="0.3">
      <c r="A255">
        <v>120253</v>
      </c>
      <c r="B255">
        <v>201</v>
      </c>
      <c r="C255" t="str">
        <f>TEXT(Table1[[#This Row],[business_day]],"ddd")</f>
        <v>Fri</v>
      </c>
      <c r="D255" t="str">
        <f>TEXT(Table1[[#This Row],[business_day]],"mmm")</f>
        <v>May</v>
      </c>
      <c r="E255">
        <f>YEAR(Table1[[#This Row],[business_day]])</f>
        <v>2025</v>
      </c>
      <c r="F255" s="1">
        <v>45786.868750000001</v>
      </c>
      <c r="G255" s="2">
        <v>45786</v>
      </c>
      <c r="H255" t="s">
        <v>36</v>
      </c>
      <c r="I255" t="s">
        <v>29</v>
      </c>
      <c r="J255" t="s">
        <v>20</v>
      </c>
      <c r="L255">
        <v>1</v>
      </c>
      <c r="M255">
        <v>5.77</v>
      </c>
      <c r="N255">
        <v>1.1499999999999999</v>
      </c>
      <c r="O255">
        <v>0.42</v>
      </c>
      <c r="P255">
        <v>5.04</v>
      </c>
      <c r="Q255" t="s">
        <v>31</v>
      </c>
    </row>
    <row r="256" spans="1:17" x14ac:dyDescent="0.3">
      <c r="A256">
        <v>120254</v>
      </c>
      <c r="B256">
        <v>402</v>
      </c>
      <c r="C256" t="str">
        <f>TEXT(Table1[[#This Row],[business_day]],"ddd")</f>
        <v>Fri</v>
      </c>
      <c r="D256" t="str">
        <f>TEXT(Table1[[#This Row],[business_day]],"mmm")</f>
        <v>May</v>
      </c>
      <c r="E256">
        <f>YEAR(Table1[[#This Row],[business_day]])</f>
        <v>2025</v>
      </c>
      <c r="F256" s="1">
        <v>45807.475694444445</v>
      </c>
      <c r="G256" s="2">
        <v>45807</v>
      </c>
      <c r="H256" t="s">
        <v>18</v>
      </c>
      <c r="I256" t="s">
        <v>29</v>
      </c>
      <c r="J256" t="s">
        <v>52</v>
      </c>
      <c r="K256" t="s">
        <v>61</v>
      </c>
      <c r="L256">
        <v>1</v>
      </c>
      <c r="M256">
        <v>2.21</v>
      </c>
      <c r="N256">
        <v>0</v>
      </c>
      <c r="O256">
        <v>0.22</v>
      </c>
      <c r="P256">
        <v>3.03</v>
      </c>
      <c r="Q256" t="s">
        <v>21</v>
      </c>
    </row>
    <row r="257" spans="1:17" x14ac:dyDescent="0.3">
      <c r="A257">
        <v>120255</v>
      </c>
      <c r="B257">
        <v>301</v>
      </c>
      <c r="C257" t="str">
        <f>TEXT(Table1[[#This Row],[business_day]],"ddd")</f>
        <v>Sat</v>
      </c>
      <c r="D257" t="str">
        <f>TEXT(Table1[[#This Row],[business_day]],"mmm")</f>
        <v>May</v>
      </c>
      <c r="E257">
        <f>YEAR(Table1[[#This Row],[business_day]])</f>
        <v>2025</v>
      </c>
      <c r="F257" s="1">
        <v>45801.816666666666</v>
      </c>
      <c r="G257" s="2">
        <v>45801</v>
      </c>
      <c r="H257" t="s">
        <v>36</v>
      </c>
      <c r="I257" t="s">
        <v>29</v>
      </c>
      <c r="J257" t="s">
        <v>56</v>
      </c>
      <c r="L257">
        <v>1</v>
      </c>
      <c r="M257">
        <v>1.83</v>
      </c>
      <c r="N257">
        <v>0</v>
      </c>
      <c r="O257">
        <v>0.16</v>
      </c>
      <c r="P257">
        <v>1.99</v>
      </c>
      <c r="Q257" t="s">
        <v>21</v>
      </c>
    </row>
    <row r="258" spans="1:17" x14ac:dyDescent="0.3">
      <c r="A258">
        <v>120256</v>
      </c>
      <c r="B258">
        <v>103</v>
      </c>
      <c r="C258" t="str">
        <f>TEXT(Table1[[#This Row],[business_day]],"ddd")</f>
        <v>Sun</v>
      </c>
      <c r="D258" t="str">
        <f>TEXT(Table1[[#This Row],[business_day]],"mmm")</f>
        <v>Apr</v>
      </c>
      <c r="E258">
        <f>YEAR(Table1[[#This Row],[business_day]])</f>
        <v>2025</v>
      </c>
      <c r="F258" s="1">
        <v>45760.68472222222</v>
      </c>
      <c r="G258" s="2">
        <v>45760</v>
      </c>
      <c r="H258" t="s">
        <v>28</v>
      </c>
      <c r="I258" t="s">
        <v>22</v>
      </c>
      <c r="J258" t="s">
        <v>47</v>
      </c>
      <c r="L258">
        <v>1</v>
      </c>
      <c r="M258">
        <v>1.79</v>
      </c>
      <c r="N258">
        <v>0</v>
      </c>
      <c r="O258">
        <v>0.13</v>
      </c>
      <c r="P258">
        <v>1.92</v>
      </c>
      <c r="Q258" t="s">
        <v>21</v>
      </c>
    </row>
    <row r="259" spans="1:17" x14ac:dyDescent="0.3">
      <c r="A259">
        <v>120257</v>
      </c>
      <c r="B259">
        <v>301</v>
      </c>
      <c r="C259" t="str">
        <f>TEXT(Table1[[#This Row],[business_day]],"ddd")</f>
        <v>Wed</v>
      </c>
      <c r="D259" t="str">
        <f>TEXT(Table1[[#This Row],[business_day]],"mmm")</f>
        <v>Jun</v>
      </c>
      <c r="E259">
        <f>YEAR(Table1[[#This Row],[business_day]])</f>
        <v>2025</v>
      </c>
      <c r="F259" s="1">
        <v>45812.893055555556</v>
      </c>
      <c r="G259" s="2">
        <v>45812</v>
      </c>
      <c r="H259" t="s">
        <v>36</v>
      </c>
      <c r="I259" t="s">
        <v>19</v>
      </c>
      <c r="J259" t="s">
        <v>26</v>
      </c>
      <c r="L259">
        <v>2</v>
      </c>
      <c r="M259">
        <v>8.94</v>
      </c>
      <c r="N259">
        <v>0</v>
      </c>
      <c r="O259">
        <v>1.1599999999999999</v>
      </c>
      <c r="P259">
        <v>19.04</v>
      </c>
      <c r="Q259" t="s">
        <v>21</v>
      </c>
    </row>
    <row r="260" spans="1:17" x14ac:dyDescent="0.3">
      <c r="A260">
        <v>120258</v>
      </c>
      <c r="B260">
        <v>101</v>
      </c>
      <c r="C260" t="str">
        <f>TEXT(Table1[[#This Row],[business_day]],"ddd")</f>
        <v>Fri</v>
      </c>
      <c r="D260" t="str">
        <f>TEXT(Table1[[#This Row],[business_day]],"mmm")</f>
        <v>Jun</v>
      </c>
      <c r="E260">
        <f>YEAR(Table1[[#This Row],[business_day]])</f>
        <v>2025</v>
      </c>
      <c r="F260" s="1">
        <v>45828.408333333333</v>
      </c>
      <c r="G260" s="2">
        <v>45828</v>
      </c>
      <c r="H260" t="s">
        <v>14</v>
      </c>
      <c r="I260" t="s">
        <v>19</v>
      </c>
      <c r="J260" t="s">
        <v>24</v>
      </c>
      <c r="K260" t="s">
        <v>46</v>
      </c>
      <c r="L260">
        <v>1</v>
      </c>
      <c r="M260">
        <v>3.35</v>
      </c>
      <c r="N260">
        <v>0</v>
      </c>
      <c r="O260">
        <v>0.26</v>
      </c>
      <c r="P260">
        <v>3.71</v>
      </c>
      <c r="Q260" t="s">
        <v>17</v>
      </c>
    </row>
    <row r="261" spans="1:17" x14ac:dyDescent="0.3">
      <c r="A261">
        <v>120259</v>
      </c>
      <c r="B261">
        <v>301</v>
      </c>
      <c r="C261" t="str">
        <f>TEXT(Table1[[#This Row],[business_day]],"ddd")</f>
        <v>Sun</v>
      </c>
      <c r="D261" t="str">
        <f>TEXT(Table1[[#This Row],[business_day]],"mmm")</f>
        <v>Jun</v>
      </c>
      <c r="E261">
        <f>YEAR(Table1[[#This Row],[business_day]])</f>
        <v>2025</v>
      </c>
      <c r="F261" s="1">
        <v>45837.895138888889</v>
      </c>
      <c r="G261" s="2">
        <v>45837</v>
      </c>
      <c r="H261" t="s">
        <v>36</v>
      </c>
      <c r="I261" t="s">
        <v>29</v>
      </c>
      <c r="J261" t="s">
        <v>55</v>
      </c>
      <c r="L261">
        <v>1</v>
      </c>
      <c r="M261">
        <v>8.8800000000000008</v>
      </c>
      <c r="N261">
        <v>0</v>
      </c>
      <c r="O261">
        <v>0.8</v>
      </c>
      <c r="P261">
        <v>9.68</v>
      </c>
      <c r="Q261" t="s">
        <v>21</v>
      </c>
    </row>
    <row r="262" spans="1:17" x14ac:dyDescent="0.3">
      <c r="A262">
        <v>120260</v>
      </c>
      <c r="B262">
        <v>202</v>
      </c>
      <c r="C262" t="str">
        <f>TEXT(Table1[[#This Row],[business_day]],"ddd")</f>
        <v>Mon</v>
      </c>
      <c r="D262" t="str">
        <f>TEXT(Table1[[#This Row],[business_day]],"mmm")</f>
        <v>Jun</v>
      </c>
      <c r="E262">
        <f>YEAR(Table1[[#This Row],[business_day]])</f>
        <v>2025</v>
      </c>
      <c r="F262" s="1">
        <v>45817.82708333333</v>
      </c>
      <c r="G262" s="2">
        <v>45817</v>
      </c>
      <c r="H262" t="s">
        <v>36</v>
      </c>
      <c r="I262" t="s">
        <v>22</v>
      </c>
      <c r="J262" t="s">
        <v>48</v>
      </c>
      <c r="L262">
        <v>1</v>
      </c>
      <c r="M262">
        <v>5.28</v>
      </c>
      <c r="N262">
        <v>0</v>
      </c>
      <c r="Q262" t="s">
        <v>21</v>
      </c>
    </row>
    <row r="263" spans="1:17" x14ac:dyDescent="0.3">
      <c r="A263">
        <v>120261</v>
      </c>
      <c r="B263">
        <v>101</v>
      </c>
      <c r="C263" t="str">
        <f>TEXT(Table1[[#This Row],[business_day]],"ddd")</f>
        <v>Tue</v>
      </c>
      <c r="D263" t="str">
        <f>TEXT(Table1[[#This Row],[business_day]],"mmm")</f>
        <v>Apr</v>
      </c>
      <c r="E263">
        <f>YEAR(Table1[[#This Row],[business_day]])</f>
        <v>2025</v>
      </c>
      <c r="F263" s="1">
        <v>45776.859722222223</v>
      </c>
      <c r="G263" s="2">
        <v>45776</v>
      </c>
      <c r="H263" t="s">
        <v>36</v>
      </c>
      <c r="I263" t="s">
        <v>15</v>
      </c>
      <c r="J263" t="s">
        <v>20</v>
      </c>
      <c r="K263" t="s">
        <v>34</v>
      </c>
      <c r="L263">
        <v>1</v>
      </c>
      <c r="M263">
        <v>5.37</v>
      </c>
      <c r="N263">
        <v>0</v>
      </c>
      <c r="O263">
        <v>0.48</v>
      </c>
      <c r="P263">
        <v>6.1</v>
      </c>
      <c r="Q263" t="s">
        <v>21</v>
      </c>
    </row>
    <row r="264" spans="1:17" x14ac:dyDescent="0.3">
      <c r="A264">
        <v>120262</v>
      </c>
      <c r="B264">
        <v>501</v>
      </c>
      <c r="C264" t="str">
        <f>TEXT(Table1[[#This Row],[business_day]],"ddd")</f>
        <v>Wed</v>
      </c>
      <c r="D264" t="str">
        <f>TEXT(Table1[[#This Row],[business_day]],"mmm")</f>
        <v>May</v>
      </c>
      <c r="E264">
        <f>YEAR(Table1[[#This Row],[business_day]])</f>
        <v>2025</v>
      </c>
      <c r="F264" s="1">
        <v>45791.845833333333</v>
      </c>
      <c r="G264" s="2">
        <v>45791</v>
      </c>
      <c r="H264" t="s">
        <v>36</v>
      </c>
      <c r="I264" t="s">
        <v>15</v>
      </c>
      <c r="J264" t="s">
        <v>55</v>
      </c>
      <c r="L264">
        <v>1</v>
      </c>
      <c r="M264">
        <v>6.99</v>
      </c>
      <c r="N264">
        <v>0</v>
      </c>
      <c r="O264">
        <v>0.63</v>
      </c>
      <c r="P264">
        <v>7.62</v>
      </c>
      <c r="Q264" t="s">
        <v>17</v>
      </c>
    </row>
    <row r="265" spans="1:17" x14ac:dyDescent="0.3">
      <c r="A265">
        <v>120263</v>
      </c>
      <c r="B265">
        <v>101</v>
      </c>
      <c r="C265" t="str">
        <f>TEXT(Table1[[#This Row],[business_day]],"ddd")</f>
        <v>Thu</v>
      </c>
      <c r="D265" t="str">
        <f>TEXT(Table1[[#This Row],[business_day]],"mmm")</f>
        <v>Aug</v>
      </c>
      <c r="E265">
        <f>YEAR(Table1[[#This Row],[business_day]])</f>
        <v>2025</v>
      </c>
      <c r="F265" s="1">
        <v>45876.962500000001</v>
      </c>
      <c r="G265" s="2">
        <v>45876</v>
      </c>
      <c r="H265" t="s">
        <v>33</v>
      </c>
      <c r="I265" t="s">
        <v>22</v>
      </c>
      <c r="J265" t="s">
        <v>30</v>
      </c>
      <c r="L265">
        <v>1</v>
      </c>
      <c r="M265">
        <v>2.85</v>
      </c>
      <c r="N265">
        <v>0</v>
      </c>
      <c r="O265">
        <v>0.23</v>
      </c>
      <c r="P265">
        <v>3.08</v>
      </c>
      <c r="Q265" t="s">
        <v>17</v>
      </c>
    </row>
    <row r="266" spans="1:17" x14ac:dyDescent="0.3">
      <c r="A266">
        <v>120264</v>
      </c>
      <c r="B266">
        <v>101</v>
      </c>
      <c r="C266" t="str">
        <f>TEXT(Table1[[#This Row],[business_day]],"ddd")</f>
        <v>Thu</v>
      </c>
      <c r="D266" t="str">
        <f>TEXT(Table1[[#This Row],[business_day]],"mmm")</f>
        <v>Apr</v>
      </c>
      <c r="E266">
        <f>YEAR(Table1[[#This Row],[business_day]])</f>
        <v>2025</v>
      </c>
      <c r="F266" s="1">
        <v>45771.502083333333</v>
      </c>
      <c r="G266" s="2">
        <v>45771</v>
      </c>
      <c r="H266" t="s">
        <v>18</v>
      </c>
      <c r="I266" t="s">
        <v>15</v>
      </c>
      <c r="J266" t="s">
        <v>55</v>
      </c>
      <c r="L266">
        <v>2</v>
      </c>
      <c r="M266">
        <v>8.36</v>
      </c>
      <c r="N266">
        <v>0</v>
      </c>
      <c r="O266">
        <v>1</v>
      </c>
      <c r="P266">
        <v>17.72</v>
      </c>
      <c r="Q266" t="s">
        <v>21</v>
      </c>
    </row>
    <row r="267" spans="1:17" x14ac:dyDescent="0.3">
      <c r="A267">
        <v>120265</v>
      </c>
      <c r="B267">
        <v>101</v>
      </c>
      <c r="C267" t="str">
        <f>TEXT(Table1[[#This Row],[business_day]],"ddd")</f>
        <v>Wed</v>
      </c>
      <c r="D267" t="str">
        <f>TEXT(Table1[[#This Row],[business_day]],"mmm")</f>
        <v>May</v>
      </c>
      <c r="E267">
        <f>YEAR(Table1[[#This Row],[business_day]])</f>
        <v>2025</v>
      </c>
      <c r="F267" s="1">
        <v>45784.439583333333</v>
      </c>
      <c r="G267" s="2">
        <v>45784</v>
      </c>
      <c r="H267" t="s">
        <v>37</v>
      </c>
      <c r="I267" t="s">
        <v>15</v>
      </c>
      <c r="J267" t="s">
        <v>24</v>
      </c>
      <c r="L267">
        <v>1</v>
      </c>
      <c r="M267">
        <v>2.93</v>
      </c>
      <c r="N267">
        <v>0</v>
      </c>
      <c r="O267">
        <v>0.18</v>
      </c>
      <c r="P267">
        <v>3.11</v>
      </c>
      <c r="Q267" t="s">
        <v>21</v>
      </c>
    </row>
    <row r="268" spans="1:17" x14ac:dyDescent="0.3">
      <c r="A268">
        <v>120266</v>
      </c>
      <c r="B268">
        <v>301</v>
      </c>
      <c r="C268" t="str">
        <f>TEXT(Table1[[#This Row],[business_day]],"ddd")</f>
        <v>Mon</v>
      </c>
      <c r="D268" t="str">
        <f>TEXT(Table1[[#This Row],[business_day]],"mmm")</f>
        <v>Apr</v>
      </c>
      <c r="E268">
        <f>YEAR(Table1[[#This Row],[business_day]])</f>
        <v>2025</v>
      </c>
      <c r="F268" s="1">
        <v>45768.796527777777</v>
      </c>
      <c r="G268" s="2">
        <v>45768</v>
      </c>
      <c r="H268" t="s">
        <v>36</v>
      </c>
      <c r="I268" t="s">
        <v>29</v>
      </c>
      <c r="J268" t="s">
        <v>20</v>
      </c>
      <c r="L268">
        <v>1</v>
      </c>
      <c r="M268">
        <v>5.99</v>
      </c>
      <c r="N268">
        <v>0</v>
      </c>
      <c r="O268">
        <v>0.36</v>
      </c>
      <c r="P268">
        <v>6.35</v>
      </c>
      <c r="Q268" t="s">
        <v>21</v>
      </c>
    </row>
    <row r="269" spans="1:17" x14ac:dyDescent="0.3">
      <c r="A269">
        <v>120267</v>
      </c>
      <c r="B269">
        <v>102</v>
      </c>
      <c r="C269" t="str">
        <f>TEXT(Table1[[#This Row],[business_day]],"ddd")</f>
        <v>Sat</v>
      </c>
      <c r="D269" t="str">
        <f>TEXT(Table1[[#This Row],[business_day]],"mmm")</f>
        <v>Jun</v>
      </c>
      <c r="E269">
        <f>YEAR(Table1[[#This Row],[business_day]])</f>
        <v>2025</v>
      </c>
      <c r="F269" s="1">
        <v>45815.446527777778</v>
      </c>
      <c r="G269" s="2">
        <v>45815</v>
      </c>
      <c r="H269" t="s">
        <v>37</v>
      </c>
      <c r="I269" t="s">
        <v>22</v>
      </c>
      <c r="J269" t="s">
        <v>24</v>
      </c>
      <c r="L269">
        <v>1</v>
      </c>
      <c r="M269">
        <v>2.88</v>
      </c>
      <c r="N269">
        <v>0</v>
      </c>
      <c r="O269">
        <v>0.27</v>
      </c>
      <c r="P269">
        <v>3.15</v>
      </c>
      <c r="Q269" t="s">
        <v>62</v>
      </c>
    </row>
    <row r="270" spans="1:17" x14ac:dyDescent="0.3">
      <c r="A270">
        <v>120268</v>
      </c>
      <c r="B270">
        <v>301</v>
      </c>
      <c r="C270" t="str">
        <f>TEXT(Table1[[#This Row],[business_day]],"ddd")</f>
        <v>Sat</v>
      </c>
      <c r="D270" t="str">
        <f>TEXT(Table1[[#This Row],[business_day]],"mmm")</f>
        <v>Jun</v>
      </c>
      <c r="E270">
        <f>YEAR(Table1[[#This Row],[business_day]])</f>
        <v>2025</v>
      </c>
      <c r="F270" s="1">
        <v>45822.792361111111</v>
      </c>
      <c r="G270" s="2">
        <v>45822</v>
      </c>
      <c r="H270" t="s">
        <v>36</v>
      </c>
      <c r="I270" t="s">
        <v>22</v>
      </c>
      <c r="J270" t="s">
        <v>48</v>
      </c>
      <c r="L270">
        <v>1</v>
      </c>
      <c r="M270">
        <v>5.47</v>
      </c>
      <c r="N270">
        <v>0</v>
      </c>
      <c r="O270">
        <v>0.52</v>
      </c>
      <c r="P270">
        <v>5.99</v>
      </c>
      <c r="Q270" t="s">
        <v>17</v>
      </c>
    </row>
    <row r="271" spans="1:17" x14ac:dyDescent="0.3">
      <c r="A271">
        <v>120269</v>
      </c>
      <c r="B271">
        <v>202</v>
      </c>
      <c r="C271" t="str">
        <f>TEXT(Table1[[#This Row],[business_day]],"ddd")</f>
        <v>Sun</v>
      </c>
      <c r="D271" t="str">
        <f>TEXT(Table1[[#This Row],[business_day]],"mmm")</f>
        <v>May</v>
      </c>
      <c r="E271">
        <f>YEAR(Table1[[#This Row],[business_day]])</f>
        <v>2025</v>
      </c>
      <c r="F271" s="1">
        <v>45802.794444444444</v>
      </c>
      <c r="G271" s="2">
        <v>45802</v>
      </c>
      <c r="H271" t="s">
        <v>36</v>
      </c>
      <c r="I271" t="s">
        <v>19</v>
      </c>
      <c r="J271" t="s">
        <v>48</v>
      </c>
      <c r="K271" t="s">
        <v>49</v>
      </c>
      <c r="L271">
        <v>1</v>
      </c>
      <c r="M271">
        <v>5.69</v>
      </c>
      <c r="N271">
        <v>0</v>
      </c>
      <c r="O271">
        <v>0.4</v>
      </c>
      <c r="P271">
        <v>6.09</v>
      </c>
      <c r="Q271" t="s">
        <v>21</v>
      </c>
    </row>
    <row r="272" spans="1:17" x14ac:dyDescent="0.3">
      <c r="A272">
        <v>120270</v>
      </c>
      <c r="B272">
        <v>102</v>
      </c>
      <c r="C272" t="str">
        <f>TEXT(Table1[[#This Row],[business_day]],"ddd")</f>
        <v>Mon</v>
      </c>
      <c r="D272" t="str">
        <f>TEXT(Table1[[#This Row],[business_day]],"mmm")</f>
        <v>Jun</v>
      </c>
      <c r="E272">
        <f>YEAR(Table1[[#This Row],[business_day]])</f>
        <v>2025</v>
      </c>
      <c r="F272" s="1">
        <v>45810.675000000003</v>
      </c>
      <c r="G272" s="2">
        <v>45810</v>
      </c>
      <c r="H272" t="s">
        <v>28</v>
      </c>
      <c r="I272" t="s">
        <v>29</v>
      </c>
      <c r="J272" t="s">
        <v>60</v>
      </c>
      <c r="L272">
        <v>1</v>
      </c>
      <c r="M272">
        <v>5.47</v>
      </c>
      <c r="N272">
        <v>0</v>
      </c>
      <c r="O272">
        <v>0.36</v>
      </c>
      <c r="P272">
        <v>5.83</v>
      </c>
      <c r="Q272" t="s">
        <v>31</v>
      </c>
    </row>
    <row r="273" spans="1:17" x14ac:dyDescent="0.3">
      <c r="A273">
        <v>120271</v>
      </c>
      <c r="B273">
        <v>201</v>
      </c>
      <c r="C273" t="str">
        <f>TEXT(Table1[[#This Row],[business_day]],"ddd")</f>
        <v>Wed</v>
      </c>
      <c r="D273" t="str">
        <f>TEXT(Table1[[#This Row],[business_day]],"mmm")</f>
        <v>Jul</v>
      </c>
      <c r="E273">
        <f>YEAR(Table1[[#This Row],[business_day]])</f>
        <v>2025</v>
      </c>
      <c r="F273" s="1">
        <v>45854.209722222222</v>
      </c>
      <c r="G273" s="2">
        <v>45854</v>
      </c>
      <c r="H273" t="s">
        <v>14</v>
      </c>
      <c r="I273" t="s">
        <v>15</v>
      </c>
      <c r="J273" t="s">
        <v>75</v>
      </c>
      <c r="L273">
        <v>1</v>
      </c>
      <c r="M273">
        <v>3.38</v>
      </c>
      <c r="N273">
        <v>0</v>
      </c>
      <c r="O273">
        <v>0.3</v>
      </c>
      <c r="P273">
        <v>4.88</v>
      </c>
      <c r="Q273" t="s">
        <v>21</v>
      </c>
    </row>
    <row r="274" spans="1:17" x14ac:dyDescent="0.3">
      <c r="A274">
        <v>120272</v>
      </c>
      <c r="B274">
        <v>402</v>
      </c>
      <c r="C274" t="str">
        <f>TEXT(Table1[[#This Row],[business_day]],"ddd")</f>
        <v>Sat</v>
      </c>
      <c r="D274" t="str">
        <f>TEXT(Table1[[#This Row],[business_day]],"mmm")</f>
        <v>Aug</v>
      </c>
      <c r="E274">
        <f>YEAR(Table1[[#This Row],[business_day]])</f>
        <v>2025</v>
      </c>
      <c r="F274" s="1">
        <v>45871.857638888891</v>
      </c>
      <c r="G274" s="2">
        <v>45871</v>
      </c>
      <c r="H274" t="s">
        <v>36</v>
      </c>
      <c r="I274" t="s">
        <v>15</v>
      </c>
      <c r="J274" t="s">
        <v>77</v>
      </c>
      <c r="L274">
        <v>1</v>
      </c>
      <c r="M274">
        <v>5.65</v>
      </c>
      <c r="N274">
        <v>0.28000000000000003</v>
      </c>
      <c r="O274">
        <v>0.4</v>
      </c>
      <c r="P274">
        <v>5.77</v>
      </c>
      <c r="Q274" t="s">
        <v>21</v>
      </c>
    </row>
    <row r="275" spans="1:17" x14ac:dyDescent="0.3">
      <c r="A275">
        <v>120273</v>
      </c>
      <c r="B275">
        <v>401</v>
      </c>
      <c r="C275" t="str">
        <f>TEXT(Table1[[#This Row],[business_day]],"ddd")</f>
        <v>Tue</v>
      </c>
      <c r="D275" t="str">
        <f>TEXT(Table1[[#This Row],[business_day]],"mmm")</f>
        <v>Jun</v>
      </c>
      <c r="E275">
        <f>YEAR(Table1[[#This Row],[business_day]])</f>
        <v>2025</v>
      </c>
      <c r="F275" s="1">
        <v>45811.441666666666</v>
      </c>
      <c r="G275" s="2">
        <v>45811</v>
      </c>
      <c r="H275" t="s">
        <v>37</v>
      </c>
      <c r="I275" t="s">
        <v>15</v>
      </c>
      <c r="J275" t="s">
        <v>32</v>
      </c>
      <c r="K275" t="s">
        <v>71</v>
      </c>
      <c r="L275">
        <v>1</v>
      </c>
      <c r="M275">
        <v>1.74</v>
      </c>
      <c r="N275">
        <v>0</v>
      </c>
      <c r="O275">
        <v>0.21</v>
      </c>
      <c r="P275">
        <v>2.65</v>
      </c>
      <c r="Q275" t="s">
        <v>21</v>
      </c>
    </row>
    <row r="276" spans="1:17" x14ac:dyDescent="0.3">
      <c r="A276">
        <v>120274</v>
      </c>
      <c r="B276">
        <v>103</v>
      </c>
      <c r="C276" t="str">
        <f>TEXT(Table1[[#This Row],[business_day]],"ddd")</f>
        <v>Sun</v>
      </c>
      <c r="D276" t="str">
        <f>TEXT(Table1[[#This Row],[business_day]],"mmm")</f>
        <v>May</v>
      </c>
      <c r="E276">
        <f>YEAR(Table1[[#This Row],[business_day]])</f>
        <v>2025</v>
      </c>
      <c r="F276" s="1">
        <v>45802.624305555553</v>
      </c>
      <c r="G276" s="2">
        <v>45802</v>
      </c>
      <c r="H276" t="s">
        <v>18</v>
      </c>
      <c r="I276" t="s">
        <v>15</v>
      </c>
      <c r="J276" t="s">
        <v>56</v>
      </c>
      <c r="K276" t="s">
        <v>45</v>
      </c>
      <c r="L276">
        <v>1</v>
      </c>
      <c r="M276">
        <v>1.76</v>
      </c>
      <c r="N276">
        <v>0</v>
      </c>
      <c r="O276">
        <v>0.16</v>
      </c>
      <c r="P276">
        <v>2.2200000000000002</v>
      </c>
      <c r="Q276" t="s">
        <v>21</v>
      </c>
    </row>
    <row r="277" spans="1:17" x14ac:dyDescent="0.3">
      <c r="A277">
        <v>120275</v>
      </c>
      <c r="B277">
        <v>202</v>
      </c>
      <c r="C277" t="str">
        <f>TEXT(Table1[[#This Row],[business_day]],"ddd")</f>
        <v>Fri</v>
      </c>
      <c r="D277" t="str">
        <f>TEXT(Table1[[#This Row],[business_day]],"mmm")</f>
        <v>Jun</v>
      </c>
      <c r="E277">
        <f>YEAR(Table1[[#This Row],[business_day]])</f>
        <v>2025</v>
      </c>
      <c r="F277" s="1">
        <v>45821.600694444445</v>
      </c>
      <c r="G277" s="2">
        <v>45821</v>
      </c>
      <c r="H277" t="s">
        <v>18</v>
      </c>
      <c r="I277" t="s">
        <v>15</v>
      </c>
      <c r="J277" t="s">
        <v>57</v>
      </c>
      <c r="K277" t="s">
        <v>72</v>
      </c>
      <c r="L277">
        <v>1</v>
      </c>
      <c r="M277">
        <v>9.2200000000000006</v>
      </c>
      <c r="N277">
        <v>0</v>
      </c>
      <c r="O277">
        <v>0.74</v>
      </c>
      <c r="P277">
        <v>10.96</v>
      </c>
      <c r="Q277" t="s">
        <v>62</v>
      </c>
    </row>
    <row r="278" spans="1:17" x14ac:dyDescent="0.3">
      <c r="A278">
        <v>120276</v>
      </c>
      <c r="B278">
        <v>403</v>
      </c>
      <c r="C278" t="str">
        <f>TEXT(Table1[[#This Row],[business_day]],"ddd")</f>
        <v>Wed</v>
      </c>
      <c r="D278" t="str">
        <f>TEXT(Table1[[#This Row],[business_day]],"mmm")</f>
        <v>May</v>
      </c>
      <c r="E278">
        <f>YEAR(Table1[[#This Row],[business_day]])</f>
        <v>2025</v>
      </c>
      <c r="F278" s="1">
        <v>45805.504166666666</v>
      </c>
      <c r="G278" s="2">
        <v>45805</v>
      </c>
      <c r="H278" t="s">
        <v>18</v>
      </c>
      <c r="I278" t="s">
        <v>22</v>
      </c>
      <c r="J278" t="s">
        <v>20</v>
      </c>
      <c r="K278" t="s">
        <v>74</v>
      </c>
      <c r="L278">
        <v>1</v>
      </c>
      <c r="M278">
        <v>5.46</v>
      </c>
      <c r="N278">
        <v>0</v>
      </c>
      <c r="O278">
        <v>0.42</v>
      </c>
      <c r="P278">
        <v>6.88</v>
      </c>
      <c r="Q278" t="s">
        <v>21</v>
      </c>
    </row>
    <row r="279" spans="1:17" x14ac:dyDescent="0.3">
      <c r="A279">
        <v>120277</v>
      </c>
      <c r="B279">
        <v>402</v>
      </c>
      <c r="C279" t="str">
        <f>TEXT(Table1[[#This Row],[business_day]],"ddd")</f>
        <v>Sat</v>
      </c>
      <c r="D279" t="str">
        <f>TEXT(Table1[[#This Row],[business_day]],"mmm")</f>
        <v>Apr</v>
      </c>
      <c r="E279">
        <f>YEAR(Table1[[#This Row],[business_day]])</f>
        <v>2025</v>
      </c>
      <c r="F279" s="1">
        <v>45773.447222222225</v>
      </c>
      <c r="G279" s="2">
        <v>45773</v>
      </c>
      <c r="H279" t="s">
        <v>14</v>
      </c>
      <c r="I279" t="s">
        <v>15</v>
      </c>
      <c r="J279" t="s">
        <v>67</v>
      </c>
      <c r="L279">
        <v>1</v>
      </c>
      <c r="M279">
        <v>4.79</v>
      </c>
      <c r="N279">
        <v>0</v>
      </c>
      <c r="O279">
        <v>0.28999999999999998</v>
      </c>
      <c r="P279">
        <v>5.08</v>
      </c>
      <c r="Q279" t="s">
        <v>21</v>
      </c>
    </row>
    <row r="280" spans="1:17" x14ac:dyDescent="0.3">
      <c r="A280">
        <v>120278</v>
      </c>
      <c r="B280">
        <v>102</v>
      </c>
      <c r="C280" t="str">
        <f>TEXT(Table1[[#This Row],[business_day]],"ddd")</f>
        <v>Fri</v>
      </c>
      <c r="D280" t="str">
        <f>TEXT(Table1[[#This Row],[business_day]],"mmm")</f>
        <v>Jul</v>
      </c>
      <c r="E280">
        <f>YEAR(Table1[[#This Row],[business_day]])</f>
        <v>2025</v>
      </c>
      <c r="F280" s="1">
        <v>45849.777777777781</v>
      </c>
      <c r="G280" s="2">
        <v>45849</v>
      </c>
      <c r="H280" t="s">
        <v>36</v>
      </c>
      <c r="I280" t="s">
        <v>29</v>
      </c>
      <c r="J280" t="s">
        <v>57</v>
      </c>
      <c r="L280">
        <v>1</v>
      </c>
      <c r="M280">
        <v>9.02</v>
      </c>
      <c r="N280">
        <v>0</v>
      </c>
      <c r="O280">
        <v>0.65</v>
      </c>
      <c r="P280">
        <v>9.67</v>
      </c>
      <c r="Q280" t="s">
        <v>21</v>
      </c>
    </row>
    <row r="281" spans="1:17" x14ac:dyDescent="0.3">
      <c r="A281">
        <v>120279</v>
      </c>
      <c r="B281">
        <v>501</v>
      </c>
      <c r="C281" t="str">
        <f>TEXT(Table1[[#This Row],[business_day]],"ddd")</f>
        <v>Sat</v>
      </c>
      <c r="D281" t="str">
        <f>TEXT(Table1[[#This Row],[business_day]],"mmm")</f>
        <v>Jul</v>
      </c>
      <c r="E281">
        <f>YEAR(Table1[[#This Row],[business_day]])</f>
        <v>2025</v>
      </c>
      <c r="F281" s="1">
        <v>45850.595833333333</v>
      </c>
      <c r="G281" s="2">
        <v>45850</v>
      </c>
      <c r="H281" t="s">
        <v>18</v>
      </c>
      <c r="I281" t="s">
        <v>22</v>
      </c>
      <c r="J281" t="s">
        <v>43</v>
      </c>
      <c r="L281">
        <v>1</v>
      </c>
      <c r="M281">
        <v>4.3600000000000003</v>
      </c>
      <c r="N281">
        <v>0</v>
      </c>
      <c r="O281">
        <v>0.28000000000000003</v>
      </c>
      <c r="P281">
        <v>4.6399999999999997</v>
      </c>
      <c r="Q281" t="s">
        <v>21</v>
      </c>
    </row>
    <row r="282" spans="1:17" x14ac:dyDescent="0.3">
      <c r="A282">
        <v>120280</v>
      </c>
      <c r="B282">
        <v>201</v>
      </c>
      <c r="C282" t="str">
        <f>TEXT(Table1[[#This Row],[business_day]],"ddd")</f>
        <v>Sun</v>
      </c>
      <c r="D282" t="str">
        <f>TEXT(Table1[[#This Row],[business_day]],"mmm")</f>
        <v>May</v>
      </c>
      <c r="E282">
        <f>YEAR(Table1[[#This Row],[business_day]])</f>
        <v>2025</v>
      </c>
      <c r="F282" s="1">
        <v>45795.524305555555</v>
      </c>
      <c r="G282" s="2">
        <v>45795</v>
      </c>
      <c r="H282" t="s">
        <v>18</v>
      </c>
      <c r="I282" t="s">
        <v>15</v>
      </c>
      <c r="J282" t="s">
        <v>20</v>
      </c>
      <c r="L282">
        <v>1</v>
      </c>
      <c r="M282">
        <v>5.43</v>
      </c>
      <c r="N282">
        <v>0</v>
      </c>
      <c r="O282">
        <v>0.35</v>
      </c>
      <c r="P282">
        <v>5.78</v>
      </c>
      <c r="Q282" t="s">
        <v>21</v>
      </c>
    </row>
    <row r="283" spans="1:17" x14ac:dyDescent="0.3">
      <c r="A283">
        <v>120281</v>
      </c>
      <c r="B283">
        <v>101</v>
      </c>
      <c r="C283" t="str">
        <f>TEXT(Table1[[#This Row],[business_day]],"ddd")</f>
        <v>Sat</v>
      </c>
      <c r="D283" t="str">
        <f>TEXT(Table1[[#This Row],[business_day]],"mmm")</f>
        <v>Jul</v>
      </c>
      <c r="E283">
        <f>YEAR(Table1[[#This Row],[business_day]])</f>
        <v>2025</v>
      </c>
      <c r="F283" s="1">
        <v>45857.86041666667</v>
      </c>
      <c r="G283" s="2">
        <v>45857</v>
      </c>
      <c r="H283" t="s">
        <v>36</v>
      </c>
      <c r="I283" t="s">
        <v>15</v>
      </c>
      <c r="J283" t="s">
        <v>20</v>
      </c>
      <c r="L283">
        <v>1</v>
      </c>
      <c r="M283">
        <v>5.63</v>
      </c>
      <c r="N283">
        <v>0</v>
      </c>
      <c r="O283">
        <v>0.45</v>
      </c>
      <c r="P283">
        <v>6.08</v>
      </c>
      <c r="Q283" t="s">
        <v>21</v>
      </c>
    </row>
    <row r="284" spans="1:17" x14ac:dyDescent="0.3">
      <c r="A284">
        <v>120282</v>
      </c>
      <c r="B284">
        <v>501</v>
      </c>
      <c r="C284" t="str">
        <f>TEXT(Table1[[#This Row],[business_day]],"ddd")</f>
        <v>Sun</v>
      </c>
      <c r="D284" t="str">
        <f>TEXT(Table1[[#This Row],[business_day]],"mmm")</f>
        <v>Apr</v>
      </c>
      <c r="E284">
        <f>YEAR(Table1[[#This Row],[business_day]])</f>
        <v>2025</v>
      </c>
      <c r="F284" s="1">
        <v>45767.833333333336</v>
      </c>
      <c r="G284" s="2">
        <v>45767</v>
      </c>
      <c r="H284" t="s">
        <v>36</v>
      </c>
      <c r="I284" t="s">
        <v>29</v>
      </c>
      <c r="J284" t="s">
        <v>55</v>
      </c>
      <c r="L284">
        <v>1</v>
      </c>
      <c r="M284">
        <v>9.2799999999999994</v>
      </c>
      <c r="N284">
        <v>0</v>
      </c>
      <c r="O284">
        <v>0.67</v>
      </c>
      <c r="P284">
        <v>9.9499999999999993</v>
      </c>
      <c r="Q284" t="s">
        <v>21</v>
      </c>
    </row>
    <row r="285" spans="1:17" x14ac:dyDescent="0.3">
      <c r="A285">
        <v>120283</v>
      </c>
      <c r="B285">
        <v>101</v>
      </c>
      <c r="C285" t="str">
        <f>TEXT(Table1[[#This Row],[business_day]],"ddd")</f>
        <v>Wed</v>
      </c>
      <c r="D285" t="str">
        <f>TEXT(Table1[[#This Row],[business_day]],"mmm")</f>
        <v>Apr</v>
      </c>
      <c r="E285">
        <f>YEAR(Table1[[#This Row],[business_day]])</f>
        <v>2025</v>
      </c>
      <c r="F285" s="1">
        <v>45763.469444444447</v>
      </c>
      <c r="G285" s="2">
        <v>45763</v>
      </c>
      <c r="H285" t="s">
        <v>18</v>
      </c>
      <c r="I285" t="s">
        <v>19</v>
      </c>
      <c r="J285" t="s">
        <v>26</v>
      </c>
      <c r="L285">
        <v>1</v>
      </c>
      <c r="M285">
        <v>8.67</v>
      </c>
      <c r="N285">
        <v>0</v>
      </c>
      <c r="O285">
        <v>0.56000000000000005</v>
      </c>
      <c r="P285">
        <v>9.23</v>
      </c>
      <c r="Q285" t="s">
        <v>21</v>
      </c>
    </row>
    <row r="286" spans="1:17" x14ac:dyDescent="0.3">
      <c r="A286">
        <v>120284</v>
      </c>
      <c r="B286">
        <v>101</v>
      </c>
      <c r="C286" t="str">
        <f>TEXT(Table1[[#This Row],[business_day]],"ddd")</f>
        <v>Fri</v>
      </c>
      <c r="D286" t="str">
        <f>TEXT(Table1[[#This Row],[business_day]],"mmm")</f>
        <v>Apr</v>
      </c>
      <c r="E286">
        <f>YEAR(Table1[[#This Row],[business_day]])</f>
        <v>2025</v>
      </c>
      <c r="F286" s="1">
        <v>45765.593055555553</v>
      </c>
      <c r="G286" s="2">
        <v>45765</v>
      </c>
      <c r="H286" t="s">
        <v>18</v>
      </c>
      <c r="I286" t="s">
        <v>22</v>
      </c>
      <c r="J286" t="s">
        <v>60</v>
      </c>
      <c r="L286">
        <v>1</v>
      </c>
      <c r="M286">
        <v>5.7</v>
      </c>
      <c r="N286">
        <v>0.56999999999999995</v>
      </c>
      <c r="O286">
        <v>0.49</v>
      </c>
      <c r="P286">
        <v>5.62</v>
      </c>
      <c r="Q286" t="s">
        <v>17</v>
      </c>
    </row>
    <row r="287" spans="1:17" x14ac:dyDescent="0.3">
      <c r="A287">
        <v>120285</v>
      </c>
      <c r="B287">
        <v>202</v>
      </c>
      <c r="C287" t="str">
        <f>TEXT(Table1[[#This Row],[business_day]],"ddd")</f>
        <v>Fri</v>
      </c>
      <c r="D287" t="str">
        <f>TEXT(Table1[[#This Row],[business_day]],"mmm")</f>
        <v>Jun</v>
      </c>
      <c r="E287">
        <f>YEAR(Table1[[#This Row],[business_day]])</f>
        <v>2025</v>
      </c>
      <c r="F287" s="1">
        <v>45828.500694444447</v>
      </c>
      <c r="G287" s="2">
        <v>45828</v>
      </c>
      <c r="H287" t="s">
        <v>18</v>
      </c>
      <c r="I287" t="s">
        <v>29</v>
      </c>
      <c r="J287" t="s">
        <v>48</v>
      </c>
      <c r="K287" t="s">
        <v>73</v>
      </c>
      <c r="L287">
        <v>1</v>
      </c>
      <c r="M287">
        <v>4.8899999999999997</v>
      </c>
      <c r="N287">
        <v>0.79</v>
      </c>
      <c r="O287">
        <v>0.38</v>
      </c>
      <c r="P287">
        <v>4.88</v>
      </c>
      <c r="Q287" t="s">
        <v>21</v>
      </c>
    </row>
    <row r="288" spans="1:17" x14ac:dyDescent="0.3">
      <c r="A288">
        <v>120286</v>
      </c>
      <c r="B288">
        <v>103</v>
      </c>
      <c r="C288" t="str">
        <f>TEXT(Table1[[#This Row],[business_day]],"ddd")</f>
        <v>Fri</v>
      </c>
      <c r="D288" t="str">
        <f>TEXT(Table1[[#This Row],[business_day]],"mmm")</f>
        <v>Jun</v>
      </c>
      <c r="E288">
        <f>YEAR(Table1[[#This Row],[business_day]])</f>
        <v>2025</v>
      </c>
      <c r="F288" s="1">
        <v>45828.503472222219</v>
      </c>
      <c r="G288" s="2">
        <v>45828</v>
      </c>
      <c r="H288" t="s">
        <v>18</v>
      </c>
      <c r="I288" t="s">
        <v>22</v>
      </c>
      <c r="J288" t="s">
        <v>57</v>
      </c>
      <c r="K288" t="s">
        <v>74</v>
      </c>
      <c r="L288">
        <v>1</v>
      </c>
      <c r="M288">
        <v>8.91</v>
      </c>
      <c r="N288">
        <v>0</v>
      </c>
      <c r="O288">
        <v>0.84</v>
      </c>
      <c r="P288">
        <v>10.75</v>
      </c>
      <c r="Q288" t="s">
        <v>62</v>
      </c>
    </row>
    <row r="289" spans="1:17" x14ac:dyDescent="0.3">
      <c r="A289">
        <v>120287</v>
      </c>
      <c r="B289">
        <v>103</v>
      </c>
      <c r="C289" t="str">
        <f>TEXT(Table1[[#This Row],[business_day]],"ddd")</f>
        <v>Wed</v>
      </c>
      <c r="D289" t="str">
        <f>TEXT(Table1[[#This Row],[business_day]],"mmm")</f>
        <v>May</v>
      </c>
      <c r="E289">
        <f>YEAR(Table1[[#This Row],[business_day]])</f>
        <v>2025</v>
      </c>
      <c r="F289" s="1">
        <v>45791.663194444445</v>
      </c>
      <c r="G289" s="2">
        <v>45791</v>
      </c>
      <c r="H289" t="s">
        <v>28</v>
      </c>
      <c r="I289" t="s">
        <v>22</v>
      </c>
      <c r="J289" t="s">
        <v>32</v>
      </c>
      <c r="L289">
        <v>4</v>
      </c>
      <c r="M289">
        <v>1.79</v>
      </c>
      <c r="N289">
        <v>0</v>
      </c>
      <c r="O289">
        <v>0.5</v>
      </c>
      <c r="P289">
        <v>7.66</v>
      </c>
      <c r="Q289" t="s">
        <v>17</v>
      </c>
    </row>
    <row r="290" spans="1:17" x14ac:dyDescent="0.3">
      <c r="A290">
        <v>120288</v>
      </c>
      <c r="B290">
        <v>102</v>
      </c>
      <c r="C290" t="str">
        <f>TEXT(Table1[[#This Row],[business_day]],"ddd")</f>
        <v>Thu</v>
      </c>
      <c r="D290" t="str">
        <f>TEXT(Table1[[#This Row],[business_day]],"mmm")</f>
        <v>Apr</v>
      </c>
      <c r="E290">
        <f>YEAR(Table1[[#This Row],[business_day]])</f>
        <v>2025</v>
      </c>
      <c r="F290" s="1">
        <v>45771.448611111111</v>
      </c>
      <c r="G290" s="2">
        <v>45771</v>
      </c>
      <c r="H290" t="s">
        <v>37</v>
      </c>
      <c r="I290" t="s">
        <v>15</v>
      </c>
      <c r="J290" t="s">
        <v>16</v>
      </c>
      <c r="L290">
        <v>1</v>
      </c>
      <c r="M290">
        <v>1.46</v>
      </c>
      <c r="N290">
        <v>0</v>
      </c>
      <c r="O290">
        <v>0.13</v>
      </c>
      <c r="P290">
        <v>1.89</v>
      </c>
      <c r="Q290" t="s">
        <v>31</v>
      </c>
    </row>
    <row r="291" spans="1:17" x14ac:dyDescent="0.3">
      <c r="A291">
        <v>120289</v>
      </c>
      <c r="B291">
        <v>501</v>
      </c>
      <c r="C291" t="str">
        <f>TEXT(Table1[[#This Row],[business_day]],"ddd")</f>
        <v>Thu</v>
      </c>
      <c r="D291" t="str">
        <f>TEXT(Table1[[#This Row],[business_day]],"mmm")</f>
        <v>May</v>
      </c>
      <c r="E291">
        <f>YEAR(Table1[[#This Row],[business_day]])</f>
        <v>2025</v>
      </c>
      <c r="F291" s="1">
        <v>45806.443055555559</v>
      </c>
      <c r="G291" s="2">
        <v>45806</v>
      </c>
      <c r="H291" t="s">
        <v>37</v>
      </c>
      <c r="I291" t="s">
        <v>19</v>
      </c>
      <c r="J291" t="s">
        <v>41</v>
      </c>
      <c r="K291" t="s">
        <v>23</v>
      </c>
      <c r="L291">
        <v>1</v>
      </c>
      <c r="M291">
        <v>1.77</v>
      </c>
      <c r="N291">
        <v>0</v>
      </c>
      <c r="O291">
        <v>0.14000000000000001</v>
      </c>
      <c r="P291">
        <v>1.91</v>
      </c>
      <c r="Q291" t="s">
        <v>21</v>
      </c>
    </row>
    <row r="292" spans="1:17" x14ac:dyDescent="0.3">
      <c r="A292">
        <v>120290</v>
      </c>
      <c r="B292">
        <v>401</v>
      </c>
      <c r="C292" t="str">
        <f>TEXT(Table1[[#This Row],[business_day]],"ddd")</f>
        <v>Fri</v>
      </c>
      <c r="D292" t="str">
        <f>TEXT(Table1[[#This Row],[business_day]],"mmm")</f>
        <v>Aug</v>
      </c>
      <c r="E292">
        <f>YEAR(Table1[[#This Row],[business_day]])</f>
        <v>2025</v>
      </c>
      <c r="F292" s="1">
        <v>45877.851388888892</v>
      </c>
      <c r="G292" s="2">
        <v>45877</v>
      </c>
      <c r="H292" t="s">
        <v>36</v>
      </c>
      <c r="I292" t="s">
        <v>15</v>
      </c>
      <c r="J292" t="s">
        <v>59</v>
      </c>
      <c r="L292">
        <v>2</v>
      </c>
      <c r="M292">
        <v>9.89</v>
      </c>
      <c r="N292">
        <v>0</v>
      </c>
      <c r="O292">
        <v>1.78</v>
      </c>
      <c r="P292">
        <v>21.56</v>
      </c>
      <c r="Q292" t="s">
        <v>62</v>
      </c>
    </row>
    <row r="293" spans="1:17" x14ac:dyDescent="0.3">
      <c r="A293">
        <v>120291</v>
      </c>
      <c r="B293">
        <v>501</v>
      </c>
      <c r="C293" t="str">
        <f>TEXT(Table1[[#This Row],[business_day]],"ddd")</f>
        <v>Sun</v>
      </c>
      <c r="D293" t="str">
        <f>TEXT(Table1[[#This Row],[business_day]],"mmm")</f>
        <v>Jun</v>
      </c>
      <c r="E293">
        <f>YEAR(Table1[[#This Row],[business_day]])</f>
        <v>2025</v>
      </c>
      <c r="F293" s="1">
        <v>45830.850694444445</v>
      </c>
      <c r="G293" s="2">
        <v>45830</v>
      </c>
      <c r="H293" t="s">
        <v>36</v>
      </c>
      <c r="I293" t="s">
        <v>15</v>
      </c>
      <c r="J293" t="s">
        <v>57</v>
      </c>
      <c r="K293" t="s">
        <v>49</v>
      </c>
      <c r="L293">
        <v>1</v>
      </c>
      <c r="M293">
        <v>8.74</v>
      </c>
      <c r="N293">
        <v>0</v>
      </c>
      <c r="O293">
        <v>0.52</v>
      </c>
      <c r="P293">
        <v>9.26</v>
      </c>
      <c r="Q293" t="s">
        <v>21</v>
      </c>
    </row>
    <row r="294" spans="1:17" x14ac:dyDescent="0.3">
      <c r="A294">
        <v>120292</v>
      </c>
      <c r="B294">
        <v>401</v>
      </c>
      <c r="C294" t="str">
        <f>TEXT(Table1[[#This Row],[business_day]],"ddd")</f>
        <v>Wed</v>
      </c>
      <c r="D294" t="str">
        <f>TEXT(Table1[[#This Row],[business_day]],"mmm")</f>
        <v>May</v>
      </c>
      <c r="E294">
        <f>YEAR(Table1[[#This Row],[business_day]])</f>
        <v>2025</v>
      </c>
      <c r="F294" s="1">
        <v>45798.466666666667</v>
      </c>
      <c r="G294" s="2">
        <v>45798</v>
      </c>
      <c r="H294" t="s">
        <v>18</v>
      </c>
      <c r="I294" t="s">
        <v>22</v>
      </c>
      <c r="J294" t="s">
        <v>59</v>
      </c>
      <c r="L294">
        <v>1</v>
      </c>
      <c r="M294">
        <v>9.6999999999999993</v>
      </c>
      <c r="N294">
        <v>0</v>
      </c>
      <c r="O294">
        <v>0.57999999999999996</v>
      </c>
      <c r="P294">
        <v>10.28</v>
      </c>
      <c r="Q294" t="s">
        <v>31</v>
      </c>
    </row>
    <row r="295" spans="1:17" x14ac:dyDescent="0.3">
      <c r="A295">
        <v>120293</v>
      </c>
      <c r="B295">
        <v>403</v>
      </c>
      <c r="C295" t="str">
        <f>TEXT(Table1[[#This Row],[business_day]],"ddd")</f>
        <v>Fri</v>
      </c>
      <c r="D295" t="str">
        <f>TEXT(Table1[[#This Row],[business_day]],"mmm")</f>
        <v>May</v>
      </c>
      <c r="E295">
        <f>YEAR(Table1[[#This Row],[business_day]])</f>
        <v>2025</v>
      </c>
      <c r="F295" s="1">
        <v>45779.414583333331</v>
      </c>
      <c r="G295" s="2">
        <v>45779</v>
      </c>
      <c r="H295" t="s">
        <v>14</v>
      </c>
      <c r="I295" t="s">
        <v>29</v>
      </c>
      <c r="J295" t="s">
        <v>39</v>
      </c>
      <c r="L295">
        <v>1</v>
      </c>
      <c r="M295">
        <v>3.25</v>
      </c>
      <c r="N295">
        <v>0</v>
      </c>
      <c r="O295">
        <v>0.24</v>
      </c>
      <c r="P295">
        <v>3.49</v>
      </c>
      <c r="Q295" t="s">
        <v>21</v>
      </c>
    </row>
    <row r="296" spans="1:17" x14ac:dyDescent="0.3">
      <c r="A296">
        <v>120294</v>
      </c>
      <c r="B296">
        <v>103</v>
      </c>
      <c r="C296" t="str">
        <f>TEXT(Table1[[#This Row],[business_day]],"ddd")</f>
        <v>Fri</v>
      </c>
      <c r="D296" t="str">
        <f>TEXT(Table1[[#This Row],[business_day]],"mmm")</f>
        <v>Jul</v>
      </c>
      <c r="E296">
        <f>YEAR(Table1[[#This Row],[business_day]])</f>
        <v>2025</v>
      </c>
      <c r="F296" s="1">
        <v>45863.754861111112</v>
      </c>
      <c r="G296" s="2">
        <v>45863</v>
      </c>
      <c r="H296" t="s">
        <v>36</v>
      </c>
      <c r="I296" t="s">
        <v>22</v>
      </c>
      <c r="J296" t="s">
        <v>57</v>
      </c>
      <c r="K296" t="s">
        <v>73</v>
      </c>
      <c r="L296">
        <v>1</v>
      </c>
      <c r="M296">
        <v>9.17</v>
      </c>
      <c r="N296">
        <v>0</v>
      </c>
      <c r="O296">
        <v>0.91</v>
      </c>
      <c r="P296">
        <v>10.48</v>
      </c>
      <c r="Q296" t="s">
        <v>21</v>
      </c>
    </row>
    <row r="297" spans="1:17" x14ac:dyDescent="0.3">
      <c r="A297">
        <v>120295</v>
      </c>
      <c r="B297">
        <v>103</v>
      </c>
      <c r="C297" t="str">
        <f>TEXT(Table1[[#This Row],[business_day]],"ddd")</f>
        <v>Tue</v>
      </c>
      <c r="D297" t="str">
        <f>TEXT(Table1[[#This Row],[business_day]],"mmm")</f>
        <v>Jul</v>
      </c>
      <c r="E297">
        <f>YEAR(Table1[[#This Row],[business_day]])</f>
        <v>2025</v>
      </c>
      <c r="F297" s="1">
        <v>45860.28402777778</v>
      </c>
      <c r="G297" s="2">
        <v>45860</v>
      </c>
      <c r="H297" t="s">
        <v>14</v>
      </c>
      <c r="I297" t="s">
        <v>19</v>
      </c>
      <c r="J297" t="s">
        <v>41</v>
      </c>
      <c r="K297" t="s">
        <v>66</v>
      </c>
      <c r="L297">
        <v>1</v>
      </c>
      <c r="M297">
        <v>1.75</v>
      </c>
      <c r="O297">
        <v>0.12</v>
      </c>
      <c r="P297">
        <v>1.87</v>
      </c>
    </row>
    <row r="298" spans="1:17" x14ac:dyDescent="0.3">
      <c r="A298">
        <v>120296</v>
      </c>
      <c r="B298">
        <v>402</v>
      </c>
      <c r="C298" t="str">
        <f>TEXT(Table1[[#This Row],[business_day]],"ddd")</f>
        <v>Sat</v>
      </c>
      <c r="D298" t="str">
        <f>TEXT(Table1[[#This Row],[business_day]],"mmm")</f>
        <v>Aug</v>
      </c>
      <c r="E298">
        <f>YEAR(Table1[[#This Row],[business_day]])</f>
        <v>2025</v>
      </c>
      <c r="F298" s="1">
        <v>45878.59375</v>
      </c>
      <c r="G298" s="2">
        <v>45878</v>
      </c>
      <c r="H298" t="s">
        <v>18</v>
      </c>
      <c r="I298" t="s">
        <v>22</v>
      </c>
      <c r="J298" t="s">
        <v>55</v>
      </c>
      <c r="L298">
        <v>1</v>
      </c>
      <c r="M298">
        <v>8.94</v>
      </c>
      <c r="N298">
        <v>0</v>
      </c>
      <c r="O298">
        <v>0.85</v>
      </c>
      <c r="P298">
        <v>9.7899999999999991</v>
      </c>
      <c r="Q298" t="s">
        <v>21</v>
      </c>
    </row>
    <row r="299" spans="1:17" x14ac:dyDescent="0.3">
      <c r="A299">
        <v>120297</v>
      </c>
      <c r="B299">
        <v>101</v>
      </c>
      <c r="C299" t="str">
        <f>TEXT(Table1[[#This Row],[business_day]],"ddd")</f>
        <v>Tue</v>
      </c>
      <c r="D299" t="str">
        <f>TEXT(Table1[[#This Row],[business_day]],"mmm")</f>
        <v>Aug</v>
      </c>
      <c r="E299">
        <f>YEAR(Table1[[#This Row],[business_day]])</f>
        <v>2025</v>
      </c>
      <c r="F299" s="1">
        <v>45874.662499999999</v>
      </c>
      <c r="G299" s="2">
        <v>45874</v>
      </c>
      <c r="H299" t="s">
        <v>28</v>
      </c>
      <c r="I299" t="s">
        <v>29</v>
      </c>
      <c r="J299" t="s">
        <v>52</v>
      </c>
      <c r="K299" t="s">
        <v>61</v>
      </c>
      <c r="L299">
        <v>1</v>
      </c>
      <c r="M299">
        <v>2.73</v>
      </c>
      <c r="N299">
        <v>0</v>
      </c>
      <c r="O299">
        <v>0.23</v>
      </c>
      <c r="P299">
        <v>3.56</v>
      </c>
      <c r="Q299" t="s">
        <v>31</v>
      </c>
    </row>
    <row r="300" spans="1:17" x14ac:dyDescent="0.3">
      <c r="A300">
        <v>120298</v>
      </c>
      <c r="B300">
        <v>103</v>
      </c>
      <c r="C300" t="str">
        <f>TEXT(Table1[[#This Row],[business_day]],"ddd")</f>
        <v>Tue</v>
      </c>
      <c r="D300" t="str">
        <f>TEXT(Table1[[#This Row],[business_day]],"mmm")</f>
        <v>May</v>
      </c>
      <c r="E300">
        <f>YEAR(Table1[[#This Row],[business_day]])</f>
        <v>2025</v>
      </c>
      <c r="F300" s="1">
        <v>45783.040972222225</v>
      </c>
      <c r="G300" s="2">
        <v>45783</v>
      </c>
      <c r="H300" t="s">
        <v>33</v>
      </c>
      <c r="I300" t="s">
        <v>19</v>
      </c>
      <c r="J300" t="s">
        <v>48</v>
      </c>
      <c r="K300" t="s">
        <v>50</v>
      </c>
      <c r="L300">
        <v>1</v>
      </c>
      <c r="M300">
        <v>5.95</v>
      </c>
      <c r="N300">
        <v>0</v>
      </c>
      <c r="O300">
        <v>0.42</v>
      </c>
      <c r="P300">
        <v>6.87</v>
      </c>
      <c r="Q300" t="s">
        <v>21</v>
      </c>
    </row>
    <row r="301" spans="1:17" x14ac:dyDescent="0.3">
      <c r="A301">
        <v>120299</v>
      </c>
      <c r="B301">
        <v>403</v>
      </c>
      <c r="C301" t="str">
        <f>TEXT(Table1[[#This Row],[business_day]],"ddd")</f>
        <v>Mon</v>
      </c>
      <c r="D301" t="str">
        <f>TEXT(Table1[[#This Row],[business_day]],"mmm")</f>
        <v>Jul</v>
      </c>
      <c r="E301">
        <f>YEAR(Table1[[#This Row],[business_day]])</f>
        <v>2025</v>
      </c>
      <c r="F301" s="1">
        <v>45852.42083333333</v>
      </c>
      <c r="G301" s="2">
        <v>45852</v>
      </c>
      <c r="H301" t="s">
        <v>37</v>
      </c>
      <c r="I301" t="s">
        <v>29</v>
      </c>
      <c r="J301" t="s">
        <v>68</v>
      </c>
      <c r="L301">
        <v>2</v>
      </c>
      <c r="M301">
        <v>3.9</v>
      </c>
      <c r="N301">
        <v>0</v>
      </c>
      <c r="O301">
        <v>0.57999999999999996</v>
      </c>
      <c r="P301">
        <v>8.3800000000000008</v>
      </c>
      <c r="Q301" t="s">
        <v>21</v>
      </c>
    </row>
    <row r="302" spans="1:17" x14ac:dyDescent="0.3">
      <c r="A302">
        <v>120300</v>
      </c>
      <c r="B302">
        <v>103</v>
      </c>
      <c r="C302" t="str">
        <f>TEXT(Table1[[#This Row],[business_day]],"ddd")</f>
        <v>Sat</v>
      </c>
      <c r="D302" t="str">
        <f>TEXT(Table1[[#This Row],[business_day]],"mmm")</f>
        <v>Jun</v>
      </c>
      <c r="E302">
        <f>YEAR(Table1[[#This Row],[business_day]])</f>
        <v>2025</v>
      </c>
      <c r="F302" s="1">
        <v>45815.740277777775</v>
      </c>
      <c r="G302" s="2">
        <v>45815</v>
      </c>
      <c r="H302" t="s">
        <v>28</v>
      </c>
      <c r="I302" t="s">
        <v>22</v>
      </c>
      <c r="J302" t="s">
        <v>80</v>
      </c>
      <c r="L302">
        <v>1</v>
      </c>
      <c r="M302">
        <v>1.78</v>
      </c>
      <c r="N302">
        <v>0</v>
      </c>
      <c r="O302">
        <v>0.12</v>
      </c>
      <c r="P302">
        <v>1.9</v>
      </c>
      <c r="Q302" t="s">
        <v>31</v>
      </c>
    </row>
    <row r="303" spans="1:17" x14ac:dyDescent="0.3">
      <c r="A303">
        <v>120301</v>
      </c>
      <c r="B303">
        <v>401</v>
      </c>
      <c r="C303" t="str">
        <f>TEXT(Table1[[#This Row],[business_day]],"ddd")</f>
        <v>Sat</v>
      </c>
      <c r="D303" t="str">
        <f>TEXT(Table1[[#This Row],[business_day]],"mmm")</f>
        <v>Jun</v>
      </c>
      <c r="E303">
        <f>YEAR(Table1[[#This Row],[business_day]])</f>
        <v>2025</v>
      </c>
      <c r="F303" s="1">
        <v>45836.565972222219</v>
      </c>
      <c r="G303" s="2">
        <v>45836</v>
      </c>
      <c r="H303" t="s">
        <v>18</v>
      </c>
      <c r="I303" t="s">
        <v>29</v>
      </c>
      <c r="J303" t="s">
        <v>20</v>
      </c>
      <c r="L303">
        <v>1</v>
      </c>
      <c r="M303">
        <v>5.18</v>
      </c>
      <c r="N303">
        <v>0</v>
      </c>
      <c r="O303">
        <v>0.49</v>
      </c>
      <c r="P303">
        <v>5.67</v>
      </c>
      <c r="Q303" t="s">
        <v>21</v>
      </c>
    </row>
    <row r="304" spans="1:17" x14ac:dyDescent="0.3">
      <c r="A304">
        <v>120302</v>
      </c>
      <c r="B304">
        <v>501</v>
      </c>
      <c r="C304" t="str">
        <f>TEXT(Table1[[#This Row],[business_day]],"ddd")</f>
        <v>Wed</v>
      </c>
      <c r="D304" t="str">
        <f>TEXT(Table1[[#This Row],[business_day]],"mmm")</f>
        <v>Aug</v>
      </c>
      <c r="E304">
        <f>YEAR(Table1[[#This Row],[business_day]])</f>
        <v>2025</v>
      </c>
      <c r="F304" s="1">
        <v>45875.633333333331</v>
      </c>
      <c r="G304" s="2">
        <v>45875</v>
      </c>
      <c r="H304" t="s">
        <v>28</v>
      </c>
      <c r="I304" t="s">
        <v>15</v>
      </c>
      <c r="J304" t="s">
        <v>32</v>
      </c>
      <c r="K304" t="s">
        <v>76</v>
      </c>
      <c r="L304">
        <v>1</v>
      </c>
      <c r="M304">
        <v>1.8</v>
      </c>
      <c r="N304">
        <v>0</v>
      </c>
      <c r="O304">
        <v>0.16</v>
      </c>
      <c r="P304">
        <v>1.96</v>
      </c>
      <c r="Q304" t="s">
        <v>31</v>
      </c>
    </row>
    <row r="305" spans="1:17" x14ac:dyDescent="0.3">
      <c r="A305">
        <v>120303</v>
      </c>
      <c r="B305">
        <v>101</v>
      </c>
      <c r="C305" t="str">
        <f>TEXT(Table1[[#This Row],[business_day]],"ddd")</f>
        <v>Wed</v>
      </c>
      <c r="D305" t="str">
        <f>TEXT(Table1[[#This Row],[business_day]],"mmm")</f>
        <v>Jul</v>
      </c>
      <c r="E305">
        <f>YEAR(Table1[[#This Row],[business_day]])</f>
        <v>2025</v>
      </c>
      <c r="F305" s="1">
        <v>45840.857638888891</v>
      </c>
      <c r="G305" s="2">
        <v>45840</v>
      </c>
      <c r="H305" t="s">
        <v>36</v>
      </c>
      <c r="I305" t="s">
        <v>19</v>
      </c>
      <c r="J305" t="s">
        <v>77</v>
      </c>
      <c r="K305" t="s">
        <v>63</v>
      </c>
      <c r="L305">
        <v>1</v>
      </c>
      <c r="M305">
        <v>5.45</v>
      </c>
      <c r="N305">
        <v>0</v>
      </c>
      <c r="O305">
        <v>0.33</v>
      </c>
      <c r="P305">
        <v>5.78</v>
      </c>
      <c r="Q305" t="s">
        <v>17</v>
      </c>
    </row>
    <row r="306" spans="1:17" x14ac:dyDescent="0.3">
      <c r="A306">
        <v>120304</v>
      </c>
      <c r="B306">
        <v>103</v>
      </c>
      <c r="C306" t="str">
        <f>TEXT(Table1[[#This Row],[business_day]],"ddd")</f>
        <v>Mon</v>
      </c>
      <c r="D306" t="str">
        <f>TEXT(Table1[[#This Row],[business_day]],"mmm")</f>
        <v>Apr</v>
      </c>
      <c r="E306">
        <f>YEAR(Table1[[#This Row],[business_day]])</f>
        <v>2025</v>
      </c>
      <c r="F306" s="1">
        <v>45768.697916666664</v>
      </c>
      <c r="G306" s="2">
        <v>45768</v>
      </c>
      <c r="H306" t="s">
        <v>28</v>
      </c>
      <c r="I306" t="s">
        <v>22</v>
      </c>
      <c r="J306" t="s">
        <v>30</v>
      </c>
      <c r="K306" t="s">
        <v>53</v>
      </c>
      <c r="L306">
        <v>1</v>
      </c>
      <c r="M306">
        <v>3.13</v>
      </c>
      <c r="N306">
        <v>0</v>
      </c>
      <c r="O306">
        <v>0.21</v>
      </c>
      <c r="P306">
        <v>3.04</v>
      </c>
      <c r="Q306" t="s">
        <v>21</v>
      </c>
    </row>
    <row r="307" spans="1:17" x14ac:dyDescent="0.3">
      <c r="A307">
        <v>120305</v>
      </c>
      <c r="B307">
        <v>102</v>
      </c>
      <c r="C307" t="str">
        <f>TEXT(Table1[[#This Row],[business_day]],"ddd")</f>
        <v>Wed</v>
      </c>
      <c r="D307" t="str">
        <f>TEXT(Table1[[#This Row],[business_day]],"mmm")</f>
        <v>Aug</v>
      </c>
      <c r="E307">
        <f>YEAR(Table1[[#This Row],[business_day]])</f>
        <v>2025</v>
      </c>
      <c r="F307" s="1">
        <v>45875.622916666667</v>
      </c>
      <c r="G307" s="2">
        <v>45875</v>
      </c>
      <c r="H307" t="s">
        <v>18</v>
      </c>
      <c r="I307" t="s">
        <v>19</v>
      </c>
      <c r="J307" t="s">
        <v>55</v>
      </c>
      <c r="L307">
        <v>1</v>
      </c>
      <c r="M307">
        <v>8.5500000000000007</v>
      </c>
      <c r="N307">
        <v>0</v>
      </c>
      <c r="O307">
        <v>0.56000000000000005</v>
      </c>
      <c r="P307">
        <v>9.11</v>
      </c>
      <c r="Q307" t="s">
        <v>21</v>
      </c>
    </row>
    <row r="308" spans="1:17" x14ac:dyDescent="0.3">
      <c r="A308">
        <v>120306</v>
      </c>
      <c r="B308">
        <v>402</v>
      </c>
      <c r="C308" t="str">
        <f>TEXT(Table1[[#This Row],[business_day]],"ddd")</f>
        <v>Mon</v>
      </c>
      <c r="D308" t="str">
        <f>TEXT(Table1[[#This Row],[business_day]],"mmm")</f>
        <v>Apr</v>
      </c>
      <c r="E308">
        <f>YEAR(Table1[[#This Row],[business_day]])</f>
        <v>2025</v>
      </c>
      <c r="F308" s="1">
        <v>45768.458333333336</v>
      </c>
      <c r="G308" s="2">
        <v>45768</v>
      </c>
      <c r="H308" t="s">
        <v>18</v>
      </c>
      <c r="I308" t="s">
        <v>15</v>
      </c>
      <c r="J308" t="s">
        <v>57</v>
      </c>
      <c r="L308">
        <v>1</v>
      </c>
      <c r="M308">
        <v>9.6300000000000008</v>
      </c>
      <c r="N308">
        <v>1.44</v>
      </c>
      <c r="O308">
        <v>0.49</v>
      </c>
      <c r="P308">
        <v>8.68</v>
      </c>
      <c r="Q308" t="s">
        <v>17</v>
      </c>
    </row>
    <row r="309" spans="1:17" x14ac:dyDescent="0.3">
      <c r="A309">
        <v>120307</v>
      </c>
      <c r="B309">
        <v>202</v>
      </c>
      <c r="C309" t="str">
        <f>TEXT(Table1[[#This Row],[business_day]],"ddd")</f>
        <v>Sat</v>
      </c>
      <c r="D309" t="str">
        <f>TEXT(Table1[[#This Row],[business_day]],"mmm")</f>
        <v>May</v>
      </c>
      <c r="E309">
        <f>YEAR(Table1[[#This Row],[business_day]])</f>
        <v>2025</v>
      </c>
      <c r="F309" s="1">
        <v>45780.612500000003</v>
      </c>
      <c r="G309" s="2">
        <v>45780</v>
      </c>
      <c r="H309" t="s">
        <v>18</v>
      </c>
      <c r="I309" t="s">
        <v>19</v>
      </c>
      <c r="J309" t="s">
        <v>27</v>
      </c>
      <c r="L309">
        <v>1</v>
      </c>
      <c r="M309">
        <v>5.49</v>
      </c>
      <c r="N309">
        <v>0</v>
      </c>
      <c r="O309">
        <v>0.52</v>
      </c>
      <c r="P309">
        <v>6.01</v>
      </c>
      <c r="Q309" t="s">
        <v>21</v>
      </c>
    </row>
    <row r="310" spans="1:17" x14ac:dyDescent="0.3">
      <c r="A310">
        <v>120308</v>
      </c>
      <c r="B310">
        <v>201</v>
      </c>
      <c r="C310" t="str">
        <f>TEXT(Table1[[#This Row],[business_day]],"ddd")</f>
        <v>Tue</v>
      </c>
      <c r="D310" t="str">
        <f>TEXT(Table1[[#This Row],[business_day]],"mmm")</f>
        <v>Jul</v>
      </c>
      <c r="E310">
        <f>YEAR(Table1[[#This Row],[business_day]])</f>
        <v>2025</v>
      </c>
      <c r="F310" s="1">
        <v>45839.414583333331</v>
      </c>
      <c r="G310" s="2">
        <v>45839</v>
      </c>
      <c r="H310" t="s">
        <v>14</v>
      </c>
      <c r="I310" t="s">
        <v>29</v>
      </c>
      <c r="J310" t="s">
        <v>24</v>
      </c>
      <c r="L310">
        <v>1</v>
      </c>
      <c r="M310">
        <v>3.38</v>
      </c>
      <c r="N310">
        <v>0.88</v>
      </c>
      <c r="O310">
        <v>0.3</v>
      </c>
      <c r="P310">
        <v>3.8</v>
      </c>
      <c r="Q310" t="s">
        <v>21</v>
      </c>
    </row>
    <row r="311" spans="1:17" x14ac:dyDescent="0.3">
      <c r="A311">
        <v>120309</v>
      </c>
      <c r="B311">
        <v>501</v>
      </c>
      <c r="C311" t="str">
        <f>TEXT(Table1[[#This Row],[business_day]],"ddd")</f>
        <v>Sat</v>
      </c>
      <c r="D311" t="str">
        <f>TEXT(Table1[[#This Row],[business_day]],"mmm")</f>
        <v>Jun</v>
      </c>
      <c r="E311">
        <f>YEAR(Table1[[#This Row],[business_day]])</f>
        <v>2025</v>
      </c>
      <c r="F311" s="1">
        <v>45836.53125</v>
      </c>
      <c r="G311" s="2">
        <v>45836</v>
      </c>
      <c r="H311" t="s">
        <v>18</v>
      </c>
      <c r="I311" t="s">
        <v>29</v>
      </c>
      <c r="J311" t="s">
        <v>32</v>
      </c>
      <c r="K311" t="s">
        <v>45</v>
      </c>
      <c r="L311">
        <v>1</v>
      </c>
      <c r="M311">
        <v>1.72</v>
      </c>
      <c r="N311">
        <v>0.4</v>
      </c>
      <c r="O311">
        <v>0.11</v>
      </c>
      <c r="P311">
        <v>1.73</v>
      </c>
      <c r="Q311" t="s">
        <v>21</v>
      </c>
    </row>
    <row r="312" spans="1:17" x14ac:dyDescent="0.3">
      <c r="A312">
        <v>120310</v>
      </c>
      <c r="B312">
        <v>201</v>
      </c>
      <c r="C312" t="str">
        <f>TEXT(Table1[[#This Row],[business_day]],"ddd")</f>
        <v>Thu</v>
      </c>
      <c r="D312" t="str">
        <f>TEXT(Table1[[#This Row],[business_day]],"mmm")</f>
        <v>Apr</v>
      </c>
      <c r="E312">
        <f>YEAR(Table1[[#This Row],[business_day]])</f>
        <v>2025</v>
      </c>
      <c r="F312" s="1">
        <v>45764.386111111111</v>
      </c>
      <c r="G312" s="2">
        <v>45764</v>
      </c>
      <c r="H312" t="s">
        <v>14</v>
      </c>
      <c r="I312" t="s">
        <v>22</v>
      </c>
      <c r="J312" t="s">
        <v>64</v>
      </c>
      <c r="L312">
        <v>2</v>
      </c>
      <c r="M312">
        <v>1.52</v>
      </c>
      <c r="N312">
        <v>0</v>
      </c>
      <c r="O312">
        <v>0.27</v>
      </c>
      <c r="P312">
        <v>3.31</v>
      </c>
      <c r="Q312" t="s">
        <v>21</v>
      </c>
    </row>
    <row r="313" spans="1:17" x14ac:dyDescent="0.3">
      <c r="A313">
        <v>120311</v>
      </c>
      <c r="B313">
        <v>301</v>
      </c>
      <c r="C313" t="str">
        <f>TEXT(Table1[[#This Row],[business_day]],"ddd")</f>
        <v>Thu</v>
      </c>
      <c r="D313" t="str">
        <f>TEXT(Table1[[#This Row],[business_day]],"mmm")</f>
        <v>Jul</v>
      </c>
      <c r="E313">
        <f>YEAR(Table1[[#This Row],[business_day]])</f>
        <v>2025</v>
      </c>
      <c r="F313" s="1">
        <v>45862.712500000001</v>
      </c>
      <c r="G313" s="2">
        <v>45862</v>
      </c>
      <c r="H313" t="s">
        <v>28</v>
      </c>
      <c r="I313" t="s">
        <v>15</v>
      </c>
      <c r="J313" t="s">
        <v>52</v>
      </c>
      <c r="K313" t="s">
        <v>63</v>
      </c>
      <c r="L313">
        <v>1</v>
      </c>
      <c r="M313">
        <v>2.95</v>
      </c>
      <c r="N313">
        <v>0</v>
      </c>
      <c r="O313">
        <v>0.25</v>
      </c>
      <c r="P313">
        <v>3.2</v>
      </c>
      <c r="Q313" t="s">
        <v>17</v>
      </c>
    </row>
    <row r="314" spans="1:17" x14ac:dyDescent="0.3">
      <c r="A314">
        <v>120312</v>
      </c>
      <c r="B314">
        <v>201</v>
      </c>
      <c r="C314" t="str">
        <f>TEXT(Table1[[#This Row],[business_day]],"ddd")</f>
        <v>Mon</v>
      </c>
      <c r="D314" t="str">
        <f>TEXT(Table1[[#This Row],[business_day]],"mmm")</f>
        <v>May</v>
      </c>
      <c r="E314">
        <f>YEAR(Table1[[#This Row],[business_day]])</f>
        <v>2025</v>
      </c>
      <c r="F314" s="1">
        <v>45803.909722222219</v>
      </c>
      <c r="G314" s="2">
        <v>45803</v>
      </c>
      <c r="H314" t="s">
        <v>36</v>
      </c>
      <c r="I314" t="s">
        <v>29</v>
      </c>
      <c r="J314" t="s">
        <v>26</v>
      </c>
      <c r="L314">
        <v>1</v>
      </c>
      <c r="M314">
        <v>9.6999999999999993</v>
      </c>
      <c r="N314">
        <v>0</v>
      </c>
      <c r="O314">
        <v>0.87</v>
      </c>
      <c r="P314">
        <v>10.57</v>
      </c>
      <c r="Q314" t="s">
        <v>21</v>
      </c>
    </row>
    <row r="315" spans="1:17" x14ac:dyDescent="0.3">
      <c r="A315">
        <v>120313</v>
      </c>
      <c r="B315">
        <v>202</v>
      </c>
      <c r="C315" t="str">
        <f>TEXT(Table1[[#This Row],[business_day]],"ddd")</f>
        <v>Fri</v>
      </c>
      <c r="D315" t="str">
        <f>TEXT(Table1[[#This Row],[business_day]],"mmm")</f>
        <v>Aug</v>
      </c>
      <c r="E315">
        <f>YEAR(Table1[[#This Row],[business_day]])</f>
        <v>2025</v>
      </c>
      <c r="F315" s="1">
        <v>45870.946527777778</v>
      </c>
      <c r="G315" s="2">
        <v>45870</v>
      </c>
      <c r="H315" t="s">
        <v>33</v>
      </c>
      <c r="I315" t="s">
        <v>15</v>
      </c>
      <c r="J315" t="s">
        <v>20</v>
      </c>
      <c r="K315" t="s">
        <v>49</v>
      </c>
      <c r="L315">
        <v>1</v>
      </c>
      <c r="M315">
        <v>5.69</v>
      </c>
      <c r="N315">
        <v>0</v>
      </c>
      <c r="O315">
        <v>0.34</v>
      </c>
      <c r="P315">
        <v>6.03</v>
      </c>
      <c r="Q315" t="s">
        <v>17</v>
      </c>
    </row>
    <row r="316" spans="1:17" x14ac:dyDescent="0.3">
      <c r="A316">
        <v>120314</v>
      </c>
      <c r="B316">
        <v>402</v>
      </c>
      <c r="C316" t="str">
        <f>TEXT(Table1[[#This Row],[business_day]],"ddd")</f>
        <v>Wed</v>
      </c>
      <c r="D316" t="str">
        <f>TEXT(Table1[[#This Row],[business_day]],"mmm")</f>
        <v>May</v>
      </c>
      <c r="E316">
        <f>YEAR(Table1[[#This Row],[business_day]])</f>
        <v>2025</v>
      </c>
      <c r="F316" s="1">
        <v>45791.47152777778</v>
      </c>
      <c r="G316" s="2">
        <v>45791</v>
      </c>
      <c r="H316" t="s">
        <v>37</v>
      </c>
      <c r="I316" t="s">
        <v>15</v>
      </c>
      <c r="J316" t="s">
        <v>47</v>
      </c>
      <c r="K316" t="s">
        <v>46</v>
      </c>
      <c r="L316">
        <v>3</v>
      </c>
      <c r="M316">
        <v>1.79</v>
      </c>
      <c r="N316">
        <v>0</v>
      </c>
      <c r="O316">
        <v>0.37</v>
      </c>
      <c r="P316">
        <v>6.04</v>
      </c>
      <c r="Q316" t="s">
        <v>17</v>
      </c>
    </row>
    <row r="317" spans="1:17" x14ac:dyDescent="0.3">
      <c r="A317">
        <v>120315</v>
      </c>
      <c r="B317">
        <v>101</v>
      </c>
      <c r="C317" t="str">
        <f>TEXT(Table1[[#This Row],[business_day]],"ddd")</f>
        <v>Sat</v>
      </c>
      <c r="D317" t="str">
        <f>TEXT(Table1[[#This Row],[business_day]],"mmm")</f>
        <v>May</v>
      </c>
      <c r="E317">
        <f>YEAR(Table1[[#This Row],[business_day]])</f>
        <v>2025</v>
      </c>
      <c r="F317" s="1">
        <v>45808.458333333336</v>
      </c>
      <c r="G317" s="2">
        <v>45808</v>
      </c>
      <c r="H317" t="s">
        <v>18</v>
      </c>
      <c r="I317" t="s">
        <v>22</v>
      </c>
      <c r="J317" t="s">
        <v>27</v>
      </c>
      <c r="L317">
        <v>1</v>
      </c>
      <c r="M317">
        <v>5.75</v>
      </c>
      <c r="N317">
        <v>0</v>
      </c>
      <c r="O317">
        <v>0.49</v>
      </c>
      <c r="P317">
        <v>6.24</v>
      </c>
      <c r="Q317" t="s">
        <v>62</v>
      </c>
    </row>
    <row r="318" spans="1:17" x14ac:dyDescent="0.3">
      <c r="A318">
        <v>120316</v>
      </c>
      <c r="B318">
        <v>103</v>
      </c>
      <c r="C318" t="str">
        <f>TEXT(Table1[[#This Row],[business_day]],"ddd")</f>
        <v>Wed</v>
      </c>
      <c r="D318" t="str">
        <f>TEXT(Table1[[#This Row],[business_day]],"mmm")</f>
        <v>Jul</v>
      </c>
      <c r="E318">
        <f>YEAR(Table1[[#This Row],[business_day]])</f>
        <v>2025</v>
      </c>
      <c r="F318" s="1">
        <v>45854.620138888888</v>
      </c>
      <c r="G318" s="2">
        <v>45854</v>
      </c>
      <c r="H318" t="s">
        <v>18</v>
      </c>
      <c r="I318" t="s">
        <v>22</v>
      </c>
      <c r="J318" t="s">
        <v>48</v>
      </c>
      <c r="K318" t="s">
        <v>54</v>
      </c>
      <c r="L318">
        <v>1</v>
      </c>
      <c r="M318">
        <v>5.9</v>
      </c>
      <c r="N318">
        <v>0.3</v>
      </c>
      <c r="O318">
        <v>0.39</v>
      </c>
      <c r="P318">
        <v>5.99</v>
      </c>
      <c r="Q318" t="s">
        <v>21</v>
      </c>
    </row>
    <row r="319" spans="1:17" x14ac:dyDescent="0.3">
      <c r="A319">
        <v>120317</v>
      </c>
      <c r="B319">
        <v>401</v>
      </c>
      <c r="C319" t="str">
        <f>TEXT(Table1[[#This Row],[business_day]],"ddd")</f>
        <v>Thu</v>
      </c>
      <c r="D319" t="str">
        <f>TEXT(Table1[[#This Row],[business_day]],"mmm")</f>
        <v>Apr</v>
      </c>
      <c r="E319">
        <f>YEAR(Table1[[#This Row],[business_day]])</f>
        <v>2025</v>
      </c>
      <c r="F319" s="1">
        <v>45764.902083333334</v>
      </c>
      <c r="G319" s="2">
        <v>45764</v>
      </c>
      <c r="H319" t="s">
        <v>36</v>
      </c>
      <c r="I319" t="s">
        <v>22</v>
      </c>
      <c r="J319" t="s">
        <v>59</v>
      </c>
      <c r="L319">
        <v>1</v>
      </c>
      <c r="M319">
        <v>9.83</v>
      </c>
      <c r="N319">
        <v>0</v>
      </c>
      <c r="O319">
        <v>0.59</v>
      </c>
      <c r="P319">
        <v>10.42</v>
      </c>
      <c r="Q319" t="s">
        <v>21</v>
      </c>
    </row>
    <row r="320" spans="1:17" x14ac:dyDescent="0.3">
      <c r="A320">
        <v>120318</v>
      </c>
      <c r="B320">
        <v>403</v>
      </c>
      <c r="C320" t="str">
        <f>TEXT(Table1[[#This Row],[business_day]],"ddd")</f>
        <v>Tue</v>
      </c>
      <c r="D320" t="str">
        <f>TEXT(Table1[[#This Row],[business_day]],"mmm")</f>
        <v>Aug</v>
      </c>
      <c r="E320">
        <f>YEAR(Table1[[#This Row],[business_day]])</f>
        <v>2025</v>
      </c>
      <c r="F320" s="1">
        <v>45874.65</v>
      </c>
      <c r="G320" s="2">
        <v>45874</v>
      </c>
      <c r="H320" t="s">
        <v>28</v>
      </c>
      <c r="I320" t="s">
        <v>29</v>
      </c>
      <c r="J320" t="s">
        <v>32</v>
      </c>
      <c r="K320" t="s">
        <v>23</v>
      </c>
      <c r="L320">
        <v>2</v>
      </c>
      <c r="M320">
        <v>1.77</v>
      </c>
      <c r="N320">
        <v>0</v>
      </c>
      <c r="O320">
        <v>0.27</v>
      </c>
      <c r="P320">
        <v>3.81</v>
      </c>
      <c r="Q320" t="s">
        <v>21</v>
      </c>
    </row>
    <row r="321" spans="1:17" x14ac:dyDescent="0.3">
      <c r="A321">
        <v>120319</v>
      </c>
      <c r="B321">
        <v>102</v>
      </c>
      <c r="C321" t="str">
        <f>TEXT(Table1[[#This Row],[business_day]],"ddd")</f>
        <v>Sun</v>
      </c>
      <c r="D321" t="str">
        <f>TEXT(Table1[[#This Row],[business_day]],"mmm")</f>
        <v>Jun</v>
      </c>
      <c r="E321">
        <f>YEAR(Table1[[#This Row],[business_day]])</f>
        <v>2025</v>
      </c>
      <c r="F321" s="1">
        <v>45809.72152777778</v>
      </c>
      <c r="G321" s="2">
        <v>45809</v>
      </c>
      <c r="H321" t="s">
        <v>28</v>
      </c>
      <c r="I321" t="s">
        <v>19</v>
      </c>
      <c r="J321" t="s">
        <v>16</v>
      </c>
      <c r="K321" t="s">
        <v>42</v>
      </c>
      <c r="L321">
        <v>2</v>
      </c>
      <c r="M321">
        <v>1.43</v>
      </c>
      <c r="N321">
        <v>0</v>
      </c>
      <c r="O321">
        <v>0.34</v>
      </c>
      <c r="P321">
        <v>4.5999999999999996</v>
      </c>
      <c r="Q321" t="s">
        <v>21</v>
      </c>
    </row>
    <row r="322" spans="1:17" x14ac:dyDescent="0.3">
      <c r="A322">
        <v>120320</v>
      </c>
      <c r="B322">
        <v>501</v>
      </c>
      <c r="C322" t="str">
        <f>TEXT(Table1[[#This Row],[business_day]],"ddd")</f>
        <v>Thu</v>
      </c>
      <c r="D322" t="str">
        <f>TEXT(Table1[[#This Row],[business_day]],"mmm")</f>
        <v>May</v>
      </c>
      <c r="E322">
        <f>YEAR(Table1[[#This Row],[business_day]])</f>
        <v>2025</v>
      </c>
      <c r="F322" s="1">
        <v>45785.835416666669</v>
      </c>
      <c r="G322" s="2">
        <v>45785</v>
      </c>
      <c r="H322" t="s">
        <v>36</v>
      </c>
      <c r="I322" t="s">
        <v>22</v>
      </c>
      <c r="J322" t="s">
        <v>43</v>
      </c>
      <c r="L322">
        <v>1</v>
      </c>
      <c r="M322">
        <v>4.5199999999999996</v>
      </c>
      <c r="N322">
        <v>0</v>
      </c>
      <c r="O322">
        <v>0.34</v>
      </c>
      <c r="P322">
        <v>4.8600000000000003</v>
      </c>
      <c r="Q322" t="s">
        <v>21</v>
      </c>
    </row>
    <row r="323" spans="1:17" x14ac:dyDescent="0.3">
      <c r="A323">
        <v>120321</v>
      </c>
      <c r="B323">
        <v>501</v>
      </c>
      <c r="C323" t="str">
        <f>TEXT(Table1[[#This Row],[business_day]],"ddd")</f>
        <v>Tue</v>
      </c>
      <c r="D323" t="str">
        <f>TEXT(Table1[[#This Row],[business_day]],"mmm")</f>
        <v>Apr</v>
      </c>
      <c r="E323">
        <f>YEAR(Table1[[#This Row],[business_day]])</f>
        <v>2025</v>
      </c>
      <c r="F323" s="1">
        <v>45769.541666666664</v>
      </c>
      <c r="G323" s="2">
        <v>45769</v>
      </c>
      <c r="H323" t="s">
        <v>18</v>
      </c>
      <c r="I323" t="s">
        <v>19</v>
      </c>
      <c r="J323" t="s">
        <v>57</v>
      </c>
      <c r="L323">
        <v>1</v>
      </c>
      <c r="M323">
        <v>9.2899999999999991</v>
      </c>
      <c r="N323">
        <v>0</v>
      </c>
      <c r="O323">
        <v>0.7</v>
      </c>
      <c r="P323">
        <v>9.99</v>
      </c>
      <c r="Q323" t="s">
        <v>21</v>
      </c>
    </row>
    <row r="324" spans="1:17" x14ac:dyDescent="0.3">
      <c r="A324">
        <v>120322</v>
      </c>
      <c r="B324">
        <v>102</v>
      </c>
      <c r="C324" t="str">
        <f>TEXT(Table1[[#This Row],[business_day]],"ddd")</f>
        <v>Sun</v>
      </c>
      <c r="D324" t="str">
        <f>TEXT(Table1[[#This Row],[business_day]],"mmm")</f>
        <v>May</v>
      </c>
      <c r="E324">
        <f>YEAR(Table1[[#This Row],[business_day]])</f>
        <v>2025</v>
      </c>
      <c r="F324" s="1">
        <v>45802.995138888888</v>
      </c>
      <c r="G324" s="2">
        <v>45802</v>
      </c>
      <c r="H324" t="s">
        <v>33</v>
      </c>
      <c r="I324" t="s">
        <v>15</v>
      </c>
      <c r="J324" t="s">
        <v>48</v>
      </c>
      <c r="L324">
        <v>1</v>
      </c>
      <c r="M324">
        <v>5.33</v>
      </c>
      <c r="N324">
        <v>0</v>
      </c>
      <c r="O324">
        <v>0.43</v>
      </c>
      <c r="P324">
        <v>5.76</v>
      </c>
      <c r="Q324" t="s">
        <v>21</v>
      </c>
    </row>
    <row r="325" spans="1:17" x14ac:dyDescent="0.3">
      <c r="A325">
        <v>120323</v>
      </c>
      <c r="B325">
        <v>402</v>
      </c>
      <c r="C325" t="str">
        <f>TEXT(Table1[[#This Row],[business_day]],"ddd")</f>
        <v>Tue</v>
      </c>
      <c r="D325" t="str">
        <f>TEXT(Table1[[#This Row],[business_day]],"mmm")</f>
        <v>May</v>
      </c>
      <c r="E325">
        <f>YEAR(Table1[[#This Row],[business_day]])</f>
        <v>2025</v>
      </c>
      <c r="F325" s="1">
        <v>45783.51666666667</v>
      </c>
      <c r="G325" s="2">
        <v>45783</v>
      </c>
      <c r="H325" t="s">
        <v>18</v>
      </c>
      <c r="I325" t="s">
        <v>15</v>
      </c>
      <c r="J325" t="s">
        <v>27</v>
      </c>
      <c r="L325">
        <v>1</v>
      </c>
      <c r="M325">
        <v>6.61</v>
      </c>
      <c r="N325">
        <v>0</v>
      </c>
      <c r="O325">
        <v>0.59</v>
      </c>
      <c r="P325">
        <v>7.2</v>
      </c>
      <c r="Q325" t="s">
        <v>21</v>
      </c>
    </row>
    <row r="326" spans="1:17" x14ac:dyDescent="0.3">
      <c r="A326">
        <v>120324</v>
      </c>
      <c r="B326">
        <v>403</v>
      </c>
      <c r="C326" t="str">
        <f>TEXT(Table1[[#This Row],[business_day]],"ddd")</f>
        <v>Wed</v>
      </c>
      <c r="D326" t="str">
        <f>TEXT(Table1[[#This Row],[business_day]],"mmm")</f>
        <v>Apr</v>
      </c>
      <c r="E326">
        <f>YEAR(Table1[[#This Row],[business_day]])</f>
        <v>2025</v>
      </c>
      <c r="F326" s="1">
        <v>45770.693749999999</v>
      </c>
      <c r="G326" s="2">
        <v>45770</v>
      </c>
      <c r="H326" t="s">
        <v>28</v>
      </c>
      <c r="I326" t="s">
        <v>29</v>
      </c>
      <c r="J326" t="s">
        <v>52</v>
      </c>
      <c r="K326" t="s">
        <v>63</v>
      </c>
      <c r="L326">
        <v>2</v>
      </c>
      <c r="M326">
        <v>2.35</v>
      </c>
      <c r="N326">
        <v>0</v>
      </c>
      <c r="O326">
        <v>0.34</v>
      </c>
      <c r="P326">
        <v>5.04</v>
      </c>
      <c r="Q326" t="s">
        <v>21</v>
      </c>
    </row>
    <row r="327" spans="1:17" x14ac:dyDescent="0.3">
      <c r="A327">
        <v>120325</v>
      </c>
      <c r="B327">
        <v>103</v>
      </c>
      <c r="C327" t="str">
        <f>TEXT(Table1[[#This Row],[business_day]],"ddd")</f>
        <v>Fri</v>
      </c>
      <c r="D327" t="str">
        <f>TEXT(Table1[[#This Row],[business_day]],"mmm")</f>
        <v>Aug</v>
      </c>
      <c r="E327">
        <f>YEAR(Table1[[#This Row],[business_day]])</f>
        <v>2025</v>
      </c>
      <c r="F327" s="1">
        <v>45877.495138888888</v>
      </c>
      <c r="G327" s="2">
        <v>45877</v>
      </c>
      <c r="H327" t="s">
        <v>18</v>
      </c>
      <c r="I327" t="s">
        <v>19</v>
      </c>
      <c r="J327" t="s">
        <v>27</v>
      </c>
      <c r="L327">
        <v>1</v>
      </c>
      <c r="M327">
        <v>5.23</v>
      </c>
      <c r="N327">
        <v>0</v>
      </c>
      <c r="O327">
        <v>0.38</v>
      </c>
      <c r="P327">
        <v>5.61</v>
      </c>
      <c r="Q327" t="s">
        <v>21</v>
      </c>
    </row>
    <row r="328" spans="1:17" x14ac:dyDescent="0.3">
      <c r="A328">
        <v>120326</v>
      </c>
      <c r="B328">
        <v>201</v>
      </c>
      <c r="C328" t="str">
        <f>TEXT(Table1[[#This Row],[business_day]],"ddd")</f>
        <v>Tue</v>
      </c>
      <c r="D328" t="str">
        <f>TEXT(Table1[[#This Row],[business_day]],"mmm")</f>
        <v>May</v>
      </c>
      <c r="E328">
        <f>YEAR(Table1[[#This Row],[business_day]])</f>
        <v>2025</v>
      </c>
      <c r="F328" s="1">
        <v>45797.947916666664</v>
      </c>
      <c r="G328" s="2">
        <v>45797</v>
      </c>
      <c r="H328" t="s">
        <v>33</v>
      </c>
      <c r="I328" t="s">
        <v>19</v>
      </c>
      <c r="J328" t="s">
        <v>48</v>
      </c>
      <c r="K328" t="s">
        <v>58</v>
      </c>
      <c r="L328">
        <v>1</v>
      </c>
      <c r="M328">
        <v>6.08</v>
      </c>
      <c r="N328">
        <v>0</v>
      </c>
      <c r="O328">
        <v>0.4</v>
      </c>
      <c r="P328">
        <v>6.48</v>
      </c>
      <c r="Q328" t="s">
        <v>17</v>
      </c>
    </row>
    <row r="329" spans="1:17" x14ac:dyDescent="0.3">
      <c r="A329">
        <v>120327</v>
      </c>
      <c r="B329">
        <v>202</v>
      </c>
      <c r="C329" t="str">
        <f>TEXT(Table1[[#This Row],[business_day]],"ddd")</f>
        <v>Tue</v>
      </c>
      <c r="D329" t="str">
        <f>TEXT(Table1[[#This Row],[business_day]],"mmm")</f>
        <v>May</v>
      </c>
      <c r="E329">
        <f>YEAR(Table1[[#This Row],[business_day]])</f>
        <v>2025</v>
      </c>
      <c r="F329" s="1">
        <v>45790.844444444447</v>
      </c>
      <c r="G329" s="2">
        <v>45790</v>
      </c>
      <c r="H329" t="s">
        <v>36</v>
      </c>
      <c r="I329" t="s">
        <v>15</v>
      </c>
      <c r="J329" t="s">
        <v>43</v>
      </c>
      <c r="L329">
        <v>3</v>
      </c>
      <c r="M329">
        <v>4.75</v>
      </c>
      <c r="N329">
        <v>0</v>
      </c>
      <c r="O329">
        <v>1.07</v>
      </c>
      <c r="P329">
        <v>15.32</v>
      </c>
      <c r="Q329" t="s">
        <v>21</v>
      </c>
    </row>
    <row r="330" spans="1:17" x14ac:dyDescent="0.3">
      <c r="A330">
        <v>120328</v>
      </c>
      <c r="B330">
        <v>402</v>
      </c>
      <c r="C330" t="str">
        <f>TEXT(Table1[[#This Row],[business_day]],"ddd")</f>
        <v>Sun</v>
      </c>
      <c r="D330" t="str">
        <f>TEXT(Table1[[#This Row],[business_day]],"mmm")</f>
        <v>Jun</v>
      </c>
      <c r="E330">
        <f>YEAR(Table1[[#This Row],[business_day]])</f>
        <v>2025</v>
      </c>
      <c r="F330" s="1">
        <v>45809.342361111114</v>
      </c>
      <c r="G330" s="2">
        <v>45809</v>
      </c>
      <c r="H330" t="s">
        <v>14</v>
      </c>
      <c r="J330" t="s">
        <v>41</v>
      </c>
      <c r="L330">
        <v>1</v>
      </c>
      <c r="M330">
        <v>2.0099999999999998</v>
      </c>
      <c r="N330">
        <v>0</v>
      </c>
      <c r="O330">
        <v>0.15</v>
      </c>
      <c r="P330">
        <v>2.16</v>
      </c>
    </row>
    <row r="331" spans="1:17" x14ac:dyDescent="0.3">
      <c r="A331">
        <v>120329</v>
      </c>
      <c r="B331">
        <v>101</v>
      </c>
      <c r="C331" t="str">
        <f>TEXT(Table1[[#This Row],[business_day]],"ddd")</f>
        <v>Sun</v>
      </c>
      <c r="D331" t="str">
        <f>TEXT(Table1[[#This Row],[business_day]],"mmm")</f>
        <v>Jul</v>
      </c>
      <c r="E331">
        <f>YEAR(Table1[[#This Row],[business_day]])</f>
        <v>2025</v>
      </c>
      <c r="F331" s="1">
        <v>45844.655555555553</v>
      </c>
      <c r="G331" s="2">
        <v>45844</v>
      </c>
      <c r="H331" t="s">
        <v>28</v>
      </c>
      <c r="I331" t="s">
        <v>15</v>
      </c>
      <c r="J331" t="s">
        <v>32</v>
      </c>
      <c r="K331" t="s">
        <v>45</v>
      </c>
      <c r="L331">
        <v>1</v>
      </c>
      <c r="M331">
        <v>1.79</v>
      </c>
      <c r="N331">
        <v>0</v>
      </c>
      <c r="O331">
        <v>0.14000000000000001</v>
      </c>
      <c r="P331">
        <v>2.23</v>
      </c>
    </row>
    <row r="332" spans="1:17" x14ac:dyDescent="0.3">
      <c r="A332">
        <v>120330</v>
      </c>
      <c r="B332">
        <v>501</v>
      </c>
      <c r="C332" t="str">
        <f>TEXT(Table1[[#This Row],[business_day]],"ddd")</f>
        <v>Wed</v>
      </c>
      <c r="D332" t="str">
        <f>TEXT(Table1[[#This Row],[business_day]],"mmm")</f>
        <v>Jun</v>
      </c>
      <c r="E332">
        <f>YEAR(Table1[[#This Row],[business_day]])</f>
        <v>2025</v>
      </c>
      <c r="F332" s="1">
        <v>45833.571527777778</v>
      </c>
      <c r="G332" s="2">
        <v>45833</v>
      </c>
      <c r="H332" t="s">
        <v>18</v>
      </c>
      <c r="I332" t="s">
        <v>22</v>
      </c>
      <c r="J332" t="s">
        <v>32</v>
      </c>
      <c r="L332">
        <v>1</v>
      </c>
      <c r="M332">
        <v>1.74</v>
      </c>
      <c r="N332">
        <v>0</v>
      </c>
      <c r="O332">
        <v>0.11</v>
      </c>
      <c r="P332">
        <v>1.85</v>
      </c>
      <c r="Q332" t="s">
        <v>17</v>
      </c>
    </row>
    <row r="333" spans="1:17" x14ac:dyDescent="0.3">
      <c r="A333">
        <v>120331</v>
      </c>
      <c r="B333">
        <v>401</v>
      </c>
      <c r="C333" t="str">
        <f>TEXT(Table1[[#This Row],[business_day]],"ddd")</f>
        <v>Wed</v>
      </c>
      <c r="D333" t="str">
        <f>TEXT(Table1[[#This Row],[business_day]],"mmm")</f>
        <v>Jul</v>
      </c>
      <c r="E333">
        <f>YEAR(Table1[[#This Row],[business_day]])</f>
        <v>2025</v>
      </c>
      <c r="F333" s="1">
        <v>45840.724999999999</v>
      </c>
      <c r="G333" s="2">
        <v>45840</v>
      </c>
      <c r="H333" t="s">
        <v>28</v>
      </c>
      <c r="I333" t="s">
        <v>19</v>
      </c>
      <c r="J333" t="s">
        <v>32</v>
      </c>
      <c r="L333">
        <v>2</v>
      </c>
      <c r="M333">
        <v>1.67</v>
      </c>
      <c r="N333">
        <v>0</v>
      </c>
      <c r="O333">
        <v>0.28999999999999998</v>
      </c>
      <c r="P333">
        <v>4.2300000000000004</v>
      </c>
      <c r="Q333" t="s">
        <v>17</v>
      </c>
    </row>
    <row r="334" spans="1:17" x14ac:dyDescent="0.3">
      <c r="A334">
        <v>120332</v>
      </c>
      <c r="B334">
        <v>202</v>
      </c>
      <c r="C334" t="str">
        <f>TEXT(Table1[[#This Row],[business_day]],"ddd")</f>
        <v>Fri</v>
      </c>
      <c r="D334" t="str">
        <f>TEXT(Table1[[#This Row],[business_day]],"mmm")</f>
        <v>Apr</v>
      </c>
      <c r="E334">
        <f>YEAR(Table1[[#This Row],[business_day]])</f>
        <v>2025</v>
      </c>
      <c r="F334" s="1">
        <v>45772.584027777775</v>
      </c>
      <c r="G334" s="2">
        <v>45772</v>
      </c>
      <c r="H334" t="s">
        <v>18</v>
      </c>
      <c r="I334" t="s">
        <v>19</v>
      </c>
      <c r="J334" t="s">
        <v>26</v>
      </c>
      <c r="L334">
        <v>1</v>
      </c>
      <c r="M334">
        <v>9.33</v>
      </c>
      <c r="N334">
        <v>0</v>
      </c>
      <c r="O334">
        <v>0.89</v>
      </c>
      <c r="P334">
        <v>10.220000000000001</v>
      </c>
      <c r="Q334" t="s">
        <v>21</v>
      </c>
    </row>
    <row r="335" spans="1:17" x14ac:dyDescent="0.3">
      <c r="A335">
        <v>120333</v>
      </c>
      <c r="B335">
        <v>102</v>
      </c>
      <c r="C335" t="str">
        <f>TEXT(Table1[[#This Row],[business_day]],"ddd")</f>
        <v>Tue</v>
      </c>
      <c r="D335" t="str">
        <f>TEXT(Table1[[#This Row],[business_day]],"mmm")</f>
        <v>Jul</v>
      </c>
      <c r="E335">
        <f>YEAR(Table1[[#This Row],[business_day]])</f>
        <v>2025</v>
      </c>
      <c r="F335" s="1">
        <v>45860.361805555556</v>
      </c>
      <c r="G335" s="2">
        <v>45860</v>
      </c>
      <c r="H335" t="s">
        <v>14</v>
      </c>
      <c r="I335" t="s">
        <v>22</v>
      </c>
      <c r="J335" t="s">
        <v>24</v>
      </c>
      <c r="K335" t="s">
        <v>25</v>
      </c>
      <c r="L335">
        <v>1</v>
      </c>
      <c r="M335">
        <v>3.07</v>
      </c>
      <c r="N335">
        <v>0</v>
      </c>
      <c r="O335">
        <v>0.23</v>
      </c>
      <c r="P335">
        <v>3.3</v>
      </c>
      <c r="Q335" t="s">
        <v>31</v>
      </c>
    </row>
    <row r="336" spans="1:17" x14ac:dyDescent="0.3">
      <c r="A336">
        <v>120334</v>
      </c>
      <c r="B336">
        <v>102</v>
      </c>
      <c r="C336" t="str">
        <f>TEXT(Table1[[#This Row],[business_day]],"ddd")</f>
        <v>Sun</v>
      </c>
      <c r="D336" t="str">
        <f>TEXT(Table1[[#This Row],[business_day]],"mmm")</f>
        <v>May</v>
      </c>
      <c r="E336">
        <f>YEAR(Table1[[#This Row],[business_day]])</f>
        <v>2025</v>
      </c>
      <c r="F336" s="1">
        <v>45802.384722222225</v>
      </c>
      <c r="G336" s="2">
        <v>45802</v>
      </c>
      <c r="H336" t="s">
        <v>14</v>
      </c>
      <c r="I336" t="s">
        <v>15</v>
      </c>
      <c r="J336" t="s">
        <v>41</v>
      </c>
      <c r="L336">
        <v>1</v>
      </c>
      <c r="M336">
        <v>2.09</v>
      </c>
      <c r="N336">
        <v>0</v>
      </c>
      <c r="O336">
        <v>0.27</v>
      </c>
      <c r="P336">
        <v>3.06</v>
      </c>
      <c r="Q336" t="s">
        <v>21</v>
      </c>
    </row>
    <row r="337" spans="1:17" x14ac:dyDescent="0.3">
      <c r="A337">
        <v>120335</v>
      </c>
      <c r="B337">
        <v>301</v>
      </c>
      <c r="C337" t="str">
        <f>TEXT(Table1[[#This Row],[business_day]],"ddd")</f>
        <v>Sat</v>
      </c>
      <c r="D337" t="str">
        <f>TEXT(Table1[[#This Row],[business_day]],"mmm")</f>
        <v>Jul</v>
      </c>
      <c r="E337">
        <f>YEAR(Table1[[#This Row],[business_day]])</f>
        <v>2025</v>
      </c>
      <c r="F337" s="1">
        <v>45843.283333333333</v>
      </c>
      <c r="G337" s="2">
        <v>45843</v>
      </c>
      <c r="H337" t="s">
        <v>14</v>
      </c>
      <c r="I337" t="s">
        <v>19</v>
      </c>
      <c r="J337" t="s">
        <v>24</v>
      </c>
      <c r="L337">
        <v>1</v>
      </c>
      <c r="M337">
        <v>3.2</v>
      </c>
      <c r="O337">
        <v>0.27</v>
      </c>
      <c r="P337">
        <v>3.47</v>
      </c>
    </row>
    <row r="338" spans="1:17" x14ac:dyDescent="0.3">
      <c r="A338">
        <v>120336</v>
      </c>
      <c r="B338">
        <v>102</v>
      </c>
      <c r="C338" t="str">
        <f>TEXT(Table1[[#This Row],[business_day]],"ddd")</f>
        <v>Mon</v>
      </c>
      <c r="D338" t="str">
        <f>TEXT(Table1[[#This Row],[business_day]],"mmm")</f>
        <v>May</v>
      </c>
      <c r="E338">
        <f>YEAR(Table1[[#This Row],[business_day]])</f>
        <v>2025</v>
      </c>
      <c r="F338" s="1">
        <v>45803.851388888892</v>
      </c>
      <c r="G338" s="2">
        <v>45803</v>
      </c>
      <c r="H338" t="s">
        <v>36</v>
      </c>
      <c r="I338" t="s">
        <v>15</v>
      </c>
      <c r="J338" t="s">
        <v>26</v>
      </c>
      <c r="L338">
        <v>1</v>
      </c>
      <c r="M338">
        <v>8.8800000000000008</v>
      </c>
      <c r="N338">
        <v>0</v>
      </c>
      <c r="O338">
        <v>0.75</v>
      </c>
      <c r="P338">
        <v>9.6300000000000008</v>
      </c>
      <c r="Q338" t="s">
        <v>17</v>
      </c>
    </row>
    <row r="339" spans="1:17" x14ac:dyDescent="0.3">
      <c r="A339">
        <v>120337</v>
      </c>
      <c r="B339">
        <v>501</v>
      </c>
      <c r="C339" t="str">
        <f>TEXT(Table1[[#This Row],[business_day]],"ddd")</f>
        <v>Wed</v>
      </c>
      <c r="D339" t="str">
        <f>TEXT(Table1[[#This Row],[business_day]],"mmm")</f>
        <v>May</v>
      </c>
      <c r="E339">
        <f>YEAR(Table1[[#This Row],[business_day]])</f>
        <v>2025</v>
      </c>
      <c r="F339" s="1">
        <v>45798.015277777777</v>
      </c>
      <c r="G339" s="2">
        <v>45798</v>
      </c>
      <c r="H339" t="s">
        <v>33</v>
      </c>
      <c r="I339" t="s">
        <v>19</v>
      </c>
      <c r="J339" t="s">
        <v>43</v>
      </c>
      <c r="L339">
        <v>1</v>
      </c>
      <c r="M339">
        <v>4.38</v>
      </c>
      <c r="N339">
        <v>0</v>
      </c>
      <c r="O339">
        <v>0.42</v>
      </c>
      <c r="P339">
        <v>4.8</v>
      </c>
      <c r="Q339" t="s">
        <v>21</v>
      </c>
    </row>
    <row r="340" spans="1:17" x14ac:dyDescent="0.3">
      <c r="A340">
        <v>120338</v>
      </c>
      <c r="B340">
        <v>102</v>
      </c>
      <c r="C340" t="str">
        <f>TEXT(Table1[[#This Row],[business_day]],"ddd")</f>
        <v>Wed</v>
      </c>
      <c r="D340" t="str">
        <f>TEXT(Table1[[#This Row],[business_day]],"mmm")</f>
        <v>May</v>
      </c>
      <c r="E340">
        <f>YEAR(Table1[[#This Row],[business_day]])</f>
        <v>2025</v>
      </c>
      <c r="F340" s="1">
        <v>45791.896527777775</v>
      </c>
      <c r="G340" s="2">
        <v>45791</v>
      </c>
      <c r="H340" t="s">
        <v>36</v>
      </c>
      <c r="I340" t="s">
        <v>19</v>
      </c>
      <c r="J340" t="s">
        <v>43</v>
      </c>
      <c r="L340">
        <v>1</v>
      </c>
      <c r="M340">
        <v>4.63</v>
      </c>
      <c r="N340">
        <v>0</v>
      </c>
      <c r="O340">
        <v>0.42</v>
      </c>
      <c r="P340">
        <v>5.05</v>
      </c>
      <c r="Q340" t="s">
        <v>31</v>
      </c>
    </row>
    <row r="341" spans="1:17" x14ac:dyDescent="0.3">
      <c r="A341">
        <v>120339</v>
      </c>
      <c r="B341">
        <v>402</v>
      </c>
      <c r="C341" t="str">
        <f>TEXT(Table1[[#This Row],[business_day]],"ddd")</f>
        <v>Thu</v>
      </c>
      <c r="D341" t="str">
        <f>TEXT(Table1[[#This Row],[business_day]],"mmm")</f>
        <v>Jul</v>
      </c>
      <c r="E341">
        <f>YEAR(Table1[[#This Row],[business_day]])</f>
        <v>2025</v>
      </c>
      <c r="F341" s="1">
        <v>45869.531944444447</v>
      </c>
      <c r="G341" s="2">
        <v>45869</v>
      </c>
      <c r="H341" t="s">
        <v>18</v>
      </c>
      <c r="I341" t="s">
        <v>22</v>
      </c>
      <c r="J341" t="s">
        <v>20</v>
      </c>
      <c r="L341">
        <v>1</v>
      </c>
      <c r="M341">
        <v>5.18</v>
      </c>
      <c r="N341">
        <v>0</v>
      </c>
      <c r="O341">
        <v>0.38</v>
      </c>
      <c r="P341">
        <v>5.56</v>
      </c>
      <c r="Q341" t="s">
        <v>21</v>
      </c>
    </row>
    <row r="342" spans="1:17" x14ac:dyDescent="0.3">
      <c r="A342">
        <v>120340</v>
      </c>
      <c r="B342">
        <v>402</v>
      </c>
      <c r="C342" t="str">
        <f>TEXT(Table1[[#This Row],[business_day]],"ddd")</f>
        <v>Sun</v>
      </c>
      <c r="D342" t="str">
        <f>TEXT(Table1[[#This Row],[business_day]],"mmm")</f>
        <v>Aug</v>
      </c>
      <c r="E342">
        <f>YEAR(Table1[[#This Row],[business_day]])</f>
        <v>2025</v>
      </c>
      <c r="F342" s="1">
        <v>45872.67291666667</v>
      </c>
      <c r="G342" s="2">
        <v>45872</v>
      </c>
      <c r="H342" t="s">
        <v>28</v>
      </c>
      <c r="I342" t="s">
        <v>15</v>
      </c>
      <c r="J342" t="s">
        <v>30</v>
      </c>
      <c r="L342">
        <v>2</v>
      </c>
      <c r="M342">
        <v>2.91</v>
      </c>
      <c r="N342">
        <v>0</v>
      </c>
      <c r="O342">
        <v>0.44</v>
      </c>
      <c r="P342">
        <v>6.26</v>
      </c>
      <c r="Q342" t="s">
        <v>21</v>
      </c>
    </row>
    <row r="343" spans="1:17" x14ac:dyDescent="0.3">
      <c r="A343">
        <v>120341</v>
      </c>
      <c r="B343">
        <v>402</v>
      </c>
      <c r="C343" t="str">
        <f>TEXT(Table1[[#This Row],[business_day]],"ddd")</f>
        <v>Sat</v>
      </c>
      <c r="D343" t="str">
        <f>TEXT(Table1[[#This Row],[business_day]],"mmm")</f>
        <v>Jul</v>
      </c>
      <c r="E343">
        <f>YEAR(Table1[[#This Row],[business_day]])</f>
        <v>2025</v>
      </c>
      <c r="F343" s="1">
        <v>45857.551388888889</v>
      </c>
      <c r="G343" s="2">
        <v>45857</v>
      </c>
      <c r="H343" t="s">
        <v>18</v>
      </c>
      <c r="I343" t="s">
        <v>19</v>
      </c>
      <c r="J343" t="s">
        <v>59</v>
      </c>
      <c r="L343">
        <v>2</v>
      </c>
      <c r="M343">
        <v>10.11</v>
      </c>
      <c r="N343">
        <v>0</v>
      </c>
      <c r="O343">
        <v>1.92</v>
      </c>
      <c r="P343">
        <v>22.14</v>
      </c>
      <c r="Q343" t="s">
        <v>21</v>
      </c>
    </row>
    <row r="344" spans="1:17" x14ac:dyDescent="0.3">
      <c r="A344">
        <v>120342</v>
      </c>
      <c r="B344">
        <v>501</v>
      </c>
      <c r="C344" t="str">
        <f>TEXT(Table1[[#This Row],[business_day]],"ddd")</f>
        <v>Wed</v>
      </c>
      <c r="D344" t="str">
        <f>TEXT(Table1[[#This Row],[business_day]],"mmm")</f>
        <v>Jun</v>
      </c>
      <c r="E344">
        <f>YEAR(Table1[[#This Row],[business_day]])</f>
        <v>2025</v>
      </c>
      <c r="F344" s="1">
        <v>45819.541666666664</v>
      </c>
      <c r="G344" s="2">
        <v>45819</v>
      </c>
      <c r="H344" t="s">
        <v>18</v>
      </c>
      <c r="I344" t="s">
        <v>22</v>
      </c>
      <c r="J344" t="s">
        <v>20</v>
      </c>
      <c r="K344" t="s">
        <v>74</v>
      </c>
      <c r="L344">
        <v>2</v>
      </c>
      <c r="M344">
        <v>5.48</v>
      </c>
      <c r="N344">
        <v>0</v>
      </c>
      <c r="O344">
        <v>0.91</v>
      </c>
      <c r="P344">
        <v>13.87</v>
      </c>
      <c r="Q344" t="s">
        <v>31</v>
      </c>
    </row>
    <row r="345" spans="1:17" x14ac:dyDescent="0.3">
      <c r="A345">
        <v>120343</v>
      </c>
      <c r="B345">
        <v>403</v>
      </c>
      <c r="C345" t="str">
        <f>TEXT(Table1[[#This Row],[business_day]],"ddd")</f>
        <v>Tue</v>
      </c>
      <c r="D345" t="str">
        <f>TEXT(Table1[[#This Row],[business_day]],"mmm")</f>
        <v>Jun</v>
      </c>
      <c r="E345">
        <f>YEAR(Table1[[#This Row],[business_day]])</f>
        <v>2025</v>
      </c>
      <c r="F345" s="1">
        <v>45811.354166666664</v>
      </c>
      <c r="G345" s="2">
        <v>45811</v>
      </c>
      <c r="H345" t="s">
        <v>14</v>
      </c>
      <c r="I345" t="s">
        <v>15</v>
      </c>
      <c r="J345" t="s">
        <v>75</v>
      </c>
      <c r="L345">
        <v>1</v>
      </c>
      <c r="M345">
        <v>3.61</v>
      </c>
      <c r="N345">
        <v>0.72</v>
      </c>
      <c r="O345">
        <v>0.21</v>
      </c>
      <c r="P345">
        <v>3.1</v>
      </c>
      <c r="Q345" t="s">
        <v>17</v>
      </c>
    </row>
    <row r="346" spans="1:17" x14ac:dyDescent="0.3">
      <c r="A346">
        <v>120344</v>
      </c>
      <c r="B346">
        <v>202</v>
      </c>
      <c r="C346" t="str">
        <f>TEXT(Table1[[#This Row],[business_day]],"ddd")</f>
        <v>Thu</v>
      </c>
      <c r="D346" t="str">
        <f>TEXT(Table1[[#This Row],[business_day]],"mmm")</f>
        <v>Jun</v>
      </c>
      <c r="E346">
        <f>YEAR(Table1[[#This Row],[business_day]])</f>
        <v>2025</v>
      </c>
      <c r="F346" s="1">
        <v>45820.407638888886</v>
      </c>
      <c r="G346" s="2">
        <v>45820</v>
      </c>
      <c r="H346" t="s">
        <v>14</v>
      </c>
      <c r="I346" t="s">
        <v>19</v>
      </c>
      <c r="J346" t="s">
        <v>41</v>
      </c>
      <c r="K346" t="s">
        <v>45</v>
      </c>
      <c r="L346">
        <v>1</v>
      </c>
      <c r="M346">
        <v>1.8</v>
      </c>
      <c r="N346">
        <v>0</v>
      </c>
      <c r="O346">
        <v>0.19</v>
      </c>
      <c r="P346">
        <v>2.29</v>
      </c>
    </row>
    <row r="347" spans="1:17" x14ac:dyDescent="0.3">
      <c r="A347">
        <v>120345</v>
      </c>
      <c r="B347">
        <v>403</v>
      </c>
      <c r="C347" t="str">
        <f>TEXT(Table1[[#This Row],[business_day]],"ddd")</f>
        <v>Mon</v>
      </c>
      <c r="D347" t="str">
        <f>TEXT(Table1[[#This Row],[business_day]],"mmm")</f>
        <v>Jun</v>
      </c>
      <c r="E347">
        <f>YEAR(Table1[[#This Row],[business_day]])</f>
        <v>2025</v>
      </c>
      <c r="F347" s="1">
        <v>45824.322222222225</v>
      </c>
      <c r="G347" s="2">
        <v>45824</v>
      </c>
      <c r="H347" t="s">
        <v>14</v>
      </c>
      <c r="I347" t="s">
        <v>29</v>
      </c>
      <c r="J347" t="s">
        <v>41</v>
      </c>
      <c r="L347">
        <v>2</v>
      </c>
      <c r="M347">
        <v>1.94</v>
      </c>
      <c r="N347">
        <v>0</v>
      </c>
      <c r="O347">
        <v>0.23</v>
      </c>
      <c r="P347">
        <v>4.1100000000000003</v>
      </c>
      <c r="Q347" t="s">
        <v>31</v>
      </c>
    </row>
    <row r="348" spans="1:17" x14ac:dyDescent="0.3">
      <c r="A348">
        <v>120346</v>
      </c>
      <c r="B348">
        <v>402</v>
      </c>
      <c r="C348" t="str">
        <f>TEXT(Table1[[#This Row],[business_day]],"ddd")</f>
        <v>Tue</v>
      </c>
      <c r="D348" t="str">
        <f>TEXT(Table1[[#This Row],[business_day]],"mmm")</f>
        <v>Jun</v>
      </c>
      <c r="E348">
        <f>YEAR(Table1[[#This Row],[business_day]])</f>
        <v>2025</v>
      </c>
      <c r="F348" s="1">
        <v>45832.674305555556</v>
      </c>
      <c r="G348" s="2">
        <v>45832</v>
      </c>
      <c r="H348" t="s">
        <v>28</v>
      </c>
      <c r="I348" t="s">
        <v>22</v>
      </c>
      <c r="J348" t="s">
        <v>51</v>
      </c>
      <c r="L348">
        <v>3</v>
      </c>
      <c r="M348">
        <v>3.51</v>
      </c>
      <c r="N348">
        <v>0</v>
      </c>
      <c r="O348">
        <v>0.68</v>
      </c>
      <c r="P348">
        <v>11.21</v>
      </c>
      <c r="Q348" t="s">
        <v>21</v>
      </c>
    </row>
    <row r="349" spans="1:17" x14ac:dyDescent="0.3">
      <c r="A349">
        <v>120347</v>
      </c>
      <c r="B349">
        <v>201</v>
      </c>
      <c r="C349" t="str">
        <f>TEXT(Table1[[#This Row],[business_day]],"ddd")</f>
        <v>Thu</v>
      </c>
      <c r="D349" t="str">
        <f>TEXT(Table1[[#This Row],[business_day]],"mmm")</f>
        <v>Apr</v>
      </c>
      <c r="E349">
        <f>YEAR(Table1[[#This Row],[business_day]])</f>
        <v>2025</v>
      </c>
      <c r="F349" s="1">
        <v>45764.563888888886</v>
      </c>
      <c r="G349" s="2">
        <v>45764</v>
      </c>
      <c r="H349" t="s">
        <v>18</v>
      </c>
      <c r="I349" t="s">
        <v>22</v>
      </c>
      <c r="J349" t="s">
        <v>77</v>
      </c>
      <c r="K349" t="s">
        <v>73</v>
      </c>
      <c r="L349">
        <v>1</v>
      </c>
      <c r="M349">
        <v>4.75</v>
      </c>
      <c r="N349">
        <v>0</v>
      </c>
      <c r="O349">
        <v>0.49</v>
      </c>
      <c r="P349">
        <v>5.64</v>
      </c>
      <c r="Q349" t="s">
        <v>21</v>
      </c>
    </row>
    <row r="350" spans="1:17" x14ac:dyDescent="0.3">
      <c r="A350">
        <v>120348</v>
      </c>
      <c r="B350">
        <v>102</v>
      </c>
      <c r="C350" t="str">
        <f>TEXT(Table1[[#This Row],[business_day]],"ddd")</f>
        <v>Fri</v>
      </c>
      <c r="D350" t="str">
        <f>TEXT(Table1[[#This Row],[business_day]],"mmm")</f>
        <v>Apr</v>
      </c>
      <c r="E350">
        <f>YEAR(Table1[[#This Row],[business_day]])</f>
        <v>2025</v>
      </c>
      <c r="F350" s="1">
        <v>45765.461805555555</v>
      </c>
      <c r="G350" s="2">
        <v>45765</v>
      </c>
      <c r="H350" t="s">
        <v>37</v>
      </c>
      <c r="I350" t="s">
        <v>22</v>
      </c>
      <c r="J350" t="s">
        <v>68</v>
      </c>
      <c r="L350">
        <v>1</v>
      </c>
      <c r="M350">
        <v>3.56</v>
      </c>
      <c r="N350">
        <v>0</v>
      </c>
      <c r="O350">
        <v>0.25</v>
      </c>
      <c r="P350">
        <v>3.81</v>
      </c>
      <c r="Q350" t="s">
        <v>21</v>
      </c>
    </row>
    <row r="351" spans="1:17" x14ac:dyDescent="0.3">
      <c r="A351">
        <v>120349</v>
      </c>
      <c r="B351">
        <v>403</v>
      </c>
      <c r="C351" t="str">
        <f>TEXT(Table1[[#This Row],[business_day]],"ddd")</f>
        <v>Tue</v>
      </c>
      <c r="D351" t="str">
        <f>TEXT(Table1[[#This Row],[business_day]],"mmm")</f>
        <v>Jun</v>
      </c>
      <c r="E351">
        <f>YEAR(Table1[[#This Row],[business_day]])</f>
        <v>2025</v>
      </c>
      <c r="F351" s="1">
        <v>45818.851388888892</v>
      </c>
      <c r="G351" s="2">
        <v>45818</v>
      </c>
      <c r="H351" t="s">
        <v>36</v>
      </c>
      <c r="I351" t="s">
        <v>15</v>
      </c>
      <c r="J351" t="s">
        <v>20</v>
      </c>
      <c r="L351">
        <v>1</v>
      </c>
      <c r="M351">
        <v>5.31</v>
      </c>
      <c r="N351">
        <v>0</v>
      </c>
      <c r="O351">
        <v>0.5</v>
      </c>
      <c r="P351">
        <v>5.81</v>
      </c>
      <c r="Q351" t="s">
        <v>21</v>
      </c>
    </row>
    <row r="352" spans="1:17" x14ac:dyDescent="0.3">
      <c r="A352">
        <v>120350</v>
      </c>
      <c r="B352">
        <v>501</v>
      </c>
      <c r="C352" t="str">
        <f>TEXT(Table1[[#This Row],[business_day]],"ddd")</f>
        <v>Tue</v>
      </c>
      <c r="D352" t="str">
        <f>TEXT(Table1[[#This Row],[business_day]],"mmm")</f>
        <v>Jun</v>
      </c>
      <c r="E352">
        <f>YEAR(Table1[[#This Row],[business_day]])</f>
        <v>2025</v>
      </c>
      <c r="F352" s="1">
        <v>45811.727777777778</v>
      </c>
      <c r="G352" s="2">
        <v>45811</v>
      </c>
      <c r="H352" t="s">
        <v>28</v>
      </c>
      <c r="I352" t="s">
        <v>22</v>
      </c>
      <c r="J352" t="s">
        <v>79</v>
      </c>
      <c r="L352">
        <v>1</v>
      </c>
      <c r="M352">
        <v>2.91</v>
      </c>
      <c r="N352">
        <v>0</v>
      </c>
      <c r="O352">
        <v>0.22</v>
      </c>
      <c r="P352">
        <v>3.13</v>
      </c>
      <c r="Q352" t="s">
        <v>21</v>
      </c>
    </row>
    <row r="353" spans="1:17" x14ac:dyDescent="0.3">
      <c r="A353">
        <v>120351</v>
      </c>
      <c r="B353">
        <v>103</v>
      </c>
      <c r="C353" t="str">
        <f>TEXT(Table1[[#This Row],[business_day]],"ddd")</f>
        <v>Fri</v>
      </c>
      <c r="D353" t="str">
        <f>TEXT(Table1[[#This Row],[business_day]],"mmm")</f>
        <v>Jul</v>
      </c>
      <c r="E353">
        <f>YEAR(Table1[[#This Row],[business_day]])</f>
        <v>2025</v>
      </c>
      <c r="F353" s="1">
        <v>45842.799305555556</v>
      </c>
      <c r="G353" s="2">
        <v>45842</v>
      </c>
      <c r="H353" t="s">
        <v>36</v>
      </c>
      <c r="I353" t="s">
        <v>29</v>
      </c>
      <c r="J353" t="s">
        <v>59</v>
      </c>
      <c r="L353">
        <v>1</v>
      </c>
      <c r="M353">
        <v>10.73</v>
      </c>
      <c r="N353">
        <v>0</v>
      </c>
      <c r="O353">
        <v>0.75</v>
      </c>
      <c r="P353">
        <v>11.48</v>
      </c>
      <c r="Q353" t="s">
        <v>31</v>
      </c>
    </row>
    <row r="354" spans="1:17" x14ac:dyDescent="0.3">
      <c r="A354">
        <v>120352</v>
      </c>
      <c r="B354">
        <v>301</v>
      </c>
      <c r="C354" t="str">
        <f>TEXT(Table1[[#This Row],[business_day]],"ddd")</f>
        <v>Fri</v>
      </c>
      <c r="D354" t="str">
        <f>TEXT(Table1[[#This Row],[business_day]],"mmm")</f>
        <v>Jun</v>
      </c>
      <c r="E354">
        <f>YEAR(Table1[[#This Row],[business_day]])</f>
        <v>2025</v>
      </c>
      <c r="F354" s="1">
        <v>45821.381944444445</v>
      </c>
      <c r="G354" s="2">
        <v>45821</v>
      </c>
      <c r="H354" t="s">
        <v>14</v>
      </c>
      <c r="I354" t="s">
        <v>22</v>
      </c>
      <c r="J354" t="s">
        <v>39</v>
      </c>
      <c r="L354">
        <v>2</v>
      </c>
      <c r="M354">
        <v>3.25</v>
      </c>
      <c r="N354">
        <v>0</v>
      </c>
      <c r="O354">
        <v>0.46</v>
      </c>
      <c r="P354">
        <v>6.96</v>
      </c>
      <c r="Q354" t="s">
        <v>31</v>
      </c>
    </row>
    <row r="355" spans="1:17" x14ac:dyDescent="0.3">
      <c r="A355">
        <v>120353</v>
      </c>
      <c r="B355">
        <v>402</v>
      </c>
      <c r="C355" t="str">
        <f>TEXT(Table1[[#This Row],[business_day]],"ddd")</f>
        <v>Fri</v>
      </c>
      <c r="D355" t="str">
        <f>TEXT(Table1[[#This Row],[business_day]],"mmm")</f>
        <v>Apr</v>
      </c>
      <c r="E355">
        <f>YEAR(Table1[[#This Row],[business_day]])</f>
        <v>2025</v>
      </c>
      <c r="F355" s="1">
        <v>45758.82708333333</v>
      </c>
      <c r="G355" s="2">
        <v>45758</v>
      </c>
      <c r="H355" t="s">
        <v>36</v>
      </c>
      <c r="I355" t="s">
        <v>15</v>
      </c>
      <c r="J355" t="s">
        <v>77</v>
      </c>
      <c r="L355">
        <v>1</v>
      </c>
      <c r="M355">
        <v>5.18</v>
      </c>
      <c r="N355">
        <v>0.26</v>
      </c>
      <c r="O355">
        <v>0.37</v>
      </c>
      <c r="P355">
        <v>5.29</v>
      </c>
      <c r="Q355" t="s">
        <v>31</v>
      </c>
    </row>
    <row r="356" spans="1:17" x14ac:dyDescent="0.3">
      <c r="A356">
        <v>120354</v>
      </c>
      <c r="B356">
        <v>501</v>
      </c>
      <c r="C356" t="str">
        <f>TEXT(Table1[[#This Row],[business_day]],"ddd")</f>
        <v>Tue</v>
      </c>
      <c r="D356" t="str">
        <f>TEXT(Table1[[#This Row],[business_day]],"mmm")</f>
        <v>May</v>
      </c>
      <c r="E356">
        <f>YEAR(Table1[[#This Row],[business_day]])</f>
        <v>2025</v>
      </c>
      <c r="F356" s="1">
        <v>45804.718055555553</v>
      </c>
      <c r="G356" s="2">
        <v>45804</v>
      </c>
      <c r="H356" t="s">
        <v>28</v>
      </c>
      <c r="I356" t="s">
        <v>15</v>
      </c>
      <c r="J356" t="s">
        <v>68</v>
      </c>
      <c r="L356">
        <v>1</v>
      </c>
      <c r="M356">
        <v>3.74</v>
      </c>
      <c r="N356">
        <v>0</v>
      </c>
      <c r="O356">
        <v>0.24</v>
      </c>
      <c r="P356">
        <v>3.98</v>
      </c>
      <c r="Q356" t="s">
        <v>21</v>
      </c>
    </row>
    <row r="357" spans="1:17" x14ac:dyDescent="0.3">
      <c r="A357">
        <v>120355</v>
      </c>
      <c r="B357">
        <v>101</v>
      </c>
      <c r="C357" t="str">
        <f>TEXT(Table1[[#This Row],[business_day]],"ddd")</f>
        <v>Tue</v>
      </c>
      <c r="D357" t="str">
        <f>TEXT(Table1[[#This Row],[business_day]],"mmm")</f>
        <v>Jun</v>
      </c>
      <c r="E357">
        <f>YEAR(Table1[[#This Row],[business_day]])</f>
        <v>2025</v>
      </c>
      <c r="F357" s="1">
        <v>45832.881249999999</v>
      </c>
      <c r="G357" s="2">
        <v>45832</v>
      </c>
      <c r="H357" t="s">
        <v>36</v>
      </c>
      <c r="I357" t="s">
        <v>15</v>
      </c>
      <c r="J357" t="s">
        <v>55</v>
      </c>
      <c r="L357">
        <v>1</v>
      </c>
      <c r="M357">
        <v>7.99</v>
      </c>
      <c r="N357">
        <v>0</v>
      </c>
      <c r="O357">
        <v>0.76</v>
      </c>
      <c r="P357">
        <v>8.75</v>
      </c>
      <c r="Q357" t="s">
        <v>21</v>
      </c>
    </row>
    <row r="358" spans="1:17" x14ac:dyDescent="0.3">
      <c r="A358">
        <v>120356</v>
      </c>
      <c r="B358">
        <v>202</v>
      </c>
      <c r="C358" t="str">
        <f>TEXT(Table1[[#This Row],[business_day]],"ddd")</f>
        <v>Thu</v>
      </c>
      <c r="D358" t="str">
        <f>TEXT(Table1[[#This Row],[business_day]],"mmm")</f>
        <v>May</v>
      </c>
      <c r="E358">
        <f>YEAR(Table1[[#This Row],[business_day]])</f>
        <v>2025</v>
      </c>
      <c r="F358" s="1">
        <v>45785.365277777775</v>
      </c>
      <c r="G358" s="2">
        <v>45785</v>
      </c>
      <c r="H358" t="s">
        <v>14</v>
      </c>
      <c r="I358" t="s">
        <v>22</v>
      </c>
      <c r="J358" t="s">
        <v>75</v>
      </c>
      <c r="L358">
        <v>1</v>
      </c>
      <c r="M358">
        <v>3.74</v>
      </c>
      <c r="N358">
        <v>0</v>
      </c>
      <c r="O358">
        <v>0.36</v>
      </c>
      <c r="P358">
        <v>4.0999999999999996</v>
      </c>
      <c r="Q358" t="s">
        <v>31</v>
      </c>
    </row>
    <row r="359" spans="1:17" x14ac:dyDescent="0.3">
      <c r="A359">
        <v>120357</v>
      </c>
      <c r="B359">
        <v>401</v>
      </c>
      <c r="C359" t="str">
        <f>TEXT(Table1[[#This Row],[business_day]],"ddd")</f>
        <v>Sun</v>
      </c>
      <c r="D359" t="str">
        <f>TEXT(Table1[[#This Row],[business_day]],"mmm")</f>
        <v>Jul</v>
      </c>
      <c r="E359">
        <f>YEAR(Table1[[#This Row],[business_day]])</f>
        <v>2025</v>
      </c>
      <c r="F359" s="1">
        <v>45844.674305555556</v>
      </c>
      <c r="G359" s="2">
        <v>45844</v>
      </c>
      <c r="H359" t="s">
        <v>28</v>
      </c>
      <c r="I359" t="s">
        <v>22</v>
      </c>
      <c r="J359" t="s">
        <v>47</v>
      </c>
      <c r="L359">
        <v>2</v>
      </c>
      <c r="M359">
        <v>1.61</v>
      </c>
      <c r="N359">
        <v>0</v>
      </c>
      <c r="O359">
        <v>0.28999999999999998</v>
      </c>
      <c r="P359">
        <v>3.51</v>
      </c>
      <c r="Q359" t="s">
        <v>17</v>
      </c>
    </row>
    <row r="360" spans="1:17" x14ac:dyDescent="0.3">
      <c r="A360">
        <v>120358</v>
      </c>
      <c r="B360">
        <v>402</v>
      </c>
      <c r="C360" t="str">
        <f>TEXT(Table1[[#This Row],[business_day]],"ddd")</f>
        <v>Wed</v>
      </c>
      <c r="D360" t="str">
        <f>TEXT(Table1[[#This Row],[business_day]],"mmm")</f>
        <v>Apr</v>
      </c>
      <c r="E360">
        <f>YEAR(Table1[[#This Row],[business_day]])</f>
        <v>2025</v>
      </c>
      <c r="F360" s="1">
        <v>45777.42291666667</v>
      </c>
      <c r="G360" s="2">
        <v>45777</v>
      </c>
      <c r="H360" t="s">
        <v>37</v>
      </c>
      <c r="I360" t="s">
        <v>22</v>
      </c>
      <c r="J360" t="s">
        <v>35</v>
      </c>
      <c r="L360">
        <v>1</v>
      </c>
      <c r="M360">
        <v>1.95</v>
      </c>
      <c r="N360">
        <v>0</v>
      </c>
      <c r="O360">
        <v>0.14000000000000001</v>
      </c>
      <c r="P360">
        <v>2.09</v>
      </c>
      <c r="Q360" t="s">
        <v>17</v>
      </c>
    </row>
    <row r="361" spans="1:17" x14ac:dyDescent="0.3">
      <c r="A361">
        <v>120359</v>
      </c>
      <c r="B361">
        <v>102</v>
      </c>
      <c r="C361" t="str">
        <f>TEXT(Table1[[#This Row],[business_day]],"ddd")</f>
        <v>Tue</v>
      </c>
      <c r="D361" t="str">
        <f>TEXT(Table1[[#This Row],[business_day]],"mmm")</f>
        <v>Jun</v>
      </c>
      <c r="E361">
        <f>YEAR(Table1[[#This Row],[business_day]])</f>
        <v>2025</v>
      </c>
      <c r="F361" s="1">
        <v>45832.729166666664</v>
      </c>
      <c r="G361" s="2">
        <v>45832</v>
      </c>
      <c r="H361" t="s">
        <v>28</v>
      </c>
      <c r="I361" t="s">
        <v>22</v>
      </c>
      <c r="J361" t="s">
        <v>51</v>
      </c>
      <c r="K361" t="s">
        <v>23</v>
      </c>
      <c r="L361">
        <v>1</v>
      </c>
      <c r="M361">
        <v>3.71</v>
      </c>
      <c r="N361">
        <v>0</v>
      </c>
      <c r="O361">
        <v>0.22</v>
      </c>
      <c r="P361">
        <v>3.93</v>
      </c>
      <c r="Q361" t="s">
        <v>21</v>
      </c>
    </row>
    <row r="362" spans="1:17" x14ac:dyDescent="0.3">
      <c r="A362">
        <v>120360</v>
      </c>
      <c r="B362">
        <v>103</v>
      </c>
      <c r="C362" t="str">
        <f>TEXT(Table1[[#This Row],[business_day]],"ddd")</f>
        <v>Sun</v>
      </c>
      <c r="D362" t="str">
        <f>TEXT(Table1[[#This Row],[business_day]],"mmm")</f>
        <v>Aug</v>
      </c>
      <c r="E362">
        <f>YEAR(Table1[[#This Row],[business_day]])</f>
        <v>2025</v>
      </c>
      <c r="F362" s="1">
        <v>45872.557638888888</v>
      </c>
      <c r="G362" s="2">
        <v>45872</v>
      </c>
      <c r="H362" t="s">
        <v>18</v>
      </c>
      <c r="I362" t="s">
        <v>29</v>
      </c>
      <c r="J362" t="s">
        <v>43</v>
      </c>
      <c r="L362">
        <v>1</v>
      </c>
      <c r="M362">
        <v>4.66</v>
      </c>
      <c r="N362">
        <v>0.47</v>
      </c>
      <c r="O362">
        <v>0.28999999999999998</v>
      </c>
      <c r="P362">
        <v>4.4800000000000004</v>
      </c>
      <c r="Q362" t="s">
        <v>62</v>
      </c>
    </row>
    <row r="363" spans="1:17" x14ac:dyDescent="0.3">
      <c r="A363">
        <v>120361</v>
      </c>
      <c r="B363">
        <v>202</v>
      </c>
      <c r="C363" t="str">
        <f>TEXT(Table1[[#This Row],[business_day]],"ddd")</f>
        <v>Mon</v>
      </c>
      <c r="D363" t="str">
        <f>TEXT(Table1[[#This Row],[business_day]],"mmm")</f>
        <v>May</v>
      </c>
      <c r="E363">
        <f>YEAR(Table1[[#This Row],[business_day]])</f>
        <v>2025</v>
      </c>
      <c r="F363" s="1">
        <v>45789.462500000001</v>
      </c>
      <c r="G363" s="2">
        <v>45789</v>
      </c>
      <c r="H363" t="s">
        <v>37</v>
      </c>
      <c r="I363" t="s">
        <v>22</v>
      </c>
      <c r="J363" t="s">
        <v>41</v>
      </c>
      <c r="L363">
        <v>1</v>
      </c>
      <c r="M363">
        <v>2.2000000000000002</v>
      </c>
      <c r="N363">
        <v>0</v>
      </c>
      <c r="O363">
        <v>0.15</v>
      </c>
      <c r="P363">
        <v>2.35</v>
      </c>
      <c r="Q363" t="s">
        <v>31</v>
      </c>
    </row>
    <row r="364" spans="1:17" x14ac:dyDescent="0.3">
      <c r="A364">
        <v>120362</v>
      </c>
      <c r="B364">
        <v>501</v>
      </c>
      <c r="C364" t="str">
        <f>TEXT(Table1[[#This Row],[business_day]],"ddd")</f>
        <v>Tue</v>
      </c>
      <c r="D364" t="str">
        <f>TEXT(Table1[[#This Row],[business_day]],"mmm")</f>
        <v>Jun</v>
      </c>
      <c r="E364">
        <f>YEAR(Table1[[#This Row],[business_day]])</f>
        <v>2025</v>
      </c>
      <c r="F364" s="1">
        <v>45811.739583333336</v>
      </c>
      <c r="G364" s="2">
        <v>45811</v>
      </c>
      <c r="H364" t="s">
        <v>28</v>
      </c>
      <c r="I364" t="s">
        <v>29</v>
      </c>
      <c r="J364" t="s">
        <v>30</v>
      </c>
      <c r="K364" t="s">
        <v>61</v>
      </c>
      <c r="L364">
        <v>2</v>
      </c>
      <c r="M364">
        <v>3.11</v>
      </c>
      <c r="N364">
        <v>0</v>
      </c>
      <c r="O364">
        <v>0.67</v>
      </c>
      <c r="P364">
        <v>8.09</v>
      </c>
      <c r="Q364" t="s">
        <v>31</v>
      </c>
    </row>
    <row r="365" spans="1:17" x14ac:dyDescent="0.3">
      <c r="A365">
        <v>120363</v>
      </c>
      <c r="B365">
        <v>403</v>
      </c>
      <c r="C365" t="str">
        <f>TEXT(Table1[[#This Row],[business_day]],"ddd")</f>
        <v>Fri</v>
      </c>
      <c r="D365" t="str">
        <f>TEXT(Table1[[#This Row],[business_day]],"mmm")</f>
        <v>Jun</v>
      </c>
      <c r="E365">
        <f>YEAR(Table1[[#This Row],[business_day]])</f>
        <v>2025</v>
      </c>
      <c r="F365" s="1">
        <v>45835.822916666664</v>
      </c>
      <c r="G365" s="2">
        <v>45835</v>
      </c>
      <c r="H365" t="s">
        <v>36</v>
      </c>
      <c r="I365" t="s">
        <v>19</v>
      </c>
      <c r="J365" t="s">
        <v>20</v>
      </c>
      <c r="L365">
        <v>1</v>
      </c>
      <c r="M365">
        <v>5.54</v>
      </c>
      <c r="N365">
        <v>0</v>
      </c>
      <c r="O365">
        <v>0.4</v>
      </c>
      <c r="P365">
        <v>5.94</v>
      </c>
      <c r="Q365" t="s">
        <v>31</v>
      </c>
    </row>
    <row r="366" spans="1:17" x14ac:dyDescent="0.3">
      <c r="A366">
        <v>120364</v>
      </c>
      <c r="B366">
        <v>402</v>
      </c>
      <c r="C366" t="str">
        <f>TEXT(Table1[[#This Row],[business_day]],"ddd")</f>
        <v>Mon</v>
      </c>
      <c r="D366" t="str">
        <f>TEXT(Table1[[#This Row],[business_day]],"mmm")</f>
        <v>Aug</v>
      </c>
      <c r="E366">
        <f>YEAR(Table1[[#This Row],[business_day]])</f>
        <v>2025</v>
      </c>
      <c r="F366" s="1">
        <v>45873.79583333333</v>
      </c>
      <c r="G366" s="2">
        <v>45873</v>
      </c>
      <c r="H366" t="s">
        <v>36</v>
      </c>
      <c r="I366" t="s">
        <v>15</v>
      </c>
      <c r="J366" t="s">
        <v>43</v>
      </c>
      <c r="L366">
        <v>1</v>
      </c>
      <c r="M366">
        <v>4.72</v>
      </c>
      <c r="N366">
        <v>0.24</v>
      </c>
      <c r="O366">
        <v>0.28999999999999998</v>
      </c>
      <c r="P366">
        <v>4.7699999999999996</v>
      </c>
      <c r="Q366" t="s">
        <v>21</v>
      </c>
    </row>
    <row r="367" spans="1:17" x14ac:dyDescent="0.3">
      <c r="A367">
        <v>120365</v>
      </c>
      <c r="B367">
        <v>301</v>
      </c>
      <c r="C367" t="str">
        <f>TEXT(Table1[[#This Row],[business_day]],"ddd")</f>
        <v>Tue</v>
      </c>
      <c r="D367" t="str">
        <f>TEXT(Table1[[#This Row],[business_day]],"mmm")</f>
        <v>Jul</v>
      </c>
      <c r="E367">
        <f>YEAR(Table1[[#This Row],[business_day]])</f>
        <v>2025</v>
      </c>
      <c r="F367" s="1">
        <v>45860.428472222222</v>
      </c>
      <c r="G367" s="2">
        <v>45860</v>
      </c>
      <c r="H367" t="s">
        <v>14</v>
      </c>
      <c r="I367" t="s">
        <v>22</v>
      </c>
      <c r="J367" t="s">
        <v>75</v>
      </c>
      <c r="K367" t="s">
        <v>25</v>
      </c>
      <c r="L367">
        <v>1</v>
      </c>
      <c r="M367">
        <v>3.64</v>
      </c>
      <c r="N367">
        <v>0.18</v>
      </c>
      <c r="O367">
        <v>0.33</v>
      </c>
      <c r="P367">
        <v>3.79</v>
      </c>
      <c r="Q367" t="s">
        <v>21</v>
      </c>
    </row>
    <row r="368" spans="1:17" x14ac:dyDescent="0.3">
      <c r="A368">
        <v>120366</v>
      </c>
      <c r="B368">
        <v>102</v>
      </c>
      <c r="C368" t="str">
        <f>TEXT(Table1[[#This Row],[business_day]],"ddd")</f>
        <v>Mon</v>
      </c>
      <c r="D368" t="str">
        <f>TEXT(Table1[[#This Row],[business_day]],"mmm")</f>
        <v>Apr</v>
      </c>
      <c r="E368">
        <f>YEAR(Table1[[#This Row],[business_day]])</f>
        <v>2025</v>
      </c>
      <c r="F368" s="1">
        <v>45761.890972222223</v>
      </c>
      <c r="G368" s="2">
        <v>45761</v>
      </c>
      <c r="H368" t="s">
        <v>36</v>
      </c>
      <c r="I368" t="s">
        <v>29</v>
      </c>
      <c r="J368" t="s">
        <v>56</v>
      </c>
      <c r="L368">
        <v>1</v>
      </c>
      <c r="M368">
        <v>1.92</v>
      </c>
      <c r="N368">
        <v>0</v>
      </c>
      <c r="O368">
        <v>0.14000000000000001</v>
      </c>
      <c r="P368">
        <v>2.06</v>
      </c>
      <c r="Q368" t="s">
        <v>21</v>
      </c>
    </row>
    <row r="369" spans="1:17" x14ac:dyDescent="0.3">
      <c r="A369">
        <v>120367</v>
      </c>
      <c r="B369">
        <v>403</v>
      </c>
      <c r="C369" t="str">
        <f>TEXT(Table1[[#This Row],[business_day]],"ddd")</f>
        <v>Sun</v>
      </c>
      <c r="D369" t="str">
        <f>TEXT(Table1[[#This Row],[business_day]],"mmm")</f>
        <v>May</v>
      </c>
      <c r="E369">
        <f>YEAR(Table1[[#This Row],[business_day]])</f>
        <v>2025</v>
      </c>
      <c r="F369" s="1">
        <v>45781.322916666664</v>
      </c>
      <c r="G369" s="2">
        <v>45781</v>
      </c>
      <c r="H369" t="s">
        <v>14</v>
      </c>
      <c r="I369" t="s">
        <v>15</v>
      </c>
      <c r="J369" t="s">
        <v>39</v>
      </c>
      <c r="L369">
        <v>1</v>
      </c>
      <c r="M369">
        <v>3.04</v>
      </c>
      <c r="N369">
        <v>0</v>
      </c>
      <c r="O369">
        <v>0.23</v>
      </c>
      <c r="P369">
        <v>3.27</v>
      </c>
      <c r="Q369" t="s">
        <v>21</v>
      </c>
    </row>
    <row r="370" spans="1:17" x14ac:dyDescent="0.3">
      <c r="A370">
        <v>120368</v>
      </c>
      <c r="B370">
        <v>401</v>
      </c>
      <c r="C370" t="str">
        <f>TEXT(Table1[[#This Row],[business_day]],"ddd")</f>
        <v>Fri</v>
      </c>
      <c r="D370" t="str">
        <f>TEXT(Table1[[#This Row],[business_day]],"mmm")</f>
        <v>Aug</v>
      </c>
      <c r="E370">
        <f>YEAR(Table1[[#This Row],[business_day]])</f>
        <v>2025</v>
      </c>
      <c r="F370" s="1">
        <v>45870.488194444442</v>
      </c>
      <c r="G370" s="2">
        <v>45870</v>
      </c>
      <c r="H370" t="s">
        <v>37</v>
      </c>
      <c r="I370" t="s">
        <v>19</v>
      </c>
      <c r="J370" t="s">
        <v>64</v>
      </c>
      <c r="L370">
        <v>1</v>
      </c>
      <c r="M370">
        <v>1.55</v>
      </c>
      <c r="N370">
        <v>0</v>
      </c>
      <c r="O370">
        <v>0.1</v>
      </c>
      <c r="P370">
        <v>1.65</v>
      </c>
      <c r="Q370" t="s">
        <v>62</v>
      </c>
    </row>
    <row r="371" spans="1:17" x14ac:dyDescent="0.3">
      <c r="A371">
        <v>120369</v>
      </c>
      <c r="B371">
        <v>103</v>
      </c>
      <c r="C371" t="str">
        <f>TEXT(Table1[[#This Row],[business_day]],"ddd")</f>
        <v>Tue</v>
      </c>
      <c r="D371" t="str">
        <f>TEXT(Table1[[#This Row],[business_day]],"mmm")</f>
        <v>Jul</v>
      </c>
      <c r="E371">
        <f>YEAR(Table1[[#This Row],[business_day]])</f>
        <v>2025</v>
      </c>
      <c r="F371" s="1">
        <v>45853.3</v>
      </c>
      <c r="G371" s="2">
        <v>45853</v>
      </c>
      <c r="H371" t="s">
        <v>14</v>
      </c>
      <c r="I371" t="s">
        <v>15</v>
      </c>
      <c r="J371" t="s">
        <v>35</v>
      </c>
      <c r="K371" t="s">
        <v>46</v>
      </c>
      <c r="L371">
        <v>1</v>
      </c>
      <c r="M371">
        <v>1.74</v>
      </c>
      <c r="N371">
        <v>0</v>
      </c>
      <c r="O371">
        <v>0.14000000000000001</v>
      </c>
      <c r="P371">
        <v>1.98</v>
      </c>
      <c r="Q371" t="s">
        <v>21</v>
      </c>
    </row>
    <row r="372" spans="1:17" x14ac:dyDescent="0.3">
      <c r="A372">
        <v>120370</v>
      </c>
      <c r="B372">
        <v>401</v>
      </c>
      <c r="C372" t="str">
        <f>TEXT(Table1[[#This Row],[business_day]],"ddd")</f>
        <v>Thu</v>
      </c>
      <c r="D372" t="str">
        <f>TEXT(Table1[[#This Row],[business_day]],"mmm")</f>
        <v>Jun</v>
      </c>
      <c r="E372">
        <f>YEAR(Table1[[#This Row],[business_day]])</f>
        <v>2025</v>
      </c>
      <c r="F372" s="1">
        <v>45813.006249999999</v>
      </c>
      <c r="G372" s="2">
        <v>45813</v>
      </c>
      <c r="H372" t="s">
        <v>33</v>
      </c>
      <c r="I372" t="s">
        <v>29</v>
      </c>
      <c r="J372" t="s">
        <v>52</v>
      </c>
      <c r="L372">
        <v>3</v>
      </c>
      <c r="M372">
        <v>2.65</v>
      </c>
      <c r="N372">
        <v>0.4</v>
      </c>
      <c r="O372">
        <v>0.49</v>
      </c>
      <c r="P372">
        <v>8.0399999999999991</v>
      </c>
      <c r="Q372" t="s">
        <v>21</v>
      </c>
    </row>
    <row r="373" spans="1:17" x14ac:dyDescent="0.3">
      <c r="A373">
        <v>120371</v>
      </c>
      <c r="B373">
        <v>202</v>
      </c>
      <c r="C373" t="str">
        <f>TEXT(Table1[[#This Row],[business_day]],"ddd")</f>
        <v>Mon</v>
      </c>
      <c r="D373" t="str">
        <f>TEXT(Table1[[#This Row],[business_day]],"mmm")</f>
        <v>Jul</v>
      </c>
      <c r="E373">
        <f>YEAR(Table1[[#This Row],[business_day]])</f>
        <v>2025</v>
      </c>
      <c r="F373" s="1">
        <v>45866.654166666667</v>
      </c>
      <c r="G373" s="2">
        <v>45866</v>
      </c>
      <c r="H373" t="s">
        <v>28</v>
      </c>
      <c r="I373" t="s">
        <v>22</v>
      </c>
      <c r="J373" t="s">
        <v>32</v>
      </c>
      <c r="L373">
        <v>1</v>
      </c>
      <c r="M373">
        <v>1.78</v>
      </c>
      <c r="N373">
        <v>0</v>
      </c>
      <c r="O373">
        <v>0.17</v>
      </c>
      <c r="P373">
        <v>1.95</v>
      </c>
      <c r="Q373" t="s">
        <v>21</v>
      </c>
    </row>
    <row r="374" spans="1:17" x14ac:dyDescent="0.3">
      <c r="A374">
        <v>120372</v>
      </c>
      <c r="B374">
        <v>401</v>
      </c>
      <c r="C374" t="str">
        <f>TEXT(Table1[[#This Row],[business_day]],"ddd")</f>
        <v>Fri</v>
      </c>
      <c r="D374" t="str">
        <f>TEXT(Table1[[#This Row],[business_day]],"mmm")</f>
        <v>Jul</v>
      </c>
      <c r="E374">
        <f>YEAR(Table1[[#This Row],[business_day]])</f>
        <v>2025</v>
      </c>
      <c r="F374" s="1">
        <v>45863.894444444442</v>
      </c>
      <c r="G374" s="2">
        <v>45863</v>
      </c>
      <c r="H374" t="s">
        <v>36</v>
      </c>
      <c r="I374" t="s">
        <v>15</v>
      </c>
      <c r="J374" t="s">
        <v>43</v>
      </c>
      <c r="L374">
        <v>1</v>
      </c>
      <c r="M374">
        <v>4.97</v>
      </c>
      <c r="N374">
        <v>0</v>
      </c>
      <c r="O374">
        <v>0.35</v>
      </c>
      <c r="P374">
        <v>5.32</v>
      </c>
      <c r="Q374" t="s">
        <v>21</v>
      </c>
    </row>
    <row r="375" spans="1:17" x14ac:dyDescent="0.3">
      <c r="A375">
        <v>120373</v>
      </c>
      <c r="B375">
        <v>402</v>
      </c>
      <c r="C375" t="str">
        <f>TEXT(Table1[[#This Row],[business_day]],"ddd")</f>
        <v>Wed</v>
      </c>
      <c r="D375" t="str">
        <f>TEXT(Table1[[#This Row],[business_day]],"mmm")</f>
        <v>May</v>
      </c>
      <c r="E375">
        <f>YEAR(Table1[[#This Row],[business_day]])</f>
        <v>2025</v>
      </c>
      <c r="F375" s="1">
        <v>45791.73333333333</v>
      </c>
      <c r="G375" s="2">
        <v>45791</v>
      </c>
      <c r="H375" t="s">
        <v>28</v>
      </c>
      <c r="I375" t="s">
        <v>22</v>
      </c>
      <c r="J375" t="s">
        <v>32</v>
      </c>
      <c r="K375" t="s">
        <v>45</v>
      </c>
      <c r="L375">
        <v>1</v>
      </c>
      <c r="M375">
        <v>1.82</v>
      </c>
      <c r="N375">
        <v>0</v>
      </c>
      <c r="O375">
        <v>0.17</v>
      </c>
      <c r="P375">
        <v>2.29</v>
      </c>
      <c r="Q375" t="s">
        <v>31</v>
      </c>
    </row>
    <row r="376" spans="1:17" x14ac:dyDescent="0.3">
      <c r="A376">
        <v>120374</v>
      </c>
      <c r="B376">
        <v>301</v>
      </c>
      <c r="C376" t="str">
        <f>TEXT(Table1[[#This Row],[business_day]],"ddd")</f>
        <v>Wed</v>
      </c>
      <c r="D376" t="str">
        <f>TEXT(Table1[[#This Row],[business_day]],"mmm")</f>
        <v>May</v>
      </c>
      <c r="E376">
        <f>YEAR(Table1[[#This Row],[business_day]])</f>
        <v>2025</v>
      </c>
      <c r="F376" s="1">
        <v>45784.491666666669</v>
      </c>
      <c r="G376" s="2">
        <v>45784</v>
      </c>
      <c r="H376" t="s">
        <v>18</v>
      </c>
      <c r="I376" t="s">
        <v>29</v>
      </c>
      <c r="J376" t="s">
        <v>55</v>
      </c>
      <c r="L376">
        <v>1</v>
      </c>
      <c r="M376">
        <v>9.57</v>
      </c>
      <c r="N376">
        <v>0.96</v>
      </c>
      <c r="O376">
        <v>0.62</v>
      </c>
      <c r="P376">
        <v>9.23</v>
      </c>
      <c r="Q376" t="s">
        <v>21</v>
      </c>
    </row>
    <row r="377" spans="1:17" x14ac:dyDescent="0.3">
      <c r="A377">
        <v>120375</v>
      </c>
      <c r="B377">
        <v>102</v>
      </c>
      <c r="C377" t="str">
        <f>TEXT(Table1[[#This Row],[business_day]],"ddd")</f>
        <v>Thu</v>
      </c>
      <c r="D377" t="str">
        <f>TEXT(Table1[[#This Row],[business_day]],"mmm")</f>
        <v>Aug</v>
      </c>
      <c r="E377">
        <f>YEAR(Table1[[#This Row],[business_day]])</f>
        <v>2025</v>
      </c>
      <c r="F377" s="1">
        <v>45876.543055555558</v>
      </c>
      <c r="G377" s="2">
        <v>45876</v>
      </c>
      <c r="H377" t="s">
        <v>18</v>
      </c>
      <c r="I377" t="s">
        <v>29</v>
      </c>
      <c r="J377" t="s">
        <v>55</v>
      </c>
      <c r="L377">
        <v>1</v>
      </c>
      <c r="M377">
        <v>8.11</v>
      </c>
      <c r="N377">
        <v>0</v>
      </c>
      <c r="O377">
        <v>0.49</v>
      </c>
      <c r="P377">
        <v>8.6</v>
      </c>
      <c r="Q377" t="s">
        <v>21</v>
      </c>
    </row>
    <row r="378" spans="1:17" x14ac:dyDescent="0.3">
      <c r="A378">
        <v>120376</v>
      </c>
      <c r="B378">
        <v>102</v>
      </c>
      <c r="C378" t="str">
        <f>TEXT(Table1[[#This Row],[business_day]],"ddd")</f>
        <v>Mon</v>
      </c>
      <c r="D378" t="str">
        <f>TEXT(Table1[[#This Row],[business_day]],"mmm")</f>
        <v>Jul</v>
      </c>
      <c r="E378">
        <f>YEAR(Table1[[#This Row],[business_day]])</f>
        <v>2025</v>
      </c>
      <c r="F378" s="1">
        <v>45852.688194444447</v>
      </c>
      <c r="G378" s="2">
        <v>45852</v>
      </c>
      <c r="H378" t="s">
        <v>28</v>
      </c>
      <c r="I378" t="s">
        <v>15</v>
      </c>
      <c r="J378" t="s">
        <v>60</v>
      </c>
      <c r="L378">
        <v>3</v>
      </c>
      <c r="M378">
        <v>5.28</v>
      </c>
      <c r="N378">
        <v>0</v>
      </c>
      <c r="O378">
        <v>1.03</v>
      </c>
      <c r="P378">
        <v>16.87</v>
      </c>
      <c r="Q378" t="s">
        <v>17</v>
      </c>
    </row>
    <row r="379" spans="1:17" x14ac:dyDescent="0.3">
      <c r="A379">
        <v>120377</v>
      </c>
      <c r="B379">
        <v>401</v>
      </c>
      <c r="C379" t="str">
        <f>TEXT(Table1[[#This Row],[business_day]],"ddd")</f>
        <v>Thu</v>
      </c>
      <c r="D379" t="str">
        <f>TEXT(Table1[[#This Row],[business_day]],"mmm")</f>
        <v>May</v>
      </c>
      <c r="E379">
        <f>YEAR(Table1[[#This Row],[business_day]])</f>
        <v>2025</v>
      </c>
      <c r="F379" s="1">
        <v>45799.78125</v>
      </c>
      <c r="G379" s="2">
        <v>45799</v>
      </c>
      <c r="H379" t="s">
        <v>36</v>
      </c>
      <c r="I379" t="s">
        <v>29</v>
      </c>
      <c r="J379" t="s">
        <v>48</v>
      </c>
      <c r="K379" t="s">
        <v>73</v>
      </c>
      <c r="L379">
        <v>1</v>
      </c>
      <c r="M379">
        <v>5.71</v>
      </c>
      <c r="N379">
        <v>0</v>
      </c>
      <c r="O379">
        <v>0.4</v>
      </c>
      <c r="P379">
        <v>6.51</v>
      </c>
      <c r="Q379" t="s">
        <v>21</v>
      </c>
    </row>
    <row r="380" spans="1:17" x14ac:dyDescent="0.3">
      <c r="A380">
        <v>120378</v>
      </c>
      <c r="B380">
        <v>201</v>
      </c>
      <c r="C380" t="str">
        <f>TEXT(Table1[[#This Row],[business_day]],"ddd")</f>
        <v>Tue</v>
      </c>
      <c r="D380" t="str">
        <f>TEXT(Table1[[#This Row],[business_day]],"mmm")</f>
        <v>Jul</v>
      </c>
      <c r="E380">
        <f>YEAR(Table1[[#This Row],[business_day]])</f>
        <v>2025</v>
      </c>
      <c r="F380" s="1">
        <v>45846.612500000003</v>
      </c>
      <c r="G380" s="2">
        <v>45846</v>
      </c>
      <c r="H380" t="s">
        <v>18</v>
      </c>
      <c r="I380" t="s">
        <v>22</v>
      </c>
      <c r="J380" t="s">
        <v>57</v>
      </c>
      <c r="K380" t="s">
        <v>54</v>
      </c>
      <c r="L380">
        <v>1</v>
      </c>
      <c r="M380">
        <v>10.08</v>
      </c>
      <c r="N380">
        <v>0</v>
      </c>
      <c r="O380">
        <v>0.91</v>
      </c>
      <c r="P380">
        <v>10.99</v>
      </c>
      <c r="Q380" t="s">
        <v>31</v>
      </c>
    </row>
    <row r="381" spans="1:17" x14ac:dyDescent="0.3">
      <c r="A381">
        <v>120379</v>
      </c>
      <c r="B381">
        <v>501</v>
      </c>
      <c r="C381" t="str">
        <f>TEXT(Table1[[#This Row],[business_day]],"ddd")</f>
        <v>Sat</v>
      </c>
      <c r="D381" t="str">
        <f>TEXT(Table1[[#This Row],[business_day]],"mmm")</f>
        <v>Aug</v>
      </c>
      <c r="E381">
        <f>YEAR(Table1[[#This Row],[business_day]])</f>
        <v>2025</v>
      </c>
      <c r="F381" s="1">
        <v>45871.807638888888</v>
      </c>
      <c r="G381" s="2">
        <v>45871</v>
      </c>
      <c r="H381" t="s">
        <v>36</v>
      </c>
      <c r="I381" t="s">
        <v>19</v>
      </c>
      <c r="J381" t="s">
        <v>26</v>
      </c>
      <c r="L381">
        <v>1</v>
      </c>
      <c r="M381">
        <v>8.89</v>
      </c>
      <c r="N381">
        <v>0</v>
      </c>
      <c r="O381">
        <v>0.57999999999999996</v>
      </c>
      <c r="P381">
        <v>9.4700000000000006</v>
      </c>
      <c r="Q381" t="s">
        <v>21</v>
      </c>
    </row>
    <row r="382" spans="1:17" x14ac:dyDescent="0.3">
      <c r="A382">
        <v>120380</v>
      </c>
      <c r="B382">
        <v>501</v>
      </c>
      <c r="C382" t="str">
        <f>TEXT(Table1[[#This Row],[business_day]],"ddd")</f>
        <v>Thu</v>
      </c>
      <c r="D382" t="str">
        <f>TEXT(Table1[[#This Row],[business_day]],"mmm")</f>
        <v>Jul</v>
      </c>
      <c r="E382">
        <f>YEAR(Table1[[#This Row],[business_day]])</f>
        <v>2025</v>
      </c>
      <c r="F382" s="1">
        <v>45848.42291666667</v>
      </c>
      <c r="G382" s="2">
        <v>45848</v>
      </c>
      <c r="H382" t="s">
        <v>37</v>
      </c>
      <c r="I382" t="s">
        <v>19</v>
      </c>
      <c r="J382" t="s">
        <v>70</v>
      </c>
      <c r="L382">
        <v>1</v>
      </c>
      <c r="M382">
        <v>3.03</v>
      </c>
      <c r="N382">
        <v>0</v>
      </c>
      <c r="O382">
        <v>0.24</v>
      </c>
      <c r="P382">
        <v>3.57</v>
      </c>
      <c r="Q382" t="s">
        <v>31</v>
      </c>
    </row>
    <row r="383" spans="1:17" x14ac:dyDescent="0.3">
      <c r="A383">
        <v>120381</v>
      </c>
      <c r="B383">
        <v>103</v>
      </c>
      <c r="C383" t="str">
        <f>TEXT(Table1[[#This Row],[business_day]],"ddd")</f>
        <v>Mon</v>
      </c>
      <c r="D383" t="str">
        <f>TEXT(Table1[[#This Row],[business_day]],"mmm")</f>
        <v>Aug</v>
      </c>
      <c r="E383">
        <f>YEAR(Table1[[#This Row],[business_day]])</f>
        <v>2025</v>
      </c>
      <c r="F383" s="1">
        <v>45873.729861111111</v>
      </c>
      <c r="G383" s="2">
        <v>45873</v>
      </c>
      <c r="H383" t="s">
        <v>28</v>
      </c>
      <c r="I383" t="s">
        <v>19</v>
      </c>
      <c r="J383" t="s">
        <v>68</v>
      </c>
      <c r="L383">
        <v>2</v>
      </c>
      <c r="M383">
        <v>3.59</v>
      </c>
      <c r="N383">
        <v>0</v>
      </c>
      <c r="O383">
        <v>0.61</v>
      </c>
      <c r="P383">
        <v>7.79</v>
      </c>
      <c r="Q383" t="s">
        <v>31</v>
      </c>
    </row>
    <row r="384" spans="1:17" x14ac:dyDescent="0.3">
      <c r="A384">
        <v>120382</v>
      </c>
      <c r="B384">
        <v>103</v>
      </c>
      <c r="C384" t="str">
        <f>TEXT(Table1[[#This Row],[business_day]],"ddd")</f>
        <v>Wed</v>
      </c>
      <c r="D384" t="str">
        <f>TEXT(Table1[[#This Row],[business_day]],"mmm")</f>
        <v>May</v>
      </c>
      <c r="E384">
        <f>YEAR(Table1[[#This Row],[business_day]])</f>
        <v>2025</v>
      </c>
      <c r="F384" s="1">
        <v>45805.439583333333</v>
      </c>
      <c r="G384" s="2">
        <v>45805</v>
      </c>
      <c r="H384" t="s">
        <v>37</v>
      </c>
      <c r="I384" t="s">
        <v>15</v>
      </c>
      <c r="J384" t="s">
        <v>68</v>
      </c>
      <c r="L384">
        <v>2</v>
      </c>
      <c r="M384">
        <v>3.21</v>
      </c>
      <c r="N384">
        <v>0</v>
      </c>
      <c r="O384">
        <v>0.42</v>
      </c>
      <c r="P384">
        <v>6.84</v>
      </c>
      <c r="Q384" t="s">
        <v>31</v>
      </c>
    </row>
    <row r="385" spans="1:17" x14ac:dyDescent="0.3">
      <c r="A385">
        <v>120383</v>
      </c>
      <c r="B385">
        <v>201</v>
      </c>
      <c r="C385" t="str">
        <f>TEXT(Table1[[#This Row],[business_day]],"ddd")</f>
        <v>Sun</v>
      </c>
      <c r="D385" t="str">
        <f>TEXT(Table1[[#This Row],[business_day]],"mmm")</f>
        <v>Jul</v>
      </c>
      <c r="E385">
        <f>YEAR(Table1[[#This Row],[business_day]])</f>
        <v>2025</v>
      </c>
      <c r="F385" s="1">
        <v>45851.79583333333</v>
      </c>
      <c r="G385" s="2">
        <v>45851</v>
      </c>
      <c r="H385" t="s">
        <v>36</v>
      </c>
      <c r="I385" t="s">
        <v>19</v>
      </c>
      <c r="J385" t="s">
        <v>55</v>
      </c>
      <c r="L385">
        <v>1</v>
      </c>
      <c r="M385">
        <v>8.23</v>
      </c>
      <c r="N385">
        <v>0</v>
      </c>
      <c r="O385">
        <v>0.53</v>
      </c>
      <c r="P385">
        <v>8.76</v>
      </c>
      <c r="Q385" t="s">
        <v>21</v>
      </c>
    </row>
    <row r="386" spans="1:17" x14ac:dyDescent="0.3">
      <c r="A386">
        <v>120384</v>
      </c>
      <c r="B386">
        <v>103</v>
      </c>
      <c r="C386" t="str">
        <f>TEXT(Table1[[#This Row],[business_day]],"ddd")</f>
        <v>Sat</v>
      </c>
      <c r="D386" t="str">
        <f>TEXT(Table1[[#This Row],[business_day]],"mmm")</f>
        <v>May</v>
      </c>
      <c r="E386">
        <f>YEAR(Table1[[#This Row],[business_day]])</f>
        <v>2025</v>
      </c>
      <c r="F386" s="1">
        <v>45787.577777777777</v>
      </c>
      <c r="G386" s="2">
        <v>45787</v>
      </c>
      <c r="H386" t="s">
        <v>18</v>
      </c>
      <c r="I386" t="s">
        <v>19</v>
      </c>
      <c r="J386" t="s">
        <v>57</v>
      </c>
      <c r="K386" t="s">
        <v>49</v>
      </c>
      <c r="L386">
        <v>1</v>
      </c>
      <c r="M386">
        <v>8.61</v>
      </c>
      <c r="N386">
        <v>0</v>
      </c>
      <c r="O386">
        <v>0.62</v>
      </c>
      <c r="P386">
        <v>9.23</v>
      </c>
      <c r="Q386" t="s">
        <v>62</v>
      </c>
    </row>
    <row r="387" spans="1:17" x14ac:dyDescent="0.3">
      <c r="A387">
        <v>120385</v>
      </c>
      <c r="B387">
        <v>102</v>
      </c>
      <c r="C387" t="str">
        <f>TEXT(Table1[[#This Row],[business_day]],"ddd")</f>
        <v>Thu</v>
      </c>
      <c r="D387" t="str">
        <f>TEXT(Table1[[#This Row],[business_day]],"mmm")</f>
        <v>Jul</v>
      </c>
      <c r="E387">
        <f>YEAR(Table1[[#This Row],[business_day]])</f>
        <v>2025</v>
      </c>
      <c r="F387" s="1">
        <v>45848.6</v>
      </c>
      <c r="G387" s="2">
        <v>45848</v>
      </c>
      <c r="H387" t="s">
        <v>18</v>
      </c>
      <c r="I387" t="s">
        <v>15</v>
      </c>
      <c r="J387" t="s">
        <v>32</v>
      </c>
      <c r="L387">
        <v>1</v>
      </c>
      <c r="M387">
        <v>1.75</v>
      </c>
      <c r="N387">
        <v>0</v>
      </c>
      <c r="O387">
        <v>0.13</v>
      </c>
      <c r="P387">
        <v>1.88</v>
      </c>
      <c r="Q387" t="s">
        <v>21</v>
      </c>
    </row>
    <row r="388" spans="1:17" x14ac:dyDescent="0.3">
      <c r="A388">
        <v>120386</v>
      </c>
      <c r="B388">
        <v>401</v>
      </c>
      <c r="C388" t="str">
        <f>TEXT(Table1[[#This Row],[business_day]],"ddd")</f>
        <v>Sat</v>
      </c>
      <c r="D388" t="str">
        <f>TEXT(Table1[[#This Row],[business_day]],"mmm")</f>
        <v>Jul</v>
      </c>
      <c r="E388">
        <f>YEAR(Table1[[#This Row],[business_day]])</f>
        <v>2025</v>
      </c>
      <c r="F388" s="1">
        <v>45843.786111111112</v>
      </c>
      <c r="G388" s="2">
        <v>45843</v>
      </c>
      <c r="H388" t="s">
        <v>36</v>
      </c>
      <c r="I388" t="s">
        <v>15</v>
      </c>
      <c r="J388" t="s">
        <v>55</v>
      </c>
      <c r="L388">
        <v>1</v>
      </c>
      <c r="M388">
        <v>8.66</v>
      </c>
      <c r="N388">
        <v>0</v>
      </c>
      <c r="O388">
        <v>0.56000000000000005</v>
      </c>
      <c r="P388">
        <v>9.2200000000000006</v>
      </c>
      <c r="Q388" t="s">
        <v>21</v>
      </c>
    </row>
    <row r="389" spans="1:17" x14ac:dyDescent="0.3">
      <c r="A389">
        <v>120387</v>
      </c>
      <c r="B389">
        <v>403</v>
      </c>
      <c r="C389" t="str">
        <f>TEXT(Table1[[#This Row],[business_day]],"ddd")</f>
        <v>Thu</v>
      </c>
      <c r="D389" t="str">
        <f>TEXT(Table1[[#This Row],[business_day]],"mmm")</f>
        <v>Jun</v>
      </c>
      <c r="E389">
        <f>YEAR(Table1[[#This Row],[business_day]])</f>
        <v>2025</v>
      </c>
      <c r="F389" s="1">
        <v>45820.783333333333</v>
      </c>
      <c r="G389" s="2">
        <v>45820</v>
      </c>
      <c r="H389" t="s">
        <v>36</v>
      </c>
      <c r="I389" t="s">
        <v>29</v>
      </c>
      <c r="J389" t="s">
        <v>55</v>
      </c>
      <c r="L389">
        <v>1</v>
      </c>
      <c r="M389">
        <v>9.43</v>
      </c>
      <c r="N389">
        <v>0</v>
      </c>
      <c r="O389">
        <v>0.71</v>
      </c>
      <c r="P389">
        <v>10.14</v>
      </c>
      <c r="Q389" t="s">
        <v>21</v>
      </c>
    </row>
    <row r="390" spans="1:17" x14ac:dyDescent="0.3">
      <c r="A390">
        <v>120388</v>
      </c>
      <c r="B390">
        <v>103</v>
      </c>
      <c r="C390" t="str">
        <f>TEXT(Table1[[#This Row],[business_day]],"ddd")</f>
        <v>Wed</v>
      </c>
      <c r="D390" t="str">
        <f>TEXT(Table1[[#This Row],[business_day]],"mmm")</f>
        <v>May</v>
      </c>
      <c r="E390">
        <f>YEAR(Table1[[#This Row],[business_day]])</f>
        <v>2025</v>
      </c>
      <c r="F390" s="1">
        <v>45791.909722222219</v>
      </c>
      <c r="G390" s="2">
        <v>45791</v>
      </c>
      <c r="H390" t="s">
        <v>36</v>
      </c>
      <c r="I390" t="s">
        <v>22</v>
      </c>
      <c r="J390" t="s">
        <v>27</v>
      </c>
      <c r="L390">
        <v>1</v>
      </c>
      <c r="M390">
        <v>6.14</v>
      </c>
      <c r="N390">
        <v>0</v>
      </c>
      <c r="O390">
        <v>0.46</v>
      </c>
      <c r="P390">
        <v>6.6</v>
      </c>
      <c r="Q390" t="s">
        <v>31</v>
      </c>
    </row>
    <row r="391" spans="1:17" x14ac:dyDescent="0.3">
      <c r="A391">
        <v>120389</v>
      </c>
      <c r="B391">
        <v>501</v>
      </c>
      <c r="C391" t="str">
        <f>TEXT(Table1[[#This Row],[business_day]],"ddd")</f>
        <v>Thu</v>
      </c>
      <c r="D391" t="str">
        <f>TEXT(Table1[[#This Row],[business_day]],"mmm")</f>
        <v>Aug</v>
      </c>
      <c r="E391">
        <f>YEAR(Table1[[#This Row],[business_day]])</f>
        <v>2025</v>
      </c>
      <c r="F391" s="1">
        <v>45876.456944444442</v>
      </c>
      <c r="G391" s="2">
        <v>45876</v>
      </c>
      <c r="H391" t="s">
        <v>37</v>
      </c>
      <c r="I391" t="s">
        <v>15</v>
      </c>
      <c r="J391" t="s">
        <v>24</v>
      </c>
      <c r="L391">
        <v>1</v>
      </c>
      <c r="M391">
        <v>3.1</v>
      </c>
      <c r="N391">
        <v>0</v>
      </c>
      <c r="O391">
        <v>0.23</v>
      </c>
      <c r="P391">
        <v>3.33</v>
      </c>
      <c r="Q391" t="s">
        <v>21</v>
      </c>
    </row>
    <row r="392" spans="1:17" x14ac:dyDescent="0.3">
      <c r="A392">
        <v>120390</v>
      </c>
      <c r="B392">
        <v>403</v>
      </c>
      <c r="C392" t="str">
        <f>TEXT(Table1[[#This Row],[business_day]],"ddd")</f>
        <v>Mon</v>
      </c>
      <c r="D392" t="str">
        <f>TEXT(Table1[[#This Row],[business_day]],"mmm")</f>
        <v>Apr</v>
      </c>
      <c r="E392">
        <f>YEAR(Table1[[#This Row],[business_day]])</f>
        <v>2025</v>
      </c>
      <c r="F392" s="1">
        <v>45761.619444444441</v>
      </c>
      <c r="G392" s="2">
        <v>45761</v>
      </c>
      <c r="H392" t="s">
        <v>18</v>
      </c>
      <c r="I392" t="s">
        <v>22</v>
      </c>
      <c r="J392" t="s">
        <v>20</v>
      </c>
      <c r="K392" t="s">
        <v>72</v>
      </c>
      <c r="L392">
        <v>1</v>
      </c>
      <c r="M392">
        <v>5.0599999999999996</v>
      </c>
      <c r="N392">
        <v>0</v>
      </c>
      <c r="O392">
        <v>0.42</v>
      </c>
      <c r="P392">
        <v>6.48</v>
      </c>
      <c r="Q392" t="s">
        <v>21</v>
      </c>
    </row>
    <row r="393" spans="1:17" x14ac:dyDescent="0.3">
      <c r="A393">
        <v>120391</v>
      </c>
      <c r="B393">
        <v>201</v>
      </c>
      <c r="C393" t="str">
        <f>TEXT(Table1[[#This Row],[business_day]],"ddd")</f>
        <v>Wed</v>
      </c>
      <c r="D393" t="str">
        <f>TEXT(Table1[[#This Row],[business_day]],"mmm")</f>
        <v>Jun</v>
      </c>
      <c r="E393">
        <f>YEAR(Table1[[#This Row],[business_day]])</f>
        <v>2025</v>
      </c>
      <c r="F393" s="1">
        <v>45826.500694444447</v>
      </c>
      <c r="G393" s="2">
        <v>45826</v>
      </c>
      <c r="H393" t="s">
        <v>18</v>
      </c>
      <c r="I393" t="s">
        <v>15</v>
      </c>
      <c r="J393" t="s">
        <v>55</v>
      </c>
      <c r="L393">
        <v>1</v>
      </c>
      <c r="M393">
        <v>8.74</v>
      </c>
      <c r="N393">
        <v>0</v>
      </c>
      <c r="O393">
        <v>0.56999999999999995</v>
      </c>
      <c r="P393">
        <v>9.31</v>
      </c>
      <c r="Q393" t="s">
        <v>21</v>
      </c>
    </row>
    <row r="394" spans="1:17" x14ac:dyDescent="0.3">
      <c r="A394">
        <v>120392</v>
      </c>
      <c r="B394">
        <v>401</v>
      </c>
      <c r="C394" t="str">
        <f>TEXT(Table1[[#This Row],[business_day]],"ddd")</f>
        <v>Wed</v>
      </c>
      <c r="D394" t="str">
        <f>TEXT(Table1[[#This Row],[business_day]],"mmm")</f>
        <v>May</v>
      </c>
      <c r="E394">
        <f>YEAR(Table1[[#This Row],[business_day]])</f>
        <v>2025</v>
      </c>
      <c r="F394" s="1">
        <v>45784.836111111108</v>
      </c>
      <c r="G394" s="2">
        <v>45784</v>
      </c>
      <c r="H394" t="s">
        <v>36</v>
      </c>
      <c r="I394" t="s">
        <v>29</v>
      </c>
      <c r="J394" t="s">
        <v>30</v>
      </c>
      <c r="L394">
        <v>4</v>
      </c>
      <c r="M394">
        <v>2.77</v>
      </c>
      <c r="N394">
        <v>0</v>
      </c>
      <c r="O394">
        <v>0.66</v>
      </c>
      <c r="P394">
        <v>11.74</v>
      </c>
      <c r="Q394" t="s">
        <v>21</v>
      </c>
    </row>
    <row r="395" spans="1:17" x14ac:dyDescent="0.3">
      <c r="A395">
        <v>120393</v>
      </c>
      <c r="B395">
        <v>103</v>
      </c>
      <c r="C395" t="str">
        <f>TEXT(Table1[[#This Row],[business_day]],"ddd")</f>
        <v>Fri</v>
      </c>
      <c r="D395" t="str">
        <f>TEXT(Table1[[#This Row],[business_day]],"mmm")</f>
        <v>May</v>
      </c>
      <c r="E395">
        <f>YEAR(Table1[[#This Row],[business_day]])</f>
        <v>2025</v>
      </c>
      <c r="F395" s="1">
        <v>45807.942361111112</v>
      </c>
      <c r="G395" s="2">
        <v>45807</v>
      </c>
      <c r="H395" t="s">
        <v>33</v>
      </c>
      <c r="I395" t="s">
        <v>22</v>
      </c>
      <c r="J395" t="s">
        <v>51</v>
      </c>
      <c r="L395">
        <v>1</v>
      </c>
      <c r="M395">
        <v>4.5999999999999996</v>
      </c>
      <c r="N395">
        <v>0</v>
      </c>
      <c r="O395">
        <v>0.39</v>
      </c>
      <c r="P395">
        <v>4.99</v>
      </c>
      <c r="Q395" t="s">
        <v>17</v>
      </c>
    </row>
    <row r="396" spans="1:17" x14ac:dyDescent="0.3">
      <c r="A396">
        <v>120394</v>
      </c>
      <c r="B396">
        <v>202</v>
      </c>
      <c r="C396" t="str">
        <f>TEXT(Table1[[#This Row],[business_day]],"ddd")</f>
        <v>Sun</v>
      </c>
      <c r="D396" t="str">
        <f>TEXT(Table1[[#This Row],[business_day]],"mmm")</f>
        <v>Apr</v>
      </c>
      <c r="E396">
        <f>YEAR(Table1[[#This Row],[business_day]])</f>
        <v>2025</v>
      </c>
      <c r="F396" s="1">
        <v>45760.887499999997</v>
      </c>
      <c r="G396" s="2">
        <v>45760</v>
      </c>
      <c r="H396" t="s">
        <v>36</v>
      </c>
      <c r="I396" t="s">
        <v>15</v>
      </c>
      <c r="J396" t="s">
        <v>59</v>
      </c>
      <c r="L396">
        <v>1</v>
      </c>
      <c r="M396">
        <v>10.58</v>
      </c>
      <c r="N396">
        <v>0</v>
      </c>
      <c r="O396">
        <v>0.85</v>
      </c>
      <c r="P396">
        <v>11.43</v>
      </c>
      <c r="Q396" t="s">
        <v>17</v>
      </c>
    </row>
    <row r="397" spans="1:17" x14ac:dyDescent="0.3">
      <c r="A397">
        <v>120395</v>
      </c>
      <c r="B397">
        <v>402</v>
      </c>
      <c r="C397" t="str">
        <f>TEXT(Table1[[#This Row],[business_day]],"ddd")</f>
        <v>Mon</v>
      </c>
      <c r="D397" t="str">
        <f>TEXT(Table1[[#This Row],[business_day]],"mmm")</f>
        <v>Jul</v>
      </c>
      <c r="E397">
        <f>YEAR(Table1[[#This Row],[business_day]])</f>
        <v>2025</v>
      </c>
      <c r="F397" s="1">
        <v>45859.218055555553</v>
      </c>
      <c r="G397" s="2">
        <v>45859</v>
      </c>
      <c r="H397" t="s">
        <v>14</v>
      </c>
      <c r="I397" t="s">
        <v>19</v>
      </c>
      <c r="J397" t="s">
        <v>41</v>
      </c>
      <c r="K397" t="s">
        <v>45</v>
      </c>
      <c r="L397">
        <v>1</v>
      </c>
      <c r="M397">
        <v>1.8</v>
      </c>
      <c r="N397">
        <v>0</v>
      </c>
      <c r="O397">
        <v>0.2</v>
      </c>
      <c r="P397">
        <v>2.2999999999999998</v>
      </c>
      <c r="Q397" t="s">
        <v>21</v>
      </c>
    </row>
    <row r="398" spans="1:17" x14ac:dyDescent="0.3">
      <c r="A398">
        <v>120396</v>
      </c>
      <c r="B398">
        <v>102</v>
      </c>
      <c r="C398" t="str">
        <f>TEXT(Table1[[#This Row],[business_day]],"ddd")</f>
        <v>Fri</v>
      </c>
      <c r="D398" t="str">
        <f>TEXT(Table1[[#This Row],[business_day]],"mmm")</f>
        <v>Jul</v>
      </c>
      <c r="E398">
        <f>YEAR(Table1[[#This Row],[business_day]])</f>
        <v>2025</v>
      </c>
      <c r="F398" s="1">
        <v>45842.453472222223</v>
      </c>
      <c r="G398" s="2">
        <v>45842</v>
      </c>
      <c r="H398" t="s">
        <v>37</v>
      </c>
      <c r="I398" t="s">
        <v>29</v>
      </c>
      <c r="J398" t="s">
        <v>32</v>
      </c>
      <c r="K398" t="s">
        <v>23</v>
      </c>
      <c r="L398">
        <v>1</v>
      </c>
      <c r="M398">
        <v>1.6</v>
      </c>
      <c r="N398">
        <v>0</v>
      </c>
      <c r="O398">
        <v>0.15</v>
      </c>
      <c r="P398">
        <v>1.75</v>
      </c>
      <c r="Q398" t="s">
        <v>31</v>
      </c>
    </row>
    <row r="399" spans="1:17" x14ac:dyDescent="0.3">
      <c r="A399">
        <v>120397</v>
      </c>
      <c r="B399">
        <v>102</v>
      </c>
      <c r="C399" t="str">
        <f>TEXT(Table1[[#This Row],[business_day]],"ddd")</f>
        <v>Wed</v>
      </c>
      <c r="D399" t="str">
        <f>TEXT(Table1[[#This Row],[business_day]],"mmm")</f>
        <v>Aug</v>
      </c>
      <c r="E399">
        <f>YEAR(Table1[[#This Row],[business_day]])</f>
        <v>2025</v>
      </c>
      <c r="F399" s="1">
        <v>45875.863194444442</v>
      </c>
      <c r="G399" s="2">
        <v>45875</v>
      </c>
      <c r="H399" t="s">
        <v>36</v>
      </c>
      <c r="I399" t="s">
        <v>19</v>
      </c>
      <c r="J399" t="s">
        <v>30</v>
      </c>
      <c r="L399">
        <v>1</v>
      </c>
      <c r="M399">
        <v>3.52</v>
      </c>
      <c r="O399">
        <v>0.25</v>
      </c>
      <c r="P399">
        <v>3.07</v>
      </c>
      <c r="Q399" t="s">
        <v>21</v>
      </c>
    </row>
    <row r="400" spans="1:17" x14ac:dyDescent="0.3">
      <c r="A400">
        <v>120398</v>
      </c>
      <c r="B400">
        <v>501</v>
      </c>
      <c r="C400" t="str">
        <f>TEXT(Table1[[#This Row],[business_day]],"ddd")</f>
        <v>Sun</v>
      </c>
      <c r="D400" t="str">
        <f>TEXT(Table1[[#This Row],[business_day]],"mmm")</f>
        <v>Jun</v>
      </c>
      <c r="E400">
        <f>YEAR(Table1[[#This Row],[business_day]])</f>
        <v>2025</v>
      </c>
      <c r="F400" s="1">
        <v>45837.967361111114</v>
      </c>
      <c r="G400" s="2">
        <v>45837</v>
      </c>
      <c r="H400" t="s">
        <v>33</v>
      </c>
      <c r="I400" t="s">
        <v>19</v>
      </c>
      <c r="J400" t="s">
        <v>20</v>
      </c>
      <c r="L400">
        <v>1</v>
      </c>
      <c r="M400">
        <v>5.35</v>
      </c>
      <c r="N400">
        <v>0</v>
      </c>
      <c r="O400">
        <v>0.45</v>
      </c>
      <c r="P400">
        <v>5.8</v>
      </c>
      <c r="Q400" t="s">
        <v>17</v>
      </c>
    </row>
    <row r="401" spans="1:17" x14ac:dyDescent="0.3">
      <c r="A401">
        <v>120399</v>
      </c>
      <c r="B401">
        <v>101</v>
      </c>
      <c r="C401" t="str">
        <f>TEXT(Table1[[#This Row],[business_day]],"ddd")</f>
        <v>Sun</v>
      </c>
      <c r="D401" t="str">
        <f>TEXT(Table1[[#This Row],[business_day]],"mmm")</f>
        <v>Jul</v>
      </c>
      <c r="E401">
        <f>YEAR(Table1[[#This Row],[business_day]])</f>
        <v>2025</v>
      </c>
      <c r="F401" s="1">
        <v>45858.90902777778</v>
      </c>
      <c r="G401" s="2">
        <v>45858</v>
      </c>
      <c r="H401" t="s">
        <v>36</v>
      </c>
      <c r="I401" t="s">
        <v>19</v>
      </c>
      <c r="J401" t="s">
        <v>26</v>
      </c>
      <c r="L401">
        <v>1</v>
      </c>
      <c r="M401">
        <v>9.91</v>
      </c>
      <c r="N401">
        <v>0</v>
      </c>
      <c r="O401">
        <v>0.74</v>
      </c>
      <c r="P401">
        <v>10.65</v>
      </c>
      <c r="Q401" t="s">
        <v>31</v>
      </c>
    </row>
    <row r="402" spans="1:17" x14ac:dyDescent="0.3">
      <c r="A402">
        <v>120400</v>
      </c>
      <c r="B402">
        <v>201</v>
      </c>
      <c r="C402" t="str">
        <f>TEXT(Table1[[#This Row],[business_day]],"ddd")</f>
        <v>Fri</v>
      </c>
      <c r="D402" t="str">
        <f>TEXT(Table1[[#This Row],[business_day]],"mmm")</f>
        <v>Apr</v>
      </c>
      <c r="E402">
        <f>YEAR(Table1[[#This Row],[business_day]])</f>
        <v>2025</v>
      </c>
      <c r="F402" s="1">
        <v>45765.604166666664</v>
      </c>
      <c r="G402" s="2">
        <v>45765</v>
      </c>
      <c r="H402" t="s">
        <v>18</v>
      </c>
      <c r="I402" t="s">
        <v>22</v>
      </c>
      <c r="J402" t="s">
        <v>59</v>
      </c>
      <c r="L402">
        <v>1</v>
      </c>
      <c r="M402">
        <v>9.19</v>
      </c>
      <c r="N402">
        <v>0</v>
      </c>
      <c r="O402">
        <v>0.78</v>
      </c>
      <c r="P402">
        <v>9.9700000000000006</v>
      </c>
      <c r="Q402" t="s">
        <v>21</v>
      </c>
    </row>
    <row r="403" spans="1:17" x14ac:dyDescent="0.3">
      <c r="A403">
        <v>120401</v>
      </c>
      <c r="B403">
        <v>103</v>
      </c>
      <c r="C403" t="str">
        <f>TEXT(Table1[[#This Row],[business_day]],"ddd")</f>
        <v>Tue</v>
      </c>
      <c r="D403" t="str">
        <f>TEXT(Table1[[#This Row],[business_day]],"mmm")</f>
        <v>Jun</v>
      </c>
      <c r="E403">
        <f>YEAR(Table1[[#This Row],[business_day]])</f>
        <v>2025</v>
      </c>
      <c r="F403" s="1">
        <v>45811.762499999997</v>
      </c>
      <c r="G403" s="2">
        <v>45811</v>
      </c>
      <c r="H403" t="s">
        <v>36</v>
      </c>
      <c r="I403" t="s">
        <v>22</v>
      </c>
      <c r="J403" t="s">
        <v>55</v>
      </c>
      <c r="L403">
        <v>1</v>
      </c>
      <c r="M403">
        <v>8.19</v>
      </c>
      <c r="N403">
        <v>0</v>
      </c>
      <c r="O403">
        <v>0.59</v>
      </c>
      <c r="P403">
        <v>8.7799999999999994</v>
      </c>
      <c r="Q403" t="s">
        <v>31</v>
      </c>
    </row>
    <row r="404" spans="1:17" x14ac:dyDescent="0.3">
      <c r="A404">
        <v>120402</v>
      </c>
      <c r="B404">
        <v>102</v>
      </c>
      <c r="C404" t="str">
        <f>TEXT(Table1[[#This Row],[business_day]],"ddd")</f>
        <v>Wed</v>
      </c>
      <c r="D404" t="str">
        <f>TEXT(Table1[[#This Row],[business_day]],"mmm")</f>
        <v>Jun</v>
      </c>
      <c r="E404">
        <f>YEAR(Table1[[#This Row],[business_day]])</f>
        <v>2025</v>
      </c>
      <c r="F404" s="1">
        <v>45826.478472222225</v>
      </c>
      <c r="G404" s="2">
        <v>45826</v>
      </c>
      <c r="H404" t="s">
        <v>18</v>
      </c>
      <c r="I404" t="s">
        <v>15</v>
      </c>
      <c r="J404" t="s">
        <v>48</v>
      </c>
      <c r="L404">
        <v>1</v>
      </c>
      <c r="M404">
        <v>5.64</v>
      </c>
      <c r="N404">
        <v>0</v>
      </c>
      <c r="O404">
        <v>0.54</v>
      </c>
      <c r="P404">
        <v>6.58</v>
      </c>
      <c r="Q404" t="s">
        <v>17</v>
      </c>
    </row>
    <row r="405" spans="1:17" x14ac:dyDescent="0.3">
      <c r="A405">
        <v>120403</v>
      </c>
      <c r="B405">
        <v>202</v>
      </c>
      <c r="C405" t="str">
        <f>TEXT(Table1[[#This Row],[business_day]],"ddd")</f>
        <v>Fri</v>
      </c>
      <c r="D405" t="str">
        <f>TEXT(Table1[[#This Row],[business_day]],"mmm")</f>
        <v>May</v>
      </c>
      <c r="E405">
        <f>YEAR(Table1[[#This Row],[business_day]])</f>
        <v>2025</v>
      </c>
      <c r="F405" s="1">
        <v>45786.616666666669</v>
      </c>
      <c r="G405" s="2">
        <v>45786</v>
      </c>
      <c r="H405" t="s">
        <v>18</v>
      </c>
      <c r="I405" t="s">
        <v>22</v>
      </c>
      <c r="J405" t="s">
        <v>48</v>
      </c>
      <c r="K405" t="s">
        <v>54</v>
      </c>
      <c r="L405">
        <v>1</v>
      </c>
      <c r="M405">
        <v>5.66</v>
      </c>
      <c r="O405">
        <v>0.31</v>
      </c>
      <c r="P405">
        <v>5.12</v>
      </c>
    </row>
    <row r="406" spans="1:17" x14ac:dyDescent="0.3">
      <c r="A406">
        <v>120404</v>
      </c>
      <c r="B406">
        <v>402</v>
      </c>
      <c r="C406" t="str">
        <f>TEXT(Table1[[#This Row],[business_day]],"ddd")</f>
        <v>Sun</v>
      </c>
      <c r="D406" t="str">
        <f>TEXT(Table1[[#This Row],[business_day]],"mmm")</f>
        <v>Apr</v>
      </c>
      <c r="E406">
        <f>YEAR(Table1[[#This Row],[business_day]])</f>
        <v>2025</v>
      </c>
      <c r="F406" s="1">
        <v>45767.740972222222</v>
      </c>
      <c r="G406" s="2">
        <v>45767</v>
      </c>
      <c r="H406" t="s">
        <v>28</v>
      </c>
      <c r="I406" t="s">
        <v>29</v>
      </c>
      <c r="J406" t="s">
        <v>79</v>
      </c>
      <c r="L406">
        <v>1</v>
      </c>
      <c r="M406">
        <v>2.74</v>
      </c>
      <c r="N406">
        <v>0</v>
      </c>
      <c r="O406">
        <v>0.23</v>
      </c>
      <c r="P406">
        <v>2.97</v>
      </c>
      <c r="Q406" t="s">
        <v>21</v>
      </c>
    </row>
    <row r="407" spans="1:17" x14ac:dyDescent="0.3">
      <c r="A407">
        <v>120405</v>
      </c>
      <c r="B407">
        <v>201</v>
      </c>
      <c r="C407" t="str">
        <f>TEXT(Table1[[#This Row],[business_day]],"ddd")</f>
        <v>Mon</v>
      </c>
      <c r="D407" t="str">
        <f>TEXT(Table1[[#This Row],[business_day]],"mmm")</f>
        <v>Jul</v>
      </c>
      <c r="E407">
        <f>YEAR(Table1[[#This Row],[business_day]])</f>
        <v>2025</v>
      </c>
      <c r="F407" s="1">
        <v>45852.90347222222</v>
      </c>
      <c r="G407" s="2">
        <v>45852</v>
      </c>
      <c r="H407" t="s">
        <v>36</v>
      </c>
      <c r="I407" t="s">
        <v>29</v>
      </c>
      <c r="J407" t="s">
        <v>57</v>
      </c>
      <c r="K407" t="s">
        <v>74</v>
      </c>
      <c r="L407">
        <v>1</v>
      </c>
      <c r="M407">
        <v>9.3000000000000007</v>
      </c>
      <c r="N407">
        <v>0</v>
      </c>
      <c r="O407">
        <v>0.72</v>
      </c>
      <c r="P407">
        <v>11.02</v>
      </c>
      <c r="Q407" t="s">
        <v>21</v>
      </c>
    </row>
    <row r="408" spans="1:17" x14ac:dyDescent="0.3">
      <c r="A408">
        <v>120406</v>
      </c>
      <c r="B408">
        <v>402</v>
      </c>
      <c r="C408" t="str">
        <f>TEXT(Table1[[#This Row],[business_day]],"ddd")</f>
        <v>Mon</v>
      </c>
      <c r="D408" t="str">
        <f>TEXT(Table1[[#This Row],[business_day]],"mmm")</f>
        <v>Apr</v>
      </c>
      <c r="E408">
        <f>YEAR(Table1[[#This Row],[business_day]])</f>
        <v>2025</v>
      </c>
      <c r="F408" s="1">
        <v>45768.609027777777</v>
      </c>
      <c r="G408" s="2">
        <v>45768</v>
      </c>
      <c r="H408" t="s">
        <v>18</v>
      </c>
      <c r="I408" t="s">
        <v>19</v>
      </c>
      <c r="J408" t="s">
        <v>52</v>
      </c>
      <c r="L408">
        <v>1</v>
      </c>
      <c r="M408">
        <v>2.34</v>
      </c>
      <c r="N408">
        <v>0</v>
      </c>
      <c r="O408">
        <v>0.2</v>
      </c>
      <c r="P408">
        <v>2.54</v>
      </c>
      <c r="Q408" t="s">
        <v>17</v>
      </c>
    </row>
    <row r="409" spans="1:17" x14ac:dyDescent="0.3">
      <c r="A409">
        <v>120407</v>
      </c>
      <c r="B409">
        <v>202</v>
      </c>
      <c r="C409" t="str">
        <f>TEXT(Table1[[#This Row],[business_day]],"ddd")</f>
        <v>Thu</v>
      </c>
      <c r="D409" t="str">
        <f>TEXT(Table1[[#This Row],[business_day]],"mmm")</f>
        <v>Jun</v>
      </c>
      <c r="E409">
        <f>YEAR(Table1[[#This Row],[business_day]])</f>
        <v>2025</v>
      </c>
      <c r="F409" s="1">
        <v>45827.355555555558</v>
      </c>
      <c r="G409" s="2">
        <v>45827</v>
      </c>
      <c r="H409" t="s">
        <v>14</v>
      </c>
      <c r="I409" t="s">
        <v>15</v>
      </c>
      <c r="J409" t="s">
        <v>16</v>
      </c>
      <c r="K409" t="s">
        <v>23</v>
      </c>
      <c r="L409">
        <v>1</v>
      </c>
      <c r="M409">
        <v>1.43</v>
      </c>
      <c r="N409">
        <v>0</v>
      </c>
      <c r="O409">
        <v>0.12</v>
      </c>
      <c r="P409">
        <v>1.55</v>
      </c>
      <c r="Q409" t="s">
        <v>31</v>
      </c>
    </row>
    <row r="410" spans="1:17" x14ac:dyDescent="0.3">
      <c r="A410">
        <v>120408</v>
      </c>
      <c r="B410">
        <v>102</v>
      </c>
      <c r="C410" t="str">
        <f>TEXT(Table1[[#This Row],[business_day]],"ddd")</f>
        <v>Fri</v>
      </c>
      <c r="D410" t="str">
        <f>TEXT(Table1[[#This Row],[business_day]],"mmm")</f>
        <v>Apr</v>
      </c>
      <c r="E410">
        <f>YEAR(Table1[[#This Row],[business_day]])</f>
        <v>2025</v>
      </c>
      <c r="F410" s="1">
        <v>45758.561111111114</v>
      </c>
      <c r="G410" s="2">
        <v>45758</v>
      </c>
      <c r="H410" t="s">
        <v>18</v>
      </c>
      <c r="I410" t="s">
        <v>22</v>
      </c>
      <c r="J410" t="s">
        <v>26</v>
      </c>
      <c r="L410">
        <v>1</v>
      </c>
      <c r="M410">
        <v>9.35</v>
      </c>
      <c r="N410">
        <v>0</v>
      </c>
      <c r="O410">
        <v>0.75</v>
      </c>
      <c r="P410">
        <v>10.1</v>
      </c>
      <c r="Q410" t="s">
        <v>21</v>
      </c>
    </row>
    <row r="411" spans="1:17" x14ac:dyDescent="0.3">
      <c r="A411">
        <v>120409</v>
      </c>
      <c r="B411">
        <v>401</v>
      </c>
      <c r="C411" t="str">
        <f>TEXT(Table1[[#This Row],[business_day]],"ddd")</f>
        <v>Fri</v>
      </c>
      <c r="D411" t="str">
        <f>TEXT(Table1[[#This Row],[business_day]],"mmm")</f>
        <v>Apr</v>
      </c>
      <c r="E411">
        <f>YEAR(Table1[[#This Row],[business_day]])</f>
        <v>2025</v>
      </c>
      <c r="F411" s="1">
        <v>45772.034722222219</v>
      </c>
      <c r="G411" s="2">
        <v>45772</v>
      </c>
      <c r="H411" t="s">
        <v>33</v>
      </c>
      <c r="I411" t="s">
        <v>15</v>
      </c>
      <c r="J411" t="s">
        <v>30</v>
      </c>
      <c r="L411">
        <v>2</v>
      </c>
      <c r="M411">
        <v>3.29</v>
      </c>
      <c r="N411">
        <v>0</v>
      </c>
      <c r="O411">
        <v>0.46</v>
      </c>
      <c r="P411">
        <v>7.04</v>
      </c>
      <c r="Q411" t="s">
        <v>17</v>
      </c>
    </row>
    <row r="412" spans="1:17" x14ac:dyDescent="0.3">
      <c r="A412">
        <v>120410</v>
      </c>
      <c r="B412">
        <v>402</v>
      </c>
      <c r="C412" t="str">
        <f>TEXT(Table1[[#This Row],[business_day]],"ddd")</f>
        <v>Mon</v>
      </c>
      <c r="D412" t="str">
        <f>TEXT(Table1[[#This Row],[business_day]],"mmm")</f>
        <v>Jul</v>
      </c>
      <c r="E412">
        <f>YEAR(Table1[[#This Row],[business_day]])</f>
        <v>2025</v>
      </c>
      <c r="F412" s="1">
        <v>45852.459027777775</v>
      </c>
      <c r="G412" s="2">
        <v>45852</v>
      </c>
      <c r="H412" t="s">
        <v>18</v>
      </c>
      <c r="I412" t="s">
        <v>15</v>
      </c>
      <c r="J412" t="s">
        <v>27</v>
      </c>
      <c r="L412">
        <v>2</v>
      </c>
      <c r="M412">
        <v>6.04</v>
      </c>
      <c r="N412">
        <v>0.6</v>
      </c>
      <c r="O412">
        <v>0.92</v>
      </c>
      <c r="P412">
        <v>12.4</v>
      </c>
      <c r="Q412" t="s">
        <v>21</v>
      </c>
    </row>
    <row r="413" spans="1:17" x14ac:dyDescent="0.3">
      <c r="A413">
        <v>120411</v>
      </c>
      <c r="B413">
        <v>301</v>
      </c>
      <c r="C413" t="str">
        <f>TEXT(Table1[[#This Row],[business_day]],"ddd")</f>
        <v>Sat</v>
      </c>
      <c r="D413" t="str">
        <f>TEXT(Table1[[#This Row],[business_day]],"mmm")</f>
        <v>May</v>
      </c>
      <c r="E413">
        <f>YEAR(Table1[[#This Row],[business_day]])</f>
        <v>2025</v>
      </c>
      <c r="F413" s="1">
        <v>45780.78402777778</v>
      </c>
      <c r="G413" s="2">
        <v>45780</v>
      </c>
      <c r="H413" t="s">
        <v>36</v>
      </c>
      <c r="I413" t="s">
        <v>29</v>
      </c>
      <c r="J413" t="s">
        <v>52</v>
      </c>
      <c r="K413" t="s">
        <v>61</v>
      </c>
      <c r="L413">
        <v>2</v>
      </c>
      <c r="M413">
        <v>2.3199999999999998</v>
      </c>
      <c r="N413">
        <v>0</v>
      </c>
      <c r="O413">
        <v>0.53</v>
      </c>
      <c r="P413">
        <v>6.37</v>
      </c>
      <c r="Q413" t="s">
        <v>31</v>
      </c>
    </row>
    <row r="414" spans="1:17" x14ac:dyDescent="0.3">
      <c r="A414">
        <v>120412</v>
      </c>
      <c r="B414">
        <v>501</v>
      </c>
      <c r="C414" t="str">
        <f>TEXT(Table1[[#This Row],[business_day]],"ddd")</f>
        <v>Sun</v>
      </c>
      <c r="D414" t="str">
        <f>TEXT(Table1[[#This Row],[business_day]],"mmm")</f>
        <v>Jul</v>
      </c>
      <c r="E414">
        <f>YEAR(Table1[[#This Row],[business_day]])</f>
        <v>2025</v>
      </c>
      <c r="F414" s="1">
        <v>45865.772222222222</v>
      </c>
      <c r="G414" s="2">
        <v>45865</v>
      </c>
      <c r="H414" t="s">
        <v>36</v>
      </c>
      <c r="I414" t="s">
        <v>19</v>
      </c>
      <c r="J414" t="s">
        <v>20</v>
      </c>
      <c r="K414" t="s">
        <v>72</v>
      </c>
      <c r="L414">
        <v>1</v>
      </c>
      <c r="M414">
        <v>4.83</v>
      </c>
      <c r="N414">
        <v>0</v>
      </c>
      <c r="O414">
        <v>0.52</v>
      </c>
      <c r="P414">
        <v>6.35</v>
      </c>
      <c r="Q414" t="s">
        <v>21</v>
      </c>
    </row>
    <row r="415" spans="1:17" x14ac:dyDescent="0.3">
      <c r="A415">
        <v>120413</v>
      </c>
      <c r="B415">
        <v>201</v>
      </c>
      <c r="C415" t="str">
        <f>TEXT(Table1[[#This Row],[business_day]],"ddd")</f>
        <v>Tue</v>
      </c>
      <c r="D415" t="str">
        <f>TEXT(Table1[[#This Row],[business_day]],"mmm")</f>
        <v>Jun</v>
      </c>
      <c r="E415">
        <f>YEAR(Table1[[#This Row],[business_day]])</f>
        <v>2025</v>
      </c>
      <c r="F415" s="1">
        <v>45825.46875</v>
      </c>
      <c r="G415" s="2">
        <v>45825</v>
      </c>
      <c r="H415" t="s">
        <v>18</v>
      </c>
      <c r="I415" t="s">
        <v>15</v>
      </c>
      <c r="J415" t="s">
        <v>55</v>
      </c>
      <c r="L415">
        <v>1</v>
      </c>
      <c r="M415">
        <v>9.1300000000000008</v>
      </c>
      <c r="N415">
        <v>0</v>
      </c>
      <c r="O415">
        <v>0.73</v>
      </c>
      <c r="P415">
        <v>9.86</v>
      </c>
      <c r="Q415" t="s">
        <v>21</v>
      </c>
    </row>
    <row r="416" spans="1:17" x14ac:dyDescent="0.3">
      <c r="A416">
        <v>120414</v>
      </c>
      <c r="B416">
        <v>103</v>
      </c>
      <c r="C416" t="str">
        <f>TEXT(Table1[[#This Row],[business_day]],"ddd")</f>
        <v>Wed</v>
      </c>
      <c r="D416" t="str">
        <f>TEXT(Table1[[#This Row],[business_day]],"mmm")</f>
        <v>Jun</v>
      </c>
      <c r="E416">
        <f>YEAR(Table1[[#This Row],[business_day]])</f>
        <v>2025</v>
      </c>
      <c r="F416" s="1">
        <v>45826.914583333331</v>
      </c>
      <c r="G416" s="2">
        <v>45826</v>
      </c>
      <c r="H416" t="s">
        <v>36</v>
      </c>
      <c r="I416" t="s">
        <v>15</v>
      </c>
      <c r="J416" t="s">
        <v>26</v>
      </c>
      <c r="L416">
        <v>1</v>
      </c>
      <c r="M416">
        <v>9.4600000000000009</v>
      </c>
      <c r="N416">
        <v>0</v>
      </c>
      <c r="O416">
        <v>0.9</v>
      </c>
      <c r="P416">
        <v>10.36</v>
      </c>
      <c r="Q416" t="s">
        <v>21</v>
      </c>
    </row>
    <row r="417" spans="1:17" x14ac:dyDescent="0.3">
      <c r="A417">
        <v>120415</v>
      </c>
      <c r="B417">
        <v>101</v>
      </c>
      <c r="C417" t="str">
        <f>TEXT(Table1[[#This Row],[business_day]],"ddd")</f>
        <v>Tue</v>
      </c>
      <c r="D417" t="str">
        <f>TEXT(Table1[[#This Row],[business_day]],"mmm")</f>
        <v>Aug</v>
      </c>
      <c r="E417">
        <f>YEAR(Table1[[#This Row],[business_day]])</f>
        <v>2025</v>
      </c>
      <c r="F417" s="1">
        <v>45874.539583333331</v>
      </c>
      <c r="G417" s="2">
        <v>45874</v>
      </c>
      <c r="H417" t="s">
        <v>18</v>
      </c>
      <c r="I417" t="s">
        <v>19</v>
      </c>
      <c r="J417" t="s">
        <v>26</v>
      </c>
      <c r="L417">
        <v>1</v>
      </c>
      <c r="M417">
        <v>8.92</v>
      </c>
      <c r="N417">
        <v>0</v>
      </c>
      <c r="O417">
        <v>0.76</v>
      </c>
      <c r="P417">
        <v>9.68</v>
      </c>
      <c r="Q417" t="s">
        <v>17</v>
      </c>
    </row>
    <row r="418" spans="1:17" x14ac:dyDescent="0.3">
      <c r="A418">
        <v>120416</v>
      </c>
      <c r="B418">
        <v>301</v>
      </c>
      <c r="C418" t="str">
        <f>TEXT(Table1[[#This Row],[business_day]],"ddd")</f>
        <v>Sat</v>
      </c>
      <c r="D418" t="str">
        <f>TEXT(Table1[[#This Row],[business_day]],"mmm")</f>
        <v>Jul</v>
      </c>
      <c r="E418">
        <f>YEAR(Table1[[#This Row],[business_day]])</f>
        <v>2025</v>
      </c>
      <c r="F418" s="1">
        <v>45843.402083333334</v>
      </c>
      <c r="G418" s="2">
        <v>45843</v>
      </c>
      <c r="H418" t="s">
        <v>14</v>
      </c>
      <c r="I418" t="s">
        <v>19</v>
      </c>
      <c r="J418" t="s">
        <v>67</v>
      </c>
      <c r="K418" t="s">
        <v>46</v>
      </c>
      <c r="L418">
        <v>1</v>
      </c>
      <c r="M418">
        <v>5.51</v>
      </c>
      <c r="N418">
        <v>0</v>
      </c>
      <c r="O418">
        <v>0.48</v>
      </c>
      <c r="P418">
        <v>6.09</v>
      </c>
      <c r="Q418" t="s">
        <v>21</v>
      </c>
    </row>
    <row r="419" spans="1:17" x14ac:dyDescent="0.3">
      <c r="A419">
        <v>120417</v>
      </c>
      <c r="B419">
        <v>103</v>
      </c>
      <c r="C419" t="str">
        <f>TEXT(Table1[[#This Row],[business_day]],"ddd")</f>
        <v>Sun</v>
      </c>
      <c r="D419" t="str">
        <f>TEXT(Table1[[#This Row],[business_day]],"mmm")</f>
        <v>Jun</v>
      </c>
      <c r="E419">
        <f>YEAR(Table1[[#This Row],[business_day]])</f>
        <v>2025</v>
      </c>
      <c r="F419" s="1">
        <v>45809.550694444442</v>
      </c>
      <c r="G419" s="2">
        <v>45809</v>
      </c>
      <c r="H419" t="s">
        <v>18</v>
      </c>
      <c r="I419" t="s">
        <v>22</v>
      </c>
      <c r="J419" t="s">
        <v>48</v>
      </c>
      <c r="K419" t="s">
        <v>49</v>
      </c>
      <c r="L419">
        <v>1</v>
      </c>
      <c r="M419">
        <v>5.68</v>
      </c>
      <c r="N419">
        <v>0</v>
      </c>
      <c r="O419">
        <v>0.43</v>
      </c>
      <c r="P419">
        <v>6.11</v>
      </c>
      <c r="Q419" t="s">
        <v>21</v>
      </c>
    </row>
    <row r="420" spans="1:17" x14ac:dyDescent="0.3">
      <c r="A420">
        <v>120418</v>
      </c>
      <c r="B420">
        <v>101</v>
      </c>
      <c r="C420" t="str">
        <f>TEXT(Table1[[#This Row],[business_day]],"ddd")</f>
        <v>Mon</v>
      </c>
      <c r="D420" t="str">
        <f>TEXT(Table1[[#This Row],[business_day]],"mmm")</f>
        <v>Jul</v>
      </c>
      <c r="E420">
        <f>YEAR(Table1[[#This Row],[business_day]])</f>
        <v>2025</v>
      </c>
      <c r="F420" s="1">
        <v>45845.838194444441</v>
      </c>
      <c r="G420" s="2">
        <v>45845</v>
      </c>
      <c r="H420" t="s">
        <v>36</v>
      </c>
      <c r="I420" t="s">
        <v>15</v>
      </c>
      <c r="J420" t="s">
        <v>55</v>
      </c>
      <c r="L420">
        <v>1</v>
      </c>
      <c r="M420">
        <v>9.08</v>
      </c>
      <c r="N420">
        <v>0</v>
      </c>
      <c r="O420">
        <v>0.66</v>
      </c>
      <c r="P420">
        <v>9.74</v>
      </c>
      <c r="Q420" t="s">
        <v>31</v>
      </c>
    </row>
    <row r="421" spans="1:17" x14ac:dyDescent="0.3">
      <c r="A421">
        <v>120419</v>
      </c>
      <c r="B421">
        <v>403</v>
      </c>
      <c r="C421" t="str">
        <f>TEXT(Table1[[#This Row],[business_day]],"ddd")</f>
        <v>Fri</v>
      </c>
      <c r="D421" t="str">
        <f>TEXT(Table1[[#This Row],[business_day]],"mmm")</f>
        <v>Jul</v>
      </c>
      <c r="E421">
        <f>YEAR(Table1[[#This Row],[business_day]])</f>
        <v>2025</v>
      </c>
      <c r="F421" s="1">
        <v>45849.84652777778</v>
      </c>
      <c r="G421" s="2">
        <v>45849</v>
      </c>
      <c r="H421" t="s">
        <v>36</v>
      </c>
      <c r="I421" t="s">
        <v>29</v>
      </c>
      <c r="J421" t="s">
        <v>57</v>
      </c>
      <c r="L421">
        <v>1</v>
      </c>
      <c r="M421">
        <v>9.02</v>
      </c>
      <c r="N421">
        <v>0</v>
      </c>
      <c r="O421">
        <v>0.59</v>
      </c>
      <c r="P421">
        <v>9.61</v>
      </c>
      <c r="Q421" t="s">
        <v>31</v>
      </c>
    </row>
    <row r="422" spans="1:17" x14ac:dyDescent="0.3">
      <c r="A422">
        <v>120420</v>
      </c>
      <c r="B422">
        <v>401</v>
      </c>
      <c r="C422" t="str">
        <f>TEXT(Table1[[#This Row],[business_day]],"ddd")</f>
        <v>Wed</v>
      </c>
      <c r="D422" t="str">
        <f>TEXT(Table1[[#This Row],[business_day]],"mmm")</f>
        <v>Jul</v>
      </c>
      <c r="E422">
        <f>YEAR(Table1[[#This Row],[business_day]])</f>
        <v>2025</v>
      </c>
      <c r="F422" s="1">
        <v>45868.752083333333</v>
      </c>
      <c r="G422" s="2">
        <v>45868</v>
      </c>
      <c r="H422" t="s">
        <v>36</v>
      </c>
      <c r="I422" t="s">
        <v>15</v>
      </c>
      <c r="J422" t="s">
        <v>55</v>
      </c>
      <c r="L422">
        <v>1</v>
      </c>
      <c r="M422">
        <v>9.52</v>
      </c>
      <c r="N422">
        <v>0</v>
      </c>
      <c r="O422">
        <v>0.9</v>
      </c>
      <c r="P422">
        <v>10.42</v>
      </c>
      <c r="Q422" t="s">
        <v>21</v>
      </c>
    </row>
    <row r="423" spans="1:17" x14ac:dyDescent="0.3">
      <c r="A423">
        <v>120421</v>
      </c>
      <c r="B423">
        <v>402</v>
      </c>
      <c r="C423" t="str">
        <f>TEXT(Table1[[#This Row],[business_day]],"ddd")</f>
        <v>Tue</v>
      </c>
      <c r="D423" t="str">
        <f>TEXT(Table1[[#This Row],[business_day]],"mmm")</f>
        <v>Jun</v>
      </c>
      <c r="E423">
        <f>YEAR(Table1[[#This Row],[business_day]])</f>
        <v>2025</v>
      </c>
      <c r="F423" s="1">
        <v>45825.79791666667</v>
      </c>
      <c r="G423" s="2">
        <v>45825</v>
      </c>
      <c r="H423" t="s">
        <v>36</v>
      </c>
      <c r="I423" t="s">
        <v>19</v>
      </c>
      <c r="J423" t="s">
        <v>27</v>
      </c>
      <c r="L423">
        <v>2</v>
      </c>
      <c r="M423">
        <v>6.47</v>
      </c>
      <c r="N423">
        <v>0</v>
      </c>
      <c r="O423">
        <v>0.94</v>
      </c>
      <c r="P423">
        <v>13.88</v>
      </c>
      <c r="Q423" t="s">
        <v>17</v>
      </c>
    </row>
    <row r="424" spans="1:17" x14ac:dyDescent="0.3">
      <c r="A424">
        <v>120422</v>
      </c>
      <c r="B424">
        <v>102</v>
      </c>
      <c r="C424" t="str">
        <f>TEXT(Table1[[#This Row],[business_day]],"ddd")</f>
        <v>Wed</v>
      </c>
      <c r="D424" t="str">
        <f>TEXT(Table1[[#This Row],[business_day]],"mmm")</f>
        <v>Jun</v>
      </c>
      <c r="E424">
        <f>YEAR(Table1[[#This Row],[business_day]])</f>
        <v>2025</v>
      </c>
      <c r="F424" s="1">
        <v>45826.629861111112</v>
      </c>
      <c r="G424" s="2">
        <v>45826</v>
      </c>
      <c r="H424" t="s">
        <v>28</v>
      </c>
      <c r="I424" t="s">
        <v>22</v>
      </c>
      <c r="J424" t="s">
        <v>60</v>
      </c>
      <c r="L424">
        <v>4</v>
      </c>
      <c r="M424">
        <v>4.91</v>
      </c>
      <c r="N424">
        <v>0</v>
      </c>
      <c r="O424">
        <v>1.77</v>
      </c>
      <c r="P424">
        <v>21.41</v>
      </c>
      <c r="Q424" t="s">
        <v>21</v>
      </c>
    </row>
    <row r="425" spans="1:17" x14ac:dyDescent="0.3">
      <c r="A425">
        <v>120423</v>
      </c>
      <c r="B425">
        <v>202</v>
      </c>
      <c r="C425" t="str">
        <f>TEXT(Table1[[#This Row],[business_day]],"ddd")</f>
        <v>Sun</v>
      </c>
      <c r="D425" t="str">
        <f>TEXT(Table1[[#This Row],[business_day]],"mmm")</f>
        <v>Jul</v>
      </c>
      <c r="E425">
        <f>YEAR(Table1[[#This Row],[business_day]])</f>
        <v>2025</v>
      </c>
      <c r="F425" s="1">
        <v>45851.827777777777</v>
      </c>
      <c r="G425" s="2">
        <v>45851</v>
      </c>
      <c r="H425" t="s">
        <v>36</v>
      </c>
      <c r="I425" t="s">
        <v>22</v>
      </c>
      <c r="J425" t="s">
        <v>77</v>
      </c>
      <c r="K425" t="s">
        <v>34</v>
      </c>
      <c r="L425">
        <v>1</v>
      </c>
      <c r="M425">
        <v>5.58</v>
      </c>
      <c r="N425">
        <v>0</v>
      </c>
      <c r="O425">
        <v>0.52</v>
      </c>
      <c r="P425">
        <v>6.35</v>
      </c>
      <c r="Q425" t="s">
        <v>21</v>
      </c>
    </row>
    <row r="426" spans="1:17" x14ac:dyDescent="0.3">
      <c r="A426">
        <v>120424</v>
      </c>
      <c r="B426">
        <v>103</v>
      </c>
      <c r="C426" t="str">
        <f>TEXT(Table1[[#This Row],[business_day]],"ddd")</f>
        <v>Thu</v>
      </c>
      <c r="D426" t="str">
        <f>TEXT(Table1[[#This Row],[business_day]],"mmm")</f>
        <v>Jun</v>
      </c>
      <c r="E426">
        <f>YEAR(Table1[[#This Row],[business_day]])</f>
        <v>2025</v>
      </c>
      <c r="F426" s="1">
        <v>45820.612500000003</v>
      </c>
      <c r="G426" s="2">
        <v>45820</v>
      </c>
      <c r="H426" t="s">
        <v>18</v>
      </c>
      <c r="I426" t="s">
        <v>19</v>
      </c>
      <c r="J426" t="s">
        <v>43</v>
      </c>
      <c r="L426">
        <v>1</v>
      </c>
      <c r="M426">
        <v>4.71</v>
      </c>
      <c r="N426">
        <v>0</v>
      </c>
      <c r="O426">
        <v>0.4</v>
      </c>
      <c r="P426">
        <v>5.1100000000000003</v>
      </c>
      <c r="Q426" t="s">
        <v>17</v>
      </c>
    </row>
    <row r="427" spans="1:17" x14ac:dyDescent="0.3">
      <c r="A427">
        <v>120425</v>
      </c>
      <c r="B427">
        <v>102</v>
      </c>
      <c r="C427" t="str">
        <f>TEXT(Table1[[#This Row],[business_day]],"ddd")</f>
        <v>Sun</v>
      </c>
      <c r="D427" t="str">
        <f>TEXT(Table1[[#This Row],[business_day]],"mmm")</f>
        <v>May</v>
      </c>
      <c r="E427">
        <f>YEAR(Table1[[#This Row],[business_day]])</f>
        <v>2025</v>
      </c>
      <c r="F427" s="1">
        <v>45788.775000000001</v>
      </c>
      <c r="G427" s="2">
        <v>45788</v>
      </c>
      <c r="H427" t="s">
        <v>36</v>
      </c>
      <c r="I427" t="s">
        <v>15</v>
      </c>
      <c r="J427" t="s">
        <v>57</v>
      </c>
      <c r="L427">
        <v>1</v>
      </c>
      <c r="M427">
        <v>9.67</v>
      </c>
      <c r="N427">
        <v>0</v>
      </c>
      <c r="O427">
        <v>0.92</v>
      </c>
      <c r="P427">
        <v>10.59</v>
      </c>
      <c r="Q427" t="s">
        <v>17</v>
      </c>
    </row>
    <row r="428" spans="1:17" x14ac:dyDescent="0.3">
      <c r="A428">
        <v>120426</v>
      </c>
      <c r="B428">
        <v>101</v>
      </c>
      <c r="C428" t="str">
        <f>TEXT(Table1[[#This Row],[business_day]],"ddd")</f>
        <v>Sat</v>
      </c>
      <c r="D428" t="str">
        <f>TEXT(Table1[[#This Row],[business_day]],"mmm")</f>
        <v>Apr</v>
      </c>
      <c r="E428">
        <f>YEAR(Table1[[#This Row],[business_day]])</f>
        <v>2025</v>
      </c>
      <c r="F428" s="1">
        <v>45759.382638888892</v>
      </c>
      <c r="G428" s="2">
        <v>45759</v>
      </c>
      <c r="H428" t="s">
        <v>14</v>
      </c>
      <c r="I428" t="s">
        <v>22</v>
      </c>
      <c r="J428" t="s">
        <v>70</v>
      </c>
      <c r="K428" t="s">
        <v>42</v>
      </c>
      <c r="L428">
        <v>1</v>
      </c>
      <c r="M428">
        <v>3</v>
      </c>
      <c r="N428">
        <v>0</v>
      </c>
      <c r="O428">
        <v>0.3</v>
      </c>
      <c r="P428">
        <v>4</v>
      </c>
      <c r="Q428" t="s">
        <v>21</v>
      </c>
    </row>
    <row r="429" spans="1:17" x14ac:dyDescent="0.3">
      <c r="A429">
        <v>120427</v>
      </c>
      <c r="B429">
        <v>401</v>
      </c>
      <c r="C429" t="str">
        <f>TEXT(Table1[[#This Row],[business_day]],"ddd")</f>
        <v>Tue</v>
      </c>
      <c r="D429" t="str">
        <f>TEXT(Table1[[#This Row],[business_day]],"mmm")</f>
        <v>Jun</v>
      </c>
      <c r="E429">
        <f>YEAR(Table1[[#This Row],[business_day]])</f>
        <v>2025</v>
      </c>
      <c r="F429" s="1">
        <v>45811.308333333334</v>
      </c>
      <c r="G429" s="2">
        <v>45811</v>
      </c>
      <c r="H429" t="s">
        <v>14</v>
      </c>
      <c r="I429" t="s">
        <v>19</v>
      </c>
      <c r="J429" t="s">
        <v>75</v>
      </c>
      <c r="L429">
        <v>1</v>
      </c>
      <c r="M429">
        <v>3.91</v>
      </c>
      <c r="N429">
        <v>0</v>
      </c>
      <c r="O429">
        <v>0.27</v>
      </c>
      <c r="P429">
        <v>4.18</v>
      </c>
      <c r="Q429" t="s">
        <v>62</v>
      </c>
    </row>
    <row r="430" spans="1:17" x14ac:dyDescent="0.3">
      <c r="A430">
        <v>120428</v>
      </c>
      <c r="B430">
        <v>101</v>
      </c>
      <c r="C430" t="str">
        <f>TEXT(Table1[[#This Row],[business_day]],"ddd")</f>
        <v>Wed</v>
      </c>
      <c r="D430" t="str">
        <f>TEXT(Table1[[#This Row],[business_day]],"mmm")</f>
        <v>Jul</v>
      </c>
      <c r="E430">
        <f>YEAR(Table1[[#This Row],[business_day]])</f>
        <v>2025</v>
      </c>
      <c r="F430" s="1">
        <v>45840.879166666666</v>
      </c>
      <c r="G430" s="2">
        <v>45840</v>
      </c>
      <c r="H430" t="s">
        <v>36</v>
      </c>
      <c r="I430" t="s">
        <v>19</v>
      </c>
      <c r="J430" t="s">
        <v>48</v>
      </c>
      <c r="K430" t="s">
        <v>50</v>
      </c>
      <c r="L430">
        <v>1</v>
      </c>
      <c r="M430">
        <v>6.05</v>
      </c>
      <c r="N430">
        <v>0</v>
      </c>
      <c r="O430">
        <v>0.47</v>
      </c>
      <c r="P430">
        <v>7.02</v>
      </c>
      <c r="Q430" t="s">
        <v>31</v>
      </c>
    </row>
    <row r="431" spans="1:17" x14ac:dyDescent="0.3">
      <c r="A431">
        <v>120429</v>
      </c>
      <c r="B431">
        <v>402</v>
      </c>
      <c r="C431" t="str">
        <f>TEXT(Table1[[#This Row],[business_day]],"ddd")</f>
        <v>Fri</v>
      </c>
      <c r="D431" t="str">
        <f>TEXT(Table1[[#This Row],[business_day]],"mmm")</f>
        <v>Aug</v>
      </c>
      <c r="E431">
        <f>YEAR(Table1[[#This Row],[business_day]])</f>
        <v>2025</v>
      </c>
      <c r="F431" s="1">
        <v>45870.584027777775</v>
      </c>
      <c r="G431" s="2">
        <v>45870</v>
      </c>
      <c r="H431" t="s">
        <v>18</v>
      </c>
      <c r="I431" t="s">
        <v>29</v>
      </c>
      <c r="J431" t="s">
        <v>43</v>
      </c>
      <c r="L431">
        <v>1</v>
      </c>
      <c r="M431">
        <v>3.9</v>
      </c>
      <c r="N431">
        <v>0</v>
      </c>
      <c r="O431">
        <v>0.37</v>
      </c>
      <c r="P431">
        <v>4.2699999999999996</v>
      </c>
      <c r="Q431" t="s">
        <v>31</v>
      </c>
    </row>
    <row r="432" spans="1:17" x14ac:dyDescent="0.3">
      <c r="A432">
        <v>120430</v>
      </c>
      <c r="B432">
        <v>403</v>
      </c>
      <c r="C432" t="str">
        <f>TEXT(Table1[[#This Row],[business_day]],"ddd")</f>
        <v>Tue</v>
      </c>
      <c r="D432" t="str">
        <f>TEXT(Table1[[#This Row],[business_day]],"mmm")</f>
        <v>Jul</v>
      </c>
      <c r="E432">
        <f>YEAR(Table1[[#This Row],[business_day]])</f>
        <v>2025</v>
      </c>
      <c r="F432" s="1">
        <v>45860.481944444444</v>
      </c>
      <c r="G432" s="2">
        <v>45860</v>
      </c>
      <c r="H432" t="s">
        <v>37</v>
      </c>
      <c r="I432" t="s">
        <v>15</v>
      </c>
      <c r="J432" t="s">
        <v>16</v>
      </c>
      <c r="K432" t="s">
        <v>45</v>
      </c>
      <c r="L432">
        <v>1</v>
      </c>
      <c r="M432">
        <v>1.34</v>
      </c>
      <c r="N432">
        <v>0</v>
      </c>
      <c r="O432">
        <v>0.12</v>
      </c>
      <c r="P432">
        <v>1.76</v>
      </c>
      <c r="Q432" t="s">
        <v>21</v>
      </c>
    </row>
    <row r="433" spans="1:17" x14ac:dyDescent="0.3">
      <c r="A433">
        <v>120431</v>
      </c>
      <c r="B433">
        <v>202</v>
      </c>
      <c r="C433" t="str">
        <f>TEXT(Table1[[#This Row],[business_day]],"ddd")</f>
        <v>Sun</v>
      </c>
      <c r="D433" t="str">
        <f>TEXT(Table1[[#This Row],[business_day]],"mmm")</f>
        <v>Jun</v>
      </c>
      <c r="E433">
        <f>YEAR(Table1[[#This Row],[business_day]])</f>
        <v>2025</v>
      </c>
      <c r="F433" s="1">
        <v>45830.870138888888</v>
      </c>
      <c r="G433" s="2">
        <v>45830</v>
      </c>
      <c r="H433" t="s">
        <v>36</v>
      </c>
      <c r="I433" t="s">
        <v>19</v>
      </c>
      <c r="J433" t="s">
        <v>48</v>
      </c>
      <c r="L433">
        <v>1</v>
      </c>
      <c r="M433">
        <v>4.8600000000000003</v>
      </c>
      <c r="N433">
        <v>0.24</v>
      </c>
      <c r="O433">
        <v>0.39</v>
      </c>
      <c r="P433">
        <v>5.01</v>
      </c>
      <c r="Q433" t="s">
        <v>31</v>
      </c>
    </row>
    <row r="434" spans="1:17" x14ac:dyDescent="0.3">
      <c r="A434">
        <v>120432</v>
      </c>
      <c r="B434">
        <v>201</v>
      </c>
      <c r="C434" t="str">
        <f>TEXT(Table1[[#This Row],[business_day]],"ddd")</f>
        <v>Tue</v>
      </c>
      <c r="D434" t="str">
        <f>TEXT(Table1[[#This Row],[business_day]],"mmm")</f>
        <v>Apr</v>
      </c>
      <c r="E434">
        <f>YEAR(Table1[[#This Row],[business_day]])</f>
        <v>2025</v>
      </c>
      <c r="F434" s="1">
        <v>45776.705555555556</v>
      </c>
      <c r="G434" s="2">
        <v>45776</v>
      </c>
      <c r="H434" t="s">
        <v>28</v>
      </c>
      <c r="I434" t="s">
        <v>15</v>
      </c>
      <c r="J434" t="s">
        <v>47</v>
      </c>
      <c r="K434" t="s">
        <v>81</v>
      </c>
      <c r="L434">
        <v>1</v>
      </c>
      <c r="M434">
        <v>1.61</v>
      </c>
      <c r="N434">
        <v>0</v>
      </c>
      <c r="O434">
        <v>0.17</v>
      </c>
      <c r="P434">
        <v>2.2799999999999998</v>
      </c>
      <c r="Q434" t="s">
        <v>17</v>
      </c>
    </row>
    <row r="435" spans="1:17" x14ac:dyDescent="0.3">
      <c r="A435">
        <v>120433</v>
      </c>
      <c r="B435">
        <v>101</v>
      </c>
      <c r="C435" t="str">
        <f>TEXT(Table1[[#This Row],[business_day]],"ddd")</f>
        <v>Sat</v>
      </c>
      <c r="D435" t="str">
        <f>TEXT(Table1[[#This Row],[business_day]],"mmm")</f>
        <v>Aug</v>
      </c>
      <c r="E435">
        <f>YEAR(Table1[[#This Row],[business_day]])</f>
        <v>2025</v>
      </c>
      <c r="F435" s="1">
        <v>45878.654861111114</v>
      </c>
      <c r="G435" s="2">
        <v>45878</v>
      </c>
      <c r="H435" t="s">
        <v>28</v>
      </c>
      <c r="I435" t="s">
        <v>22</v>
      </c>
      <c r="J435" t="s">
        <v>51</v>
      </c>
      <c r="K435" t="s">
        <v>46</v>
      </c>
      <c r="L435">
        <v>1</v>
      </c>
      <c r="M435">
        <v>4.2300000000000004</v>
      </c>
      <c r="N435">
        <v>0</v>
      </c>
      <c r="O435">
        <v>0.28000000000000003</v>
      </c>
      <c r="P435">
        <v>4.6100000000000003</v>
      </c>
      <c r="Q435" t="s">
        <v>31</v>
      </c>
    </row>
    <row r="436" spans="1:17" x14ac:dyDescent="0.3">
      <c r="A436">
        <v>120434</v>
      </c>
      <c r="B436">
        <v>401</v>
      </c>
      <c r="C436" t="str">
        <f>TEXT(Table1[[#This Row],[business_day]],"ddd")</f>
        <v>Wed</v>
      </c>
      <c r="D436" t="str">
        <f>TEXT(Table1[[#This Row],[business_day]],"mmm")</f>
        <v>Jun</v>
      </c>
      <c r="E436">
        <f>YEAR(Table1[[#This Row],[business_day]])</f>
        <v>2025</v>
      </c>
      <c r="F436" s="1">
        <v>45833.882638888892</v>
      </c>
      <c r="G436" s="2">
        <v>45833</v>
      </c>
      <c r="H436" t="s">
        <v>36</v>
      </c>
      <c r="I436" t="s">
        <v>15</v>
      </c>
      <c r="J436" t="s">
        <v>43</v>
      </c>
      <c r="L436">
        <v>2</v>
      </c>
      <c r="M436">
        <v>4.99</v>
      </c>
      <c r="N436">
        <v>0</v>
      </c>
      <c r="O436">
        <v>0.72</v>
      </c>
      <c r="P436">
        <v>10.7</v>
      </c>
      <c r="Q436" t="s">
        <v>17</v>
      </c>
    </row>
    <row r="437" spans="1:17" x14ac:dyDescent="0.3">
      <c r="A437">
        <v>120435</v>
      </c>
      <c r="B437">
        <v>501</v>
      </c>
      <c r="C437" t="str">
        <f>TEXT(Table1[[#This Row],[business_day]],"ddd")</f>
        <v>Mon</v>
      </c>
      <c r="D437" t="str">
        <f>TEXT(Table1[[#This Row],[business_day]],"mmm")</f>
        <v>Apr</v>
      </c>
      <c r="E437">
        <f>YEAR(Table1[[#This Row],[business_day]])</f>
        <v>2025</v>
      </c>
      <c r="F437" s="1">
        <v>45775.718055555553</v>
      </c>
      <c r="G437" s="2">
        <v>45775</v>
      </c>
      <c r="H437" t="s">
        <v>28</v>
      </c>
      <c r="I437" t="s">
        <v>15</v>
      </c>
      <c r="J437" t="s">
        <v>68</v>
      </c>
      <c r="L437">
        <v>2</v>
      </c>
      <c r="M437">
        <v>3.76</v>
      </c>
      <c r="N437">
        <v>0</v>
      </c>
      <c r="O437">
        <v>0.45</v>
      </c>
      <c r="P437">
        <v>7.97</v>
      </c>
      <c r="Q437" t="s">
        <v>62</v>
      </c>
    </row>
    <row r="438" spans="1:17" x14ac:dyDescent="0.3">
      <c r="A438">
        <v>120436</v>
      </c>
      <c r="B438">
        <v>402</v>
      </c>
      <c r="C438" t="str">
        <f>TEXT(Table1[[#This Row],[business_day]],"ddd")</f>
        <v>Wed</v>
      </c>
      <c r="D438" t="str">
        <f>TEXT(Table1[[#This Row],[business_day]],"mmm")</f>
        <v>Jul</v>
      </c>
      <c r="E438">
        <f>YEAR(Table1[[#This Row],[business_day]])</f>
        <v>2025</v>
      </c>
      <c r="F438" s="1">
        <v>45854.449305555558</v>
      </c>
      <c r="G438" s="2">
        <v>45854</v>
      </c>
      <c r="H438" t="s">
        <v>14</v>
      </c>
      <c r="I438" t="s">
        <v>15</v>
      </c>
      <c r="J438" t="s">
        <v>24</v>
      </c>
      <c r="K438" t="s">
        <v>44</v>
      </c>
      <c r="L438">
        <v>1</v>
      </c>
      <c r="M438">
        <v>3.65</v>
      </c>
      <c r="N438">
        <v>0</v>
      </c>
      <c r="O438">
        <v>0.34</v>
      </c>
      <c r="P438">
        <v>4.99</v>
      </c>
      <c r="Q438" t="s">
        <v>17</v>
      </c>
    </row>
    <row r="439" spans="1:17" x14ac:dyDescent="0.3">
      <c r="A439">
        <v>120437</v>
      </c>
      <c r="B439">
        <v>403</v>
      </c>
      <c r="C439" t="str">
        <f>TEXT(Table1[[#This Row],[business_day]],"ddd")</f>
        <v>Wed</v>
      </c>
      <c r="D439" t="str">
        <f>TEXT(Table1[[#This Row],[business_day]],"mmm")</f>
        <v>May</v>
      </c>
      <c r="E439">
        <f>YEAR(Table1[[#This Row],[business_day]])</f>
        <v>2025</v>
      </c>
      <c r="F439" s="1">
        <v>45791.74722222222</v>
      </c>
      <c r="G439" s="2">
        <v>45791</v>
      </c>
      <c r="H439" t="s">
        <v>28</v>
      </c>
      <c r="I439" t="s">
        <v>19</v>
      </c>
      <c r="J439" t="s">
        <v>51</v>
      </c>
      <c r="L439">
        <v>1</v>
      </c>
      <c r="M439">
        <v>3.53</v>
      </c>
      <c r="N439">
        <v>0</v>
      </c>
      <c r="O439">
        <v>0.32</v>
      </c>
      <c r="P439">
        <v>4.55</v>
      </c>
      <c r="Q439" t="s">
        <v>21</v>
      </c>
    </row>
    <row r="440" spans="1:17" x14ac:dyDescent="0.3">
      <c r="A440">
        <v>120438</v>
      </c>
      <c r="B440">
        <v>201</v>
      </c>
      <c r="C440" t="str">
        <f>TEXT(Table1[[#This Row],[business_day]],"ddd")</f>
        <v>Mon</v>
      </c>
      <c r="D440" t="str">
        <f>TEXT(Table1[[#This Row],[business_day]],"mmm")</f>
        <v>Apr</v>
      </c>
      <c r="E440">
        <f>YEAR(Table1[[#This Row],[business_day]])</f>
        <v>2025</v>
      </c>
      <c r="F440" s="1">
        <v>45761.356944444444</v>
      </c>
      <c r="G440" s="2">
        <v>45761</v>
      </c>
      <c r="H440" t="s">
        <v>14</v>
      </c>
      <c r="I440" t="s">
        <v>22</v>
      </c>
      <c r="J440" t="s">
        <v>39</v>
      </c>
      <c r="K440" t="s">
        <v>44</v>
      </c>
      <c r="L440">
        <v>3</v>
      </c>
      <c r="M440">
        <v>2.61</v>
      </c>
      <c r="N440">
        <v>0</v>
      </c>
      <c r="O440">
        <v>0.92</v>
      </c>
      <c r="P440">
        <v>11.75</v>
      </c>
      <c r="Q440" t="s">
        <v>21</v>
      </c>
    </row>
    <row r="441" spans="1:17" x14ac:dyDescent="0.3">
      <c r="A441">
        <v>120439</v>
      </c>
      <c r="B441">
        <v>102</v>
      </c>
      <c r="C441" t="str">
        <f>TEXT(Table1[[#This Row],[business_day]],"ddd")</f>
        <v>Sun</v>
      </c>
      <c r="D441" t="str">
        <f>TEXT(Table1[[#This Row],[business_day]],"mmm")</f>
        <v>Jun</v>
      </c>
      <c r="E441">
        <f>YEAR(Table1[[#This Row],[business_day]])</f>
        <v>2025</v>
      </c>
      <c r="F441" s="1">
        <v>45823.234027777777</v>
      </c>
      <c r="G441" s="2">
        <v>45823</v>
      </c>
      <c r="H441" t="s">
        <v>14</v>
      </c>
      <c r="I441" t="s">
        <v>15</v>
      </c>
      <c r="J441" t="s">
        <v>35</v>
      </c>
      <c r="L441">
        <v>1</v>
      </c>
      <c r="M441">
        <v>1.88</v>
      </c>
      <c r="N441">
        <v>0</v>
      </c>
      <c r="O441">
        <v>0.11</v>
      </c>
      <c r="P441">
        <v>1.99</v>
      </c>
      <c r="Q441" t="s">
        <v>21</v>
      </c>
    </row>
    <row r="442" spans="1:17" x14ac:dyDescent="0.3">
      <c r="A442">
        <v>120440</v>
      </c>
      <c r="B442">
        <v>402</v>
      </c>
      <c r="C442" t="str">
        <f>TEXT(Table1[[#This Row],[business_day]],"ddd")</f>
        <v>Wed</v>
      </c>
      <c r="D442" t="str">
        <f>TEXT(Table1[[#This Row],[business_day]],"mmm")</f>
        <v>May</v>
      </c>
      <c r="E442">
        <f>YEAR(Table1[[#This Row],[business_day]])</f>
        <v>2025</v>
      </c>
      <c r="F442" s="1">
        <v>45798.900694444441</v>
      </c>
      <c r="G442" s="2">
        <v>45798</v>
      </c>
      <c r="H442" t="s">
        <v>36</v>
      </c>
      <c r="I442" t="s">
        <v>19</v>
      </c>
      <c r="J442" t="s">
        <v>43</v>
      </c>
      <c r="L442">
        <v>2</v>
      </c>
      <c r="M442">
        <v>4.62</v>
      </c>
      <c r="N442">
        <v>0.92</v>
      </c>
      <c r="O442">
        <v>0.5</v>
      </c>
      <c r="P442">
        <v>8.82</v>
      </c>
      <c r="Q442" t="s">
        <v>21</v>
      </c>
    </row>
    <row r="443" spans="1:17" x14ac:dyDescent="0.3">
      <c r="A443">
        <v>120441</v>
      </c>
      <c r="B443">
        <v>101</v>
      </c>
      <c r="C443" t="str">
        <f>TEXT(Table1[[#This Row],[business_day]],"ddd")</f>
        <v>Thu</v>
      </c>
      <c r="D443" t="str">
        <f>TEXT(Table1[[#This Row],[business_day]],"mmm")</f>
        <v>Jul</v>
      </c>
      <c r="E443">
        <f>YEAR(Table1[[#This Row],[business_day]])</f>
        <v>2025</v>
      </c>
      <c r="F443" s="1">
        <v>45841.600694444445</v>
      </c>
      <c r="G443" s="2">
        <v>45841</v>
      </c>
      <c r="H443" t="s">
        <v>18</v>
      </c>
      <c r="I443" t="s">
        <v>29</v>
      </c>
      <c r="J443" t="s">
        <v>30</v>
      </c>
      <c r="K443" t="s">
        <v>61</v>
      </c>
      <c r="L443">
        <v>1</v>
      </c>
      <c r="M443">
        <v>3.13</v>
      </c>
      <c r="N443">
        <v>0</v>
      </c>
      <c r="O443">
        <v>0.32</v>
      </c>
      <c r="P443">
        <v>4.05</v>
      </c>
      <c r="Q443" t="s">
        <v>21</v>
      </c>
    </row>
    <row r="444" spans="1:17" x14ac:dyDescent="0.3">
      <c r="A444">
        <v>120442</v>
      </c>
      <c r="B444">
        <v>402</v>
      </c>
      <c r="C444" t="str">
        <f>TEXT(Table1[[#This Row],[business_day]],"ddd")</f>
        <v>Mon</v>
      </c>
      <c r="D444" t="str">
        <f>TEXT(Table1[[#This Row],[business_day]],"mmm")</f>
        <v>May</v>
      </c>
      <c r="E444">
        <f>YEAR(Table1[[#This Row],[business_day]])</f>
        <v>2025</v>
      </c>
      <c r="F444" s="1">
        <v>45803.504166666666</v>
      </c>
      <c r="G444" s="2">
        <v>45803</v>
      </c>
      <c r="H444" t="s">
        <v>18</v>
      </c>
      <c r="I444" t="s">
        <v>19</v>
      </c>
      <c r="J444" t="s">
        <v>57</v>
      </c>
      <c r="K444" t="s">
        <v>58</v>
      </c>
      <c r="L444">
        <v>1</v>
      </c>
      <c r="M444">
        <v>7.96</v>
      </c>
      <c r="N444">
        <v>0</v>
      </c>
      <c r="O444">
        <v>0.64</v>
      </c>
      <c r="P444">
        <v>8.6</v>
      </c>
      <c r="Q444" t="s">
        <v>17</v>
      </c>
    </row>
    <row r="445" spans="1:17" x14ac:dyDescent="0.3">
      <c r="A445">
        <v>120443</v>
      </c>
      <c r="B445">
        <v>101</v>
      </c>
      <c r="C445" t="str">
        <f>TEXT(Table1[[#This Row],[business_day]],"ddd")</f>
        <v>Tue</v>
      </c>
      <c r="D445" t="str">
        <f>TEXT(Table1[[#This Row],[business_day]],"mmm")</f>
        <v>May</v>
      </c>
      <c r="E445">
        <f>YEAR(Table1[[#This Row],[business_day]])</f>
        <v>2025</v>
      </c>
      <c r="F445" s="1">
        <v>45804.355555555558</v>
      </c>
      <c r="G445" s="2">
        <v>45804</v>
      </c>
      <c r="H445" t="s">
        <v>14</v>
      </c>
      <c r="I445" t="s">
        <v>15</v>
      </c>
      <c r="J445" t="s">
        <v>16</v>
      </c>
      <c r="K445" t="s">
        <v>23</v>
      </c>
      <c r="L445">
        <v>1</v>
      </c>
      <c r="M445">
        <v>1.43</v>
      </c>
      <c r="N445">
        <v>0</v>
      </c>
      <c r="O445">
        <v>0.11</v>
      </c>
      <c r="P445">
        <v>1.54</v>
      </c>
    </row>
    <row r="446" spans="1:17" x14ac:dyDescent="0.3">
      <c r="A446">
        <v>120444</v>
      </c>
      <c r="B446">
        <v>403</v>
      </c>
      <c r="C446" t="str">
        <f>TEXT(Table1[[#This Row],[business_day]],"ddd")</f>
        <v>Fri</v>
      </c>
      <c r="D446" t="str">
        <f>TEXT(Table1[[#This Row],[business_day]],"mmm")</f>
        <v>May</v>
      </c>
      <c r="E446">
        <f>YEAR(Table1[[#This Row],[business_day]])</f>
        <v>2025</v>
      </c>
      <c r="F446" s="1">
        <v>45807.768750000003</v>
      </c>
      <c r="G446" s="2">
        <v>45807</v>
      </c>
      <c r="H446" t="s">
        <v>36</v>
      </c>
      <c r="I446" t="s">
        <v>19</v>
      </c>
      <c r="J446" t="s">
        <v>52</v>
      </c>
      <c r="K446" t="s">
        <v>63</v>
      </c>
      <c r="L446">
        <v>1</v>
      </c>
      <c r="M446">
        <v>2.27</v>
      </c>
      <c r="N446">
        <v>0</v>
      </c>
      <c r="O446">
        <v>0.2</v>
      </c>
      <c r="P446">
        <v>2.4700000000000002</v>
      </c>
      <c r="Q446" t="s">
        <v>21</v>
      </c>
    </row>
    <row r="447" spans="1:17" x14ac:dyDescent="0.3">
      <c r="A447">
        <v>120445</v>
      </c>
      <c r="B447">
        <v>401</v>
      </c>
      <c r="C447" t="str">
        <f>TEXT(Table1[[#This Row],[business_day]],"ddd")</f>
        <v>Sun</v>
      </c>
      <c r="D447" t="str">
        <f>TEXT(Table1[[#This Row],[business_day]],"mmm")</f>
        <v>Jul</v>
      </c>
      <c r="E447">
        <f>YEAR(Table1[[#This Row],[business_day]])</f>
        <v>2025</v>
      </c>
      <c r="F447" s="1">
        <v>45865.62222222222</v>
      </c>
      <c r="G447" s="2">
        <v>45865</v>
      </c>
      <c r="H447" t="s">
        <v>18</v>
      </c>
      <c r="I447" t="s">
        <v>15</v>
      </c>
      <c r="J447" t="s">
        <v>60</v>
      </c>
      <c r="L447">
        <v>2</v>
      </c>
      <c r="M447">
        <v>5.21</v>
      </c>
      <c r="N447">
        <v>0</v>
      </c>
      <c r="O447">
        <v>0.76</v>
      </c>
      <c r="P447">
        <v>11.18</v>
      </c>
      <c r="Q447" t="s">
        <v>21</v>
      </c>
    </row>
    <row r="448" spans="1:17" x14ac:dyDescent="0.3">
      <c r="A448">
        <v>120446</v>
      </c>
      <c r="B448">
        <v>201</v>
      </c>
      <c r="C448" t="str">
        <f>TEXT(Table1[[#This Row],[business_day]],"ddd")</f>
        <v>Sat</v>
      </c>
      <c r="D448" t="str">
        <f>TEXT(Table1[[#This Row],[business_day]],"mmm")</f>
        <v>Apr</v>
      </c>
      <c r="E448">
        <f>YEAR(Table1[[#This Row],[business_day]])</f>
        <v>2025</v>
      </c>
      <c r="F448" s="1">
        <v>45773.474305555559</v>
      </c>
      <c r="G448" s="2">
        <v>45773</v>
      </c>
      <c r="H448" t="s">
        <v>18</v>
      </c>
      <c r="I448" t="s">
        <v>19</v>
      </c>
      <c r="J448" t="s">
        <v>27</v>
      </c>
      <c r="L448">
        <v>1</v>
      </c>
      <c r="M448">
        <v>5.89</v>
      </c>
      <c r="N448">
        <v>0</v>
      </c>
      <c r="O448">
        <v>0.47</v>
      </c>
      <c r="P448">
        <v>6.36</v>
      </c>
      <c r="Q448" t="s">
        <v>21</v>
      </c>
    </row>
    <row r="449" spans="1:17" x14ac:dyDescent="0.3">
      <c r="A449">
        <v>120447</v>
      </c>
      <c r="B449">
        <v>103</v>
      </c>
      <c r="C449" t="str">
        <f>TEXT(Table1[[#This Row],[business_day]],"ddd")</f>
        <v>Sat</v>
      </c>
      <c r="D449" t="str">
        <f>TEXT(Table1[[#This Row],[business_day]],"mmm")</f>
        <v>May</v>
      </c>
      <c r="E449">
        <f>YEAR(Table1[[#This Row],[business_day]])</f>
        <v>2025</v>
      </c>
      <c r="F449" s="1">
        <v>45808.507638888892</v>
      </c>
      <c r="G449" s="2">
        <v>45808</v>
      </c>
      <c r="H449" t="s">
        <v>18</v>
      </c>
      <c r="I449" t="s">
        <v>19</v>
      </c>
      <c r="J449" t="s">
        <v>60</v>
      </c>
      <c r="L449">
        <v>2</v>
      </c>
      <c r="M449">
        <v>4.68</v>
      </c>
      <c r="N449">
        <v>0</v>
      </c>
      <c r="O449">
        <v>0.61</v>
      </c>
      <c r="P449">
        <v>9.9700000000000006</v>
      </c>
      <c r="Q449" t="s">
        <v>31</v>
      </c>
    </row>
    <row r="450" spans="1:17" x14ac:dyDescent="0.3">
      <c r="A450">
        <v>120448</v>
      </c>
      <c r="B450">
        <v>103</v>
      </c>
      <c r="C450" t="str">
        <f>TEXT(Table1[[#This Row],[business_day]],"ddd")</f>
        <v>Tue</v>
      </c>
      <c r="D450" t="str">
        <f>TEXT(Table1[[#This Row],[business_day]],"mmm")</f>
        <v>Apr</v>
      </c>
      <c r="E450">
        <f>YEAR(Table1[[#This Row],[business_day]])</f>
        <v>2025</v>
      </c>
      <c r="F450" s="1">
        <v>45776.080555555556</v>
      </c>
      <c r="G450" s="2">
        <v>45776</v>
      </c>
      <c r="H450" t="s">
        <v>33</v>
      </c>
      <c r="I450" t="s">
        <v>19</v>
      </c>
      <c r="J450" t="s">
        <v>51</v>
      </c>
      <c r="K450" t="s">
        <v>45</v>
      </c>
      <c r="L450">
        <v>1</v>
      </c>
      <c r="M450">
        <v>3.82</v>
      </c>
      <c r="N450">
        <v>0</v>
      </c>
      <c r="O450">
        <v>0.33</v>
      </c>
      <c r="P450">
        <v>4.45</v>
      </c>
      <c r="Q450" t="s">
        <v>21</v>
      </c>
    </row>
    <row r="451" spans="1:17" x14ac:dyDescent="0.3">
      <c r="A451">
        <v>120449</v>
      </c>
      <c r="B451">
        <v>201</v>
      </c>
      <c r="C451" t="str">
        <f>TEXT(Table1[[#This Row],[business_day]],"ddd")</f>
        <v>Thu</v>
      </c>
      <c r="D451" t="str">
        <f>TEXT(Table1[[#This Row],[business_day]],"mmm")</f>
        <v>Jul</v>
      </c>
      <c r="E451">
        <f>YEAR(Table1[[#This Row],[business_day]])</f>
        <v>2025</v>
      </c>
      <c r="F451" s="1">
        <v>45841.805555555555</v>
      </c>
      <c r="G451" s="2">
        <v>45841</v>
      </c>
      <c r="H451" t="s">
        <v>36</v>
      </c>
      <c r="I451" t="s">
        <v>19</v>
      </c>
      <c r="J451" t="s">
        <v>52</v>
      </c>
      <c r="L451">
        <v>1</v>
      </c>
      <c r="M451">
        <v>2.34</v>
      </c>
      <c r="N451">
        <v>0.52</v>
      </c>
      <c r="O451">
        <v>0.13</v>
      </c>
      <c r="P451">
        <v>2.2000000000000002</v>
      </c>
      <c r="Q451" t="s">
        <v>31</v>
      </c>
    </row>
    <row r="452" spans="1:17" x14ac:dyDescent="0.3">
      <c r="A452">
        <v>120450</v>
      </c>
      <c r="B452">
        <v>403</v>
      </c>
      <c r="C452" t="str">
        <f>TEXT(Table1[[#This Row],[business_day]],"ddd")</f>
        <v>Sun</v>
      </c>
      <c r="D452" t="str">
        <f>TEXT(Table1[[#This Row],[business_day]],"mmm")</f>
        <v>Jun</v>
      </c>
      <c r="E452">
        <f>YEAR(Table1[[#This Row],[business_day]])</f>
        <v>2025</v>
      </c>
      <c r="F452" s="1">
        <v>45837.564583333333</v>
      </c>
      <c r="G452" s="2">
        <v>45837</v>
      </c>
      <c r="H452" t="s">
        <v>18</v>
      </c>
      <c r="I452" t="s">
        <v>22</v>
      </c>
      <c r="J452" t="s">
        <v>55</v>
      </c>
      <c r="L452">
        <v>1</v>
      </c>
      <c r="M452">
        <v>8.4600000000000009</v>
      </c>
      <c r="N452">
        <v>0</v>
      </c>
      <c r="O452">
        <v>0.51</v>
      </c>
      <c r="P452">
        <v>8.9700000000000006</v>
      </c>
      <c r="Q452" t="s">
        <v>62</v>
      </c>
    </row>
    <row r="453" spans="1:17" x14ac:dyDescent="0.3">
      <c r="A453">
        <v>120451</v>
      </c>
      <c r="B453">
        <v>401</v>
      </c>
      <c r="C453" t="str">
        <f>TEXT(Table1[[#This Row],[business_day]],"ddd")</f>
        <v>Wed</v>
      </c>
      <c r="D453" t="str">
        <f>TEXT(Table1[[#This Row],[business_day]],"mmm")</f>
        <v>May</v>
      </c>
      <c r="E453">
        <f>YEAR(Table1[[#This Row],[business_day]])</f>
        <v>2025</v>
      </c>
      <c r="F453" s="1">
        <v>45805.832638888889</v>
      </c>
      <c r="G453" s="2">
        <v>45805</v>
      </c>
      <c r="H453" t="s">
        <v>36</v>
      </c>
      <c r="I453" t="s">
        <v>22</v>
      </c>
      <c r="J453" t="s">
        <v>27</v>
      </c>
      <c r="L453">
        <v>1</v>
      </c>
      <c r="M453">
        <v>6.14</v>
      </c>
      <c r="N453">
        <v>0</v>
      </c>
      <c r="O453">
        <v>0.37</v>
      </c>
      <c r="P453">
        <v>6.51</v>
      </c>
      <c r="Q453" t="s">
        <v>17</v>
      </c>
    </row>
    <row r="454" spans="1:17" x14ac:dyDescent="0.3">
      <c r="A454">
        <v>120452</v>
      </c>
      <c r="B454">
        <v>402</v>
      </c>
      <c r="C454" t="str">
        <f>TEXT(Table1[[#This Row],[business_day]],"ddd")</f>
        <v>Sun</v>
      </c>
      <c r="D454" t="str">
        <f>TEXT(Table1[[#This Row],[business_day]],"mmm")</f>
        <v>Jun</v>
      </c>
      <c r="E454">
        <f>YEAR(Table1[[#This Row],[business_day]])</f>
        <v>2025</v>
      </c>
      <c r="F454" s="1">
        <v>45830.46597222222</v>
      </c>
      <c r="G454" s="2">
        <v>45830</v>
      </c>
      <c r="H454" t="s">
        <v>18</v>
      </c>
      <c r="I454" t="s">
        <v>19</v>
      </c>
      <c r="J454" t="s">
        <v>48</v>
      </c>
      <c r="L454">
        <v>2</v>
      </c>
      <c r="M454">
        <v>5.26</v>
      </c>
      <c r="N454">
        <v>0</v>
      </c>
      <c r="O454">
        <v>0.68</v>
      </c>
      <c r="P454">
        <v>11.2</v>
      </c>
      <c r="Q454" t="s">
        <v>17</v>
      </c>
    </row>
    <row r="455" spans="1:17" x14ac:dyDescent="0.3">
      <c r="A455">
        <v>120453</v>
      </c>
      <c r="B455">
        <v>201</v>
      </c>
      <c r="C455" t="str">
        <f>TEXT(Table1[[#This Row],[business_day]],"ddd")</f>
        <v>Thu</v>
      </c>
      <c r="D455" t="str">
        <f>TEXT(Table1[[#This Row],[business_day]],"mmm")</f>
        <v>May</v>
      </c>
      <c r="E455">
        <f>YEAR(Table1[[#This Row],[business_day]])</f>
        <v>2025</v>
      </c>
      <c r="F455" s="1">
        <v>45792.552777777775</v>
      </c>
      <c r="G455" s="2">
        <v>45792</v>
      </c>
      <c r="H455" t="s">
        <v>18</v>
      </c>
      <c r="I455" t="s">
        <v>15</v>
      </c>
      <c r="J455" t="s">
        <v>52</v>
      </c>
      <c r="L455">
        <v>1</v>
      </c>
      <c r="M455">
        <v>2.78</v>
      </c>
      <c r="N455">
        <v>0</v>
      </c>
      <c r="O455">
        <v>0.26</v>
      </c>
      <c r="P455">
        <v>3.04</v>
      </c>
    </row>
    <row r="456" spans="1:17" x14ac:dyDescent="0.3">
      <c r="A456">
        <v>120454</v>
      </c>
      <c r="B456">
        <v>401</v>
      </c>
      <c r="C456" t="str">
        <f>TEXT(Table1[[#This Row],[business_day]],"ddd")</f>
        <v>Sat</v>
      </c>
      <c r="D456" t="str">
        <f>TEXT(Table1[[#This Row],[business_day]],"mmm")</f>
        <v>Apr</v>
      </c>
      <c r="E456">
        <f>YEAR(Table1[[#This Row],[business_day]])</f>
        <v>2025</v>
      </c>
      <c r="F456" s="1">
        <v>45773.9375</v>
      </c>
      <c r="G456" s="2">
        <v>45773</v>
      </c>
      <c r="H456" t="s">
        <v>33</v>
      </c>
      <c r="I456" t="s">
        <v>15</v>
      </c>
      <c r="J456" t="s">
        <v>27</v>
      </c>
      <c r="L456">
        <v>1</v>
      </c>
      <c r="M456">
        <v>5.52</v>
      </c>
      <c r="N456">
        <v>0</v>
      </c>
      <c r="O456">
        <v>0.5</v>
      </c>
      <c r="P456">
        <v>6.02</v>
      </c>
      <c r="Q456" t="s">
        <v>17</v>
      </c>
    </row>
    <row r="457" spans="1:17" x14ac:dyDescent="0.3">
      <c r="A457">
        <v>120455</v>
      </c>
      <c r="B457">
        <v>301</v>
      </c>
      <c r="C457" t="str">
        <f>TEXT(Table1[[#This Row],[business_day]],"ddd")</f>
        <v>Mon</v>
      </c>
      <c r="D457" t="str">
        <f>TEXT(Table1[[#This Row],[business_day]],"mmm")</f>
        <v>Jun</v>
      </c>
      <c r="E457">
        <f>YEAR(Table1[[#This Row],[business_day]])</f>
        <v>2025</v>
      </c>
      <c r="F457" s="1">
        <v>45838.810416666667</v>
      </c>
      <c r="G457" s="2">
        <v>45838</v>
      </c>
      <c r="H457" t="s">
        <v>36</v>
      </c>
      <c r="I457" t="s">
        <v>15</v>
      </c>
      <c r="J457" t="s">
        <v>55</v>
      </c>
      <c r="L457">
        <v>1</v>
      </c>
      <c r="M457">
        <v>8.09</v>
      </c>
      <c r="N457">
        <v>0</v>
      </c>
      <c r="O457">
        <v>0.56999999999999995</v>
      </c>
      <c r="P457">
        <v>8.66</v>
      </c>
      <c r="Q457" t="s">
        <v>21</v>
      </c>
    </row>
    <row r="458" spans="1:17" x14ac:dyDescent="0.3">
      <c r="A458">
        <v>120456</v>
      </c>
      <c r="B458">
        <v>201</v>
      </c>
      <c r="C458" t="str">
        <f>TEXT(Table1[[#This Row],[business_day]],"ddd")</f>
        <v>Wed</v>
      </c>
      <c r="D458" t="str">
        <f>TEXT(Table1[[#This Row],[business_day]],"mmm")</f>
        <v>May</v>
      </c>
      <c r="E458">
        <f>YEAR(Table1[[#This Row],[business_day]])</f>
        <v>2025</v>
      </c>
      <c r="F458" s="1">
        <v>45791.616666666669</v>
      </c>
      <c r="G458" s="2">
        <v>45791</v>
      </c>
      <c r="H458" t="s">
        <v>18</v>
      </c>
      <c r="I458" t="s">
        <v>29</v>
      </c>
      <c r="J458" t="s">
        <v>57</v>
      </c>
      <c r="K458" t="s">
        <v>49</v>
      </c>
      <c r="L458">
        <v>2</v>
      </c>
      <c r="M458">
        <v>8.94</v>
      </c>
      <c r="N458">
        <v>0</v>
      </c>
      <c r="O458">
        <v>1.43</v>
      </c>
      <c r="P458">
        <v>19.309999999999999</v>
      </c>
      <c r="Q458" t="s">
        <v>21</v>
      </c>
    </row>
    <row r="459" spans="1:17" x14ac:dyDescent="0.3">
      <c r="A459">
        <v>120457</v>
      </c>
      <c r="B459">
        <v>401</v>
      </c>
      <c r="C459" t="str">
        <f>TEXT(Table1[[#This Row],[business_day]],"ddd")</f>
        <v>Fri</v>
      </c>
      <c r="D459" t="str">
        <f>TEXT(Table1[[#This Row],[business_day]],"mmm")</f>
        <v>Jun</v>
      </c>
      <c r="E459">
        <f>YEAR(Table1[[#This Row],[business_day]])</f>
        <v>2025</v>
      </c>
      <c r="F459" s="1">
        <v>45828.44027777778</v>
      </c>
      <c r="G459" s="2">
        <v>45828</v>
      </c>
      <c r="H459" t="s">
        <v>37</v>
      </c>
      <c r="I459" t="s">
        <v>19</v>
      </c>
      <c r="J459" t="s">
        <v>32</v>
      </c>
      <c r="L459">
        <v>1</v>
      </c>
      <c r="M459">
        <v>1.65</v>
      </c>
      <c r="N459">
        <v>0</v>
      </c>
      <c r="O459">
        <v>0.16</v>
      </c>
      <c r="P459">
        <v>1.81</v>
      </c>
      <c r="Q459" t="s">
        <v>21</v>
      </c>
    </row>
    <row r="460" spans="1:17" x14ac:dyDescent="0.3">
      <c r="A460">
        <v>120458</v>
      </c>
      <c r="B460">
        <v>401</v>
      </c>
      <c r="C460" t="str">
        <f>TEXT(Table1[[#This Row],[business_day]],"ddd")</f>
        <v>Fri</v>
      </c>
      <c r="D460" t="str">
        <f>TEXT(Table1[[#This Row],[business_day]],"mmm")</f>
        <v>Jul</v>
      </c>
      <c r="E460">
        <f>YEAR(Table1[[#This Row],[business_day]])</f>
        <v>2025</v>
      </c>
      <c r="F460" s="1">
        <v>45849.570833333331</v>
      </c>
      <c r="G460" s="2">
        <v>45849</v>
      </c>
      <c r="H460" t="s">
        <v>18</v>
      </c>
      <c r="I460" t="s">
        <v>19</v>
      </c>
      <c r="J460" t="s">
        <v>55</v>
      </c>
      <c r="L460">
        <v>2</v>
      </c>
      <c r="M460">
        <v>8.2100000000000009</v>
      </c>
      <c r="N460">
        <v>0</v>
      </c>
      <c r="O460">
        <v>1.1499999999999999</v>
      </c>
      <c r="P460">
        <v>17.57</v>
      </c>
      <c r="Q460" t="s">
        <v>21</v>
      </c>
    </row>
    <row r="461" spans="1:17" x14ac:dyDescent="0.3">
      <c r="A461">
        <v>120459</v>
      </c>
      <c r="B461">
        <v>201</v>
      </c>
      <c r="C461" t="str">
        <f>TEXT(Table1[[#This Row],[business_day]],"ddd")</f>
        <v>Mon</v>
      </c>
      <c r="D461" t="str">
        <f>TEXT(Table1[[#This Row],[business_day]],"mmm")</f>
        <v>Jul</v>
      </c>
      <c r="E461">
        <f>YEAR(Table1[[#This Row],[business_day]])</f>
        <v>2025</v>
      </c>
      <c r="F461" s="1">
        <v>45852.310416666667</v>
      </c>
      <c r="G461" s="2">
        <v>45852</v>
      </c>
      <c r="H461" t="s">
        <v>14</v>
      </c>
      <c r="I461" t="s">
        <v>15</v>
      </c>
      <c r="J461" t="s">
        <v>67</v>
      </c>
      <c r="K461" t="s">
        <v>25</v>
      </c>
      <c r="L461">
        <v>1</v>
      </c>
      <c r="M461">
        <v>4.59</v>
      </c>
      <c r="N461">
        <v>0</v>
      </c>
      <c r="O461">
        <v>0.34</v>
      </c>
      <c r="P461">
        <v>4.93</v>
      </c>
      <c r="Q461" t="s">
        <v>21</v>
      </c>
    </row>
    <row r="462" spans="1:17" x14ac:dyDescent="0.3">
      <c r="A462">
        <v>120460</v>
      </c>
      <c r="B462">
        <v>201</v>
      </c>
      <c r="C462" t="str">
        <f>TEXT(Table1[[#This Row],[business_day]],"ddd")</f>
        <v>Tue</v>
      </c>
      <c r="D462" t="str">
        <f>TEXT(Table1[[#This Row],[business_day]],"mmm")</f>
        <v>Apr</v>
      </c>
      <c r="E462">
        <f>YEAR(Table1[[#This Row],[business_day]])</f>
        <v>2025</v>
      </c>
      <c r="F462" s="1">
        <v>45762.603472222225</v>
      </c>
      <c r="G462" s="2">
        <v>45762</v>
      </c>
      <c r="H462" t="s">
        <v>18</v>
      </c>
      <c r="I462" t="s">
        <v>22</v>
      </c>
      <c r="J462" t="s">
        <v>48</v>
      </c>
      <c r="K462" t="s">
        <v>65</v>
      </c>
      <c r="L462">
        <v>1</v>
      </c>
      <c r="M462">
        <v>6.39</v>
      </c>
      <c r="N462">
        <v>0</v>
      </c>
      <c r="O462">
        <v>0.63</v>
      </c>
      <c r="P462">
        <v>9.02</v>
      </c>
      <c r="Q462" t="s">
        <v>17</v>
      </c>
    </row>
    <row r="463" spans="1:17" x14ac:dyDescent="0.3">
      <c r="A463">
        <v>120461</v>
      </c>
      <c r="B463">
        <v>501</v>
      </c>
      <c r="C463" t="str">
        <f>TEXT(Table1[[#This Row],[business_day]],"ddd")</f>
        <v>Thu</v>
      </c>
      <c r="D463" t="str">
        <f>TEXT(Table1[[#This Row],[business_day]],"mmm")</f>
        <v>Jun</v>
      </c>
      <c r="E463">
        <f>YEAR(Table1[[#This Row],[business_day]])</f>
        <v>2025</v>
      </c>
      <c r="F463" s="1">
        <v>45820.915277777778</v>
      </c>
      <c r="G463" s="2">
        <v>45820</v>
      </c>
      <c r="H463" t="s">
        <v>36</v>
      </c>
      <c r="I463" t="s">
        <v>19</v>
      </c>
      <c r="J463" t="s">
        <v>55</v>
      </c>
      <c r="L463">
        <v>1</v>
      </c>
      <c r="M463">
        <v>8.51</v>
      </c>
      <c r="N463">
        <v>0</v>
      </c>
      <c r="O463">
        <v>0.64</v>
      </c>
      <c r="P463">
        <v>9.15</v>
      </c>
      <c r="Q463" t="s">
        <v>17</v>
      </c>
    </row>
    <row r="464" spans="1:17" x14ac:dyDescent="0.3">
      <c r="A464">
        <v>120462</v>
      </c>
      <c r="B464">
        <v>201</v>
      </c>
      <c r="C464" t="str">
        <f>TEXT(Table1[[#This Row],[business_day]],"ddd")</f>
        <v>Wed</v>
      </c>
      <c r="D464" t="str">
        <f>TEXT(Table1[[#This Row],[business_day]],"mmm")</f>
        <v>Jun</v>
      </c>
      <c r="E464">
        <f>YEAR(Table1[[#This Row],[business_day]])</f>
        <v>2025</v>
      </c>
      <c r="F464" s="1">
        <v>45826.765972222223</v>
      </c>
      <c r="G464" s="2">
        <v>45826</v>
      </c>
      <c r="H464" t="s">
        <v>36</v>
      </c>
      <c r="I464" t="s">
        <v>15</v>
      </c>
      <c r="J464" t="s">
        <v>59</v>
      </c>
      <c r="L464">
        <v>1</v>
      </c>
      <c r="M464">
        <v>9.64</v>
      </c>
      <c r="N464">
        <v>0</v>
      </c>
      <c r="O464">
        <v>0.57999999999999996</v>
      </c>
      <c r="P464">
        <v>10.220000000000001</v>
      </c>
      <c r="Q464" t="s">
        <v>21</v>
      </c>
    </row>
    <row r="465" spans="1:17" x14ac:dyDescent="0.3">
      <c r="A465">
        <v>120463</v>
      </c>
      <c r="B465">
        <v>401</v>
      </c>
      <c r="C465" t="str">
        <f>TEXT(Table1[[#This Row],[business_day]],"ddd")</f>
        <v>Fri</v>
      </c>
      <c r="D465" t="str">
        <f>TEXT(Table1[[#This Row],[business_day]],"mmm")</f>
        <v>Jun</v>
      </c>
      <c r="E465">
        <f>YEAR(Table1[[#This Row],[business_day]])</f>
        <v>2025</v>
      </c>
      <c r="F465" s="1">
        <v>45828.75</v>
      </c>
      <c r="G465" s="2">
        <v>45828</v>
      </c>
      <c r="H465" t="s">
        <v>36</v>
      </c>
      <c r="I465" t="s">
        <v>19</v>
      </c>
      <c r="J465" t="s">
        <v>77</v>
      </c>
      <c r="L465">
        <v>1</v>
      </c>
      <c r="M465">
        <v>5.31</v>
      </c>
      <c r="N465">
        <v>0.73</v>
      </c>
      <c r="O465">
        <v>0.59</v>
      </c>
      <c r="P465">
        <v>7.17</v>
      </c>
      <c r="Q465" t="s">
        <v>31</v>
      </c>
    </row>
    <row r="466" spans="1:17" x14ac:dyDescent="0.3">
      <c r="A466">
        <v>120464</v>
      </c>
      <c r="B466">
        <v>102</v>
      </c>
      <c r="C466" t="str">
        <f>TEXT(Table1[[#This Row],[business_day]],"ddd")</f>
        <v>Fri</v>
      </c>
      <c r="D466" t="str">
        <f>TEXT(Table1[[#This Row],[business_day]],"mmm")</f>
        <v>Jul</v>
      </c>
      <c r="E466">
        <f>YEAR(Table1[[#This Row],[business_day]])</f>
        <v>2025</v>
      </c>
      <c r="F466" s="1">
        <v>45863.407638888886</v>
      </c>
      <c r="G466" s="2">
        <v>45863</v>
      </c>
      <c r="H466" t="s">
        <v>14</v>
      </c>
      <c r="I466" t="s">
        <v>19</v>
      </c>
      <c r="J466" t="s">
        <v>24</v>
      </c>
      <c r="L466">
        <v>1</v>
      </c>
      <c r="M466">
        <v>3.21</v>
      </c>
      <c r="N466">
        <v>0</v>
      </c>
      <c r="O466">
        <v>0.19</v>
      </c>
      <c r="P466">
        <v>3.4</v>
      </c>
      <c r="Q466" t="s">
        <v>17</v>
      </c>
    </row>
    <row r="467" spans="1:17" x14ac:dyDescent="0.3">
      <c r="A467">
        <v>120465</v>
      </c>
      <c r="B467">
        <v>403</v>
      </c>
      <c r="C467" t="str">
        <f>TEXT(Table1[[#This Row],[business_day]],"ddd")</f>
        <v>Sat</v>
      </c>
      <c r="D467" t="str">
        <f>TEXT(Table1[[#This Row],[business_day]],"mmm")</f>
        <v>May</v>
      </c>
      <c r="E467">
        <f>YEAR(Table1[[#This Row],[business_day]])</f>
        <v>2025</v>
      </c>
      <c r="F467" s="1">
        <v>45787.747916666667</v>
      </c>
      <c r="G467" s="2">
        <v>45787</v>
      </c>
      <c r="H467" t="s">
        <v>28</v>
      </c>
      <c r="I467" t="s">
        <v>22</v>
      </c>
      <c r="J467" t="s">
        <v>68</v>
      </c>
      <c r="L467">
        <v>2</v>
      </c>
      <c r="M467">
        <v>3.68</v>
      </c>
      <c r="N467">
        <v>0</v>
      </c>
      <c r="O467">
        <v>0.53</v>
      </c>
      <c r="P467">
        <v>7.89</v>
      </c>
      <c r="Q467" t="s">
        <v>21</v>
      </c>
    </row>
    <row r="468" spans="1:17" x14ac:dyDescent="0.3">
      <c r="A468">
        <v>120466</v>
      </c>
      <c r="B468">
        <v>301</v>
      </c>
      <c r="C468" t="str">
        <f>TEXT(Table1[[#This Row],[business_day]],"ddd")</f>
        <v>Wed</v>
      </c>
      <c r="D468" t="str">
        <f>TEXT(Table1[[#This Row],[business_day]],"mmm")</f>
        <v>May</v>
      </c>
      <c r="E468">
        <f>YEAR(Table1[[#This Row],[business_day]])</f>
        <v>2025</v>
      </c>
      <c r="F468" s="1">
        <v>45791.759722222225</v>
      </c>
      <c r="G468" s="2">
        <v>45791</v>
      </c>
      <c r="H468" t="s">
        <v>36</v>
      </c>
      <c r="I468" t="s">
        <v>19</v>
      </c>
      <c r="J468" t="s">
        <v>26</v>
      </c>
      <c r="L468">
        <v>1</v>
      </c>
      <c r="M468">
        <v>9.6</v>
      </c>
      <c r="N468">
        <v>0</v>
      </c>
      <c r="O468">
        <v>0.77</v>
      </c>
      <c r="P468">
        <v>10.37</v>
      </c>
      <c r="Q468" t="s">
        <v>31</v>
      </c>
    </row>
    <row r="469" spans="1:17" x14ac:dyDescent="0.3">
      <c r="A469">
        <v>120467</v>
      </c>
      <c r="B469">
        <v>401</v>
      </c>
      <c r="C469" t="str">
        <f>TEXT(Table1[[#This Row],[business_day]],"ddd")</f>
        <v>Sun</v>
      </c>
      <c r="D469" t="str">
        <f>TEXT(Table1[[#This Row],[business_day]],"mmm")</f>
        <v>Jul</v>
      </c>
      <c r="E469">
        <f>YEAR(Table1[[#This Row],[business_day]])</f>
        <v>2025</v>
      </c>
      <c r="F469" s="1">
        <v>45851.223611111112</v>
      </c>
      <c r="G469" s="2">
        <v>45851</v>
      </c>
      <c r="H469" t="s">
        <v>14</v>
      </c>
      <c r="I469" t="s">
        <v>19</v>
      </c>
      <c r="J469" t="s">
        <v>39</v>
      </c>
      <c r="K469" t="s">
        <v>46</v>
      </c>
      <c r="L469">
        <v>1</v>
      </c>
      <c r="M469">
        <v>3.23</v>
      </c>
      <c r="N469">
        <v>0</v>
      </c>
      <c r="O469">
        <v>0.25</v>
      </c>
      <c r="P469">
        <v>3.58</v>
      </c>
      <c r="Q469" t="s">
        <v>21</v>
      </c>
    </row>
    <row r="470" spans="1:17" x14ac:dyDescent="0.3">
      <c r="A470">
        <v>120468</v>
      </c>
      <c r="B470">
        <v>501</v>
      </c>
      <c r="C470" t="str">
        <f>TEXT(Table1[[#This Row],[business_day]],"ddd")</f>
        <v>Sun</v>
      </c>
      <c r="D470" t="str">
        <f>TEXT(Table1[[#This Row],[business_day]],"mmm")</f>
        <v>Jul</v>
      </c>
      <c r="E470">
        <f>YEAR(Table1[[#This Row],[business_day]])</f>
        <v>2025</v>
      </c>
      <c r="F470" s="1">
        <v>45865.511111111111</v>
      </c>
      <c r="G470" s="2">
        <v>45865</v>
      </c>
      <c r="H470" t="s">
        <v>18</v>
      </c>
      <c r="I470" t="s">
        <v>22</v>
      </c>
      <c r="J470" t="s">
        <v>26</v>
      </c>
      <c r="L470">
        <v>3</v>
      </c>
      <c r="M470">
        <v>9.02</v>
      </c>
      <c r="N470">
        <v>0</v>
      </c>
      <c r="O470">
        <v>2.16</v>
      </c>
      <c r="P470">
        <v>29.22</v>
      </c>
      <c r="Q470" t="s">
        <v>62</v>
      </c>
    </row>
    <row r="471" spans="1:17" x14ac:dyDescent="0.3">
      <c r="A471">
        <v>120469</v>
      </c>
      <c r="B471">
        <v>102</v>
      </c>
      <c r="C471" t="str">
        <f>TEXT(Table1[[#This Row],[business_day]],"ddd")</f>
        <v>Sat</v>
      </c>
      <c r="D471" t="str">
        <f>TEXT(Table1[[#This Row],[business_day]],"mmm")</f>
        <v>May</v>
      </c>
      <c r="E471">
        <f>YEAR(Table1[[#This Row],[business_day]])</f>
        <v>2025</v>
      </c>
      <c r="F471" s="1">
        <v>45801.599999999999</v>
      </c>
      <c r="G471" s="2">
        <v>45801</v>
      </c>
      <c r="H471" t="s">
        <v>18</v>
      </c>
      <c r="I471" t="s">
        <v>29</v>
      </c>
      <c r="J471" t="s">
        <v>57</v>
      </c>
      <c r="K471" t="s">
        <v>74</v>
      </c>
      <c r="L471">
        <v>1</v>
      </c>
      <c r="M471">
        <v>8.6999999999999993</v>
      </c>
      <c r="N471">
        <v>0</v>
      </c>
      <c r="O471">
        <v>0.63</v>
      </c>
      <c r="P471">
        <v>10.33</v>
      </c>
      <c r="Q471" t="s">
        <v>21</v>
      </c>
    </row>
    <row r="472" spans="1:17" x14ac:dyDescent="0.3">
      <c r="A472">
        <v>120470</v>
      </c>
      <c r="B472">
        <v>301</v>
      </c>
      <c r="C472" t="str">
        <f>TEXT(Table1[[#This Row],[business_day]],"ddd")</f>
        <v>Tue</v>
      </c>
      <c r="D472" t="str">
        <f>TEXT(Table1[[#This Row],[business_day]],"mmm")</f>
        <v>Jul</v>
      </c>
      <c r="E472">
        <f>YEAR(Table1[[#This Row],[business_day]])</f>
        <v>2025</v>
      </c>
      <c r="F472" s="1">
        <v>45853.51666666667</v>
      </c>
      <c r="G472" s="2">
        <v>45853</v>
      </c>
      <c r="H472" t="s">
        <v>18</v>
      </c>
      <c r="I472" t="s">
        <v>29</v>
      </c>
      <c r="J472" t="s">
        <v>26</v>
      </c>
      <c r="L472">
        <v>1</v>
      </c>
      <c r="M472">
        <v>9.15</v>
      </c>
      <c r="N472">
        <v>0</v>
      </c>
      <c r="O472">
        <v>0.64</v>
      </c>
      <c r="P472">
        <v>9.7899999999999991</v>
      </c>
      <c r="Q472" t="s">
        <v>21</v>
      </c>
    </row>
    <row r="473" spans="1:17" x14ac:dyDescent="0.3">
      <c r="A473">
        <v>120471</v>
      </c>
      <c r="B473">
        <v>202</v>
      </c>
      <c r="C473" t="str">
        <f>TEXT(Table1[[#This Row],[business_day]],"ddd")</f>
        <v>Fri</v>
      </c>
      <c r="D473" t="str">
        <f>TEXT(Table1[[#This Row],[business_day]],"mmm")</f>
        <v>Jul</v>
      </c>
      <c r="E473">
        <f>YEAR(Table1[[#This Row],[business_day]])</f>
        <v>2025</v>
      </c>
      <c r="F473" s="1">
        <v>45849.847916666666</v>
      </c>
      <c r="G473" s="2">
        <v>45849</v>
      </c>
      <c r="H473" t="s">
        <v>36</v>
      </c>
      <c r="I473" t="s">
        <v>19</v>
      </c>
      <c r="J473" t="s">
        <v>30</v>
      </c>
      <c r="K473" t="s">
        <v>53</v>
      </c>
      <c r="L473">
        <v>1</v>
      </c>
      <c r="M473">
        <v>2.4900000000000002</v>
      </c>
      <c r="N473">
        <v>0</v>
      </c>
      <c r="O473">
        <v>0.18</v>
      </c>
      <c r="P473">
        <v>2.37</v>
      </c>
      <c r="Q473" t="s">
        <v>21</v>
      </c>
    </row>
    <row r="474" spans="1:17" x14ac:dyDescent="0.3">
      <c r="A474">
        <v>120472</v>
      </c>
      <c r="B474">
        <v>101</v>
      </c>
      <c r="C474" t="str">
        <f>TEXT(Table1[[#This Row],[business_day]],"ddd")</f>
        <v>Tue</v>
      </c>
      <c r="D474" t="str">
        <f>TEXT(Table1[[#This Row],[business_day]],"mmm")</f>
        <v>Jul</v>
      </c>
      <c r="E474">
        <f>YEAR(Table1[[#This Row],[business_day]])</f>
        <v>2025</v>
      </c>
      <c r="F474" s="1">
        <v>45860.630555555559</v>
      </c>
      <c r="G474" s="2">
        <v>45860</v>
      </c>
      <c r="H474" t="s">
        <v>28</v>
      </c>
      <c r="I474" t="s">
        <v>19</v>
      </c>
      <c r="J474" t="s">
        <v>79</v>
      </c>
      <c r="L474">
        <v>1</v>
      </c>
      <c r="M474">
        <v>2.5099999999999998</v>
      </c>
      <c r="N474">
        <v>0</v>
      </c>
      <c r="O474">
        <v>0.23</v>
      </c>
      <c r="P474">
        <v>2.74</v>
      </c>
      <c r="Q474" t="s">
        <v>21</v>
      </c>
    </row>
    <row r="475" spans="1:17" x14ac:dyDescent="0.3">
      <c r="A475">
        <v>120473</v>
      </c>
      <c r="B475">
        <v>202</v>
      </c>
      <c r="C475" t="str">
        <f>TEXT(Table1[[#This Row],[business_day]],"ddd")</f>
        <v>Tue</v>
      </c>
      <c r="D475" t="str">
        <f>TEXT(Table1[[#This Row],[business_day]],"mmm")</f>
        <v>May</v>
      </c>
      <c r="E475">
        <f>YEAR(Table1[[#This Row],[business_day]])</f>
        <v>2025</v>
      </c>
      <c r="F475" s="1">
        <v>45797.636805555558</v>
      </c>
      <c r="G475" s="2">
        <v>45797</v>
      </c>
      <c r="H475" t="s">
        <v>28</v>
      </c>
      <c r="I475" t="s">
        <v>29</v>
      </c>
      <c r="J475" t="s">
        <v>47</v>
      </c>
      <c r="K475" t="s">
        <v>69</v>
      </c>
      <c r="L475">
        <v>1</v>
      </c>
      <c r="M475">
        <v>1.8</v>
      </c>
      <c r="O475">
        <v>0.2</v>
      </c>
      <c r="P475">
        <v>2.5</v>
      </c>
      <c r="Q475" t="s">
        <v>21</v>
      </c>
    </row>
    <row r="476" spans="1:17" x14ac:dyDescent="0.3">
      <c r="A476">
        <v>120474</v>
      </c>
      <c r="B476">
        <v>102</v>
      </c>
      <c r="C476" t="str">
        <f>TEXT(Table1[[#This Row],[business_day]],"ddd")</f>
        <v>Mon</v>
      </c>
      <c r="D476" t="str">
        <f>TEXT(Table1[[#This Row],[business_day]],"mmm")</f>
        <v>Apr</v>
      </c>
      <c r="E476">
        <f>YEAR(Table1[[#This Row],[business_day]])</f>
        <v>2025</v>
      </c>
      <c r="F476" s="1">
        <v>45761.859722222223</v>
      </c>
      <c r="G476" s="2">
        <v>45761</v>
      </c>
      <c r="H476" t="s">
        <v>36</v>
      </c>
      <c r="I476" t="s">
        <v>19</v>
      </c>
      <c r="J476" t="s">
        <v>48</v>
      </c>
      <c r="L476">
        <v>1</v>
      </c>
      <c r="M476">
        <v>6.27</v>
      </c>
      <c r="N476">
        <v>0</v>
      </c>
      <c r="O476">
        <v>0.74</v>
      </c>
      <c r="P476">
        <v>9.01</v>
      </c>
      <c r="Q476" t="s">
        <v>17</v>
      </c>
    </row>
    <row r="477" spans="1:17" x14ac:dyDescent="0.3">
      <c r="A477">
        <v>120475</v>
      </c>
      <c r="B477">
        <v>101</v>
      </c>
      <c r="C477" t="str">
        <f>TEXT(Table1[[#This Row],[business_day]],"ddd")</f>
        <v>Thu</v>
      </c>
      <c r="D477" t="str">
        <f>TEXT(Table1[[#This Row],[business_day]],"mmm")</f>
        <v>May</v>
      </c>
      <c r="E477">
        <f>YEAR(Table1[[#This Row],[business_day]])</f>
        <v>2025</v>
      </c>
      <c r="F477" s="1">
        <v>45785.854861111111</v>
      </c>
      <c r="G477" s="2">
        <v>45785</v>
      </c>
      <c r="H477" t="s">
        <v>36</v>
      </c>
      <c r="I477" t="s">
        <v>15</v>
      </c>
      <c r="J477" t="s">
        <v>56</v>
      </c>
      <c r="K477" t="s">
        <v>45</v>
      </c>
      <c r="L477">
        <v>1</v>
      </c>
      <c r="M477">
        <v>1.86</v>
      </c>
      <c r="N477">
        <v>0</v>
      </c>
      <c r="O477">
        <v>0.14000000000000001</v>
      </c>
      <c r="P477">
        <v>2.2999999999999998</v>
      </c>
      <c r="Q477" t="s">
        <v>31</v>
      </c>
    </row>
    <row r="478" spans="1:17" x14ac:dyDescent="0.3">
      <c r="A478">
        <v>120476</v>
      </c>
      <c r="B478">
        <v>201</v>
      </c>
      <c r="C478" t="str">
        <f>TEXT(Table1[[#This Row],[business_day]],"ddd")</f>
        <v>Tue</v>
      </c>
      <c r="D478" t="str">
        <f>TEXT(Table1[[#This Row],[business_day]],"mmm")</f>
        <v>Jul</v>
      </c>
      <c r="E478">
        <f>YEAR(Table1[[#This Row],[business_day]])</f>
        <v>2025</v>
      </c>
      <c r="F478" s="1">
        <v>45846.855555555558</v>
      </c>
      <c r="G478" s="2">
        <v>45846</v>
      </c>
      <c r="H478" t="s">
        <v>36</v>
      </c>
      <c r="I478" t="s">
        <v>22</v>
      </c>
      <c r="J478" t="s">
        <v>26</v>
      </c>
      <c r="L478">
        <v>2</v>
      </c>
      <c r="M478">
        <v>9.58</v>
      </c>
      <c r="N478">
        <v>0</v>
      </c>
      <c r="O478">
        <v>1.39</v>
      </c>
      <c r="P478">
        <v>20.55</v>
      </c>
      <c r="Q478" t="s">
        <v>17</v>
      </c>
    </row>
    <row r="479" spans="1:17" x14ac:dyDescent="0.3">
      <c r="A479">
        <v>120477</v>
      </c>
      <c r="B479">
        <v>103</v>
      </c>
      <c r="C479" t="str">
        <f>TEXT(Table1[[#This Row],[business_day]],"ddd")</f>
        <v>Thu</v>
      </c>
      <c r="D479" t="str">
        <f>TEXT(Table1[[#This Row],[business_day]],"mmm")</f>
        <v>Jun</v>
      </c>
      <c r="E479">
        <f>YEAR(Table1[[#This Row],[business_day]])</f>
        <v>2025</v>
      </c>
      <c r="F479" s="1">
        <v>45820.427777777775</v>
      </c>
      <c r="G479" s="2">
        <v>45820</v>
      </c>
      <c r="H479" t="s">
        <v>37</v>
      </c>
      <c r="I479" t="s">
        <v>22</v>
      </c>
      <c r="J479" t="s">
        <v>80</v>
      </c>
      <c r="L479">
        <v>1</v>
      </c>
      <c r="M479">
        <v>1.93</v>
      </c>
      <c r="N479">
        <v>0</v>
      </c>
      <c r="O479">
        <v>0.16</v>
      </c>
      <c r="P479">
        <v>2.09</v>
      </c>
      <c r="Q479" t="s">
        <v>62</v>
      </c>
    </row>
    <row r="480" spans="1:17" x14ac:dyDescent="0.3">
      <c r="A480">
        <v>120478</v>
      </c>
      <c r="B480">
        <v>401</v>
      </c>
      <c r="C480" t="str">
        <f>TEXT(Table1[[#This Row],[business_day]],"ddd")</f>
        <v>Mon</v>
      </c>
      <c r="D480" t="str">
        <f>TEXT(Table1[[#This Row],[business_day]],"mmm")</f>
        <v>Jun</v>
      </c>
      <c r="E480">
        <f>YEAR(Table1[[#This Row],[business_day]])</f>
        <v>2025</v>
      </c>
      <c r="F480" s="1">
        <v>45824.322222222225</v>
      </c>
      <c r="G480" s="2">
        <v>45824</v>
      </c>
      <c r="H480" t="s">
        <v>14</v>
      </c>
      <c r="I480" t="s">
        <v>29</v>
      </c>
      <c r="J480" t="s">
        <v>16</v>
      </c>
      <c r="L480">
        <v>1</v>
      </c>
      <c r="M480">
        <v>1.69</v>
      </c>
      <c r="N480">
        <v>0</v>
      </c>
      <c r="O480">
        <v>0.16</v>
      </c>
      <c r="P480">
        <v>2.5499999999999998</v>
      </c>
      <c r="Q480" t="s">
        <v>21</v>
      </c>
    </row>
    <row r="481" spans="1:17" x14ac:dyDescent="0.3">
      <c r="A481">
        <v>120479</v>
      </c>
      <c r="B481">
        <v>201</v>
      </c>
      <c r="C481" t="str">
        <f>TEXT(Table1[[#This Row],[business_day]],"ddd")</f>
        <v>Fri</v>
      </c>
      <c r="D481" t="str">
        <f>TEXT(Table1[[#This Row],[business_day]],"mmm")</f>
        <v>Jun</v>
      </c>
      <c r="E481">
        <f>YEAR(Table1[[#This Row],[business_day]])</f>
        <v>2025</v>
      </c>
      <c r="F481" s="1">
        <v>45828.833333333336</v>
      </c>
      <c r="G481" s="2">
        <v>45828</v>
      </c>
      <c r="H481" t="s">
        <v>36</v>
      </c>
      <c r="I481" t="s">
        <v>15</v>
      </c>
      <c r="J481" t="s">
        <v>43</v>
      </c>
      <c r="L481">
        <v>1</v>
      </c>
      <c r="M481">
        <v>4.8600000000000003</v>
      </c>
      <c r="N481">
        <v>0</v>
      </c>
      <c r="O481">
        <v>0.41</v>
      </c>
      <c r="P481">
        <v>5.27</v>
      </c>
      <c r="Q481" t="s">
        <v>21</v>
      </c>
    </row>
    <row r="482" spans="1:17" x14ac:dyDescent="0.3">
      <c r="A482">
        <v>120480</v>
      </c>
      <c r="B482">
        <v>102</v>
      </c>
      <c r="C482" t="str">
        <f>TEXT(Table1[[#This Row],[business_day]],"ddd")</f>
        <v>Sun</v>
      </c>
      <c r="D482" t="str">
        <f>TEXT(Table1[[#This Row],[business_day]],"mmm")</f>
        <v>Apr</v>
      </c>
      <c r="E482">
        <f>YEAR(Table1[[#This Row],[business_day]])</f>
        <v>2025</v>
      </c>
      <c r="F482" s="1">
        <v>45774.507638888892</v>
      </c>
      <c r="G482" s="2">
        <v>45774</v>
      </c>
      <c r="H482" t="s">
        <v>18</v>
      </c>
      <c r="I482" t="s">
        <v>19</v>
      </c>
      <c r="J482" t="s">
        <v>59</v>
      </c>
      <c r="L482">
        <v>2</v>
      </c>
      <c r="M482">
        <v>9.93</v>
      </c>
      <c r="N482">
        <v>0</v>
      </c>
      <c r="O482">
        <v>1.29</v>
      </c>
      <c r="P482">
        <v>21.15</v>
      </c>
      <c r="Q482" t="s">
        <v>21</v>
      </c>
    </row>
    <row r="483" spans="1:17" x14ac:dyDescent="0.3">
      <c r="A483">
        <v>120481</v>
      </c>
      <c r="B483">
        <v>301</v>
      </c>
      <c r="C483" t="str">
        <f>TEXT(Table1[[#This Row],[business_day]],"ddd")</f>
        <v>Thu</v>
      </c>
      <c r="D483" t="str">
        <f>TEXT(Table1[[#This Row],[business_day]],"mmm")</f>
        <v>Jul</v>
      </c>
      <c r="E483">
        <f>YEAR(Table1[[#This Row],[business_day]])</f>
        <v>2025</v>
      </c>
      <c r="F483" s="1">
        <v>45848.354861111111</v>
      </c>
      <c r="G483" s="2">
        <v>45848</v>
      </c>
      <c r="H483" t="s">
        <v>14</v>
      </c>
      <c r="I483" t="s">
        <v>15</v>
      </c>
      <c r="J483" t="s">
        <v>35</v>
      </c>
      <c r="K483" t="s">
        <v>44</v>
      </c>
      <c r="L483">
        <v>1</v>
      </c>
      <c r="M483">
        <v>1.7</v>
      </c>
      <c r="N483">
        <v>0</v>
      </c>
      <c r="O483">
        <v>0.16</v>
      </c>
      <c r="P483">
        <v>2.86</v>
      </c>
      <c r="Q483" t="s">
        <v>21</v>
      </c>
    </row>
    <row r="484" spans="1:17" x14ac:dyDescent="0.3">
      <c r="A484">
        <v>120482</v>
      </c>
      <c r="B484">
        <v>301</v>
      </c>
      <c r="C484" t="str">
        <f>TEXT(Table1[[#This Row],[business_day]],"ddd")</f>
        <v>Fri</v>
      </c>
      <c r="D484" t="str">
        <f>TEXT(Table1[[#This Row],[business_day]],"mmm")</f>
        <v>Jun</v>
      </c>
      <c r="E484">
        <f>YEAR(Table1[[#This Row],[business_day]])</f>
        <v>2025</v>
      </c>
      <c r="F484" s="1">
        <v>45835.696527777778</v>
      </c>
      <c r="G484" s="2">
        <v>45835</v>
      </c>
      <c r="H484" t="s">
        <v>28</v>
      </c>
      <c r="I484" t="s">
        <v>22</v>
      </c>
      <c r="J484" t="s">
        <v>52</v>
      </c>
      <c r="K484" t="s">
        <v>34</v>
      </c>
      <c r="L484">
        <v>1</v>
      </c>
      <c r="M484">
        <v>2.1800000000000002</v>
      </c>
      <c r="N484">
        <v>0.36</v>
      </c>
      <c r="O484">
        <v>0.17</v>
      </c>
      <c r="P484">
        <v>2.2400000000000002</v>
      </c>
    </row>
    <row r="485" spans="1:17" x14ac:dyDescent="0.3">
      <c r="A485">
        <v>120483</v>
      </c>
      <c r="B485">
        <v>103</v>
      </c>
      <c r="C485" t="str">
        <f>TEXT(Table1[[#This Row],[business_day]],"ddd")</f>
        <v>Fri</v>
      </c>
      <c r="D485" t="str">
        <f>TEXT(Table1[[#This Row],[business_day]],"mmm")</f>
        <v>Jul</v>
      </c>
      <c r="E485">
        <f>YEAR(Table1[[#This Row],[business_day]])</f>
        <v>2025</v>
      </c>
      <c r="F485" s="1">
        <v>45863.386805555558</v>
      </c>
      <c r="G485" s="2">
        <v>45863</v>
      </c>
      <c r="H485" t="s">
        <v>14</v>
      </c>
      <c r="I485" t="s">
        <v>15</v>
      </c>
      <c r="J485" t="s">
        <v>75</v>
      </c>
      <c r="K485" t="s">
        <v>46</v>
      </c>
      <c r="L485">
        <v>1</v>
      </c>
      <c r="M485">
        <v>3.79</v>
      </c>
      <c r="O485">
        <v>0.23</v>
      </c>
      <c r="P485">
        <v>4.12</v>
      </c>
      <c r="Q485" t="s">
        <v>21</v>
      </c>
    </row>
    <row r="486" spans="1:17" x14ac:dyDescent="0.3">
      <c r="A486">
        <v>120484</v>
      </c>
      <c r="B486">
        <v>101</v>
      </c>
      <c r="C486" t="str">
        <f>TEXT(Table1[[#This Row],[business_day]],"ddd")</f>
        <v>Wed</v>
      </c>
      <c r="D486" t="str">
        <f>TEXT(Table1[[#This Row],[business_day]],"mmm")</f>
        <v>May</v>
      </c>
      <c r="E486">
        <f>YEAR(Table1[[#This Row],[business_day]])</f>
        <v>2025</v>
      </c>
      <c r="F486" s="1">
        <v>45784.029861111114</v>
      </c>
      <c r="G486" s="2">
        <v>45784</v>
      </c>
      <c r="H486" t="s">
        <v>33</v>
      </c>
      <c r="I486" t="s">
        <v>22</v>
      </c>
      <c r="J486" t="s">
        <v>30</v>
      </c>
      <c r="K486" t="s">
        <v>63</v>
      </c>
      <c r="L486">
        <v>1</v>
      </c>
      <c r="M486">
        <v>2.93</v>
      </c>
      <c r="N486">
        <v>0</v>
      </c>
      <c r="O486">
        <v>0.26</v>
      </c>
      <c r="P486">
        <v>3.19</v>
      </c>
      <c r="Q486" t="s">
        <v>21</v>
      </c>
    </row>
    <row r="487" spans="1:17" x14ac:dyDescent="0.3">
      <c r="A487">
        <v>120485</v>
      </c>
      <c r="B487">
        <v>201</v>
      </c>
      <c r="C487" t="str">
        <f>TEXT(Table1[[#This Row],[business_day]],"ddd")</f>
        <v>Sun</v>
      </c>
      <c r="D487" t="str">
        <f>TEXT(Table1[[#This Row],[business_day]],"mmm")</f>
        <v>Apr</v>
      </c>
      <c r="E487">
        <f>YEAR(Table1[[#This Row],[business_day]])</f>
        <v>2025</v>
      </c>
      <c r="F487" s="1">
        <v>45767.755555555559</v>
      </c>
      <c r="G487" s="2">
        <v>45767</v>
      </c>
      <c r="H487" t="s">
        <v>36</v>
      </c>
      <c r="I487" t="s">
        <v>15</v>
      </c>
      <c r="J487" t="s">
        <v>26</v>
      </c>
      <c r="L487">
        <v>2</v>
      </c>
      <c r="M487">
        <v>8.58</v>
      </c>
      <c r="N487">
        <v>0</v>
      </c>
      <c r="O487">
        <v>1.54</v>
      </c>
      <c r="P487">
        <v>18.7</v>
      </c>
      <c r="Q487" t="s">
        <v>21</v>
      </c>
    </row>
    <row r="488" spans="1:17" x14ac:dyDescent="0.3">
      <c r="A488">
        <v>120486</v>
      </c>
      <c r="B488">
        <v>102</v>
      </c>
      <c r="C488" t="str">
        <f>TEXT(Table1[[#This Row],[business_day]],"ddd")</f>
        <v>Sat</v>
      </c>
      <c r="D488" t="str">
        <f>TEXT(Table1[[#This Row],[business_day]],"mmm")</f>
        <v>May</v>
      </c>
      <c r="E488">
        <f>YEAR(Table1[[#This Row],[business_day]])</f>
        <v>2025</v>
      </c>
      <c r="F488" s="1">
        <v>45787.215277777781</v>
      </c>
      <c r="G488" s="2">
        <v>45787</v>
      </c>
      <c r="H488" t="s">
        <v>14</v>
      </c>
      <c r="I488" t="s">
        <v>15</v>
      </c>
      <c r="J488" t="s">
        <v>41</v>
      </c>
      <c r="L488">
        <v>1</v>
      </c>
      <c r="M488">
        <v>1.76</v>
      </c>
      <c r="N488">
        <v>0</v>
      </c>
      <c r="O488">
        <v>0.11</v>
      </c>
      <c r="P488">
        <v>1.87</v>
      </c>
      <c r="Q488" t="s">
        <v>31</v>
      </c>
    </row>
    <row r="489" spans="1:17" x14ac:dyDescent="0.3">
      <c r="A489">
        <v>120487</v>
      </c>
      <c r="B489">
        <v>301</v>
      </c>
      <c r="C489" t="str">
        <f>TEXT(Table1[[#This Row],[business_day]],"ddd")</f>
        <v>Sat</v>
      </c>
      <c r="D489" t="str">
        <f>TEXT(Table1[[#This Row],[business_day]],"mmm")</f>
        <v>Apr</v>
      </c>
      <c r="E489">
        <f>YEAR(Table1[[#This Row],[business_day]])</f>
        <v>2025</v>
      </c>
      <c r="F489" s="1">
        <v>45759.77847222222</v>
      </c>
      <c r="G489" s="2">
        <v>45759</v>
      </c>
      <c r="H489" t="s">
        <v>36</v>
      </c>
      <c r="I489" t="s">
        <v>22</v>
      </c>
      <c r="J489" t="s">
        <v>26</v>
      </c>
      <c r="L489">
        <v>1</v>
      </c>
      <c r="M489">
        <v>8.75</v>
      </c>
      <c r="N489">
        <v>0</v>
      </c>
      <c r="O489">
        <v>0.74</v>
      </c>
      <c r="P489">
        <v>9.49</v>
      </c>
      <c r="Q489" t="s">
        <v>17</v>
      </c>
    </row>
    <row r="490" spans="1:17" x14ac:dyDescent="0.3">
      <c r="A490">
        <v>120488</v>
      </c>
      <c r="B490">
        <v>501</v>
      </c>
      <c r="C490" t="str">
        <f>TEXT(Table1[[#This Row],[business_day]],"ddd")</f>
        <v>Tue</v>
      </c>
      <c r="D490" t="str">
        <f>TEXT(Table1[[#This Row],[business_day]],"mmm")</f>
        <v>May</v>
      </c>
      <c r="E490">
        <f>YEAR(Table1[[#This Row],[business_day]])</f>
        <v>2025</v>
      </c>
      <c r="F490" s="1">
        <v>45783.775000000001</v>
      </c>
      <c r="G490" s="2">
        <v>45783</v>
      </c>
      <c r="H490" t="s">
        <v>36</v>
      </c>
      <c r="I490" t="s">
        <v>19</v>
      </c>
      <c r="J490" t="s">
        <v>55</v>
      </c>
      <c r="L490">
        <v>1</v>
      </c>
      <c r="M490">
        <v>9.33</v>
      </c>
      <c r="N490">
        <v>0</v>
      </c>
      <c r="O490">
        <v>0.68</v>
      </c>
      <c r="P490">
        <v>10.01</v>
      </c>
      <c r="Q490" t="s">
        <v>21</v>
      </c>
    </row>
    <row r="491" spans="1:17" x14ac:dyDescent="0.3">
      <c r="A491">
        <v>120489</v>
      </c>
      <c r="B491">
        <v>103</v>
      </c>
      <c r="C491" t="str">
        <f>TEXT(Table1[[#This Row],[business_day]],"ddd")</f>
        <v>Sat</v>
      </c>
      <c r="D491" t="str">
        <f>TEXT(Table1[[#This Row],[business_day]],"mmm")</f>
        <v>May</v>
      </c>
      <c r="E491">
        <f>YEAR(Table1[[#This Row],[business_day]])</f>
        <v>2025</v>
      </c>
      <c r="F491" s="1">
        <v>45801.504166666666</v>
      </c>
      <c r="G491" s="2">
        <v>45801</v>
      </c>
      <c r="H491" t="s">
        <v>18</v>
      </c>
      <c r="I491" t="s">
        <v>19</v>
      </c>
      <c r="J491" t="s">
        <v>48</v>
      </c>
      <c r="L491">
        <v>2</v>
      </c>
      <c r="M491">
        <v>5.98</v>
      </c>
      <c r="N491">
        <v>0</v>
      </c>
      <c r="O491">
        <v>1.26</v>
      </c>
      <c r="P491">
        <v>15.22</v>
      </c>
      <c r="Q491" t="s">
        <v>31</v>
      </c>
    </row>
    <row r="492" spans="1:17" x14ac:dyDescent="0.3">
      <c r="A492">
        <v>120490</v>
      </c>
      <c r="B492">
        <v>101</v>
      </c>
      <c r="C492" t="str">
        <f>TEXT(Table1[[#This Row],[business_day]],"ddd")</f>
        <v>Tue</v>
      </c>
      <c r="D492" t="str">
        <f>TEXT(Table1[[#This Row],[business_day]],"mmm")</f>
        <v>Jul</v>
      </c>
      <c r="E492">
        <f>YEAR(Table1[[#This Row],[business_day]])</f>
        <v>2025</v>
      </c>
      <c r="F492" s="1">
        <v>45839.738888888889</v>
      </c>
      <c r="G492" s="2">
        <v>45839</v>
      </c>
      <c r="H492" t="s">
        <v>28</v>
      </c>
      <c r="I492" t="s">
        <v>19</v>
      </c>
      <c r="J492" t="s">
        <v>56</v>
      </c>
      <c r="L492">
        <v>1</v>
      </c>
      <c r="M492">
        <v>1.89</v>
      </c>
      <c r="N492">
        <v>0</v>
      </c>
      <c r="O492">
        <v>0.16</v>
      </c>
      <c r="P492">
        <v>2.0499999999999998</v>
      </c>
      <c r="Q492" t="s">
        <v>31</v>
      </c>
    </row>
    <row r="493" spans="1:17" x14ac:dyDescent="0.3">
      <c r="A493">
        <v>120491</v>
      </c>
      <c r="B493">
        <v>201</v>
      </c>
      <c r="C493" t="str">
        <f>TEXT(Table1[[#This Row],[business_day]],"ddd")</f>
        <v>Sun</v>
      </c>
      <c r="D493" t="str">
        <f>TEXT(Table1[[#This Row],[business_day]],"mmm")</f>
        <v>Aug</v>
      </c>
      <c r="E493">
        <f>YEAR(Table1[[#This Row],[business_day]])</f>
        <v>2025</v>
      </c>
      <c r="F493" s="1">
        <v>45872.82916666667</v>
      </c>
      <c r="G493" s="2">
        <v>45872</v>
      </c>
      <c r="H493" t="s">
        <v>36</v>
      </c>
      <c r="I493" t="s">
        <v>15</v>
      </c>
      <c r="J493" t="s">
        <v>59</v>
      </c>
      <c r="L493">
        <v>1</v>
      </c>
      <c r="M493">
        <v>10.73</v>
      </c>
      <c r="N493">
        <v>2.15</v>
      </c>
      <c r="O493">
        <v>0.69</v>
      </c>
      <c r="P493">
        <v>9.27</v>
      </c>
      <c r="Q493" t="s">
        <v>21</v>
      </c>
    </row>
    <row r="494" spans="1:17" x14ac:dyDescent="0.3">
      <c r="A494">
        <v>120492</v>
      </c>
      <c r="B494">
        <v>202</v>
      </c>
      <c r="C494" t="str">
        <f>TEXT(Table1[[#This Row],[business_day]],"ddd")</f>
        <v>Sun</v>
      </c>
      <c r="D494" t="str">
        <f>TEXT(Table1[[#This Row],[business_day]],"mmm")</f>
        <v>Apr</v>
      </c>
      <c r="E494">
        <f>YEAR(Table1[[#This Row],[business_day]])</f>
        <v>2025</v>
      </c>
      <c r="F494" s="1">
        <v>45760.530555555553</v>
      </c>
      <c r="G494" s="2">
        <v>45760</v>
      </c>
      <c r="H494" t="s">
        <v>18</v>
      </c>
      <c r="I494" t="s">
        <v>22</v>
      </c>
      <c r="J494" t="s">
        <v>48</v>
      </c>
      <c r="K494" t="s">
        <v>49</v>
      </c>
      <c r="L494">
        <v>2</v>
      </c>
      <c r="M494">
        <v>5.67</v>
      </c>
      <c r="N494">
        <v>0</v>
      </c>
      <c r="O494">
        <v>1.02</v>
      </c>
      <c r="P494">
        <v>12.36</v>
      </c>
      <c r="Q494" t="s">
        <v>21</v>
      </c>
    </row>
    <row r="495" spans="1:17" x14ac:dyDescent="0.3">
      <c r="A495">
        <v>120493</v>
      </c>
      <c r="B495">
        <v>201</v>
      </c>
      <c r="C495" t="str">
        <f>TEXT(Table1[[#This Row],[business_day]],"ddd")</f>
        <v>Tue</v>
      </c>
      <c r="D495" t="str">
        <f>TEXT(Table1[[#This Row],[business_day]],"mmm")</f>
        <v>May</v>
      </c>
      <c r="E495">
        <f>YEAR(Table1[[#This Row],[business_day]])</f>
        <v>2025</v>
      </c>
      <c r="F495" s="1">
        <v>45783.449305555558</v>
      </c>
      <c r="G495" s="2">
        <v>45783</v>
      </c>
      <c r="H495" t="s">
        <v>37</v>
      </c>
      <c r="I495" t="s">
        <v>19</v>
      </c>
      <c r="J495" t="s">
        <v>32</v>
      </c>
      <c r="K495" t="s">
        <v>23</v>
      </c>
      <c r="L495">
        <v>1</v>
      </c>
      <c r="M495">
        <v>1.67</v>
      </c>
      <c r="N495">
        <v>0</v>
      </c>
      <c r="O495">
        <v>0.12</v>
      </c>
      <c r="P495">
        <v>1.79</v>
      </c>
      <c r="Q495" t="s">
        <v>17</v>
      </c>
    </row>
    <row r="496" spans="1:17" x14ac:dyDescent="0.3">
      <c r="A496">
        <v>120494</v>
      </c>
      <c r="B496">
        <v>403</v>
      </c>
      <c r="C496" t="str">
        <f>TEXT(Table1[[#This Row],[business_day]],"ddd")</f>
        <v>Mon</v>
      </c>
      <c r="D496" t="str">
        <f>TEXT(Table1[[#This Row],[business_day]],"mmm")</f>
        <v>May</v>
      </c>
      <c r="E496">
        <f>YEAR(Table1[[#This Row],[business_day]])</f>
        <v>2025</v>
      </c>
      <c r="F496" s="1">
        <v>45803.67291666667</v>
      </c>
      <c r="G496" s="2">
        <v>45803</v>
      </c>
      <c r="H496" t="s">
        <v>28</v>
      </c>
      <c r="I496" t="s">
        <v>29</v>
      </c>
      <c r="J496" t="s">
        <v>60</v>
      </c>
      <c r="L496">
        <v>1</v>
      </c>
      <c r="M496">
        <v>5.5</v>
      </c>
      <c r="N496">
        <v>0</v>
      </c>
      <c r="O496">
        <v>0.38</v>
      </c>
      <c r="P496">
        <v>5.88</v>
      </c>
      <c r="Q496" t="s">
        <v>21</v>
      </c>
    </row>
    <row r="497" spans="1:17" x14ac:dyDescent="0.3">
      <c r="A497">
        <v>120495</v>
      </c>
      <c r="B497">
        <v>402</v>
      </c>
      <c r="C497" t="str">
        <f>TEXT(Table1[[#This Row],[business_day]],"ddd")</f>
        <v>Sun</v>
      </c>
      <c r="D497" t="str">
        <f>TEXT(Table1[[#This Row],[business_day]],"mmm")</f>
        <v>May</v>
      </c>
      <c r="E497">
        <f>YEAR(Table1[[#This Row],[business_day]])</f>
        <v>2025</v>
      </c>
      <c r="F497" s="1">
        <v>45795.886805555558</v>
      </c>
      <c r="G497" s="2">
        <v>45795</v>
      </c>
      <c r="H497" t="s">
        <v>36</v>
      </c>
      <c r="I497" t="s">
        <v>29</v>
      </c>
      <c r="J497" t="s">
        <v>27</v>
      </c>
      <c r="L497">
        <v>1</v>
      </c>
      <c r="M497">
        <v>5.96</v>
      </c>
      <c r="N497">
        <v>0</v>
      </c>
      <c r="O497">
        <v>0.56999999999999995</v>
      </c>
      <c r="P497">
        <v>6.53</v>
      </c>
      <c r="Q497" t="s">
        <v>21</v>
      </c>
    </row>
    <row r="498" spans="1:17" x14ac:dyDescent="0.3">
      <c r="A498">
        <v>120496</v>
      </c>
      <c r="B498">
        <v>102</v>
      </c>
      <c r="C498" t="str">
        <f>TEXT(Table1[[#This Row],[business_day]],"ddd")</f>
        <v>Thu</v>
      </c>
      <c r="D498" t="str">
        <f>TEXT(Table1[[#This Row],[business_day]],"mmm")</f>
        <v>Jul</v>
      </c>
      <c r="E498">
        <f>YEAR(Table1[[#This Row],[business_day]])</f>
        <v>2025</v>
      </c>
      <c r="F498" s="1">
        <v>45855.895833333336</v>
      </c>
      <c r="G498" s="2">
        <v>45855</v>
      </c>
      <c r="H498" t="s">
        <v>36</v>
      </c>
      <c r="I498" t="s">
        <v>29</v>
      </c>
      <c r="J498" t="s">
        <v>27</v>
      </c>
      <c r="L498">
        <v>1</v>
      </c>
      <c r="M498">
        <v>5.31</v>
      </c>
      <c r="N498">
        <v>0</v>
      </c>
      <c r="O498">
        <v>0.5</v>
      </c>
      <c r="P498">
        <v>5.81</v>
      </c>
      <c r="Q498" t="s">
        <v>21</v>
      </c>
    </row>
    <row r="499" spans="1:17" x14ac:dyDescent="0.3">
      <c r="A499">
        <v>120497</v>
      </c>
      <c r="B499">
        <v>403</v>
      </c>
      <c r="C499" t="str">
        <f>TEXT(Table1[[#This Row],[business_day]],"ddd")</f>
        <v>Wed</v>
      </c>
      <c r="D499" t="str">
        <f>TEXT(Table1[[#This Row],[business_day]],"mmm")</f>
        <v>Jun</v>
      </c>
      <c r="E499">
        <f>YEAR(Table1[[#This Row],[business_day]])</f>
        <v>2025</v>
      </c>
      <c r="F499" s="1">
        <v>45812.491666666669</v>
      </c>
      <c r="G499" s="2">
        <v>45812</v>
      </c>
      <c r="H499" t="s">
        <v>18</v>
      </c>
      <c r="I499" t="s">
        <v>19</v>
      </c>
      <c r="J499" t="s">
        <v>27</v>
      </c>
      <c r="L499">
        <v>1</v>
      </c>
      <c r="M499">
        <v>5.66</v>
      </c>
      <c r="N499">
        <v>1.1299999999999999</v>
      </c>
      <c r="O499">
        <v>0.36</v>
      </c>
      <c r="P499">
        <v>4.8899999999999997</v>
      </c>
      <c r="Q499" t="s">
        <v>17</v>
      </c>
    </row>
    <row r="500" spans="1:17" x14ac:dyDescent="0.3">
      <c r="A500">
        <v>120498</v>
      </c>
      <c r="B500">
        <v>101</v>
      </c>
      <c r="C500" t="str">
        <f>TEXT(Table1[[#This Row],[business_day]],"ddd")</f>
        <v>Fri</v>
      </c>
      <c r="D500" t="str">
        <f>TEXT(Table1[[#This Row],[business_day]],"mmm")</f>
        <v>Jul</v>
      </c>
      <c r="E500">
        <f>YEAR(Table1[[#This Row],[business_day]])</f>
        <v>2025</v>
      </c>
      <c r="F500" s="1">
        <v>45863.388194444444</v>
      </c>
      <c r="G500" s="2">
        <v>45863</v>
      </c>
      <c r="H500" t="s">
        <v>14</v>
      </c>
      <c r="I500" t="s">
        <v>15</v>
      </c>
      <c r="J500" t="s">
        <v>52</v>
      </c>
      <c r="K500" t="s">
        <v>53</v>
      </c>
      <c r="L500">
        <v>1</v>
      </c>
      <c r="M500">
        <v>2.39</v>
      </c>
      <c r="N500">
        <v>0</v>
      </c>
      <c r="O500">
        <v>0.2</v>
      </c>
      <c r="P500">
        <v>2.29</v>
      </c>
      <c r="Q500" t="s">
        <v>21</v>
      </c>
    </row>
    <row r="501" spans="1:17" x14ac:dyDescent="0.3">
      <c r="A501">
        <v>120499</v>
      </c>
      <c r="B501">
        <v>301</v>
      </c>
      <c r="C501" t="str">
        <f>TEXT(Table1[[#This Row],[business_day]],"ddd")</f>
        <v>Wed</v>
      </c>
      <c r="D501" t="str">
        <f>TEXT(Table1[[#This Row],[business_day]],"mmm")</f>
        <v>Jun</v>
      </c>
      <c r="E501">
        <f>YEAR(Table1[[#This Row],[business_day]])</f>
        <v>2025</v>
      </c>
      <c r="F501" s="1">
        <v>45833.530555555553</v>
      </c>
      <c r="G501" s="2">
        <v>45833</v>
      </c>
      <c r="H501" t="s">
        <v>18</v>
      </c>
      <c r="I501" t="s">
        <v>29</v>
      </c>
      <c r="J501" t="s">
        <v>43</v>
      </c>
      <c r="L501">
        <v>2</v>
      </c>
      <c r="M501">
        <v>4.03</v>
      </c>
      <c r="N501">
        <v>0</v>
      </c>
      <c r="O501">
        <v>0.56000000000000005</v>
      </c>
      <c r="P501">
        <v>8.6199999999999992</v>
      </c>
      <c r="Q501" t="s">
        <v>21</v>
      </c>
    </row>
    <row r="502" spans="1:17" x14ac:dyDescent="0.3">
      <c r="A502">
        <v>120500</v>
      </c>
      <c r="B502">
        <v>102</v>
      </c>
      <c r="C502" t="str">
        <f>TEXT(Table1[[#This Row],[business_day]],"ddd")</f>
        <v>Mon</v>
      </c>
      <c r="D502" t="str">
        <f>TEXT(Table1[[#This Row],[business_day]],"mmm")</f>
        <v>Jul</v>
      </c>
      <c r="E502">
        <f>YEAR(Table1[[#This Row],[business_day]])</f>
        <v>2025</v>
      </c>
      <c r="F502" s="1">
        <v>45845.611805555556</v>
      </c>
      <c r="G502" s="2">
        <v>45845</v>
      </c>
      <c r="H502" t="s">
        <v>18</v>
      </c>
      <c r="I502" t="s">
        <v>19</v>
      </c>
      <c r="J502" t="s">
        <v>60</v>
      </c>
      <c r="L502">
        <v>3</v>
      </c>
      <c r="M502">
        <v>5.3</v>
      </c>
      <c r="N502">
        <v>0</v>
      </c>
      <c r="O502">
        <v>1.1499999999999999</v>
      </c>
      <c r="P502">
        <v>17.05</v>
      </c>
      <c r="Q502" t="s">
        <v>21</v>
      </c>
    </row>
    <row r="503" spans="1:17" x14ac:dyDescent="0.3">
      <c r="A503">
        <v>120501</v>
      </c>
      <c r="B503">
        <v>301</v>
      </c>
      <c r="C503" t="str">
        <f>TEXT(Table1[[#This Row],[business_day]],"ddd")</f>
        <v>Mon</v>
      </c>
      <c r="D503" t="str">
        <f>TEXT(Table1[[#This Row],[business_day]],"mmm")</f>
        <v>May</v>
      </c>
      <c r="E503">
        <f>YEAR(Table1[[#This Row],[business_day]])</f>
        <v>2025</v>
      </c>
      <c r="F503" s="1">
        <v>45796.734722222223</v>
      </c>
      <c r="G503" s="2">
        <v>45796</v>
      </c>
      <c r="H503" t="s">
        <v>28</v>
      </c>
      <c r="I503" t="s">
        <v>22</v>
      </c>
      <c r="J503" t="s">
        <v>47</v>
      </c>
      <c r="L503">
        <v>2</v>
      </c>
      <c r="M503">
        <v>1.86</v>
      </c>
      <c r="N503">
        <v>0</v>
      </c>
      <c r="O503">
        <v>0.35</v>
      </c>
      <c r="P503">
        <v>5.07</v>
      </c>
      <c r="Q503" t="s">
        <v>21</v>
      </c>
    </row>
    <row r="504" spans="1:17" x14ac:dyDescent="0.3">
      <c r="A504">
        <v>120502</v>
      </c>
      <c r="B504">
        <v>301</v>
      </c>
      <c r="C504" t="str">
        <f>TEXT(Table1[[#This Row],[business_day]],"ddd")</f>
        <v>Fri</v>
      </c>
      <c r="D504" t="str">
        <f>TEXT(Table1[[#This Row],[business_day]],"mmm")</f>
        <v>May</v>
      </c>
      <c r="E504">
        <f>YEAR(Table1[[#This Row],[business_day]])</f>
        <v>2025</v>
      </c>
      <c r="F504" s="1">
        <v>45779.839583333334</v>
      </c>
      <c r="G504" s="2">
        <v>45779</v>
      </c>
      <c r="H504" t="s">
        <v>36</v>
      </c>
      <c r="I504" t="s">
        <v>15</v>
      </c>
      <c r="J504" t="s">
        <v>27</v>
      </c>
      <c r="L504">
        <v>1</v>
      </c>
      <c r="M504">
        <v>5.16</v>
      </c>
      <c r="N504">
        <v>0</v>
      </c>
      <c r="O504">
        <v>0.34</v>
      </c>
      <c r="P504">
        <v>5.5</v>
      </c>
      <c r="Q504" t="s">
        <v>21</v>
      </c>
    </row>
    <row r="505" spans="1:17" x14ac:dyDescent="0.3">
      <c r="A505">
        <v>120503</v>
      </c>
      <c r="B505">
        <v>403</v>
      </c>
      <c r="C505" t="str">
        <f>TEXT(Table1[[#This Row],[business_day]],"ddd")</f>
        <v>Wed</v>
      </c>
      <c r="D505" t="str">
        <f>TEXT(Table1[[#This Row],[business_day]],"mmm")</f>
        <v>May</v>
      </c>
      <c r="E505">
        <f>YEAR(Table1[[#This Row],[business_day]])</f>
        <v>2025</v>
      </c>
      <c r="F505" s="1">
        <v>45805.565972222219</v>
      </c>
      <c r="G505" s="2">
        <v>45805</v>
      </c>
      <c r="H505" t="s">
        <v>18</v>
      </c>
      <c r="I505" t="s">
        <v>29</v>
      </c>
      <c r="J505" t="s">
        <v>20</v>
      </c>
      <c r="K505" t="s">
        <v>34</v>
      </c>
      <c r="L505">
        <v>1</v>
      </c>
      <c r="M505">
        <v>5.6</v>
      </c>
      <c r="N505">
        <v>0</v>
      </c>
      <c r="O505">
        <v>0.56000000000000005</v>
      </c>
      <c r="P505">
        <v>6.41</v>
      </c>
      <c r="Q505" t="s">
        <v>31</v>
      </c>
    </row>
    <row r="506" spans="1:17" x14ac:dyDescent="0.3">
      <c r="A506">
        <v>120504</v>
      </c>
      <c r="B506">
        <v>403</v>
      </c>
      <c r="C506" t="str">
        <f>TEXT(Table1[[#This Row],[business_day]],"ddd")</f>
        <v>Sat</v>
      </c>
      <c r="D506" t="str">
        <f>TEXT(Table1[[#This Row],[business_day]],"mmm")</f>
        <v>May</v>
      </c>
      <c r="E506">
        <f>YEAR(Table1[[#This Row],[business_day]])</f>
        <v>2025</v>
      </c>
      <c r="F506" s="1">
        <v>45794.79791666667</v>
      </c>
      <c r="G506" s="2">
        <v>45794</v>
      </c>
      <c r="H506" t="s">
        <v>36</v>
      </c>
      <c r="I506" t="s">
        <v>29</v>
      </c>
      <c r="J506" t="s">
        <v>30</v>
      </c>
      <c r="K506" t="s">
        <v>63</v>
      </c>
      <c r="L506">
        <v>2</v>
      </c>
      <c r="M506">
        <v>2.96</v>
      </c>
      <c r="N506">
        <v>0</v>
      </c>
      <c r="O506">
        <v>0.5</v>
      </c>
      <c r="P506">
        <v>6.42</v>
      </c>
      <c r="Q506" t="s">
        <v>21</v>
      </c>
    </row>
    <row r="507" spans="1:17" x14ac:dyDescent="0.3">
      <c r="A507">
        <v>120505</v>
      </c>
      <c r="B507">
        <v>202</v>
      </c>
      <c r="C507" t="str">
        <f>TEXT(Table1[[#This Row],[business_day]],"ddd")</f>
        <v>Wed</v>
      </c>
      <c r="D507" t="str">
        <f>TEXT(Table1[[#This Row],[business_day]],"mmm")</f>
        <v>Jun</v>
      </c>
      <c r="E507">
        <f>YEAR(Table1[[#This Row],[business_day]])</f>
        <v>2025</v>
      </c>
      <c r="F507" s="1">
        <v>45812.97152777778</v>
      </c>
      <c r="G507" s="2">
        <v>45812</v>
      </c>
      <c r="H507" t="s">
        <v>33</v>
      </c>
      <c r="I507" t="s">
        <v>15</v>
      </c>
      <c r="J507" t="s">
        <v>48</v>
      </c>
      <c r="L507">
        <v>1</v>
      </c>
      <c r="M507">
        <v>5.45</v>
      </c>
      <c r="N507">
        <v>0.55000000000000004</v>
      </c>
      <c r="O507">
        <v>0.32</v>
      </c>
      <c r="P507">
        <v>5.22</v>
      </c>
      <c r="Q507" t="s">
        <v>31</v>
      </c>
    </row>
    <row r="508" spans="1:17" x14ac:dyDescent="0.3">
      <c r="A508">
        <v>120506</v>
      </c>
      <c r="B508">
        <v>101</v>
      </c>
      <c r="C508" t="str">
        <f>TEXT(Table1[[#This Row],[business_day]],"ddd")</f>
        <v>Mon</v>
      </c>
      <c r="D508" t="str">
        <f>TEXT(Table1[[#This Row],[business_day]],"mmm")</f>
        <v>Jun</v>
      </c>
      <c r="E508">
        <f>YEAR(Table1[[#This Row],[business_day]])</f>
        <v>2025</v>
      </c>
      <c r="F508" s="1">
        <v>45824.979166666664</v>
      </c>
      <c r="G508" s="2">
        <v>45824</v>
      </c>
      <c r="H508" t="s">
        <v>33</v>
      </c>
      <c r="I508" t="s">
        <v>15</v>
      </c>
      <c r="J508" t="s">
        <v>16</v>
      </c>
      <c r="K508" t="s">
        <v>45</v>
      </c>
      <c r="L508">
        <v>1</v>
      </c>
      <c r="M508">
        <v>1.39</v>
      </c>
      <c r="N508">
        <v>0</v>
      </c>
      <c r="O508">
        <v>0.1</v>
      </c>
      <c r="P508">
        <v>1.79</v>
      </c>
      <c r="Q508" t="s">
        <v>62</v>
      </c>
    </row>
    <row r="509" spans="1:17" x14ac:dyDescent="0.3">
      <c r="A509">
        <v>120507</v>
      </c>
      <c r="B509">
        <v>403</v>
      </c>
      <c r="C509" t="str">
        <f>TEXT(Table1[[#This Row],[business_day]],"ddd")</f>
        <v>Mon</v>
      </c>
      <c r="D509" t="str">
        <f>TEXT(Table1[[#This Row],[business_day]],"mmm")</f>
        <v>Aug</v>
      </c>
      <c r="E509">
        <f>YEAR(Table1[[#This Row],[business_day]])</f>
        <v>2025</v>
      </c>
      <c r="F509" s="1">
        <v>45873.727777777778</v>
      </c>
      <c r="G509" s="2">
        <v>45873</v>
      </c>
      <c r="H509" t="s">
        <v>28</v>
      </c>
      <c r="I509" t="s">
        <v>29</v>
      </c>
      <c r="J509" t="s">
        <v>32</v>
      </c>
      <c r="L509">
        <v>1</v>
      </c>
      <c r="M509">
        <v>1.67</v>
      </c>
      <c r="N509">
        <v>0</v>
      </c>
      <c r="O509">
        <v>0.16</v>
      </c>
      <c r="P509">
        <v>1.83</v>
      </c>
      <c r="Q509" t="s">
        <v>31</v>
      </c>
    </row>
    <row r="510" spans="1:17" x14ac:dyDescent="0.3">
      <c r="A510">
        <v>120508</v>
      </c>
      <c r="B510">
        <v>301</v>
      </c>
      <c r="C510" t="str">
        <f>TEXT(Table1[[#This Row],[business_day]],"ddd")</f>
        <v>Wed</v>
      </c>
      <c r="D510" t="str">
        <f>TEXT(Table1[[#This Row],[business_day]],"mmm")</f>
        <v>Jul</v>
      </c>
      <c r="E510">
        <f>YEAR(Table1[[#This Row],[business_day]])</f>
        <v>2025</v>
      </c>
      <c r="F510" s="1">
        <v>45847.762499999997</v>
      </c>
      <c r="G510" s="2">
        <v>45847</v>
      </c>
      <c r="H510" t="s">
        <v>36</v>
      </c>
      <c r="I510" t="s">
        <v>22</v>
      </c>
      <c r="J510" t="s">
        <v>43</v>
      </c>
      <c r="L510">
        <v>1</v>
      </c>
      <c r="M510">
        <v>4.51</v>
      </c>
      <c r="N510">
        <v>0</v>
      </c>
      <c r="O510">
        <v>0.43</v>
      </c>
      <c r="P510">
        <v>4.9400000000000004</v>
      </c>
      <c r="Q510" t="s">
        <v>21</v>
      </c>
    </row>
    <row r="511" spans="1:17" x14ac:dyDescent="0.3">
      <c r="A511">
        <v>120509</v>
      </c>
      <c r="B511">
        <v>301</v>
      </c>
      <c r="C511" t="str">
        <f>TEXT(Table1[[#This Row],[business_day]],"ddd")</f>
        <v>Thu</v>
      </c>
      <c r="D511" t="str">
        <f>TEXT(Table1[[#This Row],[business_day]],"mmm")</f>
        <v>Jun</v>
      </c>
      <c r="E511">
        <f>YEAR(Table1[[#This Row],[business_day]])</f>
        <v>2025</v>
      </c>
      <c r="F511" s="1">
        <v>45820.304861111108</v>
      </c>
      <c r="G511" s="2">
        <v>45820</v>
      </c>
      <c r="H511" t="s">
        <v>14</v>
      </c>
      <c r="J511" t="s">
        <v>41</v>
      </c>
      <c r="K511" t="s">
        <v>76</v>
      </c>
      <c r="L511">
        <v>1</v>
      </c>
      <c r="M511">
        <v>1.72</v>
      </c>
      <c r="N511">
        <v>0</v>
      </c>
      <c r="O511">
        <v>0.11</v>
      </c>
      <c r="P511">
        <v>1.83</v>
      </c>
      <c r="Q511" t="s">
        <v>21</v>
      </c>
    </row>
    <row r="512" spans="1:17" x14ac:dyDescent="0.3">
      <c r="A512">
        <v>120510</v>
      </c>
      <c r="B512">
        <v>202</v>
      </c>
      <c r="C512" t="str">
        <f>TEXT(Table1[[#This Row],[business_day]],"ddd")</f>
        <v>Fri</v>
      </c>
      <c r="D512" t="str">
        <f>TEXT(Table1[[#This Row],[business_day]],"mmm")</f>
        <v>Jun</v>
      </c>
      <c r="E512">
        <f>YEAR(Table1[[#This Row],[business_day]])</f>
        <v>2025</v>
      </c>
      <c r="F512" s="1">
        <v>45828.47152777778</v>
      </c>
      <c r="G512" s="2">
        <v>45828</v>
      </c>
      <c r="H512" t="s">
        <v>37</v>
      </c>
      <c r="I512" t="s">
        <v>22</v>
      </c>
      <c r="J512" t="s">
        <v>79</v>
      </c>
      <c r="L512">
        <v>1</v>
      </c>
      <c r="M512">
        <v>2.9</v>
      </c>
      <c r="N512">
        <v>0</v>
      </c>
      <c r="Q512" t="s">
        <v>21</v>
      </c>
    </row>
    <row r="513" spans="1:17" x14ac:dyDescent="0.3">
      <c r="A513">
        <v>120511</v>
      </c>
      <c r="B513">
        <v>202</v>
      </c>
      <c r="C513" t="str">
        <f>TEXT(Table1[[#This Row],[business_day]],"ddd")</f>
        <v>Fri</v>
      </c>
      <c r="D513" t="str">
        <f>TEXT(Table1[[#This Row],[business_day]],"mmm")</f>
        <v>Jun</v>
      </c>
      <c r="E513">
        <f>YEAR(Table1[[#This Row],[business_day]])</f>
        <v>2025</v>
      </c>
      <c r="F513" s="1">
        <v>45828.365972222222</v>
      </c>
      <c r="G513" s="2">
        <v>45828</v>
      </c>
      <c r="H513" t="s">
        <v>14</v>
      </c>
      <c r="I513" t="s">
        <v>15</v>
      </c>
      <c r="J513" t="s">
        <v>35</v>
      </c>
      <c r="K513" t="s">
        <v>40</v>
      </c>
      <c r="L513">
        <v>1</v>
      </c>
      <c r="M513">
        <v>1.88</v>
      </c>
      <c r="N513">
        <v>0</v>
      </c>
      <c r="O513">
        <v>0.28000000000000003</v>
      </c>
      <c r="P513">
        <v>3.36</v>
      </c>
      <c r="Q513" t="s">
        <v>21</v>
      </c>
    </row>
    <row r="514" spans="1:17" x14ac:dyDescent="0.3">
      <c r="A514">
        <v>120512</v>
      </c>
      <c r="B514">
        <v>403</v>
      </c>
      <c r="C514" t="str">
        <f>TEXT(Table1[[#This Row],[business_day]],"ddd")</f>
        <v>Wed</v>
      </c>
      <c r="D514" t="str">
        <f>TEXT(Table1[[#This Row],[business_day]],"mmm")</f>
        <v>May</v>
      </c>
      <c r="E514">
        <f>YEAR(Table1[[#This Row],[business_day]])</f>
        <v>2025</v>
      </c>
      <c r="F514" s="1">
        <v>45784.880555555559</v>
      </c>
      <c r="G514" s="2">
        <v>45784</v>
      </c>
      <c r="H514" t="s">
        <v>36</v>
      </c>
      <c r="I514" t="s">
        <v>15</v>
      </c>
      <c r="J514" t="s">
        <v>27</v>
      </c>
      <c r="L514">
        <v>1</v>
      </c>
      <c r="M514">
        <v>5.64</v>
      </c>
      <c r="N514">
        <v>0</v>
      </c>
      <c r="O514">
        <v>0.34</v>
      </c>
      <c r="P514">
        <v>5.98</v>
      </c>
      <c r="Q514" t="s">
        <v>17</v>
      </c>
    </row>
    <row r="515" spans="1:17" x14ac:dyDescent="0.3">
      <c r="A515">
        <v>120513</v>
      </c>
      <c r="B515">
        <v>202</v>
      </c>
      <c r="C515" t="str">
        <f>TEXT(Table1[[#This Row],[business_day]],"ddd")</f>
        <v>Wed</v>
      </c>
      <c r="D515" t="str">
        <f>TEXT(Table1[[#This Row],[business_day]],"mmm")</f>
        <v>Jul</v>
      </c>
      <c r="E515">
        <f>YEAR(Table1[[#This Row],[business_day]])</f>
        <v>2025</v>
      </c>
      <c r="F515" s="1">
        <v>45868.59375</v>
      </c>
      <c r="G515" s="2">
        <v>45868</v>
      </c>
      <c r="H515" t="s">
        <v>18</v>
      </c>
      <c r="I515" t="s">
        <v>19</v>
      </c>
      <c r="J515" t="s">
        <v>20</v>
      </c>
      <c r="K515" t="s">
        <v>72</v>
      </c>
      <c r="L515">
        <v>3</v>
      </c>
      <c r="M515">
        <v>5.0599999999999996</v>
      </c>
      <c r="N515">
        <v>0</v>
      </c>
      <c r="O515">
        <v>1.55</v>
      </c>
      <c r="P515">
        <v>19.73</v>
      </c>
      <c r="Q515" t="s">
        <v>21</v>
      </c>
    </row>
    <row r="516" spans="1:17" x14ac:dyDescent="0.3">
      <c r="A516">
        <v>120514</v>
      </c>
      <c r="B516">
        <v>103</v>
      </c>
      <c r="C516" t="str">
        <f>TEXT(Table1[[#This Row],[business_day]],"ddd")</f>
        <v>Tue</v>
      </c>
      <c r="D516" t="str">
        <f>TEXT(Table1[[#This Row],[business_day]],"mmm")</f>
        <v>Apr</v>
      </c>
      <c r="E516">
        <f>YEAR(Table1[[#This Row],[business_day]])</f>
        <v>2025</v>
      </c>
      <c r="F516" s="1">
        <v>45769.426388888889</v>
      </c>
      <c r="G516" s="2">
        <v>45769</v>
      </c>
      <c r="H516" t="s">
        <v>37</v>
      </c>
      <c r="I516" t="s">
        <v>19</v>
      </c>
      <c r="J516" t="s">
        <v>68</v>
      </c>
      <c r="L516">
        <v>1</v>
      </c>
      <c r="M516">
        <v>3.6</v>
      </c>
      <c r="N516">
        <v>0</v>
      </c>
      <c r="O516">
        <v>0.23</v>
      </c>
      <c r="P516">
        <v>3.83</v>
      </c>
      <c r="Q516" t="s">
        <v>21</v>
      </c>
    </row>
    <row r="517" spans="1:17" x14ac:dyDescent="0.3">
      <c r="A517">
        <v>120515</v>
      </c>
      <c r="B517">
        <v>201</v>
      </c>
      <c r="C517" t="str">
        <f>TEXT(Table1[[#This Row],[business_day]],"ddd")</f>
        <v>Mon</v>
      </c>
      <c r="D517" t="str">
        <f>TEXT(Table1[[#This Row],[business_day]],"mmm")</f>
        <v>Jun</v>
      </c>
      <c r="E517">
        <f>YEAR(Table1[[#This Row],[business_day]])</f>
        <v>2025</v>
      </c>
      <c r="F517" s="1">
        <v>45817.480555555558</v>
      </c>
      <c r="G517" s="2">
        <v>45817</v>
      </c>
      <c r="H517" t="s">
        <v>18</v>
      </c>
      <c r="I517" t="s">
        <v>29</v>
      </c>
      <c r="J517" t="s">
        <v>20</v>
      </c>
      <c r="L517">
        <v>1</v>
      </c>
      <c r="M517">
        <v>5.67</v>
      </c>
      <c r="N517">
        <v>0</v>
      </c>
      <c r="Q517" t="s">
        <v>21</v>
      </c>
    </row>
    <row r="518" spans="1:17" x14ac:dyDescent="0.3">
      <c r="A518">
        <v>120516</v>
      </c>
      <c r="B518">
        <v>202</v>
      </c>
      <c r="C518" t="str">
        <f>TEXT(Table1[[#This Row],[business_day]],"ddd")</f>
        <v>Mon</v>
      </c>
      <c r="D518" t="str">
        <f>TEXT(Table1[[#This Row],[business_day]],"mmm")</f>
        <v>Jul</v>
      </c>
      <c r="E518">
        <f>YEAR(Table1[[#This Row],[business_day]])</f>
        <v>2025</v>
      </c>
      <c r="F518" s="1">
        <v>45866.882638888892</v>
      </c>
      <c r="G518" s="2">
        <v>45866</v>
      </c>
      <c r="H518" t="s">
        <v>36</v>
      </c>
      <c r="I518" t="s">
        <v>15</v>
      </c>
      <c r="J518" t="s">
        <v>48</v>
      </c>
      <c r="L518">
        <v>1</v>
      </c>
      <c r="M518">
        <v>5.83</v>
      </c>
      <c r="N518">
        <v>0</v>
      </c>
      <c r="O518">
        <v>0.41</v>
      </c>
      <c r="P518">
        <v>6.24</v>
      </c>
      <c r="Q518" t="s">
        <v>21</v>
      </c>
    </row>
    <row r="519" spans="1:17" x14ac:dyDescent="0.3">
      <c r="A519">
        <v>120517</v>
      </c>
      <c r="B519">
        <v>301</v>
      </c>
      <c r="C519" t="str">
        <f>TEXT(Table1[[#This Row],[business_day]],"ddd")</f>
        <v>Sat</v>
      </c>
      <c r="D519" t="str">
        <f>TEXT(Table1[[#This Row],[business_day]],"mmm")</f>
        <v>Jul</v>
      </c>
      <c r="E519">
        <f>YEAR(Table1[[#This Row],[business_day]])</f>
        <v>2025</v>
      </c>
      <c r="F519" s="1">
        <v>45843.442361111112</v>
      </c>
      <c r="G519" s="2">
        <v>45843</v>
      </c>
      <c r="H519" t="s">
        <v>37</v>
      </c>
      <c r="I519" t="s">
        <v>19</v>
      </c>
      <c r="J519" t="s">
        <v>35</v>
      </c>
      <c r="K519" t="s">
        <v>44</v>
      </c>
      <c r="L519">
        <v>1</v>
      </c>
      <c r="M519">
        <v>1.69</v>
      </c>
      <c r="N519">
        <v>0</v>
      </c>
      <c r="O519">
        <v>0.2</v>
      </c>
      <c r="P519">
        <v>2.89</v>
      </c>
      <c r="Q519" t="s">
        <v>21</v>
      </c>
    </row>
    <row r="520" spans="1:17" x14ac:dyDescent="0.3">
      <c r="A520">
        <v>120518</v>
      </c>
      <c r="B520">
        <v>202</v>
      </c>
      <c r="C520" t="str">
        <f>TEXT(Table1[[#This Row],[business_day]],"ddd")</f>
        <v>Sun</v>
      </c>
      <c r="D520" t="str">
        <f>TEXT(Table1[[#This Row],[business_day]],"mmm")</f>
        <v>May</v>
      </c>
      <c r="E520">
        <f>YEAR(Table1[[#This Row],[business_day]])</f>
        <v>2025</v>
      </c>
      <c r="F520" s="1">
        <v>45781.81527777778</v>
      </c>
      <c r="G520" s="2">
        <v>45781</v>
      </c>
      <c r="H520" t="s">
        <v>36</v>
      </c>
      <c r="I520" t="s">
        <v>19</v>
      </c>
      <c r="J520" t="s">
        <v>55</v>
      </c>
      <c r="L520">
        <v>2</v>
      </c>
      <c r="M520">
        <v>8.5399999999999991</v>
      </c>
      <c r="N520">
        <v>0</v>
      </c>
      <c r="O520">
        <v>1.62</v>
      </c>
      <c r="P520">
        <v>18.7</v>
      </c>
      <c r="Q520" t="s">
        <v>21</v>
      </c>
    </row>
    <row r="521" spans="1:17" x14ac:dyDescent="0.3">
      <c r="A521">
        <v>120519</v>
      </c>
      <c r="B521">
        <v>102</v>
      </c>
      <c r="C521" t="str">
        <f>TEXT(Table1[[#This Row],[business_day]],"ddd")</f>
        <v>Tue</v>
      </c>
      <c r="D521" t="str">
        <f>TEXT(Table1[[#This Row],[business_day]],"mmm")</f>
        <v>Jun</v>
      </c>
      <c r="E521">
        <f>YEAR(Table1[[#This Row],[business_day]])</f>
        <v>2025</v>
      </c>
      <c r="F521" s="1">
        <v>45811.465277777781</v>
      </c>
      <c r="G521" s="2">
        <v>45811</v>
      </c>
      <c r="H521" t="s">
        <v>18</v>
      </c>
      <c r="I521" t="s">
        <v>19</v>
      </c>
      <c r="J521" t="s">
        <v>48</v>
      </c>
      <c r="K521" t="s">
        <v>49</v>
      </c>
      <c r="L521">
        <v>1</v>
      </c>
      <c r="M521">
        <v>5.93</v>
      </c>
      <c r="N521">
        <v>0</v>
      </c>
      <c r="O521">
        <v>0.5</v>
      </c>
      <c r="P521">
        <v>6.43</v>
      </c>
      <c r="Q521" t="s">
        <v>62</v>
      </c>
    </row>
    <row r="522" spans="1:17" x14ac:dyDescent="0.3">
      <c r="A522">
        <v>120520</v>
      </c>
      <c r="B522">
        <v>403</v>
      </c>
      <c r="C522" t="str">
        <f>TEXT(Table1[[#This Row],[business_day]],"ddd")</f>
        <v>Fri</v>
      </c>
      <c r="D522" t="str">
        <f>TEXT(Table1[[#This Row],[business_day]],"mmm")</f>
        <v>May</v>
      </c>
      <c r="E522">
        <f>YEAR(Table1[[#This Row],[business_day]])</f>
        <v>2025</v>
      </c>
      <c r="F522" s="1">
        <v>45779.600694444445</v>
      </c>
      <c r="G522" s="2">
        <v>45779</v>
      </c>
      <c r="H522" t="s">
        <v>18</v>
      </c>
      <c r="I522" t="s">
        <v>19</v>
      </c>
      <c r="J522" t="s">
        <v>20</v>
      </c>
      <c r="L522">
        <v>1</v>
      </c>
      <c r="M522">
        <v>4.78</v>
      </c>
      <c r="N522">
        <v>0</v>
      </c>
      <c r="O522">
        <v>0.45</v>
      </c>
      <c r="P522">
        <v>5.23</v>
      </c>
      <c r="Q522" t="s">
        <v>21</v>
      </c>
    </row>
    <row r="523" spans="1:17" x14ac:dyDescent="0.3">
      <c r="A523">
        <v>120521</v>
      </c>
      <c r="B523">
        <v>202</v>
      </c>
      <c r="C523" t="str">
        <f>TEXT(Table1[[#This Row],[business_day]],"ddd")</f>
        <v>Sat</v>
      </c>
      <c r="D523" t="str">
        <f>TEXT(Table1[[#This Row],[business_day]],"mmm")</f>
        <v>Jul</v>
      </c>
      <c r="E523">
        <f>YEAR(Table1[[#This Row],[business_day]])</f>
        <v>2025</v>
      </c>
      <c r="F523" s="1">
        <v>45857.501388888886</v>
      </c>
      <c r="G523" s="2">
        <v>45857</v>
      </c>
      <c r="H523" t="s">
        <v>18</v>
      </c>
      <c r="J523" t="s">
        <v>27</v>
      </c>
      <c r="L523">
        <v>2</v>
      </c>
      <c r="M523">
        <v>5.97</v>
      </c>
      <c r="N523">
        <v>0</v>
      </c>
      <c r="O523">
        <v>0.72</v>
      </c>
      <c r="P523">
        <v>12.66</v>
      </c>
      <c r="Q523" t="s">
        <v>21</v>
      </c>
    </row>
    <row r="524" spans="1:17" x14ac:dyDescent="0.3">
      <c r="A524">
        <v>120522</v>
      </c>
      <c r="B524">
        <v>301</v>
      </c>
      <c r="C524" t="str">
        <f>TEXT(Table1[[#This Row],[business_day]],"ddd")</f>
        <v>Mon</v>
      </c>
      <c r="D524" t="str">
        <f>TEXT(Table1[[#This Row],[business_day]],"mmm")</f>
        <v>Jun</v>
      </c>
      <c r="E524">
        <f>YEAR(Table1[[#This Row],[business_day]])</f>
        <v>2025</v>
      </c>
      <c r="F524" s="1">
        <v>45831.670138888891</v>
      </c>
      <c r="G524" s="2">
        <v>45831</v>
      </c>
      <c r="H524" t="s">
        <v>28</v>
      </c>
      <c r="I524" t="s">
        <v>15</v>
      </c>
      <c r="J524" t="s">
        <v>60</v>
      </c>
      <c r="L524">
        <v>1</v>
      </c>
      <c r="M524">
        <v>4.7699999999999996</v>
      </c>
      <c r="N524">
        <v>0</v>
      </c>
      <c r="O524">
        <v>0.28999999999999998</v>
      </c>
      <c r="P524">
        <v>5.0599999999999996</v>
      </c>
      <c r="Q524" t="s">
        <v>21</v>
      </c>
    </row>
    <row r="525" spans="1:17" x14ac:dyDescent="0.3">
      <c r="A525">
        <v>120523</v>
      </c>
      <c r="B525">
        <v>403</v>
      </c>
      <c r="C525" t="str">
        <f>TEXT(Table1[[#This Row],[business_day]],"ddd")</f>
        <v>Sun</v>
      </c>
      <c r="D525" t="str">
        <f>TEXT(Table1[[#This Row],[business_day]],"mmm")</f>
        <v>Apr</v>
      </c>
      <c r="E525">
        <f>YEAR(Table1[[#This Row],[business_day]])</f>
        <v>2025</v>
      </c>
      <c r="F525" s="1">
        <v>45767.712500000001</v>
      </c>
      <c r="G525" s="2">
        <v>45767</v>
      </c>
      <c r="H525" t="s">
        <v>28</v>
      </c>
      <c r="I525" t="s">
        <v>29</v>
      </c>
      <c r="J525" t="s">
        <v>51</v>
      </c>
      <c r="K525" t="s">
        <v>46</v>
      </c>
      <c r="L525">
        <v>1</v>
      </c>
      <c r="M525">
        <v>4.18</v>
      </c>
      <c r="N525">
        <v>0</v>
      </c>
      <c r="O525">
        <v>0.34</v>
      </c>
      <c r="P525">
        <v>4.62</v>
      </c>
      <c r="Q525" t="s">
        <v>21</v>
      </c>
    </row>
    <row r="526" spans="1:17" x14ac:dyDescent="0.3">
      <c r="A526">
        <v>120524</v>
      </c>
      <c r="B526">
        <v>201</v>
      </c>
      <c r="C526" t="str">
        <f>TEXT(Table1[[#This Row],[business_day]],"ddd")</f>
        <v>Sun</v>
      </c>
      <c r="D526" t="str">
        <f>TEXT(Table1[[#This Row],[business_day]],"mmm")</f>
        <v>Jun</v>
      </c>
      <c r="E526">
        <f>YEAR(Table1[[#This Row],[business_day]])</f>
        <v>2025</v>
      </c>
      <c r="F526" s="1">
        <v>45823.839583333334</v>
      </c>
      <c r="G526" s="2">
        <v>45823</v>
      </c>
      <c r="H526" t="s">
        <v>36</v>
      </c>
      <c r="I526" t="s">
        <v>22</v>
      </c>
      <c r="J526" t="s">
        <v>55</v>
      </c>
      <c r="L526">
        <v>1</v>
      </c>
      <c r="M526">
        <v>8.11</v>
      </c>
      <c r="N526">
        <v>0</v>
      </c>
      <c r="O526">
        <v>0.56999999999999995</v>
      </c>
      <c r="P526">
        <v>8.68</v>
      </c>
      <c r="Q526" t="s">
        <v>21</v>
      </c>
    </row>
    <row r="527" spans="1:17" x14ac:dyDescent="0.3">
      <c r="A527">
        <v>120525</v>
      </c>
      <c r="B527">
        <v>501</v>
      </c>
      <c r="C527" t="str">
        <f>TEXT(Table1[[#This Row],[business_day]],"ddd")</f>
        <v>Tue</v>
      </c>
      <c r="D527" t="str">
        <f>TEXT(Table1[[#This Row],[business_day]],"mmm")</f>
        <v>Jul</v>
      </c>
      <c r="E527">
        <f>YEAR(Table1[[#This Row],[business_day]])</f>
        <v>2025</v>
      </c>
      <c r="F527" s="1">
        <v>45860.435416666667</v>
      </c>
      <c r="G527" s="2">
        <v>45860</v>
      </c>
      <c r="H527" t="s">
        <v>37</v>
      </c>
      <c r="I527" t="s">
        <v>22</v>
      </c>
      <c r="J527" t="s">
        <v>16</v>
      </c>
      <c r="K527" t="s">
        <v>23</v>
      </c>
      <c r="L527">
        <v>1</v>
      </c>
      <c r="M527">
        <v>1.29</v>
      </c>
      <c r="N527">
        <v>0</v>
      </c>
      <c r="O527">
        <v>0.08</v>
      </c>
      <c r="P527">
        <v>1.37</v>
      </c>
      <c r="Q527" t="s">
        <v>17</v>
      </c>
    </row>
    <row r="528" spans="1:17" x14ac:dyDescent="0.3">
      <c r="A528">
        <v>120526</v>
      </c>
      <c r="B528">
        <v>101</v>
      </c>
      <c r="C528" t="str">
        <f>TEXT(Table1[[#This Row],[business_day]],"ddd")</f>
        <v>Sat</v>
      </c>
      <c r="D528" t="str">
        <f>TEXT(Table1[[#This Row],[business_day]],"mmm")</f>
        <v>May</v>
      </c>
      <c r="E528">
        <f>YEAR(Table1[[#This Row],[business_day]])</f>
        <v>2025</v>
      </c>
      <c r="F528" s="1">
        <v>45780.220138888886</v>
      </c>
      <c r="G528" s="2">
        <v>45780</v>
      </c>
      <c r="H528" t="s">
        <v>14</v>
      </c>
      <c r="I528" t="s">
        <v>15</v>
      </c>
      <c r="J528" t="s">
        <v>41</v>
      </c>
      <c r="L528">
        <v>1</v>
      </c>
      <c r="M528">
        <v>1.56</v>
      </c>
      <c r="N528">
        <v>0</v>
      </c>
      <c r="O528">
        <v>0.12</v>
      </c>
      <c r="P528">
        <v>1.68</v>
      </c>
      <c r="Q528" t="s">
        <v>21</v>
      </c>
    </row>
    <row r="529" spans="1:17" x14ac:dyDescent="0.3">
      <c r="A529">
        <v>120527</v>
      </c>
      <c r="B529">
        <v>103</v>
      </c>
      <c r="C529" t="str">
        <f>TEXT(Table1[[#This Row],[business_day]],"ddd")</f>
        <v>Mon</v>
      </c>
      <c r="D529" t="str">
        <f>TEXT(Table1[[#This Row],[business_day]],"mmm")</f>
        <v>Jun</v>
      </c>
      <c r="E529">
        <f>YEAR(Table1[[#This Row],[business_day]])</f>
        <v>2025</v>
      </c>
      <c r="F529" s="1">
        <v>45817.510416666664</v>
      </c>
      <c r="G529" s="2">
        <v>45817</v>
      </c>
      <c r="H529" t="s">
        <v>18</v>
      </c>
      <c r="I529" t="s">
        <v>22</v>
      </c>
      <c r="J529" t="s">
        <v>57</v>
      </c>
      <c r="L529">
        <v>1</v>
      </c>
      <c r="M529">
        <v>9.01</v>
      </c>
      <c r="N529">
        <v>0</v>
      </c>
      <c r="O529">
        <v>0.59</v>
      </c>
      <c r="P529">
        <v>9.6</v>
      </c>
      <c r="Q529" t="s">
        <v>21</v>
      </c>
    </row>
    <row r="530" spans="1:17" x14ac:dyDescent="0.3">
      <c r="A530">
        <v>120528</v>
      </c>
      <c r="B530">
        <v>401</v>
      </c>
      <c r="C530" t="str">
        <f>TEXT(Table1[[#This Row],[business_day]],"ddd")</f>
        <v>Wed</v>
      </c>
      <c r="D530" t="str">
        <f>TEXT(Table1[[#This Row],[business_day]],"mmm")</f>
        <v>Jun</v>
      </c>
      <c r="E530">
        <f>YEAR(Table1[[#This Row],[business_day]])</f>
        <v>2025</v>
      </c>
      <c r="F530" s="1">
        <v>45833.551388888889</v>
      </c>
      <c r="G530" s="2">
        <v>45833</v>
      </c>
      <c r="H530" t="s">
        <v>18</v>
      </c>
      <c r="I530" t="s">
        <v>15</v>
      </c>
      <c r="J530" t="s">
        <v>30</v>
      </c>
      <c r="L530">
        <v>1</v>
      </c>
      <c r="M530">
        <v>3.21</v>
      </c>
      <c r="N530">
        <v>0</v>
      </c>
      <c r="O530">
        <v>0.28000000000000003</v>
      </c>
      <c r="P530">
        <v>4.09</v>
      </c>
      <c r="Q530" t="s">
        <v>21</v>
      </c>
    </row>
    <row r="531" spans="1:17" x14ac:dyDescent="0.3">
      <c r="A531">
        <v>120529</v>
      </c>
      <c r="B531">
        <v>102</v>
      </c>
      <c r="C531" t="str">
        <f>TEXT(Table1[[#This Row],[business_day]],"ddd")</f>
        <v>Sat</v>
      </c>
      <c r="D531" t="str">
        <f>TEXT(Table1[[#This Row],[business_day]],"mmm")</f>
        <v>May</v>
      </c>
      <c r="E531">
        <f>YEAR(Table1[[#This Row],[business_day]])</f>
        <v>2025</v>
      </c>
      <c r="F531" s="1">
        <v>45801.799305555556</v>
      </c>
      <c r="G531" s="2">
        <v>45801</v>
      </c>
      <c r="H531" t="s">
        <v>36</v>
      </c>
      <c r="I531" t="s">
        <v>22</v>
      </c>
      <c r="J531" t="s">
        <v>26</v>
      </c>
      <c r="L531">
        <v>1</v>
      </c>
      <c r="M531">
        <v>8.84</v>
      </c>
      <c r="N531">
        <v>0</v>
      </c>
      <c r="O531">
        <v>0.66</v>
      </c>
      <c r="P531">
        <v>9.5</v>
      </c>
      <c r="Q531" t="s">
        <v>17</v>
      </c>
    </row>
    <row r="532" spans="1:17" x14ac:dyDescent="0.3">
      <c r="A532">
        <v>120530</v>
      </c>
      <c r="B532">
        <v>102</v>
      </c>
      <c r="C532" t="str">
        <f>TEXT(Table1[[#This Row],[business_day]],"ddd")</f>
        <v>Mon</v>
      </c>
      <c r="D532" t="str">
        <f>TEXT(Table1[[#This Row],[business_day]],"mmm")</f>
        <v>Apr</v>
      </c>
      <c r="E532">
        <f>YEAR(Table1[[#This Row],[business_day]])</f>
        <v>2025</v>
      </c>
      <c r="F532" s="1">
        <v>45768.825694444444</v>
      </c>
      <c r="G532" s="2">
        <v>45768</v>
      </c>
      <c r="H532" t="s">
        <v>36</v>
      </c>
      <c r="I532" t="s">
        <v>19</v>
      </c>
      <c r="J532" t="s">
        <v>55</v>
      </c>
      <c r="L532">
        <v>3</v>
      </c>
      <c r="M532">
        <v>8.81</v>
      </c>
      <c r="N532">
        <v>0</v>
      </c>
      <c r="O532">
        <v>1.72</v>
      </c>
      <c r="P532">
        <v>28.15</v>
      </c>
      <c r="Q532" t="s">
        <v>21</v>
      </c>
    </row>
    <row r="533" spans="1:17" x14ac:dyDescent="0.3">
      <c r="A533">
        <v>120531</v>
      </c>
      <c r="B533">
        <v>103</v>
      </c>
      <c r="C533" t="str">
        <f>TEXT(Table1[[#This Row],[business_day]],"ddd")</f>
        <v>Wed</v>
      </c>
      <c r="D533" t="str">
        <f>TEXT(Table1[[#This Row],[business_day]],"mmm")</f>
        <v>Jun</v>
      </c>
      <c r="E533">
        <f>YEAR(Table1[[#This Row],[business_day]])</f>
        <v>2025</v>
      </c>
      <c r="F533" s="1">
        <v>45833.854861111111</v>
      </c>
      <c r="G533" s="2">
        <v>45833</v>
      </c>
      <c r="H533" t="s">
        <v>36</v>
      </c>
      <c r="I533" t="s">
        <v>22</v>
      </c>
      <c r="J533" t="s">
        <v>57</v>
      </c>
      <c r="K533" t="s">
        <v>54</v>
      </c>
      <c r="L533">
        <v>1</v>
      </c>
      <c r="M533">
        <v>8.16</v>
      </c>
      <c r="N533">
        <v>0</v>
      </c>
      <c r="O533">
        <v>0.59</v>
      </c>
      <c r="P533">
        <v>8.75</v>
      </c>
      <c r="Q533" t="s">
        <v>62</v>
      </c>
    </row>
    <row r="534" spans="1:17" x14ac:dyDescent="0.3">
      <c r="A534">
        <v>120532</v>
      </c>
      <c r="B534">
        <v>201</v>
      </c>
      <c r="C534" t="str">
        <f>TEXT(Table1[[#This Row],[business_day]],"ddd")</f>
        <v>Tue</v>
      </c>
      <c r="D534" t="str">
        <f>TEXT(Table1[[#This Row],[business_day]],"mmm")</f>
        <v>May</v>
      </c>
      <c r="E534">
        <f>YEAR(Table1[[#This Row],[business_day]])</f>
        <v>2025</v>
      </c>
      <c r="F534" s="1">
        <v>45804.606249999997</v>
      </c>
      <c r="G534" s="2">
        <v>45804</v>
      </c>
      <c r="H534" t="s">
        <v>18</v>
      </c>
      <c r="I534" t="s">
        <v>15</v>
      </c>
      <c r="J534" t="s">
        <v>20</v>
      </c>
      <c r="L534">
        <v>1</v>
      </c>
      <c r="M534">
        <v>5.37</v>
      </c>
      <c r="N534">
        <v>0</v>
      </c>
      <c r="O534">
        <v>0.32</v>
      </c>
      <c r="P534">
        <v>5.69</v>
      </c>
      <c r="Q534" t="s">
        <v>17</v>
      </c>
    </row>
    <row r="535" spans="1:17" x14ac:dyDescent="0.3">
      <c r="A535">
        <v>120533</v>
      </c>
      <c r="B535">
        <v>301</v>
      </c>
      <c r="C535" t="str">
        <f>TEXT(Table1[[#This Row],[business_day]],"ddd")</f>
        <v>Mon</v>
      </c>
      <c r="D535" t="str">
        <f>TEXT(Table1[[#This Row],[business_day]],"mmm")</f>
        <v>Apr</v>
      </c>
      <c r="E535">
        <f>YEAR(Table1[[#This Row],[business_day]])</f>
        <v>2025</v>
      </c>
      <c r="F535" s="1">
        <v>45768.804166666669</v>
      </c>
      <c r="G535" s="2">
        <v>45768</v>
      </c>
      <c r="H535" t="s">
        <v>36</v>
      </c>
      <c r="I535" t="s">
        <v>19</v>
      </c>
      <c r="J535" t="s">
        <v>56</v>
      </c>
      <c r="L535">
        <v>1</v>
      </c>
      <c r="M535">
        <v>1.73</v>
      </c>
      <c r="N535">
        <v>0</v>
      </c>
      <c r="O535">
        <v>0.12</v>
      </c>
      <c r="P535">
        <v>1.85</v>
      </c>
      <c r="Q535" t="s">
        <v>31</v>
      </c>
    </row>
    <row r="536" spans="1:17" x14ac:dyDescent="0.3">
      <c r="A536">
        <v>120534</v>
      </c>
      <c r="B536">
        <v>401</v>
      </c>
      <c r="C536" t="str">
        <f>TEXT(Table1[[#This Row],[business_day]],"ddd")</f>
        <v>Mon</v>
      </c>
      <c r="D536" t="str">
        <f>TEXT(Table1[[#This Row],[business_day]],"mmm")</f>
        <v>May</v>
      </c>
      <c r="E536">
        <f>YEAR(Table1[[#This Row],[business_day]])</f>
        <v>2025</v>
      </c>
      <c r="F536" s="1">
        <v>45789.487500000003</v>
      </c>
      <c r="G536" s="2">
        <v>45789</v>
      </c>
      <c r="H536" t="s">
        <v>18</v>
      </c>
      <c r="I536" t="s">
        <v>19</v>
      </c>
      <c r="J536" t="s">
        <v>30</v>
      </c>
      <c r="L536">
        <v>1</v>
      </c>
      <c r="M536">
        <v>2.96</v>
      </c>
      <c r="N536">
        <v>0.15</v>
      </c>
      <c r="O536">
        <v>0.17</v>
      </c>
      <c r="P536">
        <v>2.98</v>
      </c>
      <c r="Q536" t="s">
        <v>31</v>
      </c>
    </row>
    <row r="537" spans="1:17" x14ac:dyDescent="0.3">
      <c r="A537">
        <v>120535</v>
      </c>
      <c r="B537">
        <v>403</v>
      </c>
      <c r="C537" t="str">
        <f>TEXT(Table1[[#This Row],[business_day]],"ddd")</f>
        <v>Wed</v>
      </c>
      <c r="D537" t="str">
        <f>TEXT(Table1[[#This Row],[business_day]],"mmm")</f>
        <v>Jul</v>
      </c>
      <c r="E537">
        <f>YEAR(Table1[[#This Row],[business_day]])</f>
        <v>2025</v>
      </c>
      <c r="F537" s="1">
        <v>45840.68472222222</v>
      </c>
      <c r="G537" s="2">
        <v>45840</v>
      </c>
      <c r="H537" t="s">
        <v>28</v>
      </c>
      <c r="I537" t="s">
        <v>22</v>
      </c>
      <c r="J537" t="s">
        <v>51</v>
      </c>
      <c r="L537">
        <v>1</v>
      </c>
      <c r="M537">
        <v>4.01</v>
      </c>
      <c r="N537">
        <v>0</v>
      </c>
      <c r="O537">
        <v>0.24</v>
      </c>
      <c r="P537">
        <v>4.25</v>
      </c>
      <c r="Q537" t="s">
        <v>17</v>
      </c>
    </row>
    <row r="538" spans="1:17" x14ac:dyDescent="0.3">
      <c r="A538">
        <v>120536</v>
      </c>
      <c r="B538">
        <v>402</v>
      </c>
      <c r="C538" t="str">
        <f>TEXT(Table1[[#This Row],[business_day]],"ddd")</f>
        <v>Fri</v>
      </c>
      <c r="D538" t="str">
        <f>TEXT(Table1[[#This Row],[business_day]],"mmm")</f>
        <v>Apr</v>
      </c>
      <c r="E538">
        <f>YEAR(Table1[[#This Row],[business_day]])</f>
        <v>2025</v>
      </c>
      <c r="F538" s="1">
        <v>45772.581944444442</v>
      </c>
      <c r="G538" s="2">
        <v>45772</v>
      </c>
      <c r="H538" t="s">
        <v>18</v>
      </c>
      <c r="I538" t="s">
        <v>22</v>
      </c>
      <c r="J538" t="s">
        <v>55</v>
      </c>
      <c r="L538">
        <v>3</v>
      </c>
      <c r="M538">
        <v>8.06</v>
      </c>
      <c r="N538">
        <v>0</v>
      </c>
      <c r="O538">
        <v>1.69</v>
      </c>
      <c r="P538">
        <v>25.87</v>
      </c>
      <c r="Q538" t="s">
        <v>17</v>
      </c>
    </row>
    <row r="539" spans="1:17" x14ac:dyDescent="0.3">
      <c r="A539">
        <v>120537</v>
      </c>
      <c r="B539">
        <v>403</v>
      </c>
      <c r="C539" t="str">
        <f>TEXT(Table1[[#This Row],[business_day]],"ddd")</f>
        <v>Thu</v>
      </c>
      <c r="D539" t="str">
        <f>TEXT(Table1[[#This Row],[business_day]],"mmm")</f>
        <v>Jul</v>
      </c>
      <c r="E539">
        <f>YEAR(Table1[[#This Row],[business_day]])</f>
        <v>2025</v>
      </c>
      <c r="F539" s="1">
        <v>45869.728472222225</v>
      </c>
      <c r="G539" s="2">
        <v>45869</v>
      </c>
      <c r="H539" t="s">
        <v>28</v>
      </c>
      <c r="I539" t="s">
        <v>22</v>
      </c>
      <c r="J539" t="s">
        <v>79</v>
      </c>
      <c r="L539">
        <v>1</v>
      </c>
      <c r="M539">
        <v>2.76</v>
      </c>
      <c r="N539">
        <v>0</v>
      </c>
      <c r="O539">
        <v>0.2</v>
      </c>
      <c r="P539">
        <v>2.96</v>
      </c>
      <c r="Q539" t="s">
        <v>17</v>
      </c>
    </row>
    <row r="540" spans="1:17" x14ac:dyDescent="0.3">
      <c r="A540">
        <v>120538</v>
      </c>
      <c r="B540">
        <v>201</v>
      </c>
      <c r="C540" t="str">
        <f>TEXT(Table1[[#This Row],[business_day]],"ddd")</f>
        <v>Sun</v>
      </c>
      <c r="D540" t="str">
        <f>TEXT(Table1[[#This Row],[business_day]],"mmm")</f>
        <v>Jun</v>
      </c>
      <c r="E540">
        <f>YEAR(Table1[[#This Row],[business_day]])</f>
        <v>2025</v>
      </c>
      <c r="F540" s="1">
        <v>45809.461111111108</v>
      </c>
      <c r="G540" s="2">
        <v>45809</v>
      </c>
      <c r="H540" t="s">
        <v>18</v>
      </c>
      <c r="I540" t="s">
        <v>22</v>
      </c>
      <c r="J540" t="s">
        <v>48</v>
      </c>
      <c r="L540">
        <v>1</v>
      </c>
      <c r="M540">
        <v>6.03</v>
      </c>
      <c r="O540">
        <v>0.52</v>
      </c>
      <c r="P540">
        <v>6.25</v>
      </c>
      <c r="Q540" t="s">
        <v>17</v>
      </c>
    </row>
    <row r="541" spans="1:17" x14ac:dyDescent="0.3">
      <c r="A541">
        <v>120539</v>
      </c>
      <c r="B541">
        <v>202</v>
      </c>
      <c r="C541" t="str">
        <f>TEXT(Table1[[#This Row],[business_day]],"ddd")</f>
        <v>Fri</v>
      </c>
      <c r="D541" t="str">
        <f>TEXT(Table1[[#This Row],[business_day]],"mmm")</f>
        <v>Jun</v>
      </c>
      <c r="E541">
        <f>YEAR(Table1[[#This Row],[business_day]])</f>
        <v>2025</v>
      </c>
      <c r="F541" s="1">
        <v>45814.972222222219</v>
      </c>
      <c r="G541" s="2">
        <v>45814</v>
      </c>
      <c r="H541" t="s">
        <v>33</v>
      </c>
      <c r="I541" t="s">
        <v>29</v>
      </c>
      <c r="J541" t="s">
        <v>27</v>
      </c>
      <c r="L541">
        <v>1</v>
      </c>
      <c r="M541">
        <v>5.5</v>
      </c>
      <c r="N541">
        <v>0</v>
      </c>
      <c r="O541">
        <v>0.52</v>
      </c>
      <c r="P541">
        <v>6.02</v>
      </c>
      <c r="Q541" t="s">
        <v>21</v>
      </c>
    </row>
    <row r="542" spans="1:17" x14ac:dyDescent="0.3">
      <c r="A542">
        <v>120540</v>
      </c>
      <c r="B542">
        <v>501</v>
      </c>
      <c r="C542" t="str">
        <f>TEXT(Table1[[#This Row],[business_day]],"ddd")</f>
        <v>Tue</v>
      </c>
      <c r="D542" t="str">
        <f>TEXT(Table1[[#This Row],[business_day]],"mmm")</f>
        <v>Aug</v>
      </c>
      <c r="E542">
        <f>YEAR(Table1[[#This Row],[business_day]])</f>
        <v>2025</v>
      </c>
      <c r="F542" s="1">
        <v>45874.840277777781</v>
      </c>
      <c r="G542" s="2">
        <v>45874</v>
      </c>
      <c r="H542" t="s">
        <v>36</v>
      </c>
      <c r="I542" t="s">
        <v>29</v>
      </c>
      <c r="J542" t="s">
        <v>57</v>
      </c>
      <c r="K542" t="s">
        <v>74</v>
      </c>
      <c r="L542">
        <v>2</v>
      </c>
      <c r="M542">
        <v>9.41</v>
      </c>
      <c r="N542">
        <v>0</v>
      </c>
      <c r="O542">
        <v>1.46</v>
      </c>
      <c r="P542">
        <v>22.28</v>
      </c>
      <c r="Q542" t="s">
        <v>21</v>
      </c>
    </row>
    <row r="543" spans="1:17" x14ac:dyDescent="0.3">
      <c r="A543">
        <v>120541</v>
      </c>
      <c r="B543">
        <v>403</v>
      </c>
      <c r="C543" t="str">
        <f>TEXT(Table1[[#This Row],[business_day]],"ddd")</f>
        <v>Fri</v>
      </c>
      <c r="D543" t="str">
        <f>TEXT(Table1[[#This Row],[business_day]],"mmm")</f>
        <v>Jun</v>
      </c>
      <c r="E543">
        <f>YEAR(Table1[[#This Row],[business_day]])</f>
        <v>2025</v>
      </c>
      <c r="F543" s="1">
        <v>45835.909722222219</v>
      </c>
      <c r="G543" s="2">
        <v>45835</v>
      </c>
      <c r="H543" t="s">
        <v>36</v>
      </c>
      <c r="I543" t="s">
        <v>22</v>
      </c>
      <c r="J543" t="s">
        <v>52</v>
      </c>
      <c r="K543" t="s">
        <v>34</v>
      </c>
      <c r="L543">
        <v>1</v>
      </c>
      <c r="M543">
        <v>2.3199999999999998</v>
      </c>
      <c r="N543">
        <v>0</v>
      </c>
      <c r="O543">
        <v>0.17</v>
      </c>
      <c r="P543">
        <v>2.74</v>
      </c>
      <c r="Q543" t="s">
        <v>21</v>
      </c>
    </row>
    <row r="544" spans="1:17" x14ac:dyDescent="0.3">
      <c r="A544">
        <v>120542</v>
      </c>
      <c r="B544">
        <v>202</v>
      </c>
      <c r="C544" t="str">
        <f>TEXT(Table1[[#This Row],[business_day]],"ddd")</f>
        <v>Tue</v>
      </c>
      <c r="D544" t="str">
        <f>TEXT(Table1[[#This Row],[business_day]],"mmm")</f>
        <v>Apr</v>
      </c>
      <c r="E544">
        <f>YEAR(Table1[[#This Row],[business_day]])</f>
        <v>2025</v>
      </c>
      <c r="F544" s="1">
        <v>45776.479861111111</v>
      </c>
      <c r="G544" s="2">
        <v>45776</v>
      </c>
      <c r="H544" t="s">
        <v>18</v>
      </c>
      <c r="I544" t="s">
        <v>22</v>
      </c>
      <c r="J544" t="s">
        <v>48</v>
      </c>
      <c r="L544">
        <v>1</v>
      </c>
      <c r="M544">
        <v>5.84</v>
      </c>
      <c r="N544">
        <v>0</v>
      </c>
      <c r="O544">
        <v>0.38</v>
      </c>
      <c r="P544">
        <v>6.22</v>
      </c>
      <c r="Q544" t="s">
        <v>21</v>
      </c>
    </row>
    <row r="545" spans="1:17" x14ac:dyDescent="0.3">
      <c r="A545">
        <v>120543</v>
      </c>
      <c r="B545">
        <v>402</v>
      </c>
      <c r="C545" t="str">
        <f>TEXT(Table1[[#This Row],[business_day]],"ddd")</f>
        <v>Wed</v>
      </c>
      <c r="D545" t="str">
        <f>TEXT(Table1[[#This Row],[business_day]],"mmm")</f>
        <v>Jul</v>
      </c>
      <c r="E545">
        <f>YEAR(Table1[[#This Row],[business_day]])</f>
        <v>2025</v>
      </c>
      <c r="F545" s="1">
        <v>45861.65</v>
      </c>
      <c r="G545" s="2">
        <v>45861</v>
      </c>
      <c r="H545" t="s">
        <v>28</v>
      </c>
      <c r="I545" t="s">
        <v>19</v>
      </c>
      <c r="J545" t="s">
        <v>30</v>
      </c>
      <c r="K545" t="s">
        <v>53</v>
      </c>
      <c r="L545">
        <v>1</v>
      </c>
      <c r="M545">
        <v>3.55</v>
      </c>
      <c r="N545">
        <v>0</v>
      </c>
      <c r="O545">
        <v>0.26</v>
      </c>
      <c r="P545">
        <v>3.51</v>
      </c>
      <c r="Q545" t="s">
        <v>31</v>
      </c>
    </row>
    <row r="546" spans="1:17" x14ac:dyDescent="0.3">
      <c r="A546">
        <v>120544</v>
      </c>
      <c r="B546">
        <v>101</v>
      </c>
      <c r="C546" t="str">
        <f>TEXT(Table1[[#This Row],[business_day]],"ddd")</f>
        <v>Mon</v>
      </c>
      <c r="D546" t="str">
        <f>TEXT(Table1[[#This Row],[business_day]],"mmm")</f>
        <v>May</v>
      </c>
      <c r="E546">
        <f>YEAR(Table1[[#This Row],[business_day]])</f>
        <v>2025</v>
      </c>
      <c r="F546" s="1">
        <v>45796.657638888886</v>
      </c>
      <c r="G546" s="2">
        <v>45796</v>
      </c>
      <c r="H546" t="s">
        <v>28</v>
      </c>
      <c r="I546" t="s">
        <v>19</v>
      </c>
      <c r="J546" t="s">
        <v>68</v>
      </c>
      <c r="L546">
        <v>1</v>
      </c>
      <c r="M546">
        <v>3.12</v>
      </c>
      <c r="N546">
        <v>0</v>
      </c>
      <c r="O546">
        <v>0.27</v>
      </c>
      <c r="P546">
        <v>3.39</v>
      </c>
      <c r="Q546" t="s">
        <v>31</v>
      </c>
    </row>
    <row r="547" spans="1:17" x14ac:dyDescent="0.3">
      <c r="A547">
        <v>120545</v>
      </c>
      <c r="B547">
        <v>402</v>
      </c>
      <c r="C547" t="str">
        <f>TEXT(Table1[[#This Row],[business_day]],"ddd")</f>
        <v>Wed</v>
      </c>
      <c r="D547" t="str">
        <f>TEXT(Table1[[#This Row],[business_day]],"mmm")</f>
        <v>Apr</v>
      </c>
      <c r="E547">
        <f>YEAR(Table1[[#This Row],[business_day]])</f>
        <v>2025</v>
      </c>
      <c r="F547" s="1">
        <v>45763.67083333333</v>
      </c>
      <c r="G547" s="2">
        <v>45763</v>
      </c>
      <c r="H547" t="s">
        <v>28</v>
      </c>
      <c r="I547" t="s">
        <v>19</v>
      </c>
      <c r="J547" t="s">
        <v>47</v>
      </c>
      <c r="K547" t="s">
        <v>81</v>
      </c>
      <c r="L547">
        <v>1</v>
      </c>
      <c r="M547">
        <v>1.55</v>
      </c>
      <c r="N547">
        <v>0</v>
      </c>
      <c r="O547">
        <v>0.16</v>
      </c>
      <c r="P547">
        <v>2.21</v>
      </c>
      <c r="Q547" t="s">
        <v>21</v>
      </c>
    </row>
    <row r="548" spans="1:17" x14ac:dyDescent="0.3">
      <c r="A548">
        <v>120546</v>
      </c>
      <c r="B548">
        <v>402</v>
      </c>
      <c r="C548" t="str">
        <f>TEXT(Table1[[#This Row],[business_day]],"ddd")</f>
        <v>Mon</v>
      </c>
      <c r="D548" t="str">
        <f>TEXT(Table1[[#This Row],[business_day]],"mmm")</f>
        <v>Jul</v>
      </c>
      <c r="E548">
        <f>YEAR(Table1[[#This Row],[business_day]])</f>
        <v>2025</v>
      </c>
      <c r="F548" s="1">
        <v>45859.339583333334</v>
      </c>
      <c r="G548" s="2">
        <v>45859</v>
      </c>
      <c r="H548" t="s">
        <v>14</v>
      </c>
      <c r="I548" t="s">
        <v>19</v>
      </c>
      <c r="J548" t="s">
        <v>38</v>
      </c>
      <c r="K548" t="s">
        <v>69</v>
      </c>
      <c r="L548">
        <v>2</v>
      </c>
      <c r="M548">
        <v>1.67</v>
      </c>
      <c r="N548">
        <v>0</v>
      </c>
      <c r="O548">
        <v>0.37</v>
      </c>
      <c r="P548">
        <v>4.71</v>
      </c>
      <c r="Q548" t="s">
        <v>17</v>
      </c>
    </row>
    <row r="549" spans="1:17" x14ac:dyDescent="0.3">
      <c r="A549">
        <v>120547</v>
      </c>
      <c r="B549">
        <v>401</v>
      </c>
      <c r="C549" t="str">
        <f>TEXT(Table1[[#This Row],[business_day]],"ddd")</f>
        <v>Tue</v>
      </c>
      <c r="D549" t="str">
        <f>TEXT(Table1[[#This Row],[business_day]],"mmm")</f>
        <v>May</v>
      </c>
      <c r="E549">
        <f>YEAR(Table1[[#This Row],[business_day]])</f>
        <v>2025</v>
      </c>
      <c r="F549" s="1">
        <v>45797.420138888891</v>
      </c>
      <c r="G549" s="2">
        <v>45797</v>
      </c>
      <c r="H549" t="s">
        <v>37</v>
      </c>
      <c r="I549" t="s">
        <v>19</v>
      </c>
      <c r="J549" t="s">
        <v>70</v>
      </c>
      <c r="K549" t="s">
        <v>45</v>
      </c>
      <c r="L549">
        <v>1</v>
      </c>
      <c r="M549">
        <v>3.19</v>
      </c>
      <c r="N549">
        <v>0</v>
      </c>
      <c r="O549">
        <v>0.26</v>
      </c>
      <c r="P549">
        <v>3.75</v>
      </c>
      <c r="Q549" t="s">
        <v>21</v>
      </c>
    </row>
    <row r="550" spans="1:17" x14ac:dyDescent="0.3">
      <c r="A550">
        <v>120548</v>
      </c>
      <c r="B550">
        <v>202</v>
      </c>
      <c r="C550" t="str">
        <f>TEXT(Table1[[#This Row],[business_day]],"ddd")</f>
        <v>Thu</v>
      </c>
      <c r="D550" t="str">
        <f>TEXT(Table1[[#This Row],[business_day]],"mmm")</f>
        <v>Jun</v>
      </c>
      <c r="E550">
        <f>YEAR(Table1[[#This Row],[business_day]])</f>
        <v>2025</v>
      </c>
      <c r="F550" s="1">
        <v>45834.354166666664</v>
      </c>
      <c r="G550" s="2">
        <v>45834</v>
      </c>
      <c r="H550" t="s">
        <v>14</v>
      </c>
      <c r="I550" t="s">
        <v>29</v>
      </c>
      <c r="J550" t="s">
        <v>52</v>
      </c>
      <c r="L550">
        <v>2</v>
      </c>
      <c r="M550">
        <v>2.75</v>
      </c>
      <c r="N550">
        <v>0</v>
      </c>
      <c r="O550">
        <v>0.43</v>
      </c>
      <c r="P550">
        <v>6.43</v>
      </c>
      <c r="Q550" t="s">
        <v>31</v>
      </c>
    </row>
    <row r="551" spans="1:17" x14ac:dyDescent="0.3">
      <c r="A551">
        <v>120549</v>
      </c>
      <c r="B551">
        <v>301</v>
      </c>
      <c r="C551" t="str">
        <f>TEXT(Table1[[#This Row],[business_day]],"ddd")</f>
        <v>Thu</v>
      </c>
      <c r="D551" t="str">
        <f>TEXT(Table1[[#This Row],[business_day]],"mmm")</f>
        <v>Apr</v>
      </c>
      <c r="E551">
        <f>YEAR(Table1[[#This Row],[business_day]])</f>
        <v>2025</v>
      </c>
      <c r="F551" s="1">
        <v>45764.374305555553</v>
      </c>
      <c r="G551" s="2">
        <v>45764</v>
      </c>
      <c r="H551" t="s">
        <v>14</v>
      </c>
      <c r="I551" t="s">
        <v>22</v>
      </c>
      <c r="J551" t="s">
        <v>41</v>
      </c>
      <c r="K551" t="s">
        <v>66</v>
      </c>
      <c r="L551">
        <v>1</v>
      </c>
      <c r="M551">
        <v>1.77</v>
      </c>
      <c r="N551">
        <v>0.35</v>
      </c>
      <c r="O551">
        <v>0.1</v>
      </c>
      <c r="P551">
        <v>1.52</v>
      </c>
      <c r="Q551" t="s">
        <v>21</v>
      </c>
    </row>
    <row r="552" spans="1:17" x14ac:dyDescent="0.3">
      <c r="A552">
        <v>120550</v>
      </c>
      <c r="B552">
        <v>201</v>
      </c>
      <c r="C552" t="str">
        <f>TEXT(Table1[[#This Row],[business_day]],"ddd")</f>
        <v>Sun</v>
      </c>
      <c r="D552" t="str">
        <f>TEXT(Table1[[#This Row],[business_day]],"mmm")</f>
        <v>Jun</v>
      </c>
      <c r="E552">
        <f>YEAR(Table1[[#This Row],[business_day]])</f>
        <v>2025</v>
      </c>
      <c r="F552" s="1">
        <v>45809.526388888888</v>
      </c>
      <c r="G552" s="2">
        <v>45809</v>
      </c>
      <c r="H552" t="s">
        <v>18</v>
      </c>
      <c r="I552" t="s">
        <v>19</v>
      </c>
      <c r="J552" t="s">
        <v>20</v>
      </c>
      <c r="K552" t="s">
        <v>49</v>
      </c>
      <c r="L552">
        <v>1</v>
      </c>
      <c r="M552">
        <v>5.42</v>
      </c>
      <c r="N552">
        <v>0</v>
      </c>
      <c r="O552">
        <v>0.41</v>
      </c>
      <c r="P552">
        <v>5.83</v>
      </c>
      <c r="Q552" t="s">
        <v>21</v>
      </c>
    </row>
    <row r="553" spans="1:17" x14ac:dyDescent="0.3">
      <c r="A553">
        <v>120551</v>
      </c>
      <c r="B553">
        <v>402</v>
      </c>
      <c r="C553" t="str">
        <f>TEXT(Table1[[#This Row],[business_day]],"ddd")</f>
        <v>Wed</v>
      </c>
      <c r="D553" t="str">
        <f>TEXT(Table1[[#This Row],[business_day]],"mmm")</f>
        <v>Jun</v>
      </c>
      <c r="E553">
        <f>YEAR(Table1[[#This Row],[business_day]])</f>
        <v>2025</v>
      </c>
      <c r="F553" s="1">
        <v>45833.578472222223</v>
      </c>
      <c r="G553" s="2">
        <v>45833</v>
      </c>
      <c r="H553" t="s">
        <v>18</v>
      </c>
      <c r="I553" t="s">
        <v>22</v>
      </c>
      <c r="J553" t="s">
        <v>48</v>
      </c>
      <c r="K553" t="s">
        <v>65</v>
      </c>
      <c r="L553">
        <v>1</v>
      </c>
      <c r="M553">
        <v>5.58</v>
      </c>
      <c r="N553">
        <v>0</v>
      </c>
      <c r="O553">
        <v>0.53</v>
      </c>
      <c r="P553">
        <v>8.11</v>
      </c>
      <c r="Q553" t="s">
        <v>62</v>
      </c>
    </row>
    <row r="554" spans="1:17" x14ac:dyDescent="0.3">
      <c r="A554">
        <v>120552</v>
      </c>
      <c r="B554">
        <v>202</v>
      </c>
      <c r="C554" t="str">
        <f>TEXT(Table1[[#This Row],[business_day]],"ddd")</f>
        <v>Fri</v>
      </c>
      <c r="D554" t="str">
        <f>TEXT(Table1[[#This Row],[business_day]],"mmm")</f>
        <v>Apr</v>
      </c>
      <c r="E554">
        <f>YEAR(Table1[[#This Row],[business_day]])</f>
        <v>2025</v>
      </c>
      <c r="F554" s="1">
        <v>45758.753472222219</v>
      </c>
      <c r="G554" s="2">
        <v>45758</v>
      </c>
      <c r="H554" t="s">
        <v>36</v>
      </c>
      <c r="I554" t="s">
        <v>15</v>
      </c>
      <c r="J554" t="s">
        <v>43</v>
      </c>
      <c r="L554">
        <v>1</v>
      </c>
      <c r="M554">
        <v>4.88</v>
      </c>
      <c r="N554">
        <v>0</v>
      </c>
      <c r="O554">
        <v>0.46</v>
      </c>
      <c r="P554">
        <v>5.34</v>
      </c>
      <c r="Q554" t="s">
        <v>21</v>
      </c>
    </row>
    <row r="555" spans="1:17" x14ac:dyDescent="0.3">
      <c r="A555">
        <v>120553</v>
      </c>
      <c r="B555">
        <v>401</v>
      </c>
      <c r="C555" t="str">
        <f>TEXT(Table1[[#This Row],[business_day]],"ddd")</f>
        <v>Fri</v>
      </c>
      <c r="D555" t="str">
        <f>TEXT(Table1[[#This Row],[business_day]],"mmm")</f>
        <v>May</v>
      </c>
      <c r="E555">
        <f>YEAR(Table1[[#This Row],[business_day]])</f>
        <v>2025</v>
      </c>
      <c r="F555" s="1">
        <v>45779.482638888891</v>
      </c>
      <c r="G555" s="2">
        <v>45779</v>
      </c>
      <c r="H555" t="s">
        <v>37</v>
      </c>
      <c r="I555" t="s">
        <v>19</v>
      </c>
      <c r="J555" t="s">
        <v>68</v>
      </c>
      <c r="L555">
        <v>2</v>
      </c>
      <c r="M555">
        <v>3.8</v>
      </c>
      <c r="N555">
        <v>0</v>
      </c>
      <c r="O555">
        <v>0.65</v>
      </c>
      <c r="P555">
        <v>8.25</v>
      </c>
      <c r="Q555" t="s">
        <v>31</v>
      </c>
    </row>
    <row r="556" spans="1:17" x14ac:dyDescent="0.3">
      <c r="A556">
        <v>120554</v>
      </c>
      <c r="B556">
        <v>202</v>
      </c>
      <c r="C556" t="str">
        <f>TEXT(Table1[[#This Row],[business_day]],"ddd")</f>
        <v>Wed</v>
      </c>
      <c r="D556" t="str">
        <f>TEXT(Table1[[#This Row],[business_day]],"mmm")</f>
        <v>Apr</v>
      </c>
      <c r="E556">
        <f>YEAR(Table1[[#This Row],[business_day]])</f>
        <v>2025</v>
      </c>
      <c r="F556" s="1">
        <v>45763.613194444442</v>
      </c>
      <c r="G556" s="2">
        <v>45763</v>
      </c>
      <c r="H556" t="s">
        <v>18</v>
      </c>
      <c r="I556" t="s">
        <v>19</v>
      </c>
      <c r="J556" t="s">
        <v>43</v>
      </c>
      <c r="L556">
        <v>1</v>
      </c>
      <c r="M556">
        <v>4.5999999999999996</v>
      </c>
      <c r="N556">
        <v>0</v>
      </c>
      <c r="O556">
        <v>0.44</v>
      </c>
      <c r="P556">
        <v>5.04</v>
      </c>
      <c r="Q556" t="s">
        <v>31</v>
      </c>
    </row>
    <row r="557" spans="1:17" x14ac:dyDescent="0.3">
      <c r="A557">
        <v>120555</v>
      </c>
      <c r="B557">
        <v>201</v>
      </c>
      <c r="C557" t="str">
        <f>TEXT(Table1[[#This Row],[business_day]],"ddd")</f>
        <v>Fri</v>
      </c>
      <c r="D557" t="str">
        <f>TEXT(Table1[[#This Row],[business_day]],"mmm")</f>
        <v>Jun</v>
      </c>
      <c r="E557">
        <f>YEAR(Table1[[#This Row],[business_day]])</f>
        <v>2025</v>
      </c>
      <c r="F557" s="1">
        <v>45828.527083333334</v>
      </c>
      <c r="G557" s="2">
        <v>45828</v>
      </c>
      <c r="H557" t="s">
        <v>18</v>
      </c>
      <c r="I557" t="s">
        <v>22</v>
      </c>
      <c r="J557" t="s">
        <v>60</v>
      </c>
      <c r="L557">
        <v>3</v>
      </c>
      <c r="M557">
        <v>4.8499999999999996</v>
      </c>
      <c r="N557">
        <v>0</v>
      </c>
      <c r="O557">
        <v>1.02</v>
      </c>
      <c r="P557">
        <v>15.57</v>
      </c>
      <c r="Q557" t="s">
        <v>21</v>
      </c>
    </row>
    <row r="558" spans="1:17" x14ac:dyDescent="0.3">
      <c r="A558">
        <v>120556</v>
      </c>
      <c r="B558">
        <v>103</v>
      </c>
      <c r="C558" t="str">
        <f>TEXT(Table1[[#This Row],[business_day]],"ddd")</f>
        <v>Wed</v>
      </c>
      <c r="D558" t="str">
        <f>TEXT(Table1[[#This Row],[business_day]],"mmm")</f>
        <v>May</v>
      </c>
      <c r="E558">
        <f>YEAR(Table1[[#This Row],[business_day]])</f>
        <v>2025</v>
      </c>
      <c r="F558" s="1">
        <v>45798.620138888888</v>
      </c>
      <c r="G558" s="2">
        <v>45798</v>
      </c>
      <c r="H558" t="s">
        <v>18</v>
      </c>
      <c r="I558" t="s">
        <v>29</v>
      </c>
      <c r="J558" t="s">
        <v>57</v>
      </c>
      <c r="L558">
        <v>1</v>
      </c>
      <c r="M558">
        <v>8.75</v>
      </c>
      <c r="N558">
        <v>0.49</v>
      </c>
      <c r="O558">
        <v>0.65</v>
      </c>
      <c r="P558">
        <v>9.91</v>
      </c>
      <c r="Q558" t="s">
        <v>21</v>
      </c>
    </row>
    <row r="559" spans="1:17" x14ac:dyDescent="0.3">
      <c r="A559">
        <v>120557</v>
      </c>
      <c r="B559">
        <v>103</v>
      </c>
      <c r="C559" t="str">
        <f>TEXT(Table1[[#This Row],[business_day]],"ddd")</f>
        <v>Tue</v>
      </c>
      <c r="D559" t="str">
        <f>TEXT(Table1[[#This Row],[business_day]],"mmm")</f>
        <v>May</v>
      </c>
      <c r="E559">
        <f>YEAR(Table1[[#This Row],[business_day]])</f>
        <v>2025</v>
      </c>
      <c r="F559" s="1">
        <v>45797.007638888892</v>
      </c>
      <c r="G559" s="2">
        <v>45797</v>
      </c>
      <c r="H559" t="s">
        <v>33</v>
      </c>
      <c r="I559" t="s">
        <v>15</v>
      </c>
      <c r="J559" t="s">
        <v>27</v>
      </c>
      <c r="L559">
        <v>1</v>
      </c>
      <c r="M559">
        <v>5.56</v>
      </c>
      <c r="N559">
        <v>0</v>
      </c>
      <c r="O559">
        <v>0.47</v>
      </c>
      <c r="P559">
        <v>6.03</v>
      </c>
      <c r="Q559" t="s">
        <v>21</v>
      </c>
    </row>
    <row r="560" spans="1:17" x14ac:dyDescent="0.3">
      <c r="A560">
        <v>120558</v>
      </c>
      <c r="B560">
        <v>501</v>
      </c>
      <c r="C560" t="str">
        <f>TEXT(Table1[[#This Row],[business_day]],"ddd")</f>
        <v>Sat</v>
      </c>
      <c r="D560" t="str">
        <f>TEXT(Table1[[#This Row],[business_day]],"mmm")</f>
        <v>Jul</v>
      </c>
      <c r="E560">
        <f>YEAR(Table1[[#This Row],[business_day]])</f>
        <v>2025</v>
      </c>
      <c r="F560" s="1">
        <v>45864.915972222225</v>
      </c>
      <c r="G560" s="2">
        <v>45864</v>
      </c>
      <c r="H560" t="s">
        <v>36</v>
      </c>
      <c r="I560" t="s">
        <v>19</v>
      </c>
      <c r="J560" t="s">
        <v>48</v>
      </c>
      <c r="L560">
        <v>1</v>
      </c>
      <c r="M560">
        <v>5.79</v>
      </c>
      <c r="N560">
        <v>0</v>
      </c>
      <c r="O560">
        <v>0.42</v>
      </c>
      <c r="P560">
        <v>6.21</v>
      </c>
      <c r="Q560" t="s">
        <v>21</v>
      </c>
    </row>
    <row r="561" spans="1:17" x14ac:dyDescent="0.3">
      <c r="A561">
        <v>120559</v>
      </c>
      <c r="B561">
        <v>102</v>
      </c>
      <c r="C561" t="str">
        <f>TEXT(Table1[[#This Row],[business_day]],"ddd")</f>
        <v>Tue</v>
      </c>
      <c r="D561" t="str">
        <f>TEXT(Table1[[#This Row],[business_day]],"mmm")</f>
        <v>Jun</v>
      </c>
      <c r="E561">
        <f>YEAR(Table1[[#This Row],[business_day]])</f>
        <v>2025</v>
      </c>
      <c r="F561" s="1">
        <v>45825.49722222222</v>
      </c>
      <c r="G561" s="2">
        <v>45825</v>
      </c>
      <c r="H561" t="s">
        <v>37</v>
      </c>
      <c r="I561" t="s">
        <v>22</v>
      </c>
      <c r="J561" t="s">
        <v>41</v>
      </c>
      <c r="L561">
        <v>2</v>
      </c>
      <c r="M561">
        <v>1.81</v>
      </c>
      <c r="N561">
        <v>0</v>
      </c>
      <c r="O561">
        <v>0.22</v>
      </c>
      <c r="P561">
        <v>3.84</v>
      </c>
      <c r="Q561" t="s">
        <v>21</v>
      </c>
    </row>
    <row r="562" spans="1:17" x14ac:dyDescent="0.3">
      <c r="A562">
        <v>120560</v>
      </c>
      <c r="B562">
        <v>101</v>
      </c>
      <c r="C562" t="str">
        <f>TEXT(Table1[[#This Row],[business_day]],"ddd")</f>
        <v>Wed</v>
      </c>
      <c r="D562" t="str">
        <f>TEXT(Table1[[#This Row],[business_day]],"mmm")</f>
        <v>May</v>
      </c>
      <c r="E562">
        <f>YEAR(Table1[[#This Row],[business_day]])</f>
        <v>2025</v>
      </c>
      <c r="F562" s="1">
        <v>45784.332638888889</v>
      </c>
      <c r="G562" s="2">
        <v>45784</v>
      </c>
      <c r="H562" t="s">
        <v>14</v>
      </c>
      <c r="I562" t="s">
        <v>19</v>
      </c>
      <c r="J562" t="s">
        <v>24</v>
      </c>
      <c r="L562">
        <v>1</v>
      </c>
      <c r="M562">
        <v>3.31</v>
      </c>
      <c r="N562">
        <v>0</v>
      </c>
      <c r="O562">
        <v>0.24</v>
      </c>
      <c r="P562">
        <v>3.55</v>
      </c>
      <c r="Q562" t="s">
        <v>21</v>
      </c>
    </row>
    <row r="563" spans="1:17" x14ac:dyDescent="0.3">
      <c r="A563">
        <v>120561</v>
      </c>
      <c r="B563">
        <v>202</v>
      </c>
      <c r="C563" t="str">
        <f>TEXT(Table1[[#This Row],[business_day]],"ddd")</f>
        <v>Tue</v>
      </c>
      <c r="D563" t="str">
        <f>TEXT(Table1[[#This Row],[business_day]],"mmm")</f>
        <v>Jul</v>
      </c>
      <c r="E563">
        <f>YEAR(Table1[[#This Row],[business_day]])</f>
        <v>2025</v>
      </c>
      <c r="F563" s="1">
        <v>45867.572916666664</v>
      </c>
      <c r="G563" s="2">
        <v>45867</v>
      </c>
      <c r="H563" t="s">
        <v>18</v>
      </c>
      <c r="I563" t="s">
        <v>29</v>
      </c>
      <c r="J563" t="s">
        <v>52</v>
      </c>
      <c r="K563" t="s">
        <v>34</v>
      </c>
      <c r="L563">
        <v>3</v>
      </c>
      <c r="M563">
        <v>3.23</v>
      </c>
      <c r="N563">
        <v>0</v>
      </c>
      <c r="O563">
        <v>0.76</v>
      </c>
      <c r="P563">
        <v>11.2</v>
      </c>
      <c r="Q563" t="s">
        <v>21</v>
      </c>
    </row>
    <row r="564" spans="1:17" x14ac:dyDescent="0.3">
      <c r="A564">
        <v>120562</v>
      </c>
      <c r="B564">
        <v>501</v>
      </c>
      <c r="C564" t="str">
        <f>TEXT(Table1[[#This Row],[business_day]],"ddd")</f>
        <v>Wed</v>
      </c>
      <c r="D564" t="str">
        <f>TEXT(Table1[[#This Row],[business_day]],"mmm")</f>
        <v>Apr</v>
      </c>
      <c r="E564">
        <f>YEAR(Table1[[#This Row],[business_day]])</f>
        <v>2025</v>
      </c>
      <c r="F564" s="1">
        <v>45777.531944444447</v>
      </c>
      <c r="G564" s="2">
        <v>45777</v>
      </c>
      <c r="H564" t="s">
        <v>18</v>
      </c>
      <c r="I564" t="s">
        <v>22</v>
      </c>
      <c r="J564" t="s">
        <v>57</v>
      </c>
      <c r="L564">
        <v>1</v>
      </c>
      <c r="M564">
        <v>9.43</v>
      </c>
      <c r="N564">
        <v>0</v>
      </c>
      <c r="O564">
        <v>0.8</v>
      </c>
      <c r="P564">
        <v>10.23</v>
      </c>
      <c r="Q564" t="s">
        <v>21</v>
      </c>
    </row>
    <row r="565" spans="1:17" x14ac:dyDescent="0.3">
      <c r="A565">
        <v>120563</v>
      </c>
      <c r="B565">
        <v>103</v>
      </c>
      <c r="C565" t="str">
        <f>TEXT(Table1[[#This Row],[business_day]],"ddd")</f>
        <v>Thu</v>
      </c>
      <c r="D565" t="str">
        <f>TEXT(Table1[[#This Row],[business_day]],"mmm")</f>
        <v>Jun</v>
      </c>
      <c r="E565">
        <f>YEAR(Table1[[#This Row],[business_day]])</f>
        <v>2025</v>
      </c>
      <c r="F565" s="1">
        <v>45813.859027777777</v>
      </c>
      <c r="G565" s="2">
        <v>45813</v>
      </c>
      <c r="H565" t="s">
        <v>36</v>
      </c>
      <c r="I565" t="s">
        <v>19</v>
      </c>
      <c r="J565" t="s">
        <v>57</v>
      </c>
      <c r="K565" t="s">
        <v>63</v>
      </c>
      <c r="L565">
        <v>1</v>
      </c>
      <c r="M565">
        <v>8.83</v>
      </c>
      <c r="N565">
        <v>0</v>
      </c>
      <c r="O565">
        <v>0.71</v>
      </c>
      <c r="P565">
        <v>9.5399999999999991</v>
      </c>
      <c r="Q565" t="s">
        <v>31</v>
      </c>
    </row>
    <row r="566" spans="1:17" x14ac:dyDescent="0.3">
      <c r="A566">
        <v>120564</v>
      </c>
      <c r="B566">
        <v>103</v>
      </c>
      <c r="C566" t="str">
        <f>TEXT(Table1[[#This Row],[business_day]],"ddd")</f>
        <v>Fri</v>
      </c>
      <c r="D566" t="str">
        <f>TEXT(Table1[[#This Row],[business_day]],"mmm")</f>
        <v>Jul</v>
      </c>
      <c r="E566">
        <f>YEAR(Table1[[#This Row],[business_day]])</f>
        <v>2025</v>
      </c>
      <c r="F566" s="1">
        <v>45863.763888888891</v>
      </c>
      <c r="G566" s="2">
        <v>45863</v>
      </c>
      <c r="H566" t="s">
        <v>36</v>
      </c>
      <c r="I566" t="s">
        <v>19</v>
      </c>
      <c r="J566" t="s">
        <v>55</v>
      </c>
      <c r="L566">
        <v>2</v>
      </c>
      <c r="M566">
        <v>9.09</v>
      </c>
      <c r="N566">
        <v>0</v>
      </c>
      <c r="O566">
        <v>1.55</v>
      </c>
      <c r="P566">
        <v>19.73</v>
      </c>
      <c r="Q566" t="s">
        <v>21</v>
      </c>
    </row>
    <row r="567" spans="1:17" x14ac:dyDescent="0.3">
      <c r="A567">
        <v>120565</v>
      </c>
      <c r="B567">
        <v>102</v>
      </c>
      <c r="C567" t="str">
        <f>TEXT(Table1[[#This Row],[business_day]],"ddd")</f>
        <v>Mon</v>
      </c>
      <c r="D567" t="str">
        <f>TEXT(Table1[[#This Row],[business_day]],"mmm")</f>
        <v>May</v>
      </c>
      <c r="E567">
        <f>YEAR(Table1[[#This Row],[business_day]])</f>
        <v>2025</v>
      </c>
      <c r="F567" s="1">
        <v>45796.696527777778</v>
      </c>
      <c r="G567" s="2">
        <v>45796</v>
      </c>
      <c r="H567" t="s">
        <v>28</v>
      </c>
      <c r="I567" t="s">
        <v>22</v>
      </c>
      <c r="J567" t="s">
        <v>60</v>
      </c>
      <c r="L567">
        <v>1</v>
      </c>
      <c r="M567">
        <v>4.8499999999999996</v>
      </c>
      <c r="N567">
        <v>0.73</v>
      </c>
      <c r="O567">
        <v>0.35</v>
      </c>
      <c r="P567">
        <v>4.47</v>
      </c>
      <c r="Q567" t="s">
        <v>31</v>
      </c>
    </row>
    <row r="568" spans="1:17" x14ac:dyDescent="0.3">
      <c r="A568">
        <v>120566</v>
      </c>
      <c r="B568">
        <v>101</v>
      </c>
      <c r="C568" t="str">
        <f>TEXT(Table1[[#This Row],[business_day]],"ddd")</f>
        <v>Mon</v>
      </c>
      <c r="D568" t="str">
        <f>TEXT(Table1[[#This Row],[business_day]],"mmm")</f>
        <v>May</v>
      </c>
      <c r="E568">
        <f>YEAR(Table1[[#This Row],[business_day]])</f>
        <v>2025</v>
      </c>
      <c r="F568" s="1">
        <v>45796.498611111114</v>
      </c>
      <c r="G568" s="2">
        <v>45796</v>
      </c>
      <c r="H568" t="s">
        <v>18</v>
      </c>
      <c r="I568" t="s">
        <v>19</v>
      </c>
      <c r="J568" t="s">
        <v>77</v>
      </c>
      <c r="K568" t="s">
        <v>73</v>
      </c>
      <c r="L568">
        <v>1</v>
      </c>
      <c r="M568">
        <v>4.53</v>
      </c>
      <c r="N568">
        <v>0</v>
      </c>
      <c r="O568">
        <v>0.32</v>
      </c>
      <c r="P568">
        <v>5.25</v>
      </c>
      <c r="Q568" t="s">
        <v>31</v>
      </c>
    </row>
    <row r="569" spans="1:17" x14ac:dyDescent="0.3">
      <c r="A569">
        <v>120567</v>
      </c>
      <c r="B569">
        <v>301</v>
      </c>
      <c r="C569" t="str">
        <f>TEXT(Table1[[#This Row],[business_day]],"ddd")</f>
        <v>Fri</v>
      </c>
      <c r="D569" t="str">
        <f>TEXT(Table1[[#This Row],[business_day]],"mmm")</f>
        <v>May</v>
      </c>
      <c r="E569">
        <f>YEAR(Table1[[#This Row],[business_day]])</f>
        <v>2025</v>
      </c>
      <c r="F569" s="1">
        <v>45807.563194444447</v>
      </c>
      <c r="G569" s="2">
        <v>45807</v>
      </c>
      <c r="H569" t="s">
        <v>18</v>
      </c>
      <c r="I569" t="s">
        <v>19</v>
      </c>
      <c r="J569" t="s">
        <v>56</v>
      </c>
      <c r="K569" t="s">
        <v>71</v>
      </c>
      <c r="L569">
        <v>2</v>
      </c>
      <c r="M569">
        <v>1.76</v>
      </c>
      <c r="N569">
        <v>0</v>
      </c>
      <c r="O569">
        <v>0.39</v>
      </c>
      <c r="P569">
        <v>5.31</v>
      </c>
      <c r="Q569" t="s">
        <v>21</v>
      </c>
    </row>
    <row r="570" spans="1:17" x14ac:dyDescent="0.3">
      <c r="A570">
        <v>120568</v>
      </c>
      <c r="B570">
        <v>301</v>
      </c>
      <c r="C570" t="str">
        <f>TEXT(Table1[[#This Row],[business_day]],"ddd")</f>
        <v>Fri</v>
      </c>
      <c r="D570" t="str">
        <f>TEXT(Table1[[#This Row],[business_day]],"mmm")</f>
        <v>May</v>
      </c>
      <c r="E570">
        <f>YEAR(Table1[[#This Row],[business_day]])</f>
        <v>2025</v>
      </c>
      <c r="F570" s="1">
        <v>45786.884722222225</v>
      </c>
      <c r="G570" s="2">
        <v>45786</v>
      </c>
      <c r="H570" t="s">
        <v>36</v>
      </c>
      <c r="I570" t="s">
        <v>19</v>
      </c>
      <c r="J570" t="s">
        <v>59</v>
      </c>
      <c r="L570">
        <v>1</v>
      </c>
      <c r="M570">
        <v>9.0500000000000007</v>
      </c>
      <c r="N570">
        <v>0.45</v>
      </c>
      <c r="O570">
        <v>0.65</v>
      </c>
      <c r="P570">
        <v>9.25</v>
      </c>
      <c r="Q570" t="s">
        <v>17</v>
      </c>
    </row>
    <row r="571" spans="1:17" x14ac:dyDescent="0.3">
      <c r="A571">
        <v>120569</v>
      </c>
      <c r="B571">
        <v>501</v>
      </c>
      <c r="C571" t="str">
        <f>TEXT(Table1[[#This Row],[business_day]],"ddd")</f>
        <v>Sun</v>
      </c>
      <c r="D571" t="str">
        <f>TEXT(Table1[[#This Row],[business_day]],"mmm")</f>
        <v>Jun</v>
      </c>
      <c r="E571">
        <f>YEAR(Table1[[#This Row],[business_day]])</f>
        <v>2025</v>
      </c>
      <c r="F571" s="1">
        <v>45830.863888888889</v>
      </c>
      <c r="G571" s="2">
        <v>45830</v>
      </c>
      <c r="H571" t="s">
        <v>36</v>
      </c>
      <c r="I571" t="s">
        <v>15</v>
      </c>
      <c r="J571" t="s">
        <v>27</v>
      </c>
      <c r="L571">
        <v>1</v>
      </c>
      <c r="M571">
        <v>5.59</v>
      </c>
      <c r="N571">
        <v>0</v>
      </c>
      <c r="O571">
        <v>0.48</v>
      </c>
      <c r="P571">
        <v>6.07</v>
      </c>
      <c r="Q571" t="s">
        <v>21</v>
      </c>
    </row>
    <row r="572" spans="1:17" x14ac:dyDescent="0.3">
      <c r="A572">
        <v>120570</v>
      </c>
      <c r="B572">
        <v>402</v>
      </c>
      <c r="C572" t="str">
        <f>TEXT(Table1[[#This Row],[business_day]],"ddd")</f>
        <v>Sun</v>
      </c>
      <c r="D572" t="str">
        <f>TEXT(Table1[[#This Row],[business_day]],"mmm")</f>
        <v>Jun</v>
      </c>
      <c r="E572">
        <f>YEAR(Table1[[#This Row],[business_day]])</f>
        <v>2025</v>
      </c>
      <c r="F572" s="1">
        <v>45837.051388888889</v>
      </c>
      <c r="G572" s="2">
        <v>45837</v>
      </c>
      <c r="H572" t="s">
        <v>33</v>
      </c>
      <c r="I572" t="s">
        <v>22</v>
      </c>
      <c r="J572" t="s">
        <v>43</v>
      </c>
      <c r="L572">
        <v>2</v>
      </c>
      <c r="M572">
        <v>4.5</v>
      </c>
      <c r="N572">
        <v>0</v>
      </c>
      <c r="O572">
        <v>0.65</v>
      </c>
      <c r="P572">
        <v>9.65</v>
      </c>
      <c r="Q572" t="s">
        <v>21</v>
      </c>
    </row>
    <row r="573" spans="1:17" x14ac:dyDescent="0.3">
      <c r="A573">
        <v>120571</v>
      </c>
      <c r="B573">
        <v>402</v>
      </c>
      <c r="C573" t="str">
        <f>TEXT(Table1[[#This Row],[business_day]],"ddd")</f>
        <v>Wed</v>
      </c>
      <c r="D573" t="str">
        <f>TEXT(Table1[[#This Row],[business_day]],"mmm")</f>
        <v>Jul</v>
      </c>
      <c r="E573">
        <f>YEAR(Table1[[#This Row],[business_day]])</f>
        <v>2025</v>
      </c>
      <c r="F573" s="1">
        <v>45854.879166666666</v>
      </c>
      <c r="G573" s="2">
        <v>45854</v>
      </c>
      <c r="H573" t="s">
        <v>36</v>
      </c>
      <c r="I573" t="s">
        <v>19</v>
      </c>
      <c r="J573" t="s">
        <v>57</v>
      </c>
      <c r="L573">
        <v>1</v>
      </c>
      <c r="M573">
        <v>9.83</v>
      </c>
      <c r="N573">
        <v>0</v>
      </c>
      <c r="O573">
        <v>1.03</v>
      </c>
      <c r="P573">
        <v>11.86</v>
      </c>
      <c r="Q573" t="s">
        <v>17</v>
      </c>
    </row>
    <row r="574" spans="1:17" x14ac:dyDescent="0.3">
      <c r="A574">
        <v>120572</v>
      </c>
      <c r="B574">
        <v>501</v>
      </c>
      <c r="C574" t="str">
        <f>TEXT(Table1[[#This Row],[business_day]],"ddd")</f>
        <v>Fri</v>
      </c>
      <c r="D574" t="str">
        <f>TEXT(Table1[[#This Row],[business_day]],"mmm")</f>
        <v>May</v>
      </c>
      <c r="E574">
        <f>YEAR(Table1[[#This Row],[business_day]])</f>
        <v>2025</v>
      </c>
      <c r="F574" s="1">
        <v>45779.591666666667</v>
      </c>
      <c r="G574" s="2">
        <v>45779</v>
      </c>
      <c r="H574" t="s">
        <v>18</v>
      </c>
      <c r="I574" t="s">
        <v>19</v>
      </c>
      <c r="J574" t="s">
        <v>48</v>
      </c>
      <c r="K574" t="s">
        <v>50</v>
      </c>
      <c r="L574">
        <v>1</v>
      </c>
      <c r="M574">
        <v>5.77</v>
      </c>
      <c r="N574">
        <v>0</v>
      </c>
      <c r="O574">
        <v>0.41</v>
      </c>
      <c r="P574">
        <v>6.68</v>
      </c>
      <c r="Q574" t="s">
        <v>21</v>
      </c>
    </row>
    <row r="575" spans="1:17" x14ac:dyDescent="0.3">
      <c r="A575">
        <v>120573</v>
      </c>
      <c r="B575">
        <v>402</v>
      </c>
      <c r="C575" t="str">
        <f>TEXT(Table1[[#This Row],[business_day]],"ddd")</f>
        <v>Fri</v>
      </c>
      <c r="D575" t="str">
        <f>TEXT(Table1[[#This Row],[business_day]],"mmm")</f>
        <v>Jul</v>
      </c>
      <c r="E575">
        <f>YEAR(Table1[[#This Row],[business_day]])</f>
        <v>2025</v>
      </c>
      <c r="F575" s="1">
        <v>45863.473611111112</v>
      </c>
      <c r="G575" s="2">
        <v>45863</v>
      </c>
      <c r="H575" t="s">
        <v>18</v>
      </c>
      <c r="I575" t="s">
        <v>19</v>
      </c>
      <c r="J575" t="s">
        <v>55</v>
      </c>
      <c r="L575">
        <v>1</v>
      </c>
      <c r="M575">
        <v>8.3800000000000008</v>
      </c>
      <c r="N575">
        <v>0</v>
      </c>
      <c r="O575">
        <v>0.5</v>
      </c>
      <c r="P575">
        <v>8.8800000000000008</v>
      </c>
      <c r="Q575" t="s">
        <v>21</v>
      </c>
    </row>
    <row r="576" spans="1:17" x14ac:dyDescent="0.3">
      <c r="A576">
        <v>120574</v>
      </c>
      <c r="B576">
        <v>501</v>
      </c>
      <c r="C576" t="str">
        <f>TEXT(Table1[[#This Row],[business_day]],"ddd")</f>
        <v>Sat</v>
      </c>
      <c r="D576" t="str">
        <f>TEXT(Table1[[#This Row],[business_day]],"mmm")</f>
        <v>May</v>
      </c>
      <c r="E576">
        <f>YEAR(Table1[[#This Row],[business_day]])</f>
        <v>2025</v>
      </c>
      <c r="F576" s="1">
        <v>45801.481249999997</v>
      </c>
      <c r="G576" s="2">
        <v>45801</v>
      </c>
      <c r="H576" t="s">
        <v>37</v>
      </c>
      <c r="I576" t="s">
        <v>19</v>
      </c>
      <c r="J576" t="s">
        <v>70</v>
      </c>
      <c r="L576">
        <v>1</v>
      </c>
      <c r="M576">
        <v>3.45</v>
      </c>
      <c r="N576">
        <v>0</v>
      </c>
      <c r="O576">
        <v>0.26</v>
      </c>
      <c r="P576">
        <v>3.71</v>
      </c>
      <c r="Q576" t="s">
        <v>21</v>
      </c>
    </row>
    <row r="577" spans="1:17" x14ac:dyDescent="0.3">
      <c r="A577">
        <v>120575</v>
      </c>
      <c r="B577">
        <v>401</v>
      </c>
      <c r="C577" t="str">
        <f>TEXT(Table1[[#This Row],[business_day]],"ddd")</f>
        <v>Mon</v>
      </c>
      <c r="D577" t="str">
        <f>TEXT(Table1[[#This Row],[business_day]],"mmm")</f>
        <v>Jul</v>
      </c>
      <c r="E577">
        <f>YEAR(Table1[[#This Row],[business_day]])</f>
        <v>2025</v>
      </c>
      <c r="F577" s="1">
        <v>45866.531944444447</v>
      </c>
      <c r="G577" s="2">
        <v>45866</v>
      </c>
      <c r="H577" t="s">
        <v>18</v>
      </c>
      <c r="I577" t="s">
        <v>15</v>
      </c>
      <c r="J577" t="s">
        <v>20</v>
      </c>
      <c r="K577" t="s">
        <v>63</v>
      </c>
      <c r="L577">
        <v>1</v>
      </c>
      <c r="M577">
        <v>4.58</v>
      </c>
      <c r="N577">
        <v>0</v>
      </c>
      <c r="O577">
        <v>0.34</v>
      </c>
      <c r="P577">
        <v>4.92</v>
      </c>
      <c r="Q577" t="s">
        <v>21</v>
      </c>
    </row>
    <row r="578" spans="1:17" x14ac:dyDescent="0.3">
      <c r="A578">
        <v>120576</v>
      </c>
      <c r="B578">
        <v>202</v>
      </c>
      <c r="C578" t="str">
        <f>TEXT(Table1[[#This Row],[business_day]],"ddd")</f>
        <v>Tue</v>
      </c>
      <c r="D578" t="str">
        <f>TEXT(Table1[[#This Row],[business_day]],"mmm")</f>
        <v>May</v>
      </c>
      <c r="E578">
        <f>YEAR(Table1[[#This Row],[business_day]])</f>
        <v>2025</v>
      </c>
      <c r="F578" s="1">
        <v>45790.798611111109</v>
      </c>
      <c r="G578" s="2">
        <v>45790</v>
      </c>
      <c r="H578" t="s">
        <v>36</v>
      </c>
      <c r="I578" t="s">
        <v>29</v>
      </c>
      <c r="J578" t="s">
        <v>77</v>
      </c>
      <c r="L578">
        <v>1</v>
      </c>
      <c r="M578">
        <v>5.32</v>
      </c>
      <c r="N578">
        <v>0</v>
      </c>
      <c r="O578">
        <v>0.32</v>
      </c>
      <c r="P578">
        <v>5.64</v>
      </c>
      <c r="Q578" t="s">
        <v>21</v>
      </c>
    </row>
    <row r="579" spans="1:17" x14ac:dyDescent="0.3">
      <c r="A579">
        <v>120577</v>
      </c>
      <c r="B579">
        <v>501</v>
      </c>
      <c r="C579" t="str">
        <f>TEXT(Table1[[#This Row],[business_day]],"ddd")</f>
        <v>Tue</v>
      </c>
      <c r="D579" t="str">
        <f>TEXT(Table1[[#This Row],[business_day]],"mmm")</f>
        <v>Jun</v>
      </c>
      <c r="E579">
        <f>YEAR(Table1[[#This Row],[business_day]])</f>
        <v>2025</v>
      </c>
      <c r="F579" s="1">
        <v>45818.479861111111</v>
      </c>
      <c r="G579" s="2">
        <v>45818</v>
      </c>
      <c r="H579" t="s">
        <v>18</v>
      </c>
      <c r="I579" t="s">
        <v>19</v>
      </c>
      <c r="J579" t="s">
        <v>52</v>
      </c>
      <c r="K579" t="s">
        <v>63</v>
      </c>
      <c r="L579">
        <v>2</v>
      </c>
      <c r="M579">
        <v>2.86</v>
      </c>
      <c r="N579">
        <v>0</v>
      </c>
      <c r="O579">
        <v>0.4</v>
      </c>
      <c r="P579">
        <v>6.12</v>
      </c>
      <c r="Q579" t="s">
        <v>21</v>
      </c>
    </row>
    <row r="580" spans="1:17" x14ac:dyDescent="0.3">
      <c r="A580">
        <v>120578</v>
      </c>
      <c r="B580">
        <v>402</v>
      </c>
      <c r="C580" t="str">
        <f>TEXT(Table1[[#This Row],[business_day]],"ddd")</f>
        <v>Sun</v>
      </c>
      <c r="D580" t="str">
        <f>TEXT(Table1[[#This Row],[business_day]],"mmm")</f>
        <v>Jun</v>
      </c>
      <c r="E580">
        <f>YEAR(Table1[[#This Row],[business_day]])</f>
        <v>2025</v>
      </c>
      <c r="F580" s="1">
        <v>45809.862500000003</v>
      </c>
      <c r="G580" s="2">
        <v>45809</v>
      </c>
      <c r="H580" t="s">
        <v>36</v>
      </c>
      <c r="I580" t="s">
        <v>19</v>
      </c>
      <c r="J580" t="s">
        <v>59</v>
      </c>
      <c r="L580">
        <v>1</v>
      </c>
      <c r="M580">
        <v>9.25</v>
      </c>
      <c r="N580">
        <v>0</v>
      </c>
      <c r="O580">
        <v>0.83</v>
      </c>
      <c r="P580">
        <v>10.08</v>
      </c>
      <c r="Q580" t="s">
        <v>21</v>
      </c>
    </row>
    <row r="581" spans="1:17" x14ac:dyDescent="0.3">
      <c r="A581">
        <v>120579</v>
      </c>
      <c r="B581">
        <v>201</v>
      </c>
      <c r="C581" t="str">
        <f>TEXT(Table1[[#This Row],[business_day]],"ddd")</f>
        <v>Tue</v>
      </c>
      <c r="D581" t="str">
        <f>TEXT(Table1[[#This Row],[business_day]],"mmm")</f>
        <v>Jul</v>
      </c>
      <c r="E581">
        <f>YEAR(Table1[[#This Row],[business_day]])</f>
        <v>2025</v>
      </c>
      <c r="F581" s="1">
        <v>45860.688194444447</v>
      </c>
      <c r="G581" s="2">
        <v>45860</v>
      </c>
      <c r="H581" t="s">
        <v>28</v>
      </c>
      <c r="I581" t="s">
        <v>19</v>
      </c>
      <c r="J581" t="s">
        <v>47</v>
      </c>
      <c r="K581" t="s">
        <v>46</v>
      </c>
      <c r="L581">
        <v>1</v>
      </c>
      <c r="M581">
        <v>1.77</v>
      </c>
      <c r="N581">
        <v>0</v>
      </c>
      <c r="O581">
        <v>0.16</v>
      </c>
      <c r="P581">
        <v>2.0299999999999998</v>
      </c>
      <c r="Q581" t="s">
        <v>17</v>
      </c>
    </row>
    <row r="582" spans="1:17" x14ac:dyDescent="0.3">
      <c r="A582">
        <v>120580</v>
      </c>
      <c r="B582">
        <v>402</v>
      </c>
      <c r="C582" t="str">
        <f>TEXT(Table1[[#This Row],[business_day]],"ddd")</f>
        <v>Sat</v>
      </c>
      <c r="D582" t="str">
        <f>TEXT(Table1[[#This Row],[business_day]],"mmm")</f>
        <v>Apr</v>
      </c>
      <c r="E582">
        <f>YEAR(Table1[[#This Row],[business_day]])</f>
        <v>2025</v>
      </c>
      <c r="F582" s="1">
        <v>45766.969444444447</v>
      </c>
      <c r="G582" s="2">
        <v>45766</v>
      </c>
      <c r="H582" t="s">
        <v>33</v>
      </c>
      <c r="I582" t="s">
        <v>15</v>
      </c>
      <c r="J582" t="s">
        <v>48</v>
      </c>
      <c r="K582" t="s">
        <v>72</v>
      </c>
      <c r="L582">
        <v>1</v>
      </c>
      <c r="M582">
        <v>5.77</v>
      </c>
      <c r="N582">
        <v>1.02</v>
      </c>
      <c r="O582">
        <v>0.37</v>
      </c>
      <c r="P582">
        <v>6.12</v>
      </c>
      <c r="Q582" t="s">
        <v>31</v>
      </c>
    </row>
    <row r="583" spans="1:17" x14ac:dyDescent="0.3">
      <c r="A583">
        <v>120581</v>
      </c>
      <c r="B583">
        <v>101</v>
      </c>
      <c r="C583" t="str">
        <f>TEXT(Table1[[#This Row],[business_day]],"ddd")</f>
        <v>Wed</v>
      </c>
      <c r="D583" t="str">
        <f>TEXT(Table1[[#This Row],[business_day]],"mmm")</f>
        <v>May</v>
      </c>
      <c r="E583">
        <f>YEAR(Table1[[#This Row],[business_day]])</f>
        <v>2025</v>
      </c>
      <c r="F583" s="1">
        <v>45791.520138888889</v>
      </c>
      <c r="G583" s="2">
        <v>45791</v>
      </c>
      <c r="H583" t="s">
        <v>18</v>
      </c>
      <c r="I583" t="s">
        <v>19</v>
      </c>
      <c r="J583" t="s">
        <v>57</v>
      </c>
      <c r="K583" t="s">
        <v>72</v>
      </c>
      <c r="L583">
        <v>1</v>
      </c>
      <c r="M583">
        <v>8.7799999999999994</v>
      </c>
      <c r="N583">
        <v>1.47</v>
      </c>
      <c r="O583">
        <v>0.5</v>
      </c>
      <c r="P583">
        <v>8.81</v>
      </c>
      <c r="Q583" t="s">
        <v>62</v>
      </c>
    </row>
    <row r="584" spans="1:17" x14ac:dyDescent="0.3">
      <c r="A584">
        <v>120582</v>
      </c>
      <c r="B584">
        <v>101</v>
      </c>
      <c r="C584" t="str">
        <f>TEXT(Table1[[#This Row],[business_day]],"ddd")</f>
        <v>Sat</v>
      </c>
      <c r="D584" t="str">
        <f>TEXT(Table1[[#This Row],[business_day]],"mmm")</f>
        <v>May</v>
      </c>
      <c r="E584">
        <f>YEAR(Table1[[#This Row],[business_day]])</f>
        <v>2025</v>
      </c>
      <c r="F584" s="1">
        <v>45794.460416666669</v>
      </c>
      <c r="G584" s="2">
        <v>45794</v>
      </c>
      <c r="H584" t="s">
        <v>18</v>
      </c>
      <c r="I584" t="s">
        <v>19</v>
      </c>
      <c r="J584" t="s">
        <v>59</v>
      </c>
      <c r="L584">
        <v>2</v>
      </c>
      <c r="M584">
        <v>10.31</v>
      </c>
      <c r="N584">
        <v>0</v>
      </c>
      <c r="O584">
        <v>1.34</v>
      </c>
      <c r="P584">
        <v>21.96</v>
      </c>
      <c r="Q584" t="s">
        <v>31</v>
      </c>
    </row>
    <row r="585" spans="1:17" x14ac:dyDescent="0.3">
      <c r="A585">
        <v>120583</v>
      </c>
      <c r="B585">
        <v>202</v>
      </c>
      <c r="C585" t="str">
        <f>TEXT(Table1[[#This Row],[business_day]],"ddd")</f>
        <v>Tue</v>
      </c>
      <c r="D585" t="str">
        <f>TEXT(Table1[[#This Row],[business_day]],"mmm")</f>
        <v>Jun</v>
      </c>
      <c r="E585">
        <f>YEAR(Table1[[#This Row],[business_day]])</f>
        <v>2025</v>
      </c>
      <c r="F585" s="1">
        <v>45818.46875</v>
      </c>
      <c r="G585" s="2">
        <v>45818</v>
      </c>
      <c r="H585" t="s">
        <v>37</v>
      </c>
      <c r="I585" t="s">
        <v>29</v>
      </c>
      <c r="J585" t="s">
        <v>16</v>
      </c>
      <c r="K585" t="s">
        <v>66</v>
      </c>
      <c r="L585">
        <v>2</v>
      </c>
      <c r="M585">
        <v>1.63</v>
      </c>
      <c r="N585">
        <v>0</v>
      </c>
      <c r="O585">
        <v>0.23</v>
      </c>
      <c r="P585">
        <v>3.49</v>
      </c>
      <c r="Q585" t="s">
        <v>21</v>
      </c>
    </row>
    <row r="586" spans="1:17" x14ac:dyDescent="0.3">
      <c r="A586">
        <v>120584</v>
      </c>
      <c r="B586">
        <v>201</v>
      </c>
      <c r="C586" t="str">
        <f>TEXT(Table1[[#This Row],[business_day]],"ddd")</f>
        <v>Tue</v>
      </c>
      <c r="D586" t="str">
        <f>TEXT(Table1[[#This Row],[business_day]],"mmm")</f>
        <v>Jun</v>
      </c>
      <c r="E586">
        <f>YEAR(Table1[[#This Row],[business_day]])</f>
        <v>2025</v>
      </c>
      <c r="F586" s="1">
        <v>45825.429861111108</v>
      </c>
      <c r="G586" s="2">
        <v>45825</v>
      </c>
      <c r="H586" t="s">
        <v>37</v>
      </c>
      <c r="I586" t="s">
        <v>19</v>
      </c>
      <c r="J586" t="s">
        <v>35</v>
      </c>
      <c r="L586">
        <v>1</v>
      </c>
      <c r="M586">
        <v>1.93</v>
      </c>
      <c r="N586">
        <v>0</v>
      </c>
      <c r="O586">
        <v>0.13</v>
      </c>
      <c r="P586">
        <v>2.16</v>
      </c>
      <c r="Q586" t="s">
        <v>17</v>
      </c>
    </row>
    <row r="587" spans="1:17" x14ac:dyDescent="0.3">
      <c r="A587">
        <v>120585</v>
      </c>
      <c r="B587">
        <v>402</v>
      </c>
      <c r="C587" t="str">
        <f>TEXT(Table1[[#This Row],[business_day]],"ddd")</f>
        <v>Wed</v>
      </c>
      <c r="D587" t="str">
        <f>TEXT(Table1[[#This Row],[business_day]],"mmm")</f>
        <v>Jun</v>
      </c>
      <c r="E587">
        <f>YEAR(Table1[[#This Row],[business_day]])</f>
        <v>2025</v>
      </c>
      <c r="F587" s="1">
        <v>45819.601388888892</v>
      </c>
      <c r="G587" s="2">
        <v>45819</v>
      </c>
      <c r="H587" t="s">
        <v>18</v>
      </c>
      <c r="I587" t="s">
        <v>19</v>
      </c>
      <c r="J587" t="s">
        <v>32</v>
      </c>
      <c r="K587" t="s">
        <v>23</v>
      </c>
      <c r="L587">
        <v>1</v>
      </c>
      <c r="M587">
        <v>1.76</v>
      </c>
      <c r="N587">
        <v>0</v>
      </c>
      <c r="O587">
        <v>0.13</v>
      </c>
      <c r="P587">
        <v>1.89</v>
      </c>
      <c r="Q587" t="s">
        <v>17</v>
      </c>
    </row>
    <row r="588" spans="1:17" x14ac:dyDescent="0.3">
      <c r="A588">
        <v>120586</v>
      </c>
      <c r="B588">
        <v>101</v>
      </c>
      <c r="C588" t="str">
        <f>TEXT(Table1[[#This Row],[business_day]],"ddd")</f>
        <v>Fri</v>
      </c>
      <c r="D588" t="str">
        <f>TEXT(Table1[[#This Row],[business_day]],"mmm")</f>
        <v>Jun</v>
      </c>
      <c r="E588">
        <f>YEAR(Table1[[#This Row],[business_day]])</f>
        <v>2025</v>
      </c>
      <c r="F588" s="1">
        <v>45828.809027777781</v>
      </c>
      <c r="G588" s="2">
        <v>45828</v>
      </c>
      <c r="H588" t="s">
        <v>36</v>
      </c>
      <c r="I588" t="s">
        <v>19</v>
      </c>
      <c r="J588" t="s">
        <v>52</v>
      </c>
      <c r="K588" t="s">
        <v>61</v>
      </c>
      <c r="L588">
        <v>1</v>
      </c>
      <c r="M588">
        <v>2.5099999999999998</v>
      </c>
      <c r="N588">
        <v>0</v>
      </c>
      <c r="O588">
        <v>0.2</v>
      </c>
      <c r="P588">
        <v>3.31</v>
      </c>
      <c r="Q588" t="s">
        <v>31</v>
      </c>
    </row>
    <row r="589" spans="1:17" x14ac:dyDescent="0.3">
      <c r="A589">
        <v>120587</v>
      </c>
      <c r="B589">
        <v>101</v>
      </c>
      <c r="C589" t="str">
        <f>TEXT(Table1[[#This Row],[business_day]],"ddd")</f>
        <v>Tue</v>
      </c>
      <c r="D589" t="str">
        <f>TEXT(Table1[[#This Row],[business_day]],"mmm")</f>
        <v>May</v>
      </c>
      <c r="E589">
        <f>YEAR(Table1[[#This Row],[business_day]])</f>
        <v>2025</v>
      </c>
      <c r="F589" s="1">
        <v>45804.438888888886</v>
      </c>
      <c r="G589" s="2">
        <v>45804</v>
      </c>
      <c r="H589" t="s">
        <v>14</v>
      </c>
      <c r="I589" t="s">
        <v>15</v>
      </c>
      <c r="J589" t="s">
        <v>75</v>
      </c>
      <c r="K589" t="s">
        <v>46</v>
      </c>
      <c r="L589">
        <v>1</v>
      </c>
      <c r="M589">
        <v>3.53</v>
      </c>
      <c r="O589">
        <v>0.25</v>
      </c>
      <c r="P589">
        <v>3.88</v>
      </c>
      <c r="Q589" t="s">
        <v>17</v>
      </c>
    </row>
    <row r="590" spans="1:17" x14ac:dyDescent="0.3">
      <c r="A590">
        <v>120588</v>
      </c>
      <c r="B590">
        <v>201</v>
      </c>
      <c r="C590" t="str">
        <f>TEXT(Table1[[#This Row],[business_day]],"ddd")</f>
        <v>Sat</v>
      </c>
      <c r="D590" t="str">
        <f>TEXT(Table1[[#This Row],[business_day]],"mmm")</f>
        <v>Aug</v>
      </c>
      <c r="E590">
        <f>YEAR(Table1[[#This Row],[business_day]])</f>
        <v>2025</v>
      </c>
      <c r="F590" s="1">
        <v>45878.276388888888</v>
      </c>
      <c r="G590" s="2">
        <v>45878</v>
      </c>
      <c r="H590" t="s">
        <v>14</v>
      </c>
      <c r="I590" t="s">
        <v>19</v>
      </c>
      <c r="J590" t="s">
        <v>35</v>
      </c>
      <c r="K590" t="s">
        <v>46</v>
      </c>
      <c r="L590">
        <v>1</v>
      </c>
      <c r="M590">
        <v>2.06</v>
      </c>
      <c r="N590">
        <v>0</v>
      </c>
      <c r="O590">
        <v>0.16</v>
      </c>
      <c r="P590">
        <v>2.3199999999999998</v>
      </c>
      <c r="Q590" t="s">
        <v>21</v>
      </c>
    </row>
    <row r="591" spans="1:17" x14ac:dyDescent="0.3">
      <c r="A591">
        <v>120589</v>
      </c>
      <c r="B591">
        <v>501</v>
      </c>
      <c r="C591" t="str">
        <f>TEXT(Table1[[#This Row],[business_day]],"ddd")</f>
        <v>Tue</v>
      </c>
      <c r="D591" t="str">
        <f>TEXT(Table1[[#This Row],[business_day]],"mmm")</f>
        <v>Apr</v>
      </c>
      <c r="E591">
        <f>YEAR(Table1[[#This Row],[business_day]])</f>
        <v>2025</v>
      </c>
      <c r="F591" s="1">
        <v>45769.73541666667</v>
      </c>
      <c r="G591" s="2">
        <v>45769</v>
      </c>
      <c r="H591" t="s">
        <v>28</v>
      </c>
      <c r="I591" t="s">
        <v>22</v>
      </c>
      <c r="J591" t="s">
        <v>60</v>
      </c>
      <c r="L591">
        <v>2</v>
      </c>
      <c r="M591">
        <v>4.7</v>
      </c>
      <c r="N591">
        <v>0</v>
      </c>
      <c r="O591">
        <v>0.89</v>
      </c>
      <c r="P591">
        <v>10.29</v>
      </c>
      <c r="Q591" t="s">
        <v>17</v>
      </c>
    </row>
    <row r="592" spans="1:17" x14ac:dyDescent="0.3">
      <c r="A592">
        <v>120590</v>
      </c>
      <c r="B592">
        <v>301</v>
      </c>
      <c r="C592" t="str">
        <f>TEXT(Table1[[#This Row],[business_day]],"ddd")</f>
        <v>Fri</v>
      </c>
      <c r="D592" t="str">
        <f>TEXT(Table1[[#This Row],[business_day]],"mmm")</f>
        <v>Jun</v>
      </c>
      <c r="E592">
        <f>YEAR(Table1[[#This Row],[business_day]])</f>
        <v>2025</v>
      </c>
      <c r="F592" s="1">
        <v>45828.697222222225</v>
      </c>
      <c r="G592" s="2">
        <v>45828</v>
      </c>
      <c r="H592" t="s">
        <v>28</v>
      </c>
      <c r="I592" t="s">
        <v>19</v>
      </c>
      <c r="J592" t="s">
        <v>30</v>
      </c>
      <c r="L592">
        <v>1</v>
      </c>
      <c r="M592">
        <v>3.16</v>
      </c>
      <c r="N592">
        <v>0</v>
      </c>
      <c r="O592">
        <v>0.19</v>
      </c>
      <c r="P592">
        <v>3.35</v>
      </c>
      <c r="Q592" t="s">
        <v>21</v>
      </c>
    </row>
    <row r="593" spans="1:17" x14ac:dyDescent="0.3">
      <c r="A593">
        <v>120591</v>
      </c>
      <c r="B593">
        <v>301</v>
      </c>
      <c r="C593" t="str">
        <f>TEXT(Table1[[#This Row],[business_day]],"ddd")</f>
        <v>Wed</v>
      </c>
      <c r="D593" t="str">
        <f>TEXT(Table1[[#This Row],[business_day]],"mmm")</f>
        <v>Jun</v>
      </c>
      <c r="E593">
        <f>YEAR(Table1[[#This Row],[business_day]])</f>
        <v>2025</v>
      </c>
      <c r="F593" s="1">
        <v>45819.053472222222</v>
      </c>
      <c r="G593" s="2">
        <v>45819</v>
      </c>
      <c r="H593" t="s">
        <v>33</v>
      </c>
      <c r="I593" t="s">
        <v>15</v>
      </c>
      <c r="J593" t="s">
        <v>78</v>
      </c>
      <c r="L593">
        <v>3</v>
      </c>
      <c r="M593">
        <v>1.94</v>
      </c>
      <c r="N593">
        <v>0</v>
      </c>
      <c r="O593">
        <v>0.55000000000000004</v>
      </c>
      <c r="P593">
        <v>6.37</v>
      </c>
      <c r="Q593" t="s">
        <v>21</v>
      </c>
    </row>
    <row r="594" spans="1:17" x14ac:dyDescent="0.3">
      <c r="A594">
        <v>120592</v>
      </c>
      <c r="B594">
        <v>103</v>
      </c>
      <c r="C594" t="str">
        <f>TEXT(Table1[[#This Row],[business_day]],"ddd")</f>
        <v>Sun</v>
      </c>
      <c r="D594" t="str">
        <f>TEXT(Table1[[#This Row],[business_day]],"mmm")</f>
        <v>May</v>
      </c>
      <c r="E594">
        <f>YEAR(Table1[[#This Row],[business_day]])</f>
        <v>2025</v>
      </c>
      <c r="F594" s="1">
        <v>45781.499305555553</v>
      </c>
      <c r="G594" s="2">
        <v>45781</v>
      </c>
      <c r="H594" t="s">
        <v>37</v>
      </c>
      <c r="I594" t="s">
        <v>19</v>
      </c>
      <c r="J594" t="s">
        <v>64</v>
      </c>
      <c r="K594" t="s">
        <v>42</v>
      </c>
      <c r="L594">
        <v>2</v>
      </c>
      <c r="M594">
        <v>1.58</v>
      </c>
      <c r="N594">
        <v>0</v>
      </c>
      <c r="O594">
        <v>0.43</v>
      </c>
      <c r="P594">
        <v>4.99</v>
      </c>
      <c r="Q594" t="s">
        <v>31</v>
      </c>
    </row>
    <row r="595" spans="1:17" x14ac:dyDescent="0.3">
      <c r="A595">
        <v>120593</v>
      </c>
      <c r="B595">
        <v>301</v>
      </c>
      <c r="C595" t="str">
        <f>TEXT(Table1[[#This Row],[business_day]],"ddd")</f>
        <v>Fri</v>
      </c>
      <c r="D595" t="str">
        <f>TEXT(Table1[[#This Row],[business_day]],"mmm")</f>
        <v>Apr</v>
      </c>
      <c r="E595">
        <f>YEAR(Table1[[#This Row],[business_day]])</f>
        <v>2025</v>
      </c>
      <c r="F595" s="1">
        <v>45772.669444444444</v>
      </c>
      <c r="G595" s="2">
        <v>45772</v>
      </c>
      <c r="H595" t="s">
        <v>28</v>
      </c>
      <c r="I595" t="s">
        <v>19</v>
      </c>
      <c r="J595" t="s">
        <v>52</v>
      </c>
      <c r="K595" t="s">
        <v>34</v>
      </c>
      <c r="L595">
        <v>3</v>
      </c>
      <c r="M595">
        <v>2.73</v>
      </c>
      <c r="N595">
        <v>0</v>
      </c>
      <c r="O595">
        <v>0.65</v>
      </c>
      <c r="P595">
        <v>9.59</v>
      </c>
      <c r="Q595" t="s">
        <v>17</v>
      </c>
    </row>
    <row r="596" spans="1:17" x14ac:dyDescent="0.3">
      <c r="A596">
        <v>120594</v>
      </c>
      <c r="B596">
        <v>103</v>
      </c>
      <c r="C596" t="str">
        <f>TEXT(Table1[[#This Row],[business_day]],"ddd")</f>
        <v>Sat</v>
      </c>
      <c r="D596" t="str">
        <f>TEXT(Table1[[#This Row],[business_day]],"mmm")</f>
        <v>Jun</v>
      </c>
      <c r="E596">
        <f>YEAR(Table1[[#This Row],[business_day]])</f>
        <v>2025</v>
      </c>
      <c r="F596" s="1">
        <v>45829.915972222225</v>
      </c>
      <c r="G596" s="2">
        <v>45829</v>
      </c>
      <c r="H596" t="s">
        <v>36</v>
      </c>
      <c r="I596" t="s">
        <v>19</v>
      </c>
      <c r="J596" t="s">
        <v>43</v>
      </c>
      <c r="L596">
        <v>1</v>
      </c>
      <c r="M596">
        <v>4.84</v>
      </c>
      <c r="N596">
        <v>0</v>
      </c>
      <c r="O596">
        <v>0.28999999999999998</v>
      </c>
      <c r="P596">
        <v>5.13</v>
      </c>
      <c r="Q596" t="s">
        <v>21</v>
      </c>
    </row>
    <row r="597" spans="1:17" x14ac:dyDescent="0.3">
      <c r="A597">
        <v>120595</v>
      </c>
      <c r="B597">
        <v>501</v>
      </c>
      <c r="C597" t="str">
        <f>TEXT(Table1[[#This Row],[business_day]],"ddd")</f>
        <v>Tue</v>
      </c>
      <c r="D597" t="str">
        <f>TEXT(Table1[[#This Row],[business_day]],"mmm")</f>
        <v>Jul</v>
      </c>
      <c r="E597">
        <f>YEAR(Table1[[#This Row],[business_day]])</f>
        <v>2025</v>
      </c>
      <c r="F597" s="1">
        <v>45853.563194444447</v>
      </c>
      <c r="G597" s="2">
        <v>45853</v>
      </c>
      <c r="H597" t="s">
        <v>18</v>
      </c>
      <c r="I597" t="s">
        <v>29</v>
      </c>
      <c r="J597" t="s">
        <v>59</v>
      </c>
      <c r="L597">
        <v>1</v>
      </c>
      <c r="M597">
        <v>9.73</v>
      </c>
      <c r="N597">
        <v>0</v>
      </c>
      <c r="O597">
        <v>0.63</v>
      </c>
      <c r="P597">
        <v>10.36</v>
      </c>
      <c r="Q597" t="s">
        <v>21</v>
      </c>
    </row>
    <row r="598" spans="1:17" x14ac:dyDescent="0.3">
      <c r="A598">
        <v>120596</v>
      </c>
      <c r="B598">
        <v>101</v>
      </c>
      <c r="C598" t="str">
        <f>TEXT(Table1[[#This Row],[business_day]],"ddd")</f>
        <v>Wed</v>
      </c>
      <c r="D598" t="str">
        <f>TEXT(Table1[[#This Row],[business_day]],"mmm")</f>
        <v>Jun</v>
      </c>
      <c r="E598">
        <f>YEAR(Table1[[#This Row],[business_day]])</f>
        <v>2025</v>
      </c>
      <c r="F598" s="1">
        <v>45826.472916666666</v>
      </c>
      <c r="G598" s="2">
        <v>45826</v>
      </c>
      <c r="H598" t="s">
        <v>18</v>
      </c>
      <c r="I598" t="s">
        <v>29</v>
      </c>
      <c r="J598" t="s">
        <v>26</v>
      </c>
      <c r="L598">
        <v>1</v>
      </c>
      <c r="M598">
        <v>9.16</v>
      </c>
      <c r="N598">
        <v>0</v>
      </c>
      <c r="O598">
        <v>0.82</v>
      </c>
      <c r="P598">
        <v>9.98</v>
      </c>
      <c r="Q598" t="s">
        <v>62</v>
      </c>
    </row>
    <row r="599" spans="1:17" x14ac:dyDescent="0.3">
      <c r="A599">
        <v>120597</v>
      </c>
      <c r="B599">
        <v>402</v>
      </c>
      <c r="C599" t="str">
        <f>TEXT(Table1[[#This Row],[business_day]],"ddd")</f>
        <v>Sun</v>
      </c>
      <c r="D599" t="str">
        <f>TEXT(Table1[[#This Row],[business_day]],"mmm")</f>
        <v>Jun</v>
      </c>
      <c r="E599">
        <f>YEAR(Table1[[#This Row],[business_day]])</f>
        <v>2025</v>
      </c>
      <c r="F599" s="1">
        <v>45830.48333333333</v>
      </c>
      <c r="G599" s="2">
        <v>45830</v>
      </c>
      <c r="H599" t="s">
        <v>18</v>
      </c>
      <c r="I599" t="s">
        <v>19</v>
      </c>
      <c r="J599" t="s">
        <v>27</v>
      </c>
      <c r="L599">
        <v>1</v>
      </c>
      <c r="M599">
        <v>5.33</v>
      </c>
      <c r="N599">
        <v>0</v>
      </c>
      <c r="O599">
        <v>0.32</v>
      </c>
      <c r="P599">
        <v>5.65</v>
      </c>
      <c r="Q599" t="s">
        <v>21</v>
      </c>
    </row>
    <row r="600" spans="1:17" x14ac:dyDescent="0.3">
      <c r="A600">
        <v>120598</v>
      </c>
      <c r="B600">
        <v>102</v>
      </c>
      <c r="C600" t="str">
        <f>TEXT(Table1[[#This Row],[business_day]],"ddd")</f>
        <v>Sun</v>
      </c>
      <c r="D600" t="str">
        <f>TEXT(Table1[[#This Row],[business_day]],"mmm")</f>
        <v>Jul</v>
      </c>
      <c r="E600">
        <f>YEAR(Table1[[#This Row],[business_day]])</f>
        <v>2025</v>
      </c>
      <c r="F600" s="1">
        <v>45858.836111111108</v>
      </c>
      <c r="G600" s="2">
        <v>45858</v>
      </c>
      <c r="H600" t="s">
        <v>36</v>
      </c>
      <c r="I600" t="s">
        <v>29</v>
      </c>
      <c r="J600" t="s">
        <v>30</v>
      </c>
      <c r="K600" t="s">
        <v>34</v>
      </c>
      <c r="L600">
        <v>1</v>
      </c>
      <c r="M600">
        <v>3.01</v>
      </c>
      <c r="N600">
        <v>0</v>
      </c>
      <c r="O600">
        <v>0.21</v>
      </c>
      <c r="P600">
        <v>3.47</v>
      </c>
      <c r="Q600" t="s">
        <v>31</v>
      </c>
    </row>
    <row r="601" spans="1:17" x14ac:dyDescent="0.3">
      <c r="A601">
        <v>120599</v>
      </c>
      <c r="B601">
        <v>401</v>
      </c>
      <c r="C601" t="str">
        <f>TEXT(Table1[[#This Row],[business_day]],"ddd")</f>
        <v>Sat</v>
      </c>
      <c r="D601" t="str">
        <f>TEXT(Table1[[#This Row],[business_day]],"mmm")</f>
        <v>Jun</v>
      </c>
      <c r="E601">
        <f>YEAR(Table1[[#This Row],[business_day]])</f>
        <v>2025</v>
      </c>
      <c r="F601" s="1">
        <v>45836.422222222223</v>
      </c>
      <c r="G601" s="2">
        <v>45836</v>
      </c>
      <c r="H601" t="s">
        <v>37</v>
      </c>
      <c r="I601" t="s">
        <v>22</v>
      </c>
      <c r="J601" t="s">
        <v>68</v>
      </c>
      <c r="L601">
        <v>2</v>
      </c>
      <c r="M601">
        <v>3.83</v>
      </c>
      <c r="N601">
        <v>0</v>
      </c>
      <c r="O601">
        <v>0.5</v>
      </c>
      <c r="P601">
        <v>8.16</v>
      </c>
      <c r="Q601" t="s">
        <v>17</v>
      </c>
    </row>
    <row r="602" spans="1:17" x14ac:dyDescent="0.3">
      <c r="A602">
        <v>120600</v>
      </c>
      <c r="B602">
        <v>301</v>
      </c>
      <c r="C602" t="str">
        <f>TEXT(Table1[[#This Row],[business_day]],"ddd")</f>
        <v>Tue</v>
      </c>
      <c r="D602" t="str">
        <f>TEXT(Table1[[#This Row],[business_day]],"mmm")</f>
        <v>Jun</v>
      </c>
      <c r="E602">
        <f>YEAR(Table1[[#This Row],[business_day]])</f>
        <v>2025</v>
      </c>
      <c r="F602" s="1">
        <v>45825.955555555556</v>
      </c>
      <c r="G602" s="2">
        <v>45825</v>
      </c>
      <c r="H602" t="s">
        <v>33</v>
      </c>
      <c r="I602" t="s">
        <v>29</v>
      </c>
      <c r="J602" t="s">
        <v>30</v>
      </c>
      <c r="L602">
        <v>1</v>
      </c>
      <c r="M602">
        <v>3.35</v>
      </c>
      <c r="N602">
        <v>0</v>
      </c>
      <c r="O602">
        <v>0.27</v>
      </c>
      <c r="P602">
        <v>3.62</v>
      </c>
      <c r="Q602" t="s">
        <v>21</v>
      </c>
    </row>
    <row r="603" spans="1:17" x14ac:dyDescent="0.3">
      <c r="A603">
        <v>120601</v>
      </c>
      <c r="B603">
        <v>101</v>
      </c>
      <c r="C603" t="str">
        <f>TEXT(Table1[[#This Row],[business_day]],"ddd")</f>
        <v>Thu</v>
      </c>
      <c r="D603" t="str">
        <f>TEXT(Table1[[#This Row],[business_day]],"mmm")</f>
        <v>May</v>
      </c>
      <c r="E603">
        <f>YEAR(Table1[[#This Row],[business_day]])</f>
        <v>2025</v>
      </c>
      <c r="F603" s="1">
        <v>45778.273611111108</v>
      </c>
      <c r="G603" s="2">
        <v>45778</v>
      </c>
      <c r="H603" t="s">
        <v>14</v>
      </c>
      <c r="I603" t="s">
        <v>15</v>
      </c>
      <c r="J603" t="s">
        <v>41</v>
      </c>
      <c r="K603" t="s">
        <v>76</v>
      </c>
      <c r="L603">
        <v>1</v>
      </c>
      <c r="M603">
        <v>1.71</v>
      </c>
      <c r="N603">
        <v>0</v>
      </c>
      <c r="O603">
        <v>0.12</v>
      </c>
      <c r="P603">
        <v>1.83</v>
      </c>
      <c r="Q603" t="s">
        <v>17</v>
      </c>
    </row>
    <row r="604" spans="1:17" x14ac:dyDescent="0.3">
      <c r="A604">
        <v>120602</v>
      </c>
      <c r="B604">
        <v>301</v>
      </c>
      <c r="C604" t="str">
        <f>TEXT(Table1[[#This Row],[business_day]],"ddd")</f>
        <v>Fri</v>
      </c>
      <c r="D604" t="str">
        <f>TEXT(Table1[[#This Row],[business_day]],"mmm")</f>
        <v>Jun</v>
      </c>
      <c r="E604">
        <f>YEAR(Table1[[#This Row],[business_day]])</f>
        <v>2025</v>
      </c>
      <c r="F604" s="1">
        <v>45835.623611111114</v>
      </c>
      <c r="G604" s="2">
        <v>45835</v>
      </c>
      <c r="H604" t="s">
        <v>18</v>
      </c>
      <c r="I604" t="s">
        <v>19</v>
      </c>
      <c r="J604" t="s">
        <v>43</v>
      </c>
      <c r="L604">
        <v>1</v>
      </c>
      <c r="M604">
        <v>4.78</v>
      </c>
      <c r="N604">
        <v>0</v>
      </c>
      <c r="O604">
        <v>0.45</v>
      </c>
      <c r="P604">
        <v>5.23</v>
      </c>
      <c r="Q604" t="s">
        <v>21</v>
      </c>
    </row>
    <row r="605" spans="1:17" x14ac:dyDescent="0.3">
      <c r="A605">
        <v>120603</v>
      </c>
      <c r="B605">
        <v>102</v>
      </c>
      <c r="C605" t="str">
        <f>TEXT(Table1[[#This Row],[business_day]],"ddd")</f>
        <v>Sat</v>
      </c>
      <c r="D605" t="str">
        <f>TEXT(Table1[[#This Row],[business_day]],"mmm")</f>
        <v>Jun</v>
      </c>
      <c r="E605">
        <f>YEAR(Table1[[#This Row],[business_day]])</f>
        <v>2025</v>
      </c>
      <c r="F605" s="1">
        <v>45822.262499999997</v>
      </c>
      <c r="G605" s="2">
        <v>45822</v>
      </c>
      <c r="H605" t="s">
        <v>14</v>
      </c>
      <c r="I605" t="s">
        <v>22</v>
      </c>
      <c r="J605" t="s">
        <v>16</v>
      </c>
      <c r="K605" t="s">
        <v>23</v>
      </c>
      <c r="L605">
        <v>1</v>
      </c>
      <c r="M605">
        <v>1.55</v>
      </c>
      <c r="N605">
        <v>0</v>
      </c>
      <c r="O605">
        <v>0.1</v>
      </c>
      <c r="P605">
        <v>1.65</v>
      </c>
      <c r="Q605" t="s">
        <v>17</v>
      </c>
    </row>
    <row r="606" spans="1:17" x14ac:dyDescent="0.3">
      <c r="A606">
        <v>120604</v>
      </c>
      <c r="B606">
        <v>301</v>
      </c>
      <c r="C606" t="str">
        <f>TEXT(Table1[[#This Row],[business_day]],"ddd")</f>
        <v>Tue</v>
      </c>
      <c r="D606" t="str">
        <f>TEXT(Table1[[#This Row],[business_day]],"mmm")</f>
        <v>Apr</v>
      </c>
      <c r="E606">
        <f>YEAR(Table1[[#This Row],[business_day]])</f>
        <v>2025</v>
      </c>
      <c r="F606" s="1">
        <v>45769.811111111114</v>
      </c>
      <c r="G606" s="2">
        <v>45769</v>
      </c>
      <c r="H606" t="s">
        <v>36</v>
      </c>
      <c r="I606" t="s">
        <v>19</v>
      </c>
      <c r="J606" t="s">
        <v>57</v>
      </c>
      <c r="K606" t="s">
        <v>74</v>
      </c>
      <c r="L606">
        <v>1</v>
      </c>
      <c r="M606">
        <v>9.1999999999999993</v>
      </c>
      <c r="N606">
        <v>0</v>
      </c>
      <c r="O606">
        <v>0.97</v>
      </c>
      <c r="P606">
        <v>11.17</v>
      </c>
      <c r="Q606" t="s">
        <v>21</v>
      </c>
    </row>
    <row r="607" spans="1:17" x14ac:dyDescent="0.3">
      <c r="A607">
        <v>120605</v>
      </c>
      <c r="B607">
        <v>202</v>
      </c>
      <c r="C607" t="str">
        <f>TEXT(Table1[[#This Row],[business_day]],"ddd")</f>
        <v>Tue</v>
      </c>
      <c r="D607" t="str">
        <f>TEXT(Table1[[#This Row],[business_day]],"mmm")</f>
        <v>Apr</v>
      </c>
      <c r="E607">
        <f>YEAR(Table1[[#This Row],[business_day]])</f>
        <v>2025</v>
      </c>
      <c r="F607" s="1">
        <v>45762.286805555559</v>
      </c>
      <c r="G607" s="2">
        <v>45762</v>
      </c>
      <c r="H607" t="s">
        <v>14</v>
      </c>
      <c r="I607" t="s">
        <v>19</v>
      </c>
      <c r="J607" t="s">
        <v>35</v>
      </c>
      <c r="K607" t="s">
        <v>25</v>
      </c>
      <c r="L607">
        <v>1</v>
      </c>
      <c r="M607">
        <v>2.27</v>
      </c>
      <c r="N607">
        <v>0</v>
      </c>
      <c r="O607">
        <v>0.2</v>
      </c>
      <c r="P607">
        <v>2.4700000000000002</v>
      </c>
      <c r="Q607" t="s">
        <v>17</v>
      </c>
    </row>
    <row r="608" spans="1:17" x14ac:dyDescent="0.3">
      <c r="A608">
        <v>120606</v>
      </c>
      <c r="B608">
        <v>202</v>
      </c>
      <c r="C608" t="str">
        <f>TEXT(Table1[[#This Row],[business_day]],"ddd")</f>
        <v>Wed</v>
      </c>
      <c r="D608" t="str">
        <f>TEXT(Table1[[#This Row],[business_day]],"mmm")</f>
        <v>Jul</v>
      </c>
      <c r="E608">
        <f>YEAR(Table1[[#This Row],[business_day]])</f>
        <v>2025</v>
      </c>
      <c r="F608" s="1">
        <v>45840.627083333333</v>
      </c>
      <c r="G608" s="2">
        <v>45840</v>
      </c>
      <c r="H608" t="s">
        <v>28</v>
      </c>
      <c r="I608" t="s">
        <v>15</v>
      </c>
      <c r="J608" t="s">
        <v>68</v>
      </c>
      <c r="L608">
        <v>1</v>
      </c>
      <c r="M608">
        <v>3.55</v>
      </c>
      <c r="N608">
        <v>0</v>
      </c>
      <c r="O608">
        <v>0.3</v>
      </c>
      <c r="P608">
        <v>3.85</v>
      </c>
      <c r="Q608" t="s">
        <v>21</v>
      </c>
    </row>
    <row r="609" spans="1:17" x14ac:dyDescent="0.3">
      <c r="A609">
        <v>120607</v>
      </c>
      <c r="B609">
        <v>301</v>
      </c>
      <c r="C609" t="str">
        <f>TEXT(Table1[[#This Row],[business_day]],"ddd")</f>
        <v>Tue</v>
      </c>
      <c r="D609" t="str">
        <f>TEXT(Table1[[#This Row],[business_day]],"mmm")</f>
        <v>Apr</v>
      </c>
      <c r="E609">
        <f>YEAR(Table1[[#This Row],[business_day]])</f>
        <v>2025</v>
      </c>
      <c r="F609" s="1">
        <v>45762.874305555553</v>
      </c>
      <c r="G609" s="2">
        <v>45762</v>
      </c>
      <c r="H609" t="s">
        <v>36</v>
      </c>
      <c r="I609" t="s">
        <v>15</v>
      </c>
      <c r="J609" t="s">
        <v>57</v>
      </c>
      <c r="K609" t="s">
        <v>63</v>
      </c>
      <c r="L609">
        <v>1</v>
      </c>
      <c r="M609">
        <v>8.3699999999999992</v>
      </c>
      <c r="N609">
        <v>0</v>
      </c>
      <c r="O609">
        <v>0.71</v>
      </c>
      <c r="P609">
        <v>9.08</v>
      </c>
      <c r="Q609" t="s">
        <v>17</v>
      </c>
    </row>
    <row r="610" spans="1:17" x14ac:dyDescent="0.3">
      <c r="A610">
        <v>120608</v>
      </c>
      <c r="B610">
        <v>202</v>
      </c>
      <c r="C610" t="str">
        <f>TEXT(Table1[[#This Row],[business_day]],"ddd")</f>
        <v>Fri</v>
      </c>
      <c r="D610" t="str">
        <f>TEXT(Table1[[#This Row],[business_day]],"mmm")</f>
        <v>Apr</v>
      </c>
      <c r="E610">
        <f>YEAR(Table1[[#This Row],[business_day]])</f>
        <v>2025</v>
      </c>
      <c r="F610" s="1">
        <v>45758.893750000003</v>
      </c>
      <c r="G610" s="2">
        <v>45758</v>
      </c>
      <c r="H610" t="s">
        <v>36</v>
      </c>
      <c r="I610" t="s">
        <v>29</v>
      </c>
      <c r="J610" t="s">
        <v>48</v>
      </c>
      <c r="K610" t="s">
        <v>65</v>
      </c>
      <c r="L610">
        <v>1</v>
      </c>
      <c r="M610">
        <v>4.96</v>
      </c>
      <c r="N610">
        <v>0</v>
      </c>
      <c r="O610">
        <v>0.49</v>
      </c>
      <c r="P610">
        <v>7.45</v>
      </c>
      <c r="Q610" t="s">
        <v>31</v>
      </c>
    </row>
    <row r="611" spans="1:17" x14ac:dyDescent="0.3">
      <c r="A611">
        <v>120609</v>
      </c>
      <c r="B611">
        <v>403</v>
      </c>
      <c r="C611" t="str">
        <f>TEXT(Table1[[#This Row],[business_day]],"ddd")</f>
        <v>Wed</v>
      </c>
      <c r="D611" t="str">
        <f>TEXT(Table1[[#This Row],[business_day]],"mmm")</f>
        <v>May</v>
      </c>
      <c r="E611">
        <f>YEAR(Table1[[#This Row],[business_day]])</f>
        <v>2025</v>
      </c>
      <c r="F611" s="1">
        <v>45805.584722222222</v>
      </c>
      <c r="G611" s="2">
        <v>45805</v>
      </c>
      <c r="H611" t="s">
        <v>18</v>
      </c>
      <c r="J611" t="s">
        <v>20</v>
      </c>
      <c r="K611" t="s">
        <v>58</v>
      </c>
      <c r="L611">
        <v>1</v>
      </c>
      <c r="M611">
        <v>5.94</v>
      </c>
      <c r="O611">
        <v>0.48</v>
      </c>
      <c r="P611">
        <v>6.42</v>
      </c>
      <c r="Q611" t="s">
        <v>21</v>
      </c>
    </row>
    <row r="612" spans="1:17" x14ac:dyDescent="0.3">
      <c r="A612">
        <v>120610</v>
      </c>
      <c r="B612">
        <v>101</v>
      </c>
      <c r="C612" t="str">
        <f>TEXT(Table1[[#This Row],[business_day]],"ddd")</f>
        <v>Mon</v>
      </c>
      <c r="D612" t="str">
        <f>TEXT(Table1[[#This Row],[business_day]],"mmm")</f>
        <v>Jun</v>
      </c>
      <c r="E612">
        <f>YEAR(Table1[[#This Row],[business_day]])</f>
        <v>2025</v>
      </c>
      <c r="F612" s="1">
        <v>45817.976388888892</v>
      </c>
      <c r="G612" s="2">
        <v>45817</v>
      </c>
      <c r="H612" t="s">
        <v>33</v>
      </c>
      <c r="I612" t="s">
        <v>15</v>
      </c>
      <c r="J612" t="s">
        <v>16</v>
      </c>
      <c r="K612" t="s">
        <v>76</v>
      </c>
      <c r="L612">
        <v>1</v>
      </c>
      <c r="M612">
        <v>1.49</v>
      </c>
      <c r="N612">
        <v>0</v>
      </c>
      <c r="O612">
        <v>0.11</v>
      </c>
      <c r="P612">
        <v>1.6</v>
      </c>
      <c r="Q612" t="s">
        <v>21</v>
      </c>
    </row>
    <row r="613" spans="1:17" x14ac:dyDescent="0.3">
      <c r="A613">
        <v>120611</v>
      </c>
      <c r="B613">
        <v>101</v>
      </c>
      <c r="C613" t="str">
        <f>TEXT(Table1[[#This Row],[business_day]],"ddd")</f>
        <v>Sun</v>
      </c>
      <c r="D613" t="str">
        <f>TEXT(Table1[[#This Row],[business_day]],"mmm")</f>
        <v>May</v>
      </c>
      <c r="E613">
        <f>YEAR(Table1[[#This Row],[business_day]])</f>
        <v>2025</v>
      </c>
      <c r="F613" s="1">
        <v>45795.424305555556</v>
      </c>
      <c r="G613" s="2">
        <v>45795</v>
      </c>
      <c r="H613" t="s">
        <v>37</v>
      </c>
      <c r="I613" t="s">
        <v>22</v>
      </c>
      <c r="J613" t="s">
        <v>70</v>
      </c>
      <c r="K613" t="s">
        <v>23</v>
      </c>
      <c r="L613">
        <v>1</v>
      </c>
      <c r="M613">
        <v>3.23</v>
      </c>
      <c r="N613">
        <v>0</v>
      </c>
      <c r="O613">
        <v>0.24</v>
      </c>
      <c r="P613">
        <v>3.47</v>
      </c>
    </row>
    <row r="614" spans="1:17" x14ac:dyDescent="0.3">
      <c r="A614">
        <v>120612</v>
      </c>
      <c r="B614">
        <v>101</v>
      </c>
      <c r="C614" t="str">
        <f>TEXT(Table1[[#This Row],[business_day]],"ddd")</f>
        <v>Thu</v>
      </c>
      <c r="D614" t="str">
        <f>TEXT(Table1[[#This Row],[business_day]],"mmm")</f>
        <v>Jun</v>
      </c>
      <c r="E614">
        <f>YEAR(Table1[[#This Row],[business_day]])</f>
        <v>2025</v>
      </c>
      <c r="F614" s="1">
        <v>45834.62777777778</v>
      </c>
      <c r="G614" s="2">
        <v>45834</v>
      </c>
      <c r="H614" t="s">
        <v>28</v>
      </c>
      <c r="I614" t="s">
        <v>22</v>
      </c>
      <c r="J614" t="s">
        <v>52</v>
      </c>
      <c r="L614">
        <v>1</v>
      </c>
      <c r="M614">
        <v>2.72</v>
      </c>
      <c r="N614">
        <v>0</v>
      </c>
      <c r="O614">
        <v>0.23</v>
      </c>
      <c r="P614">
        <v>2.95</v>
      </c>
      <c r="Q614" t="s">
        <v>17</v>
      </c>
    </row>
    <row r="615" spans="1:17" x14ac:dyDescent="0.3">
      <c r="A615">
        <v>120613</v>
      </c>
      <c r="B615">
        <v>301</v>
      </c>
      <c r="C615" t="str">
        <f>TEXT(Table1[[#This Row],[business_day]],"ddd")</f>
        <v>Wed</v>
      </c>
      <c r="D615" t="str">
        <f>TEXT(Table1[[#This Row],[business_day]],"mmm")</f>
        <v>Jun</v>
      </c>
      <c r="E615">
        <f>YEAR(Table1[[#This Row],[business_day]])</f>
        <v>2025</v>
      </c>
      <c r="F615" s="1">
        <v>45826.5625</v>
      </c>
      <c r="G615" s="2">
        <v>45826</v>
      </c>
      <c r="H615" t="s">
        <v>18</v>
      </c>
      <c r="I615" t="s">
        <v>29</v>
      </c>
      <c r="J615" t="s">
        <v>43</v>
      </c>
      <c r="L615">
        <v>2</v>
      </c>
      <c r="M615">
        <v>4.1100000000000003</v>
      </c>
      <c r="N615">
        <v>0.82</v>
      </c>
      <c r="O615">
        <v>0.59</v>
      </c>
      <c r="P615">
        <v>7.99</v>
      </c>
      <c r="Q615" t="s">
        <v>21</v>
      </c>
    </row>
    <row r="616" spans="1:17" x14ac:dyDescent="0.3">
      <c r="A616">
        <v>120614</v>
      </c>
      <c r="B616">
        <v>201</v>
      </c>
      <c r="C616" t="str">
        <f>TEXT(Table1[[#This Row],[business_day]],"ddd")</f>
        <v>Tue</v>
      </c>
      <c r="D616" t="str">
        <f>TEXT(Table1[[#This Row],[business_day]],"mmm")</f>
        <v>May</v>
      </c>
      <c r="E616">
        <f>YEAR(Table1[[#This Row],[business_day]])</f>
        <v>2025</v>
      </c>
      <c r="F616" s="1">
        <v>45804.487500000003</v>
      </c>
      <c r="G616" s="2">
        <v>45804</v>
      </c>
      <c r="H616" t="s">
        <v>18</v>
      </c>
      <c r="I616" t="s">
        <v>19</v>
      </c>
      <c r="J616" t="s">
        <v>57</v>
      </c>
      <c r="K616" t="s">
        <v>74</v>
      </c>
      <c r="L616">
        <v>1</v>
      </c>
      <c r="M616">
        <v>10.210000000000001</v>
      </c>
      <c r="N616">
        <v>0</v>
      </c>
      <c r="O616">
        <v>1.06</v>
      </c>
      <c r="P616">
        <v>12.27</v>
      </c>
      <c r="Q616" t="s">
        <v>31</v>
      </c>
    </row>
    <row r="617" spans="1:17" x14ac:dyDescent="0.3">
      <c r="A617">
        <v>120615</v>
      </c>
      <c r="B617">
        <v>501</v>
      </c>
      <c r="C617" t="str">
        <f>TEXT(Table1[[#This Row],[business_day]],"ddd")</f>
        <v>Tue</v>
      </c>
      <c r="D617" t="str">
        <f>TEXT(Table1[[#This Row],[business_day]],"mmm")</f>
        <v>Jun</v>
      </c>
      <c r="E617">
        <f>YEAR(Table1[[#This Row],[business_day]])</f>
        <v>2025</v>
      </c>
      <c r="F617" s="1">
        <v>45811.597222222219</v>
      </c>
      <c r="G617" s="2">
        <v>45811</v>
      </c>
      <c r="H617" t="s">
        <v>18</v>
      </c>
      <c r="I617" t="s">
        <v>19</v>
      </c>
      <c r="J617" t="s">
        <v>60</v>
      </c>
      <c r="L617">
        <v>2</v>
      </c>
      <c r="M617">
        <v>5.03</v>
      </c>
      <c r="N617">
        <v>0</v>
      </c>
      <c r="O617">
        <v>0.73</v>
      </c>
      <c r="P617">
        <v>10.79</v>
      </c>
      <c r="Q617" t="s">
        <v>17</v>
      </c>
    </row>
    <row r="618" spans="1:17" x14ac:dyDescent="0.3">
      <c r="A618">
        <v>120616</v>
      </c>
      <c r="B618">
        <v>401</v>
      </c>
      <c r="C618" t="str">
        <f>TEXT(Table1[[#This Row],[business_day]],"ddd")</f>
        <v>Wed</v>
      </c>
      <c r="D618" t="str">
        <f>TEXT(Table1[[#This Row],[business_day]],"mmm")</f>
        <v>Jun</v>
      </c>
      <c r="E618">
        <f>YEAR(Table1[[#This Row],[business_day]])</f>
        <v>2025</v>
      </c>
      <c r="F618" s="1">
        <v>45833.498611111114</v>
      </c>
      <c r="G618" s="2">
        <v>45833</v>
      </c>
      <c r="H618" t="s">
        <v>18</v>
      </c>
      <c r="I618" t="s">
        <v>29</v>
      </c>
      <c r="J618" t="s">
        <v>55</v>
      </c>
      <c r="L618">
        <v>1</v>
      </c>
      <c r="M618">
        <v>8.5399999999999991</v>
      </c>
      <c r="N618">
        <v>0</v>
      </c>
      <c r="O618">
        <v>0.6</v>
      </c>
      <c r="P618">
        <v>9.14</v>
      </c>
      <c r="Q618" t="s">
        <v>21</v>
      </c>
    </row>
    <row r="619" spans="1:17" x14ac:dyDescent="0.3">
      <c r="A619">
        <v>120617</v>
      </c>
      <c r="B619">
        <v>501</v>
      </c>
      <c r="C619" t="str">
        <f>TEXT(Table1[[#This Row],[business_day]],"ddd")</f>
        <v>Fri</v>
      </c>
      <c r="D619" t="str">
        <f>TEXT(Table1[[#This Row],[business_day]],"mmm")</f>
        <v>Jul</v>
      </c>
      <c r="E619">
        <f>YEAR(Table1[[#This Row],[business_day]])</f>
        <v>2025</v>
      </c>
      <c r="F619" s="1">
        <v>45842.472222222219</v>
      </c>
      <c r="G619" s="2">
        <v>45842</v>
      </c>
      <c r="H619" t="s">
        <v>37</v>
      </c>
      <c r="I619" t="s">
        <v>19</v>
      </c>
      <c r="J619" t="s">
        <v>68</v>
      </c>
      <c r="L619">
        <v>1</v>
      </c>
      <c r="M619">
        <v>3.92</v>
      </c>
      <c r="N619">
        <v>0</v>
      </c>
      <c r="O619">
        <v>0.27</v>
      </c>
      <c r="P619">
        <v>4.1900000000000004</v>
      </c>
    </row>
    <row r="620" spans="1:17" x14ac:dyDescent="0.3">
      <c r="A620">
        <v>120618</v>
      </c>
      <c r="B620">
        <v>402</v>
      </c>
      <c r="C620" t="str">
        <f>TEXT(Table1[[#This Row],[business_day]],"ddd")</f>
        <v>Thu</v>
      </c>
      <c r="D620" t="str">
        <f>TEXT(Table1[[#This Row],[business_day]],"mmm")</f>
        <v>Jul</v>
      </c>
      <c r="E620">
        <f>YEAR(Table1[[#This Row],[business_day]])</f>
        <v>2025</v>
      </c>
      <c r="F620" s="1">
        <v>45862.786805555559</v>
      </c>
      <c r="G620" s="2">
        <v>45862</v>
      </c>
      <c r="H620" t="s">
        <v>36</v>
      </c>
      <c r="I620" t="s">
        <v>19</v>
      </c>
      <c r="J620" t="s">
        <v>43</v>
      </c>
      <c r="L620">
        <v>1</v>
      </c>
      <c r="M620">
        <v>4.6500000000000004</v>
      </c>
      <c r="N620">
        <v>0</v>
      </c>
      <c r="O620">
        <v>0.4</v>
      </c>
      <c r="P620">
        <v>5.05</v>
      </c>
      <c r="Q620" t="s">
        <v>21</v>
      </c>
    </row>
    <row r="621" spans="1:17" x14ac:dyDescent="0.3">
      <c r="A621">
        <v>120619</v>
      </c>
      <c r="B621">
        <v>301</v>
      </c>
      <c r="C621" t="str">
        <f>TEXT(Table1[[#This Row],[business_day]],"ddd")</f>
        <v>Fri</v>
      </c>
      <c r="D621" t="str">
        <f>TEXT(Table1[[#This Row],[business_day]],"mmm")</f>
        <v>May</v>
      </c>
      <c r="E621">
        <f>YEAR(Table1[[#This Row],[business_day]])</f>
        <v>2025</v>
      </c>
      <c r="F621" s="1">
        <v>45800.656944444447</v>
      </c>
      <c r="G621" s="2">
        <v>45800</v>
      </c>
      <c r="H621" t="s">
        <v>28</v>
      </c>
      <c r="I621" t="s">
        <v>19</v>
      </c>
      <c r="J621" t="s">
        <v>47</v>
      </c>
      <c r="K621" t="s">
        <v>46</v>
      </c>
      <c r="L621">
        <v>1</v>
      </c>
      <c r="M621">
        <v>1.67</v>
      </c>
      <c r="N621">
        <v>0</v>
      </c>
      <c r="O621">
        <v>0.13</v>
      </c>
      <c r="P621">
        <v>1.9</v>
      </c>
      <c r="Q621" t="s">
        <v>31</v>
      </c>
    </row>
    <row r="622" spans="1:17" x14ac:dyDescent="0.3">
      <c r="A622">
        <v>120620</v>
      </c>
      <c r="B622">
        <v>403</v>
      </c>
      <c r="C622" t="str">
        <f>TEXT(Table1[[#This Row],[business_day]],"ddd")</f>
        <v>Thu</v>
      </c>
      <c r="D622" t="str">
        <f>TEXT(Table1[[#This Row],[business_day]],"mmm")</f>
        <v>Apr</v>
      </c>
      <c r="E622">
        <f>YEAR(Table1[[#This Row],[business_day]])</f>
        <v>2025</v>
      </c>
      <c r="F622" s="1">
        <v>45764.234027777777</v>
      </c>
      <c r="G622" s="2">
        <v>45764</v>
      </c>
      <c r="H622" t="s">
        <v>14</v>
      </c>
      <c r="I622" t="s">
        <v>22</v>
      </c>
      <c r="J622" t="s">
        <v>39</v>
      </c>
      <c r="K622" t="s">
        <v>40</v>
      </c>
      <c r="L622">
        <v>2</v>
      </c>
      <c r="M622">
        <v>2.84</v>
      </c>
      <c r="N622">
        <v>1.21</v>
      </c>
      <c r="O622">
        <v>0.62</v>
      </c>
      <c r="P622">
        <v>7.49</v>
      </c>
      <c r="Q622" t="s">
        <v>17</v>
      </c>
    </row>
    <row r="623" spans="1:17" x14ac:dyDescent="0.3">
      <c r="A623">
        <v>120621</v>
      </c>
      <c r="B623">
        <v>401</v>
      </c>
      <c r="C623" t="str">
        <f>TEXT(Table1[[#This Row],[business_day]],"ddd")</f>
        <v>Sat</v>
      </c>
      <c r="D623" t="str">
        <f>TEXT(Table1[[#This Row],[business_day]],"mmm")</f>
        <v>Jun</v>
      </c>
      <c r="E623">
        <f>YEAR(Table1[[#This Row],[business_day]])</f>
        <v>2025</v>
      </c>
      <c r="F623" s="1">
        <v>45829.574999999997</v>
      </c>
      <c r="G623" s="2">
        <v>45829</v>
      </c>
      <c r="H623" t="s">
        <v>18</v>
      </c>
      <c r="I623" t="s">
        <v>15</v>
      </c>
      <c r="J623" t="s">
        <v>60</v>
      </c>
      <c r="L623">
        <v>2</v>
      </c>
      <c r="M623">
        <v>5.15</v>
      </c>
      <c r="N623">
        <v>0</v>
      </c>
      <c r="O623">
        <v>0.77</v>
      </c>
      <c r="P623">
        <v>11.07</v>
      </c>
      <c r="Q623" t="s">
        <v>21</v>
      </c>
    </row>
    <row r="624" spans="1:17" x14ac:dyDescent="0.3">
      <c r="A624">
        <v>120622</v>
      </c>
      <c r="B624">
        <v>202</v>
      </c>
      <c r="C624" t="str">
        <f>TEXT(Table1[[#This Row],[business_day]],"ddd")</f>
        <v>Sat</v>
      </c>
      <c r="D624" t="str">
        <f>TEXT(Table1[[#This Row],[business_day]],"mmm")</f>
        <v>Jul</v>
      </c>
      <c r="E624">
        <f>YEAR(Table1[[#This Row],[business_day]])</f>
        <v>2025</v>
      </c>
      <c r="F624" s="1">
        <v>45850.512499999997</v>
      </c>
      <c r="G624" s="2">
        <v>45850</v>
      </c>
      <c r="H624" t="s">
        <v>18</v>
      </c>
      <c r="I624" t="s">
        <v>19</v>
      </c>
      <c r="J624" t="s">
        <v>27</v>
      </c>
      <c r="L624">
        <v>1</v>
      </c>
      <c r="M624">
        <v>6.52</v>
      </c>
      <c r="N624">
        <v>0.65</v>
      </c>
      <c r="O624">
        <v>0.35</v>
      </c>
      <c r="P624">
        <v>6.22</v>
      </c>
      <c r="Q624" t="s">
        <v>17</v>
      </c>
    </row>
    <row r="625" spans="1:17" x14ac:dyDescent="0.3">
      <c r="A625">
        <v>120623</v>
      </c>
      <c r="B625">
        <v>402</v>
      </c>
      <c r="C625" t="str">
        <f>TEXT(Table1[[#This Row],[business_day]],"ddd")</f>
        <v>Wed</v>
      </c>
      <c r="D625" t="str">
        <f>TEXT(Table1[[#This Row],[business_day]],"mmm")</f>
        <v>Aug</v>
      </c>
      <c r="E625">
        <f>YEAR(Table1[[#This Row],[business_day]])</f>
        <v>2025</v>
      </c>
      <c r="F625" s="1">
        <v>45875.842361111114</v>
      </c>
      <c r="G625" s="2">
        <v>45875</v>
      </c>
      <c r="H625" t="s">
        <v>36</v>
      </c>
      <c r="I625" t="s">
        <v>15</v>
      </c>
      <c r="J625" t="s">
        <v>26</v>
      </c>
      <c r="L625">
        <v>2</v>
      </c>
      <c r="M625">
        <v>9.9600000000000009</v>
      </c>
      <c r="N625">
        <v>0</v>
      </c>
      <c r="O625">
        <v>1.29</v>
      </c>
      <c r="P625">
        <v>21.21</v>
      </c>
      <c r="Q625" t="s">
        <v>21</v>
      </c>
    </row>
    <row r="626" spans="1:17" x14ac:dyDescent="0.3">
      <c r="A626">
        <v>120624</v>
      </c>
      <c r="B626">
        <v>102</v>
      </c>
      <c r="C626" t="str">
        <f>TEXT(Table1[[#This Row],[business_day]],"ddd")</f>
        <v>Sat</v>
      </c>
      <c r="D626" t="str">
        <f>TEXT(Table1[[#This Row],[business_day]],"mmm")</f>
        <v>Jul</v>
      </c>
      <c r="E626">
        <f>YEAR(Table1[[#This Row],[business_day]])</f>
        <v>2025</v>
      </c>
      <c r="F626" s="1">
        <v>45843.765277777777</v>
      </c>
      <c r="G626" s="2">
        <v>45843</v>
      </c>
      <c r="H626" t="s">
        <v>36</v>
      </c>
      <c r="I626" t="s">
        <v>19</v>
      </c>
      <c r="J626" t="s">
        <v>26</v>
      </c>
      <c r="L626">
        <v>1</v>
      </c>
      <c r="M626">
        <v>10.09</v>
      </c>
      <c r="N626">
        <v>0</v>
      </c>
      <c r="O626">
        <v>0.96</v>
      </c>
      <c r="P626">
        <v>11.05</v>
      </c>
      <c r="Q626" t="s">
        <v>31</v>
      </c>
    </row>
    <row r="627" spans="1:17" x14ac:dyDescent="0.3">
      <c r="A627">
        <v>120625</v>
      </c>
      <c r="B627">
        <v>102</v>
      </c>
      <c r="C627" t="str">
        <f>TEXT(Table1[[#This Row],[business_day]],"ddd")</f>
        <v>Wed</v>
      </c>
      <c r="D627" t="str">
        <f>TEXT(Table1[[#This Row],[business_day]],"mmm")</f>
        <v>Apr</v>
      </c>
      <c r="E627">
        <f>YEAR(Table1[[#This Row],[business_day]])</f>
        <v>2025</v>
      </c>
      <c r="F627" s="1">
        <v>45777.841666666667</v>
      </c>
      <c r="G627" s="2">
        <v>45777</v>
      </c>
      <c r="H627" t="s">
        <v>36</v>
      </c>
      <c r="I627" t="s">
        <v>29</v>
      </c>
      <c r="J627" t="s">
        <v>57</v>
      </c>
      <c r="K627" t="s">
        <v>49</v>
      </c>
      <c r="L627">
        <v>1</v>
      </c>
      <c r="M627">
        <v>8.73</v>
      </c>
      <c r="N627">
        <v>0</v>
      </c>
      <c r="O627">
        <v>0.63</v>
      </c>
      <c r="P627">
        <v>9.36</v>
      </c>
      <c r="Q627" t="s">
        <v>31</v>
      </c>
    </row>
    <row r="628" spans="1:17" x14ac:dyDescent="0.3">
      <c r="A628">
        <v>120626</v>
      </c>
      <c r="B628">
        <v>202</v>
      </c>
      <c r="C628" t="str">
        <f>TEXT(Table1[[#This Row],[business_day]],"ddd")</f>
        <v>Tue</v>
      </c>
      <c r="D628" t="str">
        <f>TEXT(Table1[[#This Row],[business_day]],"mmm")</f>
        <v>May</v>
      </c>
      <c r="E628">
        <f>YEAR(Table1[[#This Row],[business_day]])</f>
        <v>2025</v>
      </c>
      <c r="F628" s="1">
        <v>45797.231249999997</v>
      </c>
      <c r="G628" s="2">
        <v>45797</v>
      </c>
      <c r="H628" t="s">
        <v>14</v>
      </c>
      <c r="I628" t="s">
        <v>15</v>
      </c>
      <c r="J628" t="s">
        <v>39</v>
      </c>
      <c r="K628" t="s">
        <v>25</v>
      </c>
      <c r="L628">
        <v>1</v>
      </c>
      <c r="M628">
        <v>2.79</v>
      </c>
      <c r="N628">
        <v>0.42</v>
      </c>
      <c r="O628">
        <v>0.2</v>
      </c>
      <c r="P628">
        <v>2.57</v>
      </c>
      <c r="Q628" t="s">
        <v>21</v>
      </c>
    </row>
    <row r="629" spans="1:17" x14ac:dyDescent="0.3">
      <c r="A629">
        <v>120627</v>
      </c>
      <c r="B629">
        <v>202</v>
      </c>
      <c r="C629" t="str">
        <f>TEXT(Table1[[#This Row],[business_day]],"ddd")</f>
        <v>Sat</v>
      </c>
      <c r="D629" t="str">
        <f>TEXT(Table1[[#This Row],[business_day]],"mmm")</f>
        <v>Apr</v>
      </c>
      <c r="E629">
        <f>YEAR(Table1[[#This Row],[business_day]])</f>
        <v>2025</v>
      </c>
      <c r="F629" s="1">
        <v>45766.862500000003</v>
      </c>
      <c r="G629" s="2">
        <v>45766</v>
      </c>
      <c r="H629" t="s">
        <v>36</v>
      </c>
      <c r="I629" t="s">
        <v>22</v>
      </c>
      <c r="J629" t="s">
        <v>57</v>
      </c>
      <c r="K629" t="s">
        <v>72</v>
      </c>
      <c r="L629">
        <v>1</v>
      </c>
      <c r="M629">
        <v>8.93</v>
      </c>
      <c r="N629">
        <v>0</v>
      </c>
      <c r="O629">
        <v>0.74</v>
      </c>
      <c r="P629">
        <v>10.67</v>
      </c>
      <c r="Q629" t="s">
        <v>17</v>
      </c>
    </row>
    <row r="630" spans="1:17" x14ac:dyDescent="0.3">
      <c r="A630">
        <v>120628</v>
      </c>
      <c r="B630">
        <v>301</v>
      </c>
      <c r="C630" t="str">
        <f>TEXT(Table1[[#This Row],[business_day]],"ddd")</f>
        <v>Thu</v>
      </c>
      <c r="D630" t="str">
        <f>TEXT(Table1[[#This Row],[business_day]],"mmm")</f>
        <v>Jun</v>
      </c>
      <c r="E630">
        <f>YEAR(Table1[[#This Row],[business_day]])</f>
        <v>2025</v>
      </c>
      <c r="F630" s="1">
        <v>45834.725694444445</v>
      </c>
      <c r="G630" s="2">
        <v>45834</v>
      </c>
      <c r="H630" t="s">
        <v>28</v>
      </c>
      <c r="I630" t="s">
        <v>19</v>
      </c>
      <c r="J630" t="s">
        <v>80</v>
      </c>
      <c r="K630" t="s">
        <v>46</v>
      </c>
      <c r="L630">
        <v>1</v>
      </c>
      <c r="M630">
        <v>1.9</v>
      </c>
      <c r="N630">
        <v>0</v>
      </c>
      <c r="O630">
        <v>0.15</v>
      </c>
      <c r="P630">
        <v>2.15</v>
      </c>
      <c r="Q630" t="s">
        <v>31</v>
      </c>
    </row>
    <row r="631" spans="1:17" x14ac:dyDescent="0.3">
      <c r="A631">
        <v>120629</v>
      </c>
      <c r="B631">
        <v>301</v>
      </c>
      <c r="C631" t="str">
        <f>TEXT(Table1[[#This Row],[business_day]],"ddd")</f>
        <v>Mon</v>
      </c>
      <c r="D631" t="str">
        <f>TEXT(Table1[[#This Row],[business_day]],"mmm")</f>
        <v>Jun</v>
      </c>
      <c r="E631">
        <f>YEAR(Table1[[#This Row],[business_day]])</f>
        <v>2025</v>
      </c>
      <c r="F631" s="1">
        <v>45838.475694444445</v>
      </c>
      <c r="G631" s="2">
        <v>45838</v>
      </c>
      <c r="H631" t="s">
        <v>37</v>
      </c>
      <c r="I631" t="s">
        <v>22</v>
      </c>
      <c r="J631" t="s">
        <v>47</v>
      </c>
      <c r="L631">
        <v>1</v>
      </c>
      <c r="M631">
        <v>1.77</v>
      </c>
      <c r="N631">
        <v>0</v>
      </c>
      <c r="O631">
        <v>0.11</v>
      </c>
      <c r="P631">
        <v>1.88</v>
      </c>
      <c r="Q631" t="s">
        <v>21</v>
      </c>
    </row>
    <row r="632" spans="1:17" x14ac:dyDescent="0.3">
      <c r="A632">
        <v>120630</v>
      </c>
      <c r="B632">
        <v>102</v>
      </c>
      <c r="C632" t="str">
        <f>TEXT(Table1[[#This Row],[business_day]],"ddd")</f>
        <v>Fri</v>
      </c>
      <c r="D632" t="str">
        <f>TEXT(Table1[[#This Row],[business_day]],"mmm")</f>
        <v>May</v>
      </c>
      <c r="E632">
        <f>YEAR(Table1[[#This Row],[business_day]])</f>
        <v>2025</v>
      </c>
      <c r="F632" s="1">
        <v>45800.005555555559</v>
      </c>
      <c r="G632" s="2">
        <v>45800</v>
      </c>
      <c r="H632" t="s">
        <v>33</v>
      </c>
      <c r="I632" t="s">
        <v>15</v>
      </c>
      <c r="J632" t="s">
        <v>43</v>
      </c>
      <c r="L632">
        <v>1</v>
      </c>
      <c r="M632">
        <v>3.93</v>
      </c>
      <c r="N632">
        <v>0</v>
      </c>
      <c r="O632">
        <v>0.31</v>
      </c>
      <c r="P632">
        <v>4.24</v>
      </c>
      <c r="Q632" t="s">
        <v>62</v>
      </c>
    </row>
    <row r="633" spans="1:17" x14ac:dyDescent="0.3">
      <c r="A633">
        <v>120631</v>
      </c>
      <c r="B633">
        <v>201</v>
      </c>
      <c r="C633" t="str">
        <f>TEXT(Table1[[#This Row],[business_day]],"ddd")</f>
        <v>Thu</v>
      </c>
      <c r="D633" t="str">
        <f>TEXT(Table1[[#This Row],[business_day]],"mmm")</f>
        <v>Apr</v>
      </c>
      <c r="E633">
        <f>YEAR(Table1[[#This Row],[business_day]])</f>
        <v>2025</v>
      </c>
      <c r="F633" s="1">
        <v>45771.079861111109</v>
      </c>
      <c r="G633" s="2">
        <v>45771</v>
      </c>
      <c r="H633" t="s">
        <v>33</v>
      </c>
      <c r="I633" t="s">
        <v>22</v>
      </c>
      <c r="J633" t="s">
        <v>51</v>
      </c>
      <c r="L633">
        <v>1</v>
      </c>
      <c r="M633">
        <v>4.5</v>
      </c>
      <c r="N633">
        <v>0</v>
      </c>
      <c r="O633">
        <v>0.27</v>
      </c>
      <c r="P633">
        <v>4.7699999999999996</v>
      </c>
      <c r="Q633" t="s">
        <v>31</v>
      </c>
    </row>
    <row r="634" spans="1:17" x14ac:dyDescent="0.3">
      <c r="A634">
        <v>120632</v>
      </c>
      <c r="B634">
        <v>402</v>
      </c>
      <c r="C634" t="str">
        <f>TEXT(Table1[[#This Row],[business_day]],"ddd")</f>
        <v>Fri</v>
      </c>
      <c r="D634" t="str">
        <f>TEXT(Table1[[#This Row],[business_day]],"mmm")</f>
        <v>Jul</v>
      </c>
      <c r="E634">
        <f>YEAR(Table1[[#This Row],[business_day]])</f>
        <v>2025</v>
      </c>
      <c r="F634" s="1">
        <v>45842.292361111111</v>
      </c>
      <c r="G634" s="2">
        <v>45842</v>
      </c>
      <c r="H634" t="s">
        <v>14</v>
      </c>
      <c r="I634" t="s">
        <v>15</v>
      </c>
      <c r="J634" t="s">
        <v>24</v>
      </c>
      <c r="K634" t="s">
        <v>46</v>
      </c>
      <c r="L634">
        <v>1</v>
      </c>
      <c r="M634">
        <v>3.2</v>
      </c>
      <c r="N634">
        <v>0</v>
      </c>
      <c r="O634">
        <v>0.25</v>
      </c>
      <c r="P634">
        <v>3.55</v>
      </c>
      <c r="Q634" t="s">
        <v>17</v>
      </c>
    </row>
    <row r="635" spans="1:17" x14ac:dyDescent="0.3">
      <c r="A635">
        <v>120633</v>
      </c>
      <c r="B635">
        <v>101</v>
      </c>
      <c r="C635" t="str">
        <f>TEXT(Table1[[#This Row],[business_day]],"ddd")</f>
        <v>Fri</v>
      </c>
      <c r="D635" t="str">
        <f>TEXT(Table1[[#This Row],[business_day]],"mmm")</f>
        <v>Apr</v>
      </c>
      <c r="E635">
        <f>YEAR(Table1[[#This Row],[business_day]])</f>
        <v>2025</v>
      </c>
      <c r="F635" s="1">
        <v>45772.401388888888</v>
      </c>
      <c r="G635" s="2">
        <v>45772</v>
      </c>
      <c r="H635" t="s">
        <v>14</v>
      </c>
      <c r="I635" t="s">
        <v>19</v>
      </c>
      <c r="J635" t="s">
        <v>41</v>
      </c>
      <c r="L635">
        <v>1</v>
      </c>
      <c r="M635">
        <v>1.8</v>
      </c>
      <c r="N635">
        <v>0</v>
      </c>
      <c r="O635">
        <v>0.14000000000000001</v>
      </c>
      <c r="P635">
        <v>1.94</v>
      </c>
      <c r="Q635" t="s">
        <v>17</v>
      </c>
    </row>
    <row r="636" spans="1:17" x14ac:dyDescent="0.3">
      <c r="A636">
        <v>120634</v>
      </c>
      <c r="B636">
        <v>501</v>
      </c>
      <c r="C636" t="str">
        <f>TEXT(Table1[[#This Row],[business_day]],"ddd")</f>
        <v>Thu</v>
      </c>
      <c r="D636" t="str">
        <f>TEXT(Table1[[#This Row],[business_day]],"mmm")</f>
        <v>Jul</v>
      </c>
      <c r="E636">
        <f>YEAR(Table1[[#This Row],[business_day]])</f>
        <v>2025</v>
      </c>
      <c r="F636" s="1">
        <v>45841.586805555555</v>
      </c>
      <c r="G636" s="2">
        <v>45841</v>
      </c>
      <c r="H636" t="s">
        <v>18</v>
      </c>
      <c r="I636" t="s">
        <v>15</v>
      </c>
      <c r="J636" t="s">
        <v>55</v>
      </c>
      <c r="L636">
        <v>1</v>
      </c>
      <c r="M636">
        <v>7.98</v>
      </c>
      <c r="N636">
        <v>0</v>
      </c>
      <c r="O636">
        <v>0.48</v>
      </c>
      <c r="P636">
        <v>8.4600000000000009</v>
      </c>
      <c r="Q636" t="s">
        <v>21</v>
      </c>
    </row>
    <row r="637" spans="1:17" x14ac:dyDescent="0.3">
      <c r="A637">
        <v>120635</v>
      </c>
      <c r="B637">
        <v>402</v>
      </c>
      <c r="C637" t="str">
        <f>TEXT(Table1[[#This Row],[business_day]],"ddd")</f>
        <v>Wed</v>
      </c>
      <c r="D637" t="str">
        <f>TEXT(Table1[[#This Row],[business_day]],"mmm")</f>
        <v>Aug</v>
      </c>
      <c r="E637">
        <f>YEAR(Table1[[#This Row],[business_day]])</f>
        <v>2025</v>
      </c>
      <c r="F637" s="1">
        <v>45875.492361111108</v>
      </c>
      <c r="G637" s="2">
        <v>45875</v>
      </c>
      <c r="H637" t="s">
        <v>37</v>
      </c>
      <c r="I637" t="s">
        <v>22</v>
      </c>
      <c r="J637" t="s">
        <v>41</v>
      </c>
      <c r="L637">
        <v>1</v>
      </c>
      <c r="M637">
        <v>1.56</v>
      </c>
      <c r="N637">
        <v>0</v>
      </c>
      <c r="O637">
        <v>0.1</v>
      </c>
      <c r="P637">
        <v>1.66</v>
      </c>
      <c r="Q637" t="s">
        <v>21</v>
      </c>
    </row>
    <row r="638" spans="1:17" x14ac:dyDescent="0.3">
      <c r="A638">
        <v>120636</v>
      </c>
      <c r="B638">
        <v>103</v>
      </c>
      <c r="C638" t="str">
        <f>TEXT(Table1[[#This Row],[business_day]],"ddd")</f>
        <v>Thu</v>
      </c>
      <c r="D638" t="str">
        <f>TEXT(Table1[[#This Row],[business_day]],"mmm")</f>
        <v>Apr</v>
      </c>
      <c r="E638">
        <f>YEAR(Table1[[#This Row],[business_day]])</f>
        <v>2025</v>
      </c>
      <c r="F638" s="1">
        <v>45771.606249999997</v>
      </c>
      <c r="G638" s="2">
        <v>45771</v>
      </c>
      <c r="H638" t="s">
        <v>18</v>
      </c>
      <c r="I638" t="s">
        <v>15</v>
      </c>
      <c r="J638" t="s">
        <v>43</v>
      </c>
      <c r="L638">
        <v>1</v>
      </c>
      <c r="M638">
        <v>4.76</v>
      </c>
      <c r="N638">
        <v>0</v>
      </c>
      <c r="O638">
        <v>0.33</v>
      </c>
      <c r="P638">
        <v>5.09</v>
      </c>
      <c r="Q638" t="s">
        <v>17</v>
      </c>
    </row>
    <row r="639" spans="1:17" x14ac:dyDescent="0.3">
      <c r="A639">
        <v>120637</v>
      </c>
      <c r="B639">
        <v>201</v>
      </c>
      <c r="C639" t="str">
        <f>TEXT(Table1[[#This Row],[business_day]],"ddd")</f>
        <v>Wed</v>
      </c>
      <c r="D639" t="str">
        <f>TEXT(Table1[[#This Row],[business_day]],"mmm")</f>
        <v>Apr</v>
      </c>
      <c r="E639">
        <f>YEAR(Table1[[#This Row],[business_day]])</f>
        <v>2025</v>
      </c>
      <c r="F639" s="1">
        <v>45777.898611111108</v>
      </c>
      <c r="G639" s="2">
        <v>45777</v>
      </c>
      <c r="H639" t="s">
        <v>36</v>
      </c>
      <c r="I639" t="s">
        <v>19</v>
      </c>
      <c r="J639" t="s">
        <v>77</v>
      </c>
      <c r="K639" t="s">
        <v>73</v>
      </c>
      <c r="L639">
        <v>1</v>
      </c>
      <c r="M639">
        <v>5.27</v>
      </c>
      <c r="N639">
        <v>0</v>
      </c>
      <c r="O639">
        <v>0.37</v>
      </c>
      <c r="P639">
        <v>6.04</v>
      </c>
      <c r="Q639" t="s">
        <v>17</v>
      </c>
    </row>
    <row r="640" spans="1:17" x14ac:dyDescent="0.3">
      <c r="A640">
        <v>120638</v>
      </c>
      <c r="B640">
        <v>403</v>
      </c>
      <c r="C640" t="str">
        <f>TEXT(Table1[[#This Row],[business_day]],"ddd")</f>
        <v>Sat</v>
      </c>
      <c r="D640" t="str">
        <f>TEXT(Table1[[#This Row],[business_day]],"mmm")</f>
        <v>Jul</v>
      </c>
      <c r="E640">
        <f>YEAR(Table1[[#This Row],[business_day]])</f>
        <v>2025</v>
      </c>
      <c r="F640" s="1">
        <v>45857.811111111114</v>
      </c>
      <c r="G640" s="2">
        <v>45857</v>
      </c>
      <c r="H640" t="s">
        <v>36</v>
      </c>
      <c r="I640" t="s">
        <v>15</v>
      </c>
      <c r="J640" t="s">
        <v>55</v>
      </c>
      <c r="L640">
        <v>1</v>
      </c>
      <c r="M640">
        <v>7.85</v>
      </c>
      <c r="N640">
        <v>0</v>
      </c>
      <c r="O640">
        <v>0.75</v>
      </c>
      <c r="P640">
        <v>8.6</v>
      </c>
    </row>
    <row r="641" spans="1:17" x14ac:dyDescent="0.3">
      <c r="A641">
        <v>120639</v>
      </c>
      <c r="B641">
        <v>202</v>
      </c>
      <c r="C641" t="str">
        <f>TEXT(Table1[[#This Row],[business_day]],"ddd")</f>
        <v>Fri</v>
      </c>
      <c r="D641" t="str">
        <f>TEXT(Table1[[#This Row],[business_day]],"mmm")</f>
        <v>May</v>
      </c>
      <c r="E641">
        <f>YEAR(Table1[[#This Row],[business_day]])</f>
        <v>2025</v>
      </c>
      <c r="F641" s="1">
        <v>45800.566666666666</v>
      </c>
      <c r="G641" s="2">
        <v>45800</v>
      </c>
      <c r="H641" t="s">
        <v>18</v>
      </c>
      <c r="I641" t="s">
        <v>19</v>
      </c>
      <c r="J641" t="s">
        <v>26</v>
      </c>
      <c r="L641">
        <v>2</v>
      </c>
      <c r="M641">
        <v>8.64</v>
      </c>
      <c r="N641">
        <v>0</v>
      </c>
      <c r="O641">
        <v>1.3</v>
      </c>
      <c r="P641">
        <v>18.579999999999998</v>
      </c>
      <c r="Q641" t="s">
        <v>21</v>
      </c>
    </row>
    <row r="642" spans="1:17" x14ac:dyDescent="0.3">
      <c r="A642">
        <v>120640</v>
      </c>
      <c r="B642">
        <v>103</v>
      </c>
      <c r="C642" t="str">
        <f>TEXT(Table1[[#This Row],[business_day]],"ddd")</f>
        <v>Sat</v>
      </c>
      <c r="D642" t="str">
        <f>TEXT(Table1[[#This Row],[business_day]],"mmm")</f>
        <v>May</v>
      </c>
      <c r="E642">
        <f>YEAR(Table1[[#This Row],[business_day]])</f>
        <v>2025</v>
      </c>
      <c r="F642" s="1">
        <v>45787.333333333336</v>
      </c>
      <c r="G642" s="2">
        <v>45787</v>
      </c>
      <c r="H642" t="s">
        <v>14</v>
      </c>
      <c r="I642" t="s">
        <v>22</v>
      </c>
      <c r="J642" t="s">
        <v>24</v>
      </c>
      <c r="K642" t="s">
        <v>40</v>
      </c>
      <c r="L642">
        <v>1</v>
      </c>
      <c r="M642">
        <v>3.16</v>
      </c>
      <c r="N642">
        <v>0</v>
      </c>
      <c r="O642">
        <v>0.28000000000000003</v>
      </c>
      <c r="P642">
        <v>4.6399999999999997</v>
      </c>
      <c r="Q642" t="s">
        <v>21</v>
      </c>
    </row>
    <row r="643" spans="1:17" x14ac:dyDescent="0.3">
      <c r="A643">
        <v>120641</v>
      </c>
      <c r="B643">
        <v>301</v>
      </c>
      <c r="C643" t="str">
        <f>TEXT(Table1[[#This Row],[business_day]],"ddd")</f>
        <v>Fri</v>
      </c>
      <c r="D643" t="str">
        <f>TEXT(Table1[[#This Row],[business_day]],"mmm")</f>
        <v>Apr</v>
      </c>
      <c r="E643">
        <f>YEAR(Table1[[#This Row],[business_day]])</f>
        <v>2025</v>
      </c>
      <c r="F643" s="1">
        <v>45765.640277777777</v>
      </c>
      <c r="G643" s="2">
        <v>45765</v>
      </c>
      <c r="H643" t="s">
        <v>28</v>
      </c>
      <c r="I643" t="s">
        <v>19</v>
      </c>
      <c r="J643" t="s">
        <v>52</v>
      </c>
      <c r="K643" t="s">
        <v>34</v>
      </c>
      <c r="L643">
        <v>1</v>
      </c>
      <c r="M643">
        <v>3.11</v>
      </c>
      <c r="N643">
        <v>0</v>
      </c>
      <c r="O643">
        <v>0.28999999999999998</v>
      </c>
      <c r="P643">
        <v>3.65</v>
      </c>
      <c r="Q643" t="s">
        <v>21</v>
      </c>
    </row>
    <row r="644" spans="1:17" x14ac:dyDescent="0.3">
      <c r="A644">
        <v>120642</v>
      </c>
      <c r="B644">
        <v>102</v>
      </c>
      <c r="C644" t="str">
        <f>TEXT(Table1[[#This Row],[business_day]],"ddd")</f>
        <v>Sat</v>
      </c>
      <c r="D644" t="str">
        <f>TEXT(Table1[[#This Row],[business_day]],"mmm")</f>
        <v>Jul</v>
      </c>
      <c r="E644">
        <f>YEAR(Table1[[#This Row],[business_day]])</f>
        <v>2025</v>
      </c>
      <c r="F644" s="1">
        <v>45843.802777777775</v>
      </c>
      <c r="G644" s="2">
        <v>45843</v>
      </c>
      <c r="H644" t="s">
        <v>36</v>
      </c>
      <c r="I644" t="s">
        <v>19</v>
      </c>
      <c r="J644" t="s">
        <v>57</v>
      </c>
      <c r="K644" t="s">
        <v>63</v>
      </c>
      <c r="L644">
        <v>1</v>
      </c>
      <c r="M644">
        <v>8.86</v>
      </c>
      <c r="N644">
        <v>0</v>
      </c>
      <c r="O644">
        <v>0.66</v>
      </c>
      <c r="P644">
        <v>9.52</v>
      </c>
      <c r="Q644" t="s">
        <v>31</v>
      </c>
    </row>
    <row r="645" spans="1:17" x14ac:dyDescent="0.3">
      <c r="A645">
        <v>120643</v>
      </c>
      <c r="B645">
        <v>101</v>
      </c>
      <c r="C645" t="str">
        <f>TEXT(Table1[[#This Row],[business_day]],"ddd")</f>
        <v>Sun</v>
      </c>
      <c r="D645" t="str">
        <f>TEXT(Table1[[#This Row],[business_day]],"mmm")</f>
        <v>Jul</v>
      </c>
      <c r="E645">
        <f>YEAR(Table1[[#This Row],[business_day]])</f>
        <v>2025</v>
      </c>
      <c r="F645" s="1">
        <v>45851.790972222225</v>
      </c>
      <c r="G645" s="2">
        <v>45851</v>
      </c>
      <c r="H645" t="s">
        <v>36</v>
      </c>
      <c r="I645" t="s">
        <v>29</v>
      </c>
      <c r="J645" t="s">
        <v>55</v>
      </c>
      <c r="L645">
        <v>1</v>
      </c>
      <c r="M645">
        <v>7.74</v>
      </c>
      <c r="N645">
        <v>0</v>
      </c>
      <c r="O645">
        <v>0.54</v>
      </c>
      <c r="P645">
        <v>8.2799999999999994</v>
      </c>
      <c r="Q645" t="s">
        <v>21</v>
      </c>
    </row>
    <row r="646" spans="1:17" x14ac:dyDescent="0.3">
      <c r="A646">
        <v>120644</v>
      </c>
      <c r="B646">
        <v>102</v>
      </c>
      <c r="C646" t="str">
        <f>TEXT(Table1[[#This Row],[business_day]],"ddd")</f>
        <v>Fri</v>
      </c>
      <c r="D646" t="str">
        <f>TEXT(Table1[[#This Row],[business_day]],"mmm")</f>
        <v>Jun</v>
      </c>
      <c r="E646">
        <f>YEAR(Table1[[#This Row],[business_day]])</f>
        <v>2025</v>
      </c>
      <c r="F646" s="1">
        <v>45828.492361111108</v>
      </c>
      <c r="G646" s="2">
        <v>45828</v>
      </c>
      <c r="H646" t="s">
        <v>37</v>
      </c>
      <c r="I646" t="s">
        <v>29</v>
      </c>
      <c r="J646" t="s">
        <v>79</v>
      </c>
      <c r="L646">
        <v>1</v>
      </c>
      <c r="M646">
        <v>2.79</v>
      </c>
      <c r="N646">
        <v>0</v>
      </c>
      <c r="O646">
        <v>0.2</v>
      </c>
      <c r="P646">
        <v>2.99</v>
      </c>
      <c r="Q646" t="s">
        <v>21</v>
      </c>
    </row>
    <row r="647" spans="1:17" x14ac:dyDescent="0.3">
      <c r="A647">
        <v>120645</v>
      </c>
      <c r="B647">
        <v>403</v>
      </c>
      <c r="C647" t="str">
        <f>TEXT(Table1[[#This Row],[business_day]],"ddd")</f>
        <v>Tue</v>
      </c>
      <c r="D647" t="str">
        <f>TEXT(Table1[[#This Row],[business_day]],"mmm")</f>
        <v>May</v>
      </c>
      <c r="E647">
        <f>YEAR(Table1[[#This Row],[business_day]])</f>
        <v>2025</v>
      </c>
      <c r="F647" s="1">
        <v>45790.571527777778</v>
      </c>
      <c r="G647" s="2">
        <v>45790</v>
      </c>
      <c r="H647" t="s">
        <v>18</v>
      </c>
      <c r="I647" t="s">
        <v>22</v>
      </c>
      <c r="J647" t="s">
        <v>48</v>
      </c>
      <c r="L647">
        <v>1</v>
      </c>
      <c r="M647">
        <v>5.54</v>
      </c>
      <c r="N647">
        <v>0</v>
      </c>
      <c r="O647">
        <v>0.44</v>
      </c>
      <c r="P647">
        <v>5.98</v>
      </c>
      <c r="Q647" t="s">
        <v>21</v>
      </c>
    </row>
    <row r="648" spans="1:17" x14ac:dyDescent="0.3">
      <c r="A648">
        <v>120646</v>
      </c>
      <c r="B648">
        <v>401</v>
      </c>
      <c r="C648" t="str">
        <f>TEXT(Table1[[#This Row],[business_day]],"ddd")</f>
        <v>Sat</v>
      </c>
      <c r="D648" t="str">
        <f>TEXT(Table1[[#This Row],[business_day]],"mmm")</f>
        <v>Apr</v>
      </c>
      <c r="E648">
        <f>YEAR(Table1[[#This Row],[business_day]])</f>
        <v>2025</v>
      </c>
      <c r="F648" s="1">
        <v>45759.466666666667</v>
      </c>
      <c r="G648" s="2">
        <v>45759</v>
      </c>
      <c r="H648" t="s">
        <v>18</v>
      </c>
      <c r="I648" t="s">
        <v>22</v>
      </c>
      <c r="J648" t="s">
        <v>57</v>
      </c>
      <c r="L648">
        <v>2</v>
      </c>
      <c r="M648">
        <v>7.64</v>
      </c>
      <c r="N648">
        <v>0</v>
      </c>
      <c r="O648">
        <v>1.45</v>
      </c>
      <c r="P648">
        <v>16.73</v>
      </c>
      <c r="Q648" t="s">
        <v>21</v>
      </c>
    </row>
    <row r="649" spans="1:17" x14ac:dyDescent="0.3">
      <c r="A649">
        <v>120647</v>
      </c>
      <c r="B649">
        <v>101</v>
      </c>
      <c r="C649" t="str">
        <f>TEXT(Table1[[#This Row],[business_day]],"ddd")</f>
        <v>Sun</v>
      </c>
      <c r="D649" t="str">
        <f>TEXT(Table1[[#This Row],[business_day]],"mmm")</f>
        <v>May</v>
      </c>
      <c r="E649">
        <f>YEAR(Table1[[#This Row],[business_day]])</f>
        <v>2025</v>
      </c>
      <c r="F649" s="1">
        <v>45788.011805555558</v>
      </c>
      <c r="G649" s="2">
        <v>45788</v>
      </c>
      <c r="H649" t="s">
        <v>33</v>
      </c>
      <c r="I649" t="s">
        <v>19</v>
      </c>
      <c r="J649" t="s">
        <v>43</v>
      </c>
      <c r="L649">
        <v>1</v>
      </c>
      <c r="M649">
        <v>4.47</v>
      </c>
      <c r="N649">
        <v>0</v>
      </c>
      <c r="O649">
        <v>0.4</v>
      </c>
      <c r="P649">
        <v>4.87</v>
      </c>
      <c r="Q649" t="s">
        <v>17</v>
      </c>
    </row>
    <row r="650" spans="1:17" x14ac:dyDescent="0.3">
      <c r="A650">
        <v>120648</v>
      </c>
      <c r="B650">
        <v>101</v>
      </c>
      <c r="C650" t="str">
        <f>TEXT(Table1[[#This Row],[business_day]],"ddd")</f>
        <v>Fri</v>
      </c>
      <c r="D650" t="str">
        <f>TEXT(Table1[[#This Row],[business_day]],"mmm")</f>
        <v>May</v>
      </c>
      <c r="E650">
        <f>YEAR(Table1[[#This Row],[business_day]])</f>
        <v>2025</v>
      </c>
      <c r="F650" s="1">
        <v>45800.53125</v>
      </c>
      <c r="G650" s="2">
        <v>45800</v>
      </c>
      <c r="H650" t="s">
        <v>18</v>
      </c>
      <c r="I650" t="s">
        <v>19</v>
      </c>
      <c r="J650" t="s">
        <v>43</v>
      </c>
      <c r="L650">
        <v>1</v>
      </c>
      <c r="M650">
        <v>4.41</v>
      </c>
      <c r="N650">
        <v>0</v>
      </c>
      <c r="O650">
        <v>0.26</v>
      </c>
      <c r="P650">
        <v>4.67</v>
      </c>
      <c r="Q650" t="s">
        <v>31</v>
      </c>
    </row>
    <row r="651" spans="1:17" x14ac:dyDescent="0.3">
      <c r="A651">
        <v>120649</v>
      </c>
      <c r="B651">
        <v>101</v>
      </c>
      <c r="C651" t="str">
        <f>TEXT(Table1[[#This Row],[business_day]],"ddd")</f>
        <v>Thu</v>
      </c>
      <c r="D651" t="str">
        <f>TEXT(Table1[[#This Row],[business_day]],"mmm")</f>
        <v>May</v>
      </c>
      <c r="E651">
        <f>YEAR(Table1[[#This Row],[business_day]])</f>
        <v>2025</v>
      </c>
      <c r="F651" s="1">
        <v>45792.581250000003</v>
      </c>
      <c r="G651" s="2">
        <v>45792</v>
      </c>
      <c r="H651" t="s">
        <v>18</v>
      </c>
      <c r="I651" t="s">
        <v>19</v>
      </c>
      <c r="J651" t="s">
        <v>26</v>
      </c>
      <c r="L651">
        <v>1</v>
      </c>
      <c r="M651">
        <v>9.64</v>
      </c>
      <c r="N651">
        <v>0</v>
      </c>
      <c r="O651">
        <v>0.82</v>
      </c>
      <c r="P651">
        <v>10.46</v>
      </c>
      <c r="Q651" t="s">
        <v>62</v>
      </c>
    </row>
    <row r="652" spans="1:17" x14ac:dyDescent="0.3">
      <c r="A652">
        <v>120650</v>
      </c>
      <c r="B652">
        <v>202</v>
      </c>
      <c r="C652" t="str">
        <f>TEXT(Table1[[#This Row],[business_day]],"ddd")</f>
        <v>Sat</v>
      </c>
      <c r="D652" t="str">
        <f>TEXT(Table1[[#This Row],[business_day]],"mmm")</f>
        <v>Jun</v>
      </c>
      <c r="E652">
        <f>YEAR(Table1[[#This Row],[business_day]])</f>
        <v>2025</v>
      </c>
      <c r="F652" s="1">
        <v>45822.220138888886</v>
      </c>
      <c r="G652" s="2">
        <v>45822</v>
      </c>
      <c r="H652" t="s">
        <v>14</v>
      </c>
      <c r="I652" t="s">
        <v>19</v>
      </c>
      <c r="J652" t="s">
        <v>24</v>
      </c>
      <c r="K652" t="s">
        <v>44</v>
      </c>
      <c r="L652">
        <v>1</v>
      </c>
      <c r="M652">
        <v>3.7</v>
      </c>
      <c r="N652">
        <v>0</v>
      </c>
      <c r="O652">
        <v>0.31</v>
      </c>
      <c r="P652">
        <v>5.01</v>
      </c>
      <c r="Q652" t="s">
        <v>21</v>
      </c>
    </row>
    <row r="653" spans="1:17" x14ac:dyDescent="0.3">
      <c r="A653">
        <v>120651</v>
      </c>
      <c r="B653">
        <v>102</v>
      </c>
      <c r="C653" t="str">
        <f>TEXT(Table1[[#This Row],[business_day]],"ddd")</f>
        <v>Thu</v>
      </c>
      <c r="D653" t="str">
        <f>TEXT(Table1[[#This Row],[business_day]],"mmm")</f>
        <v>Jul</v>
      </c>
      <c r="E653">
        <f>YEAR(Table1[[#This Row],[business_day]])</f>
        <v>2025</v>
      </c>
      <c r="F653" s="1">
        <v>45855.757638888892</v>
      </c>
      <c r="G653" s="2">
        <v>45855</v>
      </c>
      <c r="H653" t="s">
        <v>36</v>
      </c>
      <c r="I653" t="s">
        <v>29</v>
      </c>
      <c r="J653" t="s">
        <v>59</v>
      </c>
      <c r="L653">
        <v>1</v>
      </c>
      <c r="M653">
        <v>10.55</v>
      </c>
      <c r="N653">
        <v>0</v>
      </c>
      <c r="O653">
        <v>0.69</v>
      </c>
      <c r="P653">
        <v>11.24</v>
      </c>
      <c r="Q653" t="s">
        <v>62</v>
      </c>
    </row>
    <row r="654" spans="1:17" x14ac:dyDescent="0.3">
      <c r="A654">
        <v>120652</v>
      </c>
      <c r="B654">
        <v>201</v>
      </c>
      <c r="C654" t="str">
        <f>TEXT(Table1[[#This Row],[business_day]],"ddd")</f>
        <v>Wed</v>
      </c>
      <c r="D654" t="str">
        <f>TEXT(Table1[[#This Row],[business_day]],"mmm")</f>
        <v>May</v>
      </c>
      <c r="E654">
        <f>YEAR(Table1[[#This Row],[business_day]])</f>
        <v>2025</v>
      </c>
      <c r="F654" s="1">
        <v>45784.804861111108</v>
      </c>
      <c r="G654" s="2">
        <v>45784</v>
      </c>
      <c r="H654" t="s">
        <v>36</v>
      </c>
      <c r="I654" t="s">
        <v>22</v>
      </c>
      <c r="J654" t="s">
        <v>48</v>
      </c>
      <c r="L654">
        <v>1</v>
      </c>
      <c r="M654">
        <v>5.54</v>
      </c>
      <c r="N654">
        <v>0</v>
      </c>
      <c r="O654">
        <v>0.42</v>
      </c>
      <c r="P654">
        <v>6.21</v>
      </c>
      <c r="Q654" t="s">
        <v>21</v>
      </c>
    </row>
    <row r="655" spans="1:17" x14ac:dyDescent="0.3">
      <c r="A655">
        <v>120653</v>
      </c>
      <c r="B655">
        <v>501</v>
      </c>
      <c r="C655" t="str">
        <f>TEXT(Table1[[#This Row],[business_day]],"ddd")</f>
        <v>Sat</v>
      </c>
      <c r="D655" t="str">
        <f>TEXT(Table1[[#This Row],[business_day]],"mmm")</f>
        <v>May</v>
      </c>
      <c r="E655">
        <f>YEAR(Table1[[#This Row],[business_day]])</f>
        <v>2025</v>
      </c>
      <c r="F655" s="1">
        <v>45780.620138888888</v>
      </c>
      <c r="G655" s="2">
        <v>45780</v>
      </c>
      <c r="H655" t="s">
        <v>18</v>
      </c>
      <c r="I655" t="s">
        <v>29</v>
      </c>
      <c r="J655" t="s">
        <v>60</v>
      </c>
      <c r="L655">
        <v>1</v>
      </c>
      <c r="M655">
        <v>4.62</v>
      </c>
      <c r="N655">
        <v>0</v>
      </c>
      <c r="O655">
        <v>0.39</v>
      </c>
      <c r="P655">
        <v>5.01</v>
      </c>
      <c r="Q655" t="s">
        <v>21</v>
      </c>
    </row>
    <row r="656" spans="1:17" x14ac:dyDescent="0.3">
      <c r="A656">
        <v>120654</v>
      </c>
      <c r="B656">
        <v>403</v>
      </c>
      <c r="C656" t="str">
        <f>TEXT(Table1[[#This Row],[business_day]],"ddd")</f>
        <v>Tue</v>
      </c>
      <c r="D656" t="str">
        <f>TEXT(Table1[[#This Row],[business_day]],"mmm")</f>
        <v>May</v>
      </c>
      <c r="E656">
        <f>YEAR(Table1[[#This Row],[business_day]])</f>
        <v>2025</v>
      </c>
      <c r="F656" s="1">
        <v>45783.545138888891</v>
      </c>
      <c r="G656" s="2">
        <v>45783</v>
      </c>
      <c r="H656" t="s">
        <v>18</v>
      </c>
      <c r="I656" t="s">
        <v>15</v>
      </c>
      <c r="J656" t="s">
        <v>55</v>
      </c>
      <c r="L656">
        <v>1</v>
      </c>
      <c r="M656">
        <v>9.7799999999999994</v>
      </c>
      <c r="N656">
        <v>0</v>
      </c>
      <c r="O656">
        <v>0.68</v>
      </c>
      <c r="P656">
        <v>10.46</v>
      </c>
      <c r="Q656" t="s">
        <v>21</v>
      </c>
    </row>
    <row r="657" spans="1:17" x14ac:dyDescent="0.3">
      <c r="A657">
        <v>120655</v>
      </c>
      <c r="B657">
        <v>101</v>
      </c>
      <c r="C657" t="str">
        <f>TEXT(Table1[[#This Row],[business_day]],"ddd")</f>
        <v>Sun</v>
      </c>
      <c r="D657" t="str">
        <f>TEXT(Table1[[#This Row],[business_day]],"mmm")</f>
        <v>Jul</v>
      </c>
      <c r="E657">
        <f>YEAR(Table1[[#This Row],[business_day]])</f>
        <v>2025</v>
      </c>
      <c r="F657" s="1">
        <v>45865.579861111109</v>
      </c>
      <c r="G657" s="2">
        <v>45865</v>
      </c>
      <c r="H657" t="s">
        <v>18</v>
      </c>
      <c r="I657" t="s">
        <v>19</v>
      </c>
      <c r="J657" t="s">
        <v>48</v>
      </c>
      <c r="K657" t="s">
        <v>50</v>
      </c>
      <c r="L657">
        <v>1</v>
      </c>
      <c r="M657">
        <v>5.66</v>
      </c>
      <c r="N657">
        <v>0</v>
      </c>
      <c r="O657">
        <v>0.43</v>
      </c>
      <c r="P657">
        <v>6.59</v>
      </c>
      <c r="Q657" t="s">
        <v>21</v>
      </c>
    </row>
    <row r="658" spans="1:17" x14ac:dyDescent="0.3">
      <c r="A658">
        <v>120656</v>
      </c>
      <c r="B658">
        <v>501</v>
      </c>
      <c r="C658" t="str">
        <f>TEXT(Table1[[#This Row],[business_day]],"ddd")</f>
        <v>Thu</v>
      </c>
      <c r="D658" t="str">
        <f>TEXT(Table1[[#This Row],[business_day]],"mmm")</f>
        <v>May</v>
      </c>
      <c r="E658">
        <f>YEAR(Table1[[#This Row],[business_day]])</f>
        <v>2025</v>
      </c>
      <c r="F658" s="1">
        <v>45785.6875</v>
      </c>
      <c r="G658" s="2">
        <v>45785</v>
      </c>
      <c r="H658" t="s">
        <v>28</v>
      </c>
      <c r="I658" t="s">
        <v>19</v>
      </c>
      <c r="J658" t="s">
        <v>56</v>
      </c>
      <c r="K658" t="s">
        <v>45</v>
      </c>
      <c r="L658">
        <v>1</v>
      </c>
      <c r="M658">
        <v>1.89</v>
      </c>
      <c r="N658">
        <v>0</v>
      </c>
      <c r="O658">
        <v>0.16</v>
      </c>
      <c r="P658">
        <v>2.35</v>
      </c>
      <c r="Q658" t="s">
        <v>17</v>
      </c>
    </row>
    <row r="659" spans="1:17" x14ac:dyDescent="0.3">
      <c r="A659">
        <v>120657</v>
      </c>
      <c r="B659">
        <v>501</v>
      </c>
      <c r="C659" t="str">
        <f>TEXT(Table1[[#This Row],[business_day]],"ddd")</f>
        <v>Wed</v>
      </c>
      <c r="D659" t="str">
        <f>TEXT(Table1[[#This Row],[business_day]],"mmm")</f>
        <v>Aug</v>
      </c>
      <c r="E659">
        <f>YEAR(Table1[[#This Row],[business_day]])</f>
        <v>2025</v>
      </c>
      <c r="F659" s="1">
        <v>45875.522222222222</v>
      </c>
      <c r="G659" s="2">
        <v>45875</v>
      </c>
      <c r="H659" t="s">
        <v>18</v>
      </c>
      <c r="I659" t="s">
        <v>15</v>
      </c>
      <c r="J659" t="s">
        <v>32</v>
      </c>
      <c r="L659">
        <v>3</v>
      </c>
      <c r="M659">
        <v>1.74</v>
      </c>
      <c r="N659">
        <v>0</v>
      </c>
      <c r="O659">
        <v>0.37</v>
      </c>
      <c r="P659">
        <v>5.59</v>
      </c>
      <c r="Q659" t="s">
        <v>31</v>
      </c>
    </row>
    <row r="660" spans="1:17" x14ac:dyDescent="0.3">
      <c r="A660">
        <v>120658</v>
      </c>
      <c r="B660">
        <v>103</v>
      </c>
      <c r="C660" t="str">
        <f>TEXT(Table1[[#This Row],[business_day]],"ddd")</f>
        <v>Thu</v>
      </c>
      <c r="D660" t="str">
        <f>TEXT(Table1[[#This Row],[business_day]],"mmm")</f>
        <v>Jun</v>
      </c>
      <c r="E660">
        <f>YEAR(Table1[[#This Row],[business_day]])</f>
        <v>2025</v>
      </c>
      <c r="F660" s="1">
        <v>45820.881944444445</v>
      </c>
      <c r="G660" s="2">
        <v>45820</v>
      </c>
      <c r="H660" t="s">
        <v>36</v>
      </c>
      <c r="I660" t="s">
        <v>19</v>
      </c>
      <c r="J660" t="s">
        <v>52</v>
      </c>
      <c r="L660">
        <v>1</v>
      </c>
      <c r="M660">
        <v>2.7</v>
      </c>
      <c r="N660">
        <v>0</v>
      </c>
      <c r="O660">
        <v>0.2</v>
      </c>
      <c r="P660">
        <v>2.9</v>
      </c>
      <c r="Q660" t="s">
        <v>21</v>
      </c>
    </row>
    <row r="661" spans="1:17" x14ac:dyDescent="0.3">
      <c r="A661">
        <v>120659</v>
      </c>
      <c r="B661">
        <v>101</v>
      </c>
      <c r="C661" t="str">
        <f>TEXT(Table1[[#This Row],[business_day]],"ddd")</f>
        <v>Thu</v>
      </c>
      <c r="D661" t="str">
        <f>TEXT(Table1[[#This Row],[business_day]],"mmm")</f>
        <v>Jun</v>
      </c>
      <c r="E661">
        <f>YEAR(Table1[[#This Row],[business_day]])</f>
        <v>2025</v>
      </c>
      <c r="F661" s="1">
        <v>45834.479166666664</v>
      </c>
      <c r="G661" s="2">
        <v>45834</v>
      </c>
      <c r="H661" t="s">
        <v>18</v>
      </c>
      <c r="I661" t="s">
        <v>29</v>
      </c>
      <c r="J661" t="s">
        <v>60</v>
      </c>
      <c r="L661">
        <v>2</v>
      </c>
      <c r="M661">
        <v>4.9400000000000004</v>
      </c>
      <c r="N661">
        <v>0</v>
      </c>
      <c r="O661">
        <v>0.64</v>
      </c>
      <c r="P661">
        <v>10.52</v>
      </c>
      <c r="Q661" t="s">
        <v>21</v>
      </c>
    </row>
    <row r="662" spans="1:17" x14ac:dyDescent="0.3">
      <c r="A662">
        <v>120660</v>
      </c>
      <c r="B662">
        <v>202</v>
      </c>
      <c r="C662" t="str">
        <f>TEXT(Table1[[#This Row],[business_day]],"ddd")</f>
        <v>Thu</v>
      </c>
      <c r="D662" t="str">
        <f>TEXT(Table1[[#This Row],[business_day]],"mmm")</f>
        <v>May</v>
      </c>
      <c r="E662">
        <f>YEAR(Table1[[#This Row],[business_day]])</f>
        <v>2025</v>
      </c>
      <c r="F662" s="1">
        <v>45785.901388888888</v>
      </c>
      <c r="G662" s="2">
        <v>45785</v>
      </c>
      <c r="H662" t="s">
        <v>36</v>
      </c>
      <c r="I662" t="s">
        <v>22</v>
      </c>
      <c r="J662" t="s">
        <v>26</v>
      </c>
      <c r="L662">
        <v>1</v>
      </c>
      <c r="M662">
        <v>9</v>
      </c>
      <c r="N662">
        <v>0</v>
      </c>
      <c r="O662">
        <v>0.63</v>
      </c>
      <c r="P662">
        <v>9.6300000000000008</v>
      </c>
      <c r="Q662" t="s">
        <v>21</v>
      </c>
    </row>
    <row r="663" spans="1:17" x14ac:dyDescent="0.3">
      <c r="A663">
        <v>120661</v>
      </c>
      <c r="B663">
        <v>401</v>
      </c>
      <c r="C663" t="str">
        <f>TEXT(Table1[[#This Row],[business_day]],"ddd")</f>
        <v>Mon</v>
      </c>
      <c r="D663" t="str">
        <f>TEXT(Table1[[#This Row],[business_day]],"mmm")</f>
        <v>May</v>
      </c>
      <c r="E663">
        <f>YEAR(Table1[[#This Row],[business_day]])</f>
        <v>2025</v>
      </c>
      <c r="F663" s="1">
        <v>45796.797222222223</v>
      </c>
      <c r="G663" s="2">
        <v>45796</v>
      </c>
      <c r="H663" t="s">
        <v>36</v>
      </c>
      <c r="I663" t="s">
        <v>19</v>
      </c>
      <c r="J663" t="s">
        <v>55</v>
      </c>
      <c r="L663">
        <v>1</v>
      </c>
      <c r="M663">
        <v>8.2200000000000006</v>
      </c>
      <c r="N663">
        <v>0</v>
      </c>
      <c r="O663">
        <v>0.62</v>
      </c>
      <c r="P663">
        <v>8.84</v>
      </c>
      <c r="Q663" t="s">
        <v>21</v>
      </c>
    </row>
    <row r="664" spans="1:17" x14ac:dyDescent="0.3">
      <c r="A664">
        <v>120662</v>
      </c>
      <c r="B664">
        <v>103</v>
      </c>
      <c r="C664" t="str">
        <f>TEXT(Table1[[#This Row],[business_day]],"ddd")</f>
        <v>Wed</v>
      </c>
      <c r="D664" t="str">
        <f>TEXT(Table1[[#This Row],[business_day]],"mmm")</f>
        <v>May</v>
      </c>
      <c r="E664">
        <f>YEAR(Table1[[#This Row],[business_day]])</f>
        <v>2025</v>
      </c>
      <c r="F664" s="1">
        <v>45791.411805555559</v>
      </c>
      <c r="G664" s="2">
        <v>45791</v>
      </c>
      <c r="H664" t="s">
        <v>14</v>
      </c>
      <c r="I664" t="s">
        <v>22</v>
      </c>
      <c r="J664" t="s">
        <v>41</v>
      </c>
      <c r="L664">
        <v>2</v>
      </c>
      <c r="M664">
        <v>1.88</v>
      </c>
      <c r="N664">
        <v>0</v>
      </c>
      <c r="O664">
        <v>0.23</v>
      </c>
      <c r="P664">
        <v>3.99</v>
      </c>
      <c r="Q664" t="s">
        <v>21</v>
      </c>
    </row>
    <row r="665" spans="1:17" x14ac:dyDescent="0.3">
      <c r="A665">
        <v>120663</v>
      </c>
      <c r="B665">
        <v>401</v>
      </c>
      <c r="C665" t="str">
        <f>TEXT(Table1[[#This Row],[business_day]],"ddd")</f>
        <v>Sun</v>
      </c>
      <c r="D665" t="str">
        <f>TEXT(Table1[[#This Row],[business_day]],"mmm")</f>
        <v>Aug</v>
      </c>
      <c r="E665">
        <f>YEAR(Table1[[#This Row],[business_day]])</f>
        <v>2025</v>
      </c>
      <c r="F665" s="1">
        <v>45872.560416666667</v>
      </c>
      <c r="G665" s="2">
        <v>45872</v>
      </c>
      <c r="H665" t="s">
        <v>18</v>
      </c>
      <c r="I665" t="s">
        <v>15</v>
      </c>
      <c r="J665" t="s">
        <v>52</v>
      </c>
      <c r="K665" t="s">
        <v>63</v>
      </c>
      <c r="L665">
        <v>2</v>
      </c>
      <c r="M665">
        <v>2.4900000000000002</v>
      </c>
      <c r="N665">
        <v>0</v>
      </c>
      <c r="O665">
        <v>0.47</v>
      </c>
      <c r="P665">
        <v>5.45</v>
      </c>
      <c r="Q665" t="s">
        <v>21</v>
      </c>
    </row>
    <row r="666" spans="1:17" x14ac:dyDescent="0.3">
      <c r="A666">
        <v>120664</v>
      </c>
      <c r="B666">
        <v>102</v>
      </c>
      <c r="C666" t="str">
        <f>TEXT(Table1[[#This Row],[business_day]],"ddd")</f>
        <v>Fri</v>
      </c>
      <c r="D666" t="str">
        <f>TEXT(Table1[[#This Row],[business_day]],"mmm")</f>
        <v>Jun</v>
      </c>
      <c r="E666">
        <f>YEAR(Table1[[#This Row],[business_day]])</f>
        <v>2025</v>
      </c>
      <c r="F666" s="1">
        <v>45835.442361111112</v>
      </c>
      <c r="G666" s="2">
        <v>45835</v>
      </c>
      <c r="H666" t="s">
        <v>14</v>
      </c>
      <c r="I666" t="s">
        <v>19</v>
      </c>
      <c r="J666" t="s">
        <v>41</v>
      </c>
      <c r="K666" t="s">
        <v>76</v>
      </c>
      <c r="L666">
        <v>1</v>
      </c>
      <c r="M666">
        <v>1.75</v>
      </c>
      <c r="N666">
        <v>0.35</v>
      </c>
      <c r="O666">
        <v>0.13</v>
      </c>
      <c r="P666">
        <v>1.53</v>
      </c>
      <c r="Q666" t="s">
        <v>31</v>
      </c>
    </row>
    <row r="667" spans="1:17" x14ac:dyDescent="0.3">
      <c r="A667">
        <v>120665</v>
      </c>
      <c r="B667">
        <v>202</v>
      </c>
      <c r="C667" t="str">
        <f>TEXT(Table1[[#This Row],[business_day]],"ddd")</f>
        <v>Wed</v>
      </c>
      <c r="D667" t="str">
        <f>TEXT(Table1[[#This Row],[business_day]],"mmm")</f>
        <v>Aug</v>
      </c>
      <c r="E667">
        <f>YEAR(Table1[[#This Row],[business_day]])</f>
        <v>2025</v>
      </c>
      <c r="F667" s="1">
        <v>45875.84097222222</v>
      </c>
      <c r="G667" s="2">
        <v>45875</v>
      </c>
      <c r="H667" t="s">
        <v>36</v>
      </c>
      <c r="I667" t="s">
        <v>22</v>
      </c>
      <c r="J667" t="s">
        <v>77</v>
      </c>
      <c r="K667" t="s">
        <v>58</v>
      </c>
      <c r="L667">
        <v>1</v>
      </c>
      <c r="M667">
        <v>5.28</v>
      </c>
      <c r="N667">
        <v>0</v>
      </c>
      <c r="O667">
        <v>0.5</v>
      </c>
      <c r="P667">
        <v>5.78</v>
      </c>
      <c r="Q667" t="s">
        <v>21</v>
      </c>
    </row>
    <row r="668" spans="1:17" x14ac:dyDescent="0.3">
      <c r="A668">
        <v>120666</v>
      </c>
      <c r="B668">
        <v>402</v>
      </c>
      <c r="C668" t="str">
        <f>TEXT(Table1[[#This Row],[business_day]],"ddd")</f>
        <v>Sat</v>
      </c>
      <c r="D668" t="str">
        <f>TEXT(Table1[[#This Row],[business_day]],"mmm")</f>
        <v>Jul</v>
      </c>
      <c r="E668">
        <f>YEAR(Table1[[#This Row],[business_day]])</f>
        <v>2025</v>
      </c>
      <c r="F668" s="1">
        <v>45843.561805555553</v>
      </c>
      <c r="G668" s="2">
        <v>45843</v>
      </c>
      <c r="H668" t="s">
        <v>18</v>
      </c>
      <c r="I668" t="s">
        <v>29</v>
      </c>
      <c r="J668" t="s">
        <v>60</v>
      </c>
      <c r="L668">
        <v>2</v>
      </c>
      <c r="M668">
        <v>4.91</v>
      </c>
      <c r="N668">
        <v>0</v>
      </c>
      <c r="O668">
        <v>0.59</v>
      </c>
      <c r="P668">
        <v>10.41</v>
      </c>
      <c r="Q668" t="s">
        <v>31</v>
      </c>
    </row>
    <row r="669" spans="1:17" x14ac:dyDescent="0.3">
      <c r="A669">
        <v>120667</v>
      </c>
      <c r="B669">
        <v>102</v>
      </c>
      <c r="C669" t="str">
        <f>TEXT(Table1[[#This Row],[business_day]],"ddd")</f>
        <v>Fri</v>
      </c>
      <c r="D669" t="str">
        <f>TEXT(Table1[[#This Row],[business_day]],"mmm")</f>
        <v>May</v>
      </c>
      <c r="E669">
        <f>YEAR(Table1[[#This Row],[business_day]])</f>
        <v>2025</v>
      </c>
      <c r="F669" s="1">
        <v>45786.472916666666</v>
      </c>
      <c r="G669" s="2">
        <v>45786</v>
      </c>
      <c r="H669" t="s">
        <v>18</v>
      </c>
      <c r="I669" t="s">
        <v>29</v>
      </c>
      <c r="J669" t="s">
        <v>77</v>
      </c>
      <c r="L669">
        <v>1</v>
      </c>
      <c r="M669">
        <v>5.77</v>
      </c>
      <c r="N669">
        <v>0</v>
      </c>
      <c r="O669">
        <v>0.38</v>
      </c>
      <c r="P669">
        <v>6.15</v>
      </c>
      <c r="Q669" t="s">
        <v>21</v>
      </c>
    </row>
    <row r="670" spans="1:17" x14ac:dyDescent="0.3">
      <c r="A670">
        <v>120668</v>
      </c>
      <c r="B670">
        <v>202</v>
      </c>
      <c r="C670" t="str">
        <f>TEXT(Table1[[#This Row],[business_day]],"ddd")</f>
        <v>Sun</v>
      </c>
      <c r="D670" t="str">
        <f>TEXT(Table1[[#This Row],[business_day]],"mmm")</f>
        <v>Jun</v>
      </c>
      <c r="E670">
        <f>YEAR(Table1[[#This Row],[business_day]])</f>
        <v>2025</v>
      </c>
      <c r="F670" s="1">
        <v>45809.655555555553</v>
      </c>
      <c r="G670" s="2">
        <v>45809</v>
      </c>
      <c r="H670" t="s">
        <v>28</v>
      </c>
      <c r="I670" t="s">
        <v>19</v>
      </c>
      <c r="J670" t="s">
        <v>52</v>
      </c>
      <c r="K670" t="s">
        <v>63</v>
      </c>
      <c r="L670">
        <v>2</v>
      </c>
      <c r="M670">
        <v>1.89</v>
      </c>
      <c r="N670">
        <v>0</v>
      </c>
      <c r="O670">
        <v>0.28000000000000003</v>
      </c>
      <c r="P670">
        <v>4.0599999999999996</v>
      </c>
      <c r="Q670" t="s">
        <v>17</v>
      </c>
    </row>
    <row r="671" spans="1:17" x14ac:dyDescent="0.3">
      <c r="A671">
        <v>120669</v>
      </c>
      <c r="B671">
        <v>101</v>
      </c>
      <c r="C671" t="str">
        <f>TEXT(Table1[[#This Row],[business_day]],"ddd")</f>
        <v>Thu</v>
      </c>
      <c r="D671" t="str">
        <f>TEXT(Table1[[#This Row],[business_day]],"mmm")</f>
        <v>Aug</v>
      </c>
      <c r="E671">
        <f>YEAR(Table1[[#This Row],[business_day]])</f>
        <v>2025</v>
      </c>
      <c r="F671" s="1">
        <v>45876.612500000003</v>
      </c>
      <c r="G671" s="2">
        <v>45876</v>
      </c>
      <c r="H671" t="s">
        <v>18</v>
      </c>
      <c r="I671" t="s">
        <v>19</v>
      </c>
      <c r="J671" t="s">
        <v>59</v>
      </c>
      <c r="L671">
        <v>1</v>
      </c>
      <c r="M671">
        <v>10.54</v>
      </c>
      <c r="N671">
        <v>0</v>
      </c>
      <c r="O671">
        <v>0.84</v>
      </c>
      <c r="P671">
        <v>11.38</v>
      </c>
      <c r="Q671" t="s">
        <v>21</v>
      </c>
    </row>
    <row r="672" spans="1:17" x14ac:dyDescent="0.3">
      <c r="A672">
        <v>120670</v>
      </c>
      <c r="B672">
        <v>401</v>
      </c>
      <c r="C672" t="str">
        <f>TEXT(Table1[[#This Row],[business_day]],"ddd")</f>
        <v>Sat</v>
      </c>
      <c r="D672" t="str">
        <f>TEXT(Table1[[#This Row],[business_day]],"mmm")</f>
        <v>Jun</v>
      </c>
      <c r="E672">
        <f>YEAR(Table1[[#This Row],[business_day]])</f>
        <v>2025</v>
      </c>
      <c r="F672" s="1">
        <v>45836.724999999999</v>
      </c>
      <c r="G672" s="2">
        <v>45836</v>
      </c>
      <c r="H672" t="s">
        <v>28</v>
      </c>
      <c r="I672" t="s">
        <v>15</v>
      </c>
      <c r="J672" t="s">
        <v>30</v>
      </c>
      <c r="L672">
        <v>1</v>
      </c>
      <c r="M672">
        <v>3.49</v>
      </c>
      <c r="N672">
        <v>0</v>
      </c>
      <c r="O672">
        <v>0.31</v>
      </c>
      <c r="P672">
        <v>3.8</v>
      </c>
      <c r="Q672" t="s">
        <v>21</v>
      </c>
    </row>
    <row r="673" spans="1:17" x14ac:dyDescent="0.3">
      <c r="A673">
        <v>120671</v>
      </c>
      <c r="B673">
        <v>501</v>
      </c>
      <c r="C673" t="str">
        <f>TEXT(Table1[[#This Row],[business_day]],"ddd")</f>
        <v>Wed</v>
      </c>
      <c r="D673" t="str">
        <f>TEXT(Table1[[#This Row],[business_day]],"mmm")</f>
        <v>May</v>
      </c>
      <c r="E673">
        <f>YEAR(Table1[[#This Row],[business_day]])</f>
        <v>2025</v>
      </c>
      <c r="F673" s="1">
        <v>45798.065972222219</v>
      </c>
      <c r="G673" s="2">
        <v>45798</v>
      </c>
      <c r="H673" t="s">
        <v>33</v>
      </c>
      <c r="I673" t="s">
        <v>19</v>
      </c>
      <c r="J673" t="s">
        <v>52</v>
      </c>
      <c r="L673">
        <v>2</v>
      </c>
      <c r="M673">
        <v>2.0499999999999998</v>
      </c>
      <c r="N673">
        <v>0</v>
      </c>
      <c r="O673">
        <v>0.37</v>
      </c>
      <c r="P673">
        <v>4.47</v>
      </c>
      <c r="Q673" t="s">
        <v>17</v>
      </c>
    </row>
    <row r="674" spans="1:17" x14ac:dyDescent="0.3">
      <c r="A674">
        <v>120672</v>
      </c>
      <c r="B674">
        <v>101</v>
      </c>
      <c r="C674" t="str">
        <f>TEXT(Table1[[#This Row],[business_day]],"ddd")</f>
        <v>Fri</v>
      </c>
      <c r="D674" t="str">
        <f>TEXT(Table1[[#This Row],[business_day]],"mmm")</f>
        <v>Jul</v>
      </c>
      <c r="E674">
        <f>YEAR(Table1[[#This Row],[business_day]])</f>
        <v>2025</v>
      </c>
      <c r="F674" s="1">
        <v>45842.885416666664</v>
      </c>
      <c r="G674" s="2">
        <v>45842</v>
      </c>
      <c r="H674" t="s">
        <v>36</v>
      </c>
      <c r="I674" t="s">
        <v>15</v>
      </c>
      <c r="J674" t="s">
        <v>57</v>
      </c>
      <c r="K674" t="s">
        <v>50</v>
      </c>
      <c r="L674">
        <v>1</v>
      </c>
      <c r="M674">
        <v>8.82</v>
      </c>
      <c r="N674">
        <v>0</v>
      </c>
      <c r="O674">
        <v>0.61</v>
      </c>
      <c r="P674">
        <v>9.93</v>
      </c>
      <c r="Q674" t="s">
        <v>21</v>
      </c>
    </row>
    <row r="675" spans="1:17" x14ac:dyDescent="0.3">
      <c r="A675">
        <v>120673</v>
      </c>
      <c r="B675">
        <v>401</v>
      </c>
      <c r="C675" t="str">
        <f>TEXT(Table1[[#This Row],[business_day]],"ddd")</f>
        <v>Wed</v>
      </c>
      <c r="D675" t="str">
        <f>TEXT(Table1[[#This Row],[business_day]],"mmm")</f>
        <v>Jun</v>
      </c>
      <c r="E675">
        <f>YEAR(Table1[[#This Row],[business_day]])</f>
        <v>2025</v>
      </c>
      <c r="F675" s="1">
        <v>45833.518055555556</v>
      </c>
      <c r="G675" s="2">
        <v>45833</v>
      </c>
      <c r="H675" t="s">
        <v>18</v>
      </c>
      <c r="I675" t="s">
        <v>22</v>
      </c>
      <c r="J675" t="s">
        <v>77</v>
      </c>
      <c r="L675">
        <v>2</v>
      </c>
      <c r="M675">
        <v>5.1100000000000003</v>
      </c>
      <c r="N675">
        <v>0</v>
      </c>
      <c r="O675">
        <v>0.82</v>
      </c>
      <c r="P675">
        <v>11.04</v>
      </c>
      <c r="Q675" t="s">
        <v>21</v>
      </c>
    </row>
    <row r="676" spans="1:17" x14ac:dyDescent="0.3">
      <c r="A676">
        <v>120674</v>
      </c>
      <c r="B676">
        <v>202</v>
      </c>
      <c r="C676" t="str">
        <f>TEXT(Table1[[#This Row],[business_day]],"ddd")</f>
        <v>Fri</v>
      </c>
      <c r="D676" t="str">
        <f>TEXT(Table1[[#This Row],[business_day]],"mmm")</f>
        <v>Jun</v>
      </c>
      <c r="E676">
        <f>YEAR(Table1[[#This Row],[business_day]])</f>
        <v>2025</v>
      </c>
      <c r="F676" s="1">
        <v>45821.832638888889</v>
      </c>
      <c r="G676" s="2">
        <v>45821</v>
      </c>
      <c r="H676" t="s">
        <v>36</v>
      </c>
      <c r="I676" t="s">
        <v>19</v>
      </c>
      <c r="J676" t="s">
        <v>57</v>
      </c>
      <c r="L676">
        <v>1</v>
      </c>
      <c r="M676">
        <v>8.2899999999999991</v>
      </c>
      <c r="N676">
        <v>0</v>
      </c>
      <c r="O676">
        <v>0.54</v>
      </c>
      <c r="P676">
        <v>8.83</v>
      </c>
      <c r="Q676" t="s">
        <v>21</v>
      </c>
    </row>
    <row r="677" spans="1:17" x14ac:dyDescent="0.3">
      <c r="A677">
        <v>120675</v>
      </c>
      <c r="B677">
        <v>501</v>
      </c>
      <c r="C677" t="str">
        <f>TEXT(Table1[[#This Row],[business_day]],"ddd")</f>
        <v>Fri</v>
      </c>
      <c r="D677" t="str">
        <f>TEXT(Table1[[#This Row],[business_day]],"mmm")</f>
        <v>May</v>
      </c>
      <c r="E677">
        <f>YEAR(Table1[[#This Row],[business_day]])</f>
        <v>2025</v>
      </c>
      <c r="F677" s="1">
        <v>45800.443055555559</v>
      </c>
      <c r="G677" s="2">
        <v>45800</v>
      </c>
      <c r="H677" t="s">
        <v>37</v>
      </c>
      <c r="I677" t="s">
        <v>29</v>
      </c>
      <c r="J677" t="s">
        <v>70</v>
      </c>
      <c r="L677">
        <v>1</v>
      </c>
      <c r="M677">
        <v>3.05</v>
      </c>
      <c r="N677">
        <v>0</v>
      </c>
      <c r="O677">
        <v>0.2</v>
      </c>
      <c r="P677">
        <v>3.25</v>
      </c>
      <c r="Q677" t="s">
        <v>31</v>
      </c>
    </row>
    <row r="678" spans="1:17" x14ac:dyDescent="0.3">
      <c r="A678">
        <v>120676</v>
      </c>
      <c r="B678">
        <v>403</v>
      </c>
      <c r="C678" t="str">
        <f>TEXT(Table1[[#This Row],[business_day]],"ddd")</f>
        <v>Wed</v>
      </c>
      <c r="D678" t="str">
        <f>TEXT(Table1[[#This Row],[business_day]],"mmm")</f>
        <v>Apr</v>
      </c>
      <c r="E678">
        <f>YEAR(Table1[[#This Row],[business_day]])</f>
        <v>2025</v>
      </c>
      <c r="F678" s="1">
        <v>45770.811805555553</v>
      </c>
      <c r="G678" s="2">
        <v>45770</v>
      </c>
      <c r="H678" t="s">
        <v>36</v>
      </c>
      <c r="I678" t="s">
        <v>15</v>
      </c>
      <c r="J678" t="s">
        <v>55</v>
      </c>
      <c r="L678">
        <v>1</v>
      </c>
      <c r="M678">
        <v>7.93</v>
      </c>
      <c r="N678">
        <v>0</v>
      </c>
      <c r="O678">
        <v>0.52</v>
      </c>
      <c r="P678">
        <v>8.4499999999999993</v>
      </c>
      <c r="Q678" t="s">
        <v>21</v>
      </c>
    </row>
    <row r="679" spans="1:17" x14ac:dyDescent="0.3">
      <c r="A679">
        <v>120677</v>
      </c>
      <c r="B679">
        <v>201</v>
      </c>
      <c r="C679" t="str">
        <f>TEXT(Table1[[#This Row],[business_day]],"ddd")</f>
        <v>Wed</v>
      </c>
      <c r="D679" t="str">
        <f>TEXT(Table1[[#This Row],[business_day]],"mmm")</f>
        <v>Jun</v>
      </c>
      <c r="E679">
        <f>YEAR(Table1[[#This Row],[business_day]])</f>
        <v>2025</v>
      </c>
      <c r="F679" s="1">
        <v>45819.785416666666</v>
      </c>
      <c r="G679" s="2">
        <v>45819</v>
      </c>
      <c r="H679" t="s">
        <v>36</v>
      </c>
      <c r="I679" t="s">
        <v>15</v>
      </c>
      <c r="J679" t="s">
        <v>52</v>
      </c>
      <c r="L679">
        <v>2</v>
      </c>
      <c r="M679">
        <v>3.14</v>
      </c>
      <c r="N679">
        <v>0.31</v>
      </c>
      <c r="O679">
        <v>0.51</v>
      </c>
      <c r="P679">
        <v>6.48</v>
      </c>
      <c r="Q679" t="s">
        <v>31</v>
      </c>
    </row>
    <row r="680" spans="1:17" x14ac:dyDescent="0.3">
      <c r="A680">
        <v>120678</v>
      </c>
      <c r="B680">
        <v>202</v>
      </c>
      <c r="C680" t="str">
        <f>TEXT(Table1[[#This Row],[business_day]],"ddd")</f>
        <v>Mon</v>
      </c>
      <c r="D680" t="str">
        <f>TEXT(Table1[[#This Row],[business_day]],"mmm")</f>
        <v>Jun</v>
      </c>
      <c r="E680">
        <f>YEAR(Table1[[#This Row],[business_day]])</f>
        <v>2025</v>
      </c>
      <c r="F680" s="1">
        <v>45810.78125</v>
      </c>
      <c r="G680" s="2">
        <v>45810</v>
      </c>
      <c r="H680" t="s">
        <v>36</v>
      </c>
      <c r="I680" t="s">
        <v>29</v>
      </c>
      <c r="J680" t="s">
        <v>26</v>
      </c>
      <c r="L680">
        <v>2</v>
      </c>
      <c r="M680">
        <v>9.76</v>
      </c>
      <c r="N680">
        <v>3.9</v>
      </c>
      <c r="O680">
        <v>0.94</v>
      </c>
      <c r="P680">
        <v>16.559999999999999</v>
      </c>
      <c r="Q680" t="s">
        <v>62</v>
      </c>
    </row>
    <row r="681" spans="1:17" x14ac:dyDescent="0.3">
      <c r="A681">
        <v>120679</v>
      </c>
      <c r="B681">
        <v>102</v>
      </c>
      <c r="C681" t="str">
        <f>TEXT(Table1[[#This Row],[business_day]],"ddd")</f>
        <v>Wed</v>
      </c>
      <c r="D681" t="str">
        <f>TEXT(Table1[[#This Row],[business_day]],"mmm")</f>
        <v>Apr</v>
      </c>
      <c r="E681">
        <f>YEAR(Table1[[#This Row],[business_day]])</f>
        <v>2025</v>
      </c>
      <c r="F681" s="1">
        <v>45770.324999999997</v>
      </c>
      <c r="G681" s="2">
        <v>45770</v>
      </c>
      <c r="H681" t="s">
        <v>14</v>
      </c>
      <c r="I681" t="s">
        <v>15</v>
      </c>
      <c r="J681" t="s">
        <v>41</v>
      </c>
      <c r="K681" t="s">
        <v>71</v>
      </c>
      <c r="L681">
        <v>1</v>
      </c>
      <c r="M681">
        <v>2.14</v>
      </c>
      <c r="N681">
        <v>0</v>
      </c>
      <c r="O681">
        <v>0.26</v>
      </c>
      <c r="P681">
        <v>3.1</v>
      </c>
      <c r="Q681" t="s">
        <v>17</v>
      </c>
    </row>
    <row r="682" spans="1:17" x14ac:dyDescent="0.3">
      <c r="A682">
        <v>120680</v>
      </c>
      <c r="B682">
        <v>402</v>
      </c>
      <c r="C682" t="str">
        <f>TEXT(Table1[[#This Row],[business_day]],"ddd")</f>
        <v>Mon</v>
      </c>
      <c r="D682" t="str">
        <f>TEXT(Table1[[#This Row],[business_day]],"mmm")</f>
        <v>May</v>
      </c>
      <c r="E682">
        <f>YEAR(Table1[[#This Row],[business_day]])</f>
        <v>2025</v>
      </c>
      <c r="F682" s="1">
        <v>45782.847916666666</v>
      </c>
      <c r="G682" s="2">
        <v>45782</v>
      </c>
      <c r="H682" t="s">
        <v>36</v>
      </c>
      <c r="I682" t="s">
        <v>29</v>
      </c>
      <c r="J682" t="s">
        <v>55</v>
      </c>
      <c r="L682">
        <v>1</v>
      </c>
      <c r="M682">
        <v>8.85</v>
      </c>
      <c r="N682">
        <v>0.88</v>
      </c>
      <c r="O682">
        <v>0.56000000000000005</v>
      </c>
      <c r="P682">
        <v>8.5299999999999994</v>
      </c>
      <c r="Q682" t="s">
        <v>21</v>
      </c>
    </row>
    <row r="683" spans="1:17" x14ac:dyDescent="0.3">
      <c r="A683">
        <v>120681</v>
      </c>
      <c r="B683">
        <v>202</v>
      </c>
      <c r="C683" t="str">
        <f>TEXT(Table1[[#This Row],[business_day]],"ddd")</f>
        <v>Sun</v>
      </c>
      <c r="D683" t="str">
        <f>TEXT(Table1[[#This Row],[business_day]],"mmm")</f>
        <v>Jul</v>
      </c>
      <c r="E683">
        <f>YEAR(Table1[[#This Row],[business_day]])</f>
        <v>2025</v>
      </c>
      <c r="F683" s="1">
        <v>45858.020833333336</v>
      </c>
      <c r="G683" s="2">
        <v>45858</v>
      </c>
      <c r="H683" t="s">
        <v>33</v>
      </c>
      <c r="I683" t="s">
        <v>29</v>
      </c>
      <c r="J683" t="s">
        <v>30</v>
      </c>
      <c r="K683" t="s">
        <v>53</v>
      </c>
      <c r="L683">
        <v>1</v>
      </c>
      <c r="M683">
        <v>2.82</v>
      </c>
      <c r="N683">
        <v>0</v>
      </c>
      <c r="O683">
        <v>0.19</v>
      </c>
      <c r="P683">
        <v>2.71</v>
      </c>
      <c r="Q683" t="s">
        <v>21</v>
      </c>
    </row>
    <row r="684" spans="1:17" x14ac:dyDescent="0.3">
      <c r="A684">
        <v>120682</v>
      </c>
      <c r="B684">
        <v>202</v>
      </c>
      <c r="C684" t="str">
        <f>TEXT(Table1[[#This Row],[business_day]],"ddd")</f>
        <v>Thu</v>
      </c>
      <c r="D684" t="str">
        <f>TEXT(Table1[[#This Row],[business_day]],"mmm")</f>
        <v>Jun</v>
      </c>
      <c r="E684">
        <f>YEAR(Table1[[#This Row],[business_day]])</f>
        <v>2025</v>
      </c>
      <c r="F684" s="1">
        <v>45813.604166666664</v>
      </c>
      <c r="G684" s="2">
        <v>45813</v>
      </c>
      <c r="H684" t="s">
        <v>18</v>
      </c>
      <c r="I684" t="s">
        <v>15</v>
      </c>
      <c r="J684" t="s">
        <v>57</v>
      </c>
      <c r="K684" t="s">
        <v>73</v>
      </c>
      <c r="L684">
        <v>1</v>
      </c>
      <c r="M684">
        <v>8.73</v>
      </c>
      <c r="N684">
        <v>0</v>
      </c>
      <c r="O684">
        <v>0.82</v>
      </c>
      <c r="P684">
        <v>9.9499999999999993</v>
      </c>
      <c r="Q684" t="s">
        <v>62</v>
      </c>
    </row>
    <row r="685" spans="1:17" x14ac:dyDescent="0.3">
      <c r="A685">
        <v>120683</v>
      </c>
      <c r="B685">
        <v>102</v>
      </c>
      <c r="C685" t="str">
        <f>TEXT(Table1[[#This Row],[business_day]],"ddd")</f>
        <v>Tue</v>
      </c>
      <c r="D685" t="str">
        <f>TEXT(Table1[[#This Row],[business_day]],"mmm")</f>
        <v>Jul</v>
      </c>
      <c r="E685">
        <f>YEAR(Table1[[#This Row],[business_day]])</f>
        <v>2025</v>
      </c>
      <c r="F685" s="1">
        <v>45839.509722222225</v>
      </c>
      <c r="G685" s="2">
        <v>45839</v>
      </c>
      <c r="H685" t="s">
        <v>18</v>
      </c>
      <c r="I685" t="s">
        <v>19</v>
      </c>
      <c r="J685" t="s">
        <v>59</v>
      </c>
      <c r="L685">
        <v>1</v>
      </c>
      <c r="M685">
        <v>10.23</v>
      </c>
      <c r="N685">
        <v>0</v>
      </c>
      <c r="O685">
        <v>0.61</v>
      </c>
      <c r="P685">
        <v>10.84</v>
      </c>
      <c r="Q685" t="s">
        <v>31</v>
      </c>
    </row>
    <row r="686" spans="1:17" x14ac:dyDescent="0.3">
      <c r="A686">
        <v>120684</v>
      </c>
      <c r="B686">
        <v>201</v>
      </c>
      <c r="C686" t="str">
        <f>TEXT(Table1[[#This Row],[business_day]],"ddd")</f>
        <v>Tue</v>
      </c>
      <c r="D686" t="str">
        <f>TEXT(Table1[[#This Row],[business_day]],"mmm")</f>
        <v>Aug</v>
      </c>
      <c r="E686">
        <f>YEAR(Table1[[#This Row],[business_day]])</f>
        <v>2025</v>
      </c>
      <c r="F686" s="1">
        <v>45874.611111111109</v>
      </c>
      <c r="G686" s="2">
        <v>45874</v>
      </c>
      <c r="H686" t="s">
        <v>18</v>
      </c>
      <c r="I686" t="s">
        <v>15</v>
      </c>
      <c r="J686" t="s">
        <v>20</v>
      </c>
      <c r="K686" t="s">
        <v>73</v>
      </c>
      <c r="L686">
        <v>2</v>
      </c>
      <c r="M686">
        <v>4.9400000000000004</v>
      </c>
      <c r="N686">
        <v>0</v>
      </c>
      <c r="O686">
        <v>0.64</v>
      </c>
      <c r="P686">
        <v>11.32</v>
      </c>
      <c r="Q686" t="s">
        <v>21</v>
      </c>
    </row>
    <row r="687" spans="1:17" x14ac:dyDescent="0.3">
      <c r="A687">
        <v>120685</v>
      </c>
      <c r="B687">
        <v>201</v>
      </c>
      <c r="C687" t="str">
        <f>TEXT(Table1[[#This Row],[business_day]],"ddd")</f>
        <v>Sat</v>
      </c>
      <c r="D687" t="str">
        <f>TEXT(Table1[[#This Row],[business_day]],"mmm")</f>
        <v>May</v>
      </c>
      <c r="E687">
        <f>YEAR(Table1[[#This Row],[business_day]])</f>
        <v>2025</v>
      </c>
      <c r="F687" s="1">
        <v>45787.46597222222</v>
      </c>
      <c r="G687" s="2">
        <v>45787</v>
      </c>
      <c r="H687" t="s">
        <v>37</v>
      </c>
      <c r="I687" t="s">
        <v>15</v>
      </c>
      <c r="J687" t="s">
        <v>70</v>
      </c>
      <c r="K687" t="s">
        <v>71</v>
      </c>
      <c r="L687">
        <v>2</v>
      </c>
      <c r="M687">
        <v>3.42</v>
      </c>
      <c r="N687">
        <v>0.82</v>
      </c>
      <c r="O687">
        <v>0.7</v>
      </c>
      <c r="P687">
        <v>8.1199999999999992</v>
      </c>
      <c r="Q687" t="s">
        <v>21</v>
      </c>
    </row>
    <row r="688" spans="1:17" x14ac:dyDescent="0.3">
      <c r="A688">
        <v>120686</v>
      </c>
      <c r="B688">
        <v>102</v>
      </c>
      <c r="C688" t="str">
        <f>TEXT(Table1[[#This Row],[business_day]],"ddd")</f>
        <v>Thu</v>
      </c>
      <c r="D688" t="str">
        <f>TEXT(Table1[[#This Row],[business_day]],"mmm")</f>
        <v>May</v>
      </c>
      <c r="E688">
        <f>YEAR(Table1[[#This Row],[business_day]])</f>
        <v>2025</v>
      </c>
      <c r="F688" s="1">
        <v>45778.472222222219</v>
      </c>
      <c r="G688" s="2">
        <v>45778</v>
      </c>
      <c r="H688" t="s">
        <v>18</v>
      </c>
      <c r="I688" t="s">
        <v>29</v>
      </c>
      <c r="J688" t="s">
        <v>27</v>
      </c>
      <c r="L688">
        <v>1</v>
      </c>
      <c r="M688">
        <v>5.64</v>
      </c>
      <c r="N688">
        <v>0</v>
      </c>
      <c r="P688">
        <v>6.05</v>
      </c>
      <c r="Q688" t="s">
        <v>21</v>
      </c>
    </row>
    <row r="689" spans="1:17" x14ac:dyDescent="0.3">
      <c r="A689">
        <v>120687</v>
      </c>
      <c r="B689">
        <v>402</v>
      </c>
      <c r="C689" t="str">
        <f>TEXT(Table1[[#This Row],[business_day]],"ddd")</f>
        <v>Wed</v>
      </c>
      <c r="D689" t="str">
        <f>TEXT(Table1[[#This Row],[business_day]],"mmm")</f>
        <v>Jul</v>
      </c>
      <c r="E689">
        <f>YEAR(Table1[[#This Row],[business_day]])</f>
        <v>2025</v>
      </c>
      <c r="F689" s="1">
        <v>45854.875</v>
      </c>
      <c r="G689" s="2">
        <v>45854</v>
      </c>
      <c r="H689" t="s">
        <v>36</v>
      </c>
      <c r="I689" t="s">
        <v>15</v>
      </c>
      <c r="J689" t="s">
        <v>55</v>
      </c>
      <c r="L689">
        <v>1</v>
      </c>
      <c r="M689">
        <v>8.3000000000000007</v>
      </c>
      <c r="N689">
        <v>0</v>
      </c>
      <c r="O689">
        <v>0.62</v>
      </c>
      <c r="P689">
        <v>8.92</v>
      </c>
      <c r="Q689" t="s">
        <v>17</v>
      </c>
    </row>
    <row r="690" spans="1:17" x14ac:dyDescent="0.3">
      <c r="A690">
        <v>120688</v>
      </c>
      <c r="B690">
        <v>402</v>
      </c>
      <c r="C690" t="str">
        <f>TEXT(Table1[[#This Row],[business_day]],"ddd")</f>
        <v>Mon</v>
      </c>
      <c r="D690" t="str">
        <f>TEXT(Table1[[#This Row],[business_day]],"mmm")</f>
        <v>May</v>
      </c>
      <c r="E690">
        <f>YEAR(Table1[[#This Row],[business_day]])</f>
        <v>2025</v>
      </c>
      <c r="F690" s="1">
        <v>45782.271527777775</v>
      </c>
      <c r="G690" s="2">
        <v>45782</v>
      </c>
      <c r="H690" t="s">
        <v>14</v>
      </c>
      <c r="I690" t="s">
        <v>22</v>
      </c>
      <c r="J690" t="s">
        <v>75</v>
      </c>
      <c r="L690">
        <v>1</v>
      </c>
      <c r="M690">
        <v>3.92</v>
      </c>
      <c r="N690">
        <v>0</v>
      </c>
      <c r="O690">
        <v>0.28999999999999998</v>
      </c>
      <c r="P690">
        <v>4.21</v>
      </c>
      <c r="Q690" t="s">
        <v>62</v>
      </c>
    </row>
    <row r="691" spans="1:17" x14ac:dyDescent="0.3">
      <c r="A691">
        <v>120689</v>
      </c>
      <c r="B691">
        <v>201</v>
      </c>
      <c r="C691" t="str">
        <f>TEXT(Table1[[#This Row],[business_day]],"ddd")</f>
        <v>Sun</v>
      </c>
      <c r="D691" t="str">
        <f>TEXT(Table1[[#This Row],[business_day]],"mmm")</f>
        <v>May</v>
      </c>
      <c r="E691">
        <f>YEAR(Table1[[#This Row],[business_day]])</f>
        <v>2025</v>
      </c>
      <c r="F691" s="1">
        <v>45781.800694444442</v>
      </c>
      <c r="G691" s="2">
        <v>45781</v>
      </c>
      <c r="H691" t="s">
        <v>36</v>
      </c>
      <c r="I691" t="s">
        <v>22</v>
      </c>
      <c r="J691" t="s">
        <v>57</v>
      </c>
      <c r="L691">
        <v>1</v>
      </c>
      <c r="M691">
        <v>9.2100000000000009</v>
      </c>
      <c r="N691">
        <v>0</v>
      </c>
      <c r="O691">
        <v>0.64</v>
      </c>
      <c r="P691">
        <v>9.85</v>
      </c>
      <c r="Q691" t="s">
        <v>21</v>
      </c>
    </row>
    <row r="692" spans="1:17" x14ac:dyDescent="0.3">
      <c r="A692">
        <v>120690</v>
      </c>
      <c r="B692">
        <v>103</v>
      </c>
      <c r="C692" t="str">
        <f>TEXT(Table1[[#This Row],[business_day]],"ddd")</f>
        <v>Wed</v>
      </c>
      <c r="D692" t="str">
        <f>TEXT(Table1[[#This Row],[business_day]],"mmm")</f>
        <v>Jun</v>
      </c>
      <c r="E692">
        <f>YEAR(Table1[[#This Row],[business_day]])</f>
        <v>2025</v>
      </c>
      <c r="F692" s="1">
        <v>45812.611805555556</v>
      </c>
      <c r="G692" s="2">
        <v>45812</v>
      </c>
      <c r="H692" t="s">
        <v>18</v>
      </c>
      <c r="I692" t="s">
        <v>15</v>
      </c>
      <c r="J692" t="s">
        <v>20</v>
      </c>
      <c r="L692">
        <v>2</v>
      </c>
      <c r="M692">
        <v>5.26</v>
      </c>
      <c r="N692">
        <v>0</v>
      </c>
      <c r="O692">
        <v>1.1599999999999999</v>
      </c>
      <c r="P692">
        <v>15.68</v>
      </c>
      <c r="Q692" t="s">
        <v>17</v>
      </c>
    </row>
    <row r="693" spans="1:17" x14ac:dyDescent="0.3">
      <c r="A693">
        <v>120691</v>
      </c>
      <c r="B693">
        <v>401</v>
      </c>
      <c r="C693" t="str">
        <f>TEXT(Table1[[#This Row],[business_day]],"ddd")</f>
        <v>Sun</v>
      </c>
      <c r="D693" t="str">
        <f>TEXT(Table1[[#This Row],[business_day]],"mmm")</f>
        <v>May</v>
      </c>
      <c r="E693">
        <f>YEAR(Table1[[#This Row],[business_day]])</f>
        <v>2025</v>
      </c>
      <c r="F693" s="1">
        <v>45781.666666666664</v>
      </c>
      <c r="G693" s="2">
        <v>45781</v>
      </c>
      <c r="H693" t="s">
        <v>28</v>
      </c>
      <c r="I693" t="s">
        <v>15</v>
      </c>
      <c r="J693" t="s">
        <v>30</v>
      </c>
      <c r="K693" t="s">
        <v>53</v>
      </c>
      <c r="L693">
        <v>3</v>
      </c>
      <c r="M693">
        <v>3.47</v>
      </c>
      <c r="N693">
        <v>0</v>
      </c>
      <c r="O693">
        <v>0.56999999999999995</v>
      </c>
      <c r="P693">
        <v>10.08</v>
      </c>
      <c r="Q693" t="s">
        <v>21</v>
      </c>
    </row>
    <row r="694" spans="1:17" x14ac:dyDescent="0.3">
      <c r="A694">
        <v>120692</v>
      </c>
      <c r="B694">
        <v>101</v>
      </c>
      <c r="C694" t="str">
        <f>TEXT(Table1[[#This Row],[business_day]],"ddd")</f>
        <v>Wed</v>
      </c>
      <c r="D694" t="str">
        <f>TEXT(Table1[[#This Row],[business_day]],"mmm")</f>
        <v>Apr</v>
      </c>
      <c r="E694">
        <f>YEAR(Table1[[#This Row],[business_day]])</f>
        <v>2025</v>
      </c>
      <c r="F694" s="1">
        <v>45777.597222222219</v>
      </c>
      <c r="G694" s="2">
        <v>45777</v>
      </c>
      <c r="H694" t="s">
        <v>18</v>
      </c>
      <c r="I694" t="s">
        <v>22</v>
      </c>
      <c r="J694" t="s">
        <v>20</v>
      </c>
      <c r="K694" t="s">
        <v>72</v>
      </c>
      <c r="L694">
        <v>1</v>
      </c>
      <c r="M694">
        <v>4.99</v>
      </c>
      <c r="N694">
        <v>0</v>
      </c>
      <c r="O694">
        <v>0.48</v>
      </c>
      <c r="P694">
        <v>6.47</v>
      </c>
      <c r="Q694" t="s">
        <v>21</v>
      </c>
    </row>
    <row r="695" spans="1:17" x14ac:dyDescent="0.3">
      <c r="A695">
        <v>120693</v>
      </c>
      <c r="B695">
        <v>401</v>
      </c>
      <c r="C695" t="str">
        <f>TEXT(Table1[[#This Row],[business_day]],"ddd")</f>
        <v>Tue</v>
      </c>
      <c r="D695" t="str">
        <f>TEXT(Table1[[#This Row],[business_day]],"mmm")</f>
        <v>Apr</v>
      </c>
      <c r="E695">
        <f>YEAR(Table1[[#This Row],[business_day]])</f>
        <v>2025</v>
      </c>
      <c r="F695" s="1">
        <v>45762.729861111111</v>
      </c>
      <c r="G695" s="2">
        <v>45762</v>
      </c>
      <c r="H695" t="s">
        <v>28</v>
      </c>
      <c r="I695" t="s">
        <v>19</v>
      </c>
      <c r="J695" t="s">
        <v>30</v>
      </c>
      <c r="L695">
        <v>1</v>
      </c>
      <c r="M695">
        <v>3.31</v>
      </c>
      <c r="N695">
        <v>0</v>
      </c>
      <c r="O695">
        <v>0.26</v>
      </c>
      <c r="P695">
        <v>3.57</v>
      </c>
      <c r="Q695" t="s">
        <v>17</v>
      </c>
    </row>
    <row r="696" spans="1:17" x14ac:dyDescent="0.3">
      <c r="A696">
        <v>120694</v>
      </c>
      <c r="B696">
        <v>401</v>
      </c>
      <c r="C696" t="str">
        <f>TEXT(Table1[[#This Row],[business_day]],"ddd")</f>
        <v>Sun</v>
      </c>
      <c r="D696" t="str">
        <f>TEXT(Table1[[#This Row],[business_day]],"mmm")</f>
        <v>Apr</v>
      </c>
      <c r="E696">
        <f>YEAR(Table1[[#This Row],[business_day]])</f>
        <v>2025</v>
      </c>
      <c r="F696" s="1">
        <v>45767.817361111112</v>
      </c>
      <c r="G696" s="2">
        <v>45767</v>
      </c>
      <c r="H696" t="s">
        <v>36</v>
      </c>
      <c r="I696" t="s">
        <v>29</v>
      </c>
      <c r="J696" t="s">
        <v>55</v>
      </c>
      <c r="L696">
        <v>1</v>
      </c>
      <c r="M696">
        <v>8.7899999999999991</v>
      </c>
      <c r="N696">
        <v>0</v>
      </c>
      <c r="O696">
        <v>0.84</v>
      </c>
      <c r="P696">
        <v>9.6300000000000008</v>
      </c>
      <c r="Q696" t="s">
        <v>21</v>
      </c>
    </row>
    <row r="697" spans="1:17" x14ac:dyDescent="0.3">
      <c r="A697">
        <v>120695</v>
      </c>
      <c r="B697">
        <v>301</v>
      </c>
      <c r="C697" t="str">
        <f>TEXT(Table1[[#This Row],[business_day]],"ddd")</f>
        <v>Tue</v>
      </c>
      <c r="D697" t="str">
        <f>TEXT(Table1[[#This Row],[business_day]],"mmm")</f>
        <v>Jun</v>
      </c>
      <c r="E697">
        <f>YEAR(Table1[[#This Row],[business_day]])</f>
        <v>2025</v>
      </c>
      <c r="F697" s="1">
        <v>45832.074305555558</v>
      </c>
      <c r="G697" s="2">
        <v>45832</v>
      </c>
      <c r="H697" t="s">
        <v>33</v>
      </c>
      <c r="I697" t="s">
        <v>22</v>
      </c>
      <c r="J697" t="s">
        <v>20</v>
      </c>
      <c r="K697" t="s">
        <v>74</v>
      </c>
      <c r="L697">
        <v>1</v>
      </c>
      <c r="M697">
        <v>5.28</v>
      </c>
      <c r="N697">
        <v>0</v>
      </c>
      <c r="O697">
        <v>0.47</v>
      </c>
      <c r="P697">
        <v>6.75</v>
      </c>
      <c r="Q697" t="s">
        <v>21</v>
      </c>
    </row>
    <row r="698" spans="1:17" x14ac:dyDescent="0.3">
      <c r="A698">
        <v>120696</v>
      </c>
      <c r="B698">
        <v>402</v>
      </c>
      <c r="C698" t="str">
        <f>TEXT(Table1[[#This Row],[business_day]],"ddd")</f>
        <v>Fri</v>
      </c>
      <c r="D698" t="str">
        <f>TEXT(Table1[[#This Row],[business_day]],"mmm")</f>
        <v>Apr</v>
      </c>
      <c r="E698">
        <f>YEAR(Table1[[#This Row],[business_day]])</f>
        <v>2025</v>
      </c>
      <c r="F698" s="1">
        <v>45772.790277777778</v>
      </c>
      <c r="G698" s="2">
        <v>45772</v>
      </c>
      <c r="H698" t="s">
        <v>36</v>
      </c>
      <c r="I698" t="s">
        <v>22</v>
      </c>
      <c r="J698" t="s">
        <v>78</v>
      </c>
      <c r="K698" t="s">
        <v>66</v>
      </c>
      <c r="L698">
        <v>2</v>
      </c>
      <c r="M698">
        <v>2.02</v>
      </c>
      <c r="N698">
        <v>0</v>
      </c>
      <c r="O698">
        <v>0.32</v>
      </c>
      <c r="P698">
        <v>4.3600000000000003</v>
      </c>
      <c r="Q698" t="s">
        <v>17</v>
      </c>
    </row>
    <row r="699" spans="1:17" x14ac:dyDescent="0.3">
      <c r="A699">
        <v>120697</v>
      </c>
      <c r="B699">
        <v>403</v>
      </c>
      <c r="C699" t="str">
        <f>TEXT(Table1[[#This Row],[business_day]],"ddd")</f>
        <v>Thu</v>
      </c>
      <c r="D699" t="str">
        <f>TEXT(Table1[[#This Row],[business_day]],"mmm")</f>
        <v>Jun</v>
      </c>
      <c r="E699">
        <f>YEAR(Table1[[#This Row],[business_day]])</f>
        <v>2025</v>
      </c>
      <c r="F699" s="1">
        <v>45813.23333333333</v>
      </c>
      <c r="G699" s="2">
        <v>45813</v>
      </c>
      <c r="H699" t="s">
        <v>14</v>
      </c>
      <c r="I699" t="s">
        <v>22</v>
      </c>
      <c r="J699" t="s">
        <v>35</v>
      </c>
      <c r="L699">
        <v>1</v>
      </c>
      <c r="M699">
        <v>1.64</v>
      </c>
      <c r="N699">
        <v>0</v>
      </c>
      <c r="O699">
        <v>0.15</v>
      </c>
      <c r="P699">
        <v>1.79</v>
      </c>
      <c r="Q699" t="s">
        <v>17</v>
      </c>
    </row>
    <row r="700" spans="1:17" x14ac:dyDescent="0.3">
      <c r="A700">
        <v>120698</v>
      </c>
      <c r="B700">
        <v>501</v>
      </c>
      <c r="C700" t="str">
        <f>TEXT(Table1[[#This Row],[business_day]],"ddd")</f>
        <v>Tue</v>
      </c>
      <c r="D700" t="str">
        <f>TEXT(Table1[[#This Row],[business_day]],"mmm")</f>
        <v>Jun</v>
      </c>
      <c r="E700">
        <f>YEAR(Table1[[#This Row],[business_day]])</f>
        <v>2025</v>
      </c>
      <c r="F700" s="1">
        <v>45811.62222222222</v>
      </c>
      <c r="G700" s="2">
        <v>45811</v>
      </c>
      <c r="H700" t="s">
        <v>18</v>
      </c>
      <c r="I700" t="s">
        <v>22</v>
      </c>
      <c r="J700" t="s">
        <v>57</v>
      </c>
      <c r="K700" t="s">
        <v>49</v>
      </c>
      <c r="L700">
        <v>1</v>
      </c>
      <c r="M700">
        <v>9.4499999999999993</v>
      </c>
      <c r="N700">
        <v>0</v>
      </c>
      <c r="O700">
        <v>0.71</v>
      </c>
      <c r="P700">
        <v>10.16</v>
      </c>
      <c r="Q700" t="s">
        <v>21</v>
      </c>
    </row>
    <row r="701" spans="1:17" x14ac:dyDescent="0.3">
      <c r="A701">
        <v>120699</v>
      </c>
      <c r="B701">
        <v>201</v>
      </c>
      <c r="C701" t="str">
        <f>TEXT(Table1[[#This Row],[business_day]],"ddd")</f>
        <v>Wed</v>
      </c>
      <c r="D701" t="str">
        <f>TEXT(Table1[[#This Row],[business_day]],"mmm")</f>
        <v>May</v>
      </c>
      <c r="E701">
        <f>YEAR(Table1[[#This Row],[business_day]])</f>
        <v>2025</v>
      </c>
      <c r="F701" s="1">
        <v>45805.872916666667</v>
      </c>
      <c r="G701" s="2">
        <v>45805</v>
      </c>
      <c r="H701" t="s">
        <v>36</v>
      </c>
      <c r="I701" t="s">
        <v>29</v>
      </c>
      <c r="J701" t="s">
        <v>20</v>
      </c>
      <c r="L701">
        <v>1</v>
      </c>
      <c r="M701">
        <v>5.32</v>
      </c>
      <c r="N701">
        <v>0</v>
      </c>
      <c r="O701">
        <v>0.51</v>
      </c>
      <c r="P701">
        <v>5.83</v>
      </c>
      <c r="Q701" t="s">
        <v>21</v>
      </c>
    </row>
    <row r="702" spans="1:17" x14ac:dyDescent="0.3">
      <c r="A702">
        <v>120700</v>
      </c>
      <c r="B702">
        <v>301</v>
      </c>
      <c r="C702" t="str">
        <f>TEXT(Table1[[#This Row],[business_day]],"ddd")</f>
        <v>Sun</v>
      </c>
      <c r="D702" t="str">
        <f>TEXT(Table1[[#This Row],[business_day]],"mmm")</f>
        <v>Apr</v>
      </c>
      <c r="E702">
        <f>YEAR(Table1[[#This Row],[business_day]])</f>
        <v>2025</v>
      </c>
      <c r="F702" s="1">
        <v>45760.820833333331</v>
      </c>
      <c r="G702" s="2">
        <v>45760</v>
      </c>
      <c r="H702" t="s">
        <v>36</v>
      </c>
      <c r="I702" t="s">
        <v>19</v>
      </c>
      <c r="J702" t="s">
        <v>78</v>
      </c>
      <c r="L702">
        <v>3</v>
      </c>
      <c r="M702">
        <v>1.94</v>
      </c>
      <c r="N702">
        <v>0</v>
      </c>
      <c r="O702">
        <v>0.35</v>
      </c>
      <c r="P702">
        <v>6.17</v>
      </c>
      <c r="Q702" t="s">
        <v>21</v>
      </c>
    </row>
    <row r="703" spans="1:17" x14ac:dyDescent="0.3">
      <c r="A703">
        <v>120701</v>
      </c>
      <c r="B703">
        <v>402</v>
      </c>
      <c r="C703" t="str">
        <f>TEXT(Table1[[#This Row],[business_day]],"ddd")</f>
        <v>Tue</v>
      </c>
      <c r="D703" t="str">
        <f>TEXT(Table1[[#This Row],[business_day]],"mmm")</f>
        <v>Apr</v>
      </c>
      <c r="E703">
        <f>YEAR(Table1[[#This Row],[business_day]])</f>
        <v>2025</v>
      </c>
      <c r="F703" s="1">
        <v>45769.808333333334</v>
      </c>
      <c r="G703" s="2">
        <v>45769</v>
      </c>
      <c r="H703" t="s">
        <v>36</v>
      </c>
      <c r="I703" t="s">
        <v>22</v>
      </c>
      <c r="J703" t="s">
        <v>20</v>
      </c>
      <c r="L703">
        <v>1</v>
      </c>
      <c r="M703">
        <v>5.77</v>
      </c>
      <c r="N703">
        <v>0</v>
      </c>
      <c r="O703">
        <v>0.6</v>
      </c>
      <c r="P703">
        <v>6.87</v>
      </c>
      <c r="Q703" t="s">
        <v>21</v>
      </c>
    </row>
    <row r="704" spans="1:17" x14ac:dyDescent="0.3">
      <c r="A704">
        <v>120702</v>
      </c>
      <c r="B704">
        <v>301</v>
      </c>
      <c r="C704" t="str">
        <f>TEXT(Table1[[#This Row],[business_day]],"ddd")</f>
        <v>Mon</v>
      </c>
      <c r="D704" t="str">
        <f>TEXT(Table1[[#This Row],[business_day]],"mmm")</f>
        <v>Jul</v>
      </c>
      <c r="E704">
        <f>YEAR(Table1[[#This Row],[business_day]])</f>
        <v>2025</v>
      </c>
      <c r="F704" s="1">
        <v>45852.493750000001</v>
      </c>
      <c r="G704" s="2">
        <v>45852</v>
      </c>
      <c r="H704" t="s">
        <v>18</v>
      </c>
      <c r="I704" t="s">
        <v>22</v>
      </c>
      <c r="J704" t="s">
        <v>27</v>
      </c>
      <c r="L704">
        <v>1</v>
      </c>
      <c r="M704">
        <v>5.45</v>
      </c>
      <c r="N704">
        <v>0</v>
      </c>
      <c r="O704">
        <v>0.46</v>
      </c>
      <c r="P704">
        <v>5.91</v>
      </c>
      <c r="Q704" t="s">
        <v>21</v>
      </c>
    </row>
    <row r="705" spans="1:17" x14ac:dyDescent="0.3">
      <c r="A705">
        <v>120703</v>
      </c>
      <c r="B705">
        <v>202</v>
      </c>
      <c r="C705" t="str">
        <f>TEXT(Table1[[#This Row],[business_day]],"ddd")</f>
        <v>Mon</v>
      </c>
      <c r="D705" t="str">
        <f>TEXT(Table1[[#This Row],[business_day]],"mmm")</f>
        <v>May</v>
      </c>
      <c r="E705">
        <f>YEAR(Table1[[#This Row],[business_day]])</f>
        <v>2025</v>
      </c>
      <c r="F705" s="1">
        <v>45789.445138888892</v>
      </c>
      <c r="G705" s="2">
        <v>45789</v>
      </c>
      <c r="H705" t="s">
        <v>37</v>
      </c>
      <c r="I705" t="s">
        <v>15</v>
      </c>
      <c r="J705" t="s">
        <v>41</v>
      </c>
      <c r="K705" t="s">
        <v>71</v>
      </c>
      <c r="L705">
        <v>1</v>
      </c>
      <c r="M705">
        <v>1.61</v>
      </c>
      <c r="N705">
        <v>0</v>
      </c>
      <c r="Q705" t="s">
        <v>31</v>
      </c>
    </row>
    <row r="706" spans="1:17" x14ac:dyDescent="0.3">
      <c r="A706">
        <v>120704</v>
      </c>
      <c r="B706">
        <v>101</v>
      </c>
      <c r="C706" t="str">
        <f>TEXT(Table1[[#This Row],[business_day]],"ddd")</f>
        <v>Tue</v>
      </c>
      <c r="D706" t="str">
        <f>TEXT(Table1[[#This Row],[business_day]],"mmm")</f>
        <v>Apr</v>
      </c>
      <c r="E706">
        <f>YEAR(Table1[[#This Row],[business_day]])</f>
        <v>2025</v>
      </c>
      <c r="F706" s="1">
        <v>45776.288194444445</v>
      </c>
      <c r="G706" s="2">
        <v>45776</v>
      </c>
      <c r="H706" t="s">
        <v>14</v>
      </c>
      <c r="I706" t="s">
        <v>15</v>
      </c>
      <c r="J706" t="s">
        <v>39</v>
      </c>
      <c r="L706">
        <v>1</v>
      </c>
      <c r="M706">
        <v>2.65</v>
      </c>
      <c r="N706">
        <v>0</v>
      </c>
      <c r="O706">
        <v>0.19</v>
      </c>
      <c r="P706">
        <v>2.84</v>
      </c>
      <c r="Q706" t="s">
        <v>21</v>
      </c>
    </row>
    <row r="707" spans="1:17" x14ac:dyDescent="0.3">
      <c r="A707">
        <v>120705</v>
      </c>
      <c r="B707">
        <v>103</v>
      </c>
      <c r="C707" t="str">
        <f>TEXT(Table1[[#This Row],[business_day]],"ddd")</f>
        <v>Mon</v>
      </c>
      <c r="D707" t="str">
        <f>TEXT(Table1[[#This Row],[business_day]],"mmm")</f>
        <v>Jul</v>
      </c>
      <c r="E707">
        <f>YEAR(Table1[[#This Row],[business_day]])</f>
        <v>2025</v>
      </c>
      <c r="F707" s="1">
        <v>45852.309027777781</v>
      </c>
      <c r="G707" s="2">
        <v>45852</v>
      </c>
      <c r="H707" t="s">
        <v>14</v>
      </c>
      <c r="I707" t="s">
        <v>22</v>
      </c>
      <c r="J707" t="s">
        <v>67</v>
      </c>
      <c r="L707">
        <v>1</v>
      </c>
      <c r="M707">
        <v>5.19</v>
      </c>
      <c r="N707">
        <v>1.04</v>
      </c>
      <c r="O707">
        <v>0.25</v>
      </c>
      <c r="P707">
        <v>4.4000000000000004</v>
      </c>
      <c r="Q707" t="s">
        <v>31</v>
      </c>
    </row>
    <row r="708" spans="1:17" x14ac:dyDescent="0.3">
      <c r="A708">
        <v>120706</v>
      </c>
      <c r="B708">
        <v>403</v>
      </c>
      <c r="C708" t="str">
        <f>TEXT(Table1[[#This Row],[business_day]],"ddd")</f>
        <v>Mon</v>
      </c>
      <c r="D708" t="str">
        <f>TEXT(Table1[[#This Row],[business_day]],"mmm")</f>
        <v>Jul</v>
      </c>
      <c r="E708">
        <f>YEAR(Table1[[#This Row],[business_day]])</f>
        <v>2025</v>
      </c>
      <c r="F708" s="1">
        <v>45866.223611111112</v>
      </c>
      <c r="G708" s="2">
        <v>45866</v>
      </c>
      <c r="H708" t="s">
        <v>14</v>
      </c>
      <c r="I708" t="s">
        <v>19</v>
      </c>
      <c r="J708" t="s">
        <v>24</v>
      </c>
      <c r="K708" t="s">
        <v>46</v>
      </c>
      <c r="L708">
        <v>3</v>
      </c>
      <c r="M708">
        <v>2.92</v>
      </c>
      <c r="O708">
        <v>0.86</v>
      </c>
      <c r="P708">
        <v>9.92</v>
      </c>
      <c r="Q708" t="s">
        <v>21</v>
      </c>
    </row>
    <row r="709" spans="1:17" x14ac:dyDescent="0.3">
      <c r="A709">
        <v>120707</v>
      </c>
      <c r="B709">
        <v>202</v>
      </c>
      <c r="C709" t="str">
        <f>TEXT(Table1[[#This Row],[business_day]],"ddd")</f>
        <v>Sat</v>
      </c>
      <c r="D709" t="str">
        <f>TEXT(Table1[[#This Row],[business_day]],"mmm")</f>
        <v>May</v>
      </c>
      <c r="E709">
        <f>YEAR(Table1[[#This Row],[business_day]])</f>
        <v>2025</v>
      </c>
      <c r="F709" s="1">
        <v>45794.390972222223</v>
      </c>
      <c r="G709" s="2">
        <v>45794</v>
      </c>
      <c r="H709" t="s">
        <v>14</v>
      </c>
      <c r="I709" t="s">
        <v>15</v>
      </c>
      <c r="J709" t="s">
        <v>75</v>
      </c>
      <c r="K709" t="s">
        <v>25</v>
      </c>
      <c r="L709">
        <v>1</v>
      </c>
      <c r="M709">
        <v>4.18</v>
      </c>
      <c r="N709">
        <v>0</v>
      </c>
      <c r="O709">
        <v>0.28999999999999998</v>
      </c>
      <c r="P709">
        <v>4.47</v>
      </c>
      <c r="Q709" t="s">
        <v>21</v>
      </c>
    </row>
    <row r="710" spans="1:17" x14ac:dyDescent="0.3">
      <c r="A710">
        <v>120708</v>
      </c>
      <c r="B710">
        <v>102</v>
      </c>
      <c r="C710" t="str">
        <f>TEXT(Table1[[#This Row],[business_day]],"ddd")</f>
        <v>Tue</v>
      </c>
      <c r="D710" t="str">
        <f>TEXT(Table1[[#This Row],[business_day]],"mmm")</f>
        <v>Jul</v>
      </c>
      <c r="E710">
        <f>YEAR(Table1[[#This Row],[business_day]])</f>
        <v>2025</v>
      </c>
      <c r="F710" s="1">
        <v>45846.448611111111</v>
      </c>
      <c r="G710" s="2">
        <v>45846</v>
      </c>
      <c r="H710" t="s">
        <v>37</v>
      </c>
      <c r="I710" t="s">
        <v>22</v>
      </c>
      <c r="J710" t="s">
        <v>64</v>
      </c>
      <c r="K710" t="s">
        <v>42</v>
      </c>
      <c r="L710">
        <v>1</v>
      </c>
      <c r="M710">
        <v>1.37</v>
      </c>
      <c r="N710">
        <v>0</v>
      </c>
      <c r="O710">
        <v>0.14000000000000001</v>
      </c>
      <c r="P710">
        <v>2.21</v>
      </c>
      <c r="Q710" t="s">
        <v>17</v>
      </c>
    </row>
    <row r="711" spans="1:17" x14ac:dyDescent="0.3">
      <c r="A711">
        <v>120709</v>
      </c>
      <c r="B711">
        <v>401</v>
      </c>
      <c r="C711" t="str">
        <f>TEXT(Table1[[#This Row],[business_day]],"ddd")</f>
        <v>Wed</v>
      </c>
      <c r="D711" t="str">
        <f>TEXT(Table1[[#This Row],[business_day]],"mmm")</f>
        <v>Apr</v>
      </c>
      <c r="E711">
        <f>YEAR(Table1[[#This Row],[business_day]])</f>
        <v>2025</v>
      </c>
      <c r="F711" s="1">
        <v>45777.632638888892</v>
      </c>
      <c r="G711" s="2">
        <v>45777</v>
      </c>
      <c r="H711" t="s">
        <v>28</v>
      </c>
      <c r="I711" t="s">
        <v>19</v>
      </c>
      <c r="J711" t="s">
        <v>79</v>
      </c>
      <c r="L711">
        <v>1</v>
      </c>
      <c r="M711">
        <v>3.21</v>
      </c>
      <c r="N711">
        <v>0</v>
      </c>
      <c r="O711">
        <v>0.28999999999999998</v>
      </c>
      <c r="P711">
        <v>3.5</v>
      </c>
      <c r="Q711" t="s">
        <v>21</v>
      </c>
    </row>
    <row r="712" spans="1:17" x14ac:dyDescent="0.3">
      <c r="A712">
        <v>120710</v>
      </c>
      <c r="B712">
        <v>201</v>
      </c>
      <c r="C712" t="str">
        <f>TEXT(Table1[[#This Row],[business_day]],"ddd")</f>
        <v>Mon</v>
      </c>
      <c r="D712" t="str">
        <f>TEXT(Table1[[#This Row],[business_day]],"mmm")</f>
        <v>Jul</v>
      </c>
      <c r="E712">
        <f>YEAR(Table1[[#This Row],[business_day]])</f>
        <v>2025</v>
      </c>
      <c r="F712" s="1">
        <v>45845.588194444441</v>
      </c>
      <c r="G712" s="2">
        <v>45845</v>
      </c>
      <c r="H712" t="s">
        <v>18</v>
      </c>
      <c r="I712" t="s">
        <v>19</v>
      </c>
      <c r="J712" t="s">
        <v>60</v>
      </c>
      <c r="L712">
        <v>2</v>
      </c>
      <c r="M712">
        <v>5.0599999999999996</v>
      </c>
      <c r="N712">
        <v>0</v>
      </c>
      <c r="O712">
        <v>0.91</v>
      </c>
      <c r="P712">
        <v>11.03</v>
      </c>
      <c r="Q712" t="s">
        <v>31</v>
      </c>
    </row>
    <row r="713" spans="1:17" x14ac:dyDescent="0.3">
      <c r="A713">
        <v>120711</v>
      </c>
      <c r="B713">
        <v>202</v>
      </c>
      <c r="C713" t="str">
        <f>TEXT(Table1[[#This Row],[business_day]],"ddd")</f>
        <v>Tue</v>
      </c>
      <c r="D713" t="str">
        <f>TEXT(Table1[[#This Row],[business_day]],"mmm")</f>
        <v>Jun</v>
      </c>
      <c r="E713">
        <f>YEAR(Table1[[#This Row],[business_day]])</f>
        <v>2025</v>
      </c>
      <c r="F713" s="1">
        <v>45832.361805555556</v>
      </c>
      <c r="G713" s="2">
        <v>45832</v>
      </c>
      <c r="H713" t="s">
        <v>14</v>
      </c>
      <c r="I713" t="s">
        <v>15</v>
      </c>
      <c r="J713" t="s">
        <v>35</v>
      </c>
      <c r="K713" t="s">
        <v>44</v>
      </c>
      <c r="L713">
        <v>1</v>
      </c>
      <c r="M713">
        <v>1.87</v>
      </c>
      <c r="N713">
        <v>0</v>
      </c>
      <c r="O713">
        <v>0.2</v>
      </c>
      <c r="P713">
        <v>3.07</v>
      </c>
      <c r="Q713" t="s">
        <v>21</v>
      </c>
    </row>
    <row r="714" spans="1:17" x14ac:dyDescent="0.3">
      <c r="A714">
        <v>120712</v>
      </c>
      <c r="B714">
        <v>403</v>
      </c>
      <c r="C714" t="str">
        <f>TEXT(Table1[[#This Row],[business_day]],"ddd")</f>
        <v>Sun</v>
      </c>
      <c r="D714" t="str">
        <f>TEXT(Table1[[#This Row],[business_day]],"mmm")</f>
        <v>Apr</v>
      </c>
      <c r="E714">
        <f>YEAR(Table1[[#This Row],[business_day]])</f>
        <v>2025</v>
      </c>
      <c r="F714" s="1">
        <v>45774.42291666667</v>
      </c>
      <c r="G714" s="2">
        <v>45774</v>
      </c>
      <c r="H714" t="s">
        <v>37</v>
      </c>
      <c r="I714" t="s">
        <v>29</v>
      </c>
      <c r="J714" t="s">
        <v>41</v>
      </c>
      <c r="K714" t="s">
        <v>42</v>
      </c>
      <c r="L714">
        <v>1</v>
      </c>
      <c r="M714">
        <v>1.78</v>
      </c>
      <c r="N714">
        <v>0</v>
      </c>
      <c r="O714">
        <v>0.24</v>
      </c>
      <c r="P714">
        <v>2.72</v>
      </c>
      <c r="Q714" t="s">
        <v>31</v>
      </c>
    </row>
    <row r="715" spans="1:17" x14ac:dyDescent="0.3">
      <c r="A715">
        <v>120713</v>
      </c>
      <c r="B715">
        <v>403</v>
      </c>
      <c r="C715" t="str">
        <f>TEXT(Table1[[#This Row],[business_day]],"ddd")</f>
        <v>Sun</v>
      </c>
      <c r="D715" t="str">
        <f>TEXT(Table1[[#This Row],[business_day]],"mmm")</f>
        <v>Jul</v>
      </c>
      <c r="E715">
        <f>YEAR(Table1[[#This Row],[business_day]])</f>
        <v>2025</v>
      </c>
      <c r="F715" s="1">
        <v>45858.238194444442</v>
      </c>
      <c r="G715" s="2">
        <v>45858</v>
      </c>
      <c r="H715" t="s">
        <v>14</v>
      </c>
      <c r="I715" t="s">
        <v>15</v>
      </c>
      <c r="J715" t="s">
        <v>35</v>
      </c>
      <c r="K715" t="s">
        <v>25</v>
      </c>
      <c r="L715">
        <v>1</v>
      </c>
      <c r="M715">
        <v>1.97</v>
      </c>
      <c r="N715">
        <v>0</v>
      </c>
      <c r="O715">
        <v>0.17</v>
      </c>
      <c r="P715">
        <v>2.14</v>
      </c>
      <c r="Q715" t="s">
        <v>31</v>
      </c>
    </row>
    <row r="716" spans="1:17" x14ac:dyDescent="0.3">
      <c r="A716">
        <v>120714</v>
      </c>
      <c r="B716">
        <v>403</v>
      </c>
      <c r="C716" t="str">
        <f>TEXT(Table1[[#This Row],[business_day]],"ddd")</f>
        <v>Thu</v>
      </c>
      <c r="D716" t="str">
        <f>TEXT(Table1[[#This Row],[business_day]],"mmm")</f>
        <v>Apr</v>
      </c>
      <c r="E716">
        <f>YEAR(Table1[[#This Row],[business_day]])</f>
        <v>2025</v>
      </c>
      <c r="F716" s="1">
        <v>45764.061805555553</v>
      </c>
      <c r="G716" s="2">
        <v>45764</v>
      </c>
      <c r="H716" t="s">
        <v>33</v>
      </c>
      <c r="I716" t="s">
        <v>22</v>
      </c>
      <c r="J716" t="s">
        <v>43</v>
      </c>
      <c r="L716">
        <v>1</v>
      </c>
      <c r="M716">
        <v>4.4800000000000004</v>
      </c>
      <c r="N716">
        <v>0</v>
      </c>
      <c r="O716">
        <v>0.28999999999999998</v>
      </c>
      <c r="P716">
        <v>4.7699999999999996</v>
      </c>
      <c r="Q716" t="s">
        <v>31</v>
      </c>
    </row>
    <row r="717" spans="1:17" x14ac:dyDescent="0.3">
      <c r="A717">
        <v>120715</v>
      </c>
      <c r="B717">
        <v>201</v>
      </c>
      <c r="C717" t="str">
        <f>TEXT(Table1[[#This Row],[business_day]],"ddd")</f>
        <v>Sun</v>
      </c>
      <c r="D717" t="str">
        <f>TEXT(Table1[[#This Row],[business_day]],"mmm")</f>
        <v>Jul</v>
      </c>
      <c r="E717">
        <f>YEAR(Table1[[#This Row],[business_day]])</f>
        <v>2025</v>
      </c>
      <c r="F717" s="1">
        <v>45858.600694444445</v>
      </c>
      <c r="G717" s="2">
        <v>45858</v>
      </c>
      <c r="H717" t="s">
        <v>18</v>
      </c>
      <c r="I717" t="s">
        <v>19</v>
      </c>
      <c r="J717" t="s">
        <v>43</v>
      </c>
      <c r="L717">
        <v>1</v>
      </c>
      <c r="M717">
        <v>4.8600000000000003</v>
      </c>
      <c r="N717">
        <v>0</v>
      </c>
      <c r="O717">
        <v>0.32</v>
      </c>
      <c r="P717">
        <v>5.18</v>
      </c>
      <c r="Q717" t="s">
        <v>31</v>
      </c>
    </row>
    <row r="718" spans="1:17" x14ac:dyDescent="0.3">
      <c r="A718">
        <v>120716</v>
      </c>
      <c r="B718">
        <v>202</v>
      </c>
      <c r="C718" t="str">
        <f>TEXT(Table1[[#This Row],[business_day]],"ddd")</f>
        <v>Fri</v>
      </c>
      <c r="D718" t="str">
        <f>TEXT(Table1[[#This Row],[business_day]],"mmm")</f>
        <v>Aug</v>
      </c>
      <c r="E718">
        <f>YEAR(Table1[[#This Row],[business_day]])</f>
        <v>2025</v>
      </c>
      <c r="F718" s="1">
        <v>45877.772916666669</v>
      </c>
      <c r="G718" s="2">
        <v>45877</v>
      </c>
      <c r="H718" t="s">
        <v>36</v>
      </c>
      <c r="I718" t="s">
        <v>22</v>
      </c>
      <c r="J718" t="s">
        <v>57</v>
      </c>
      <c r="L718">
        <v>1</v>
      </c>
      <c r="M718">
        <v>9.0500000000000007</v>
      </c>
      <c r="N718">
        <v>0</v>
      </c>
      <c r="O718">
        <v>0.86</v>
      </c>
      <c r="P718">
        <v>9.91</v>
      </c>
      <c r="Q718" t="s">
        <v>17</v>
      </c>
    </row>
    <row r="719" spans="1:17" x14ac:dyDescent="0.3">
      <c r="A719">
        <v>120717</v>
      </c>
      <c r="B719">
        <v>301</v>
      </c>
      <c r="C719" t="str">
        <f>TEXT(Table1[[#This Row],[business_day]],"ddd")</f>
        <v>Mon</v>
      </c>
      <c r="D719" t="str">
        <f>TEXT(Table1[[#This Row],[business_day]],"mmm")</f>
        <v>Aug</v>
      </c>
      <c r="E719">
        <f>YEAR(Table1[[#This Row],[business_day]])</f>
        <v>2025</v>
      </c>
      <c r="F719" s="1">
        <v>45873.911805555559</v>
      </c>
      <c r="G719" s="2">
        <v>45873</v>
      </c>
      <c r="H719" t="s">
        <v>36</v>
      </c>
      <c r="I719" t="s">
        <v>19</v>
      </c>
      <c r="J719" t="s">
        <v>55</v>
      </c>
      <c r="L719">
        <v>1</v>
      </c>
      <c r="M719">
        <v>8.57</v>
      </c>
      <c r="N719">
        <v>0</v>
      </c>
      <c r="O719">
        <v>0.77</v>
      </c>
      <c r="P719">
        <v>9.34</v>
      </c>
      <c r="Q719" t="s">
        <v>17</v>
      </c>
    </row>
    <row r="720" spans="1:17" x14ac:dyDescent="0.3">
      <c r="A720">
        <v>120718</v>
      </c>
      <c r="B720">
        <v>501</v>
      </c>
      <c r="C720" t="str">
        <f>TEXT(Table1[[#This Row],[business_day]],"ddd")</f>
        <v>Thu</v>
      </c>
      <c r="D720" t="str">
        <f>TEXT(Table1[[#This Row],[business_day]],"mmm")</f>
        <v>Jul</v>
      </c>
      <c r="E720">
        <f>YEAR(Table1[[#This Row],[business_day]])</f>
        <v>2025</v>
      </c>
      <c r="F720" s="1">
        <v>45848.911805555559</v>
      </c>
      <c r="G720" s="2">
        <v>45848</v>
      </c>
      <c r="H720" t="s">
        <v>36</v>
      </c>
      <c r="I720" t="s">
        <v>15</v>
      </c>
      <c r="J720" t="s">
        <v>57</v>
      </c>
      <c r="K720" t="s">
        <v>72</v>
      </c>
      <c r="L720">
        <v>2</v>
      </c>
      <c r="M720">
        <v>8.81</v>
      </c>
      <c r="N720">
        <v>0</v>
      </c>
      <c r="O720">
        <v>1.47</v>
      </c>
      <c r="P720">
        <v>21.09</v>
      </c>
      <c r="Q720" t="s">
        <v>21</v>
      </c>
    </row>
    <row r="721" spans="1:17" x14ac:dyDescent="0.3">
      <c r="A721">
        <v>120719</v>
      </c>
      <c r="B721">
        <v>101</v>
      </c>
      <c r="C721" t="str">
        <f>TEXT(Table1[[#This Row],[business_day]],"ddd")</f>
        <v>Mon</v>
      </c>
      <c r="D721" t="str">
        <f>TEXT(Table1[[#This Row],[business_day]],"mmm")</f>
        <v>Apr</v>
      </c>
      <c r="E721">
        <f>YEAR(Table1[[#This Row],[business_day]])</f>
        <v>2025</v>
      </c>
      <c r="F721" s="1">
        <v>45775.34375</v>
      </c>
      <c r="G721" s="2">
        <v>45775</v>
      </c>
      <c r="H721" t="s">
        <v>14</v>
      </c>
      <c r="I721" t="s">
        <v>22</v>
      </c>
      <c r="J721" t="s">
        <v>67</v>
      </c>
      <c r="L721">
        <v>1</v>
      </c>
      <c r="M721">
        <v>4.97</v>
      </c>
      <c r="N721">
        <v>0</v>
      </c>
      <c r="O721">
        <v>0.47</v>
      </c>
      <c r="P721">
        <v>5.44</v>
      </c>
      <c r="Q721" t="s">
        <v>17</v>
      </c>
    </row>
    <row r="722" spans="1:17" x14ac:dyDescent="0.3">
      <c r="A722">
        <v>120720</v>
      </c>
      <c r="B722">
        <v>101</v>
      </c>
      <c r="C722" t="str">
        <f>TEXT(Table1[[#This Row],[business_day]],"ddd")</f>
        <v>Mon</v>
      </c>
      <c r="D722" t="str">
        <f>TEXT(Table1[[#This Row],[business_day]],"mmm")</f>
        <v>May</v>
      </c>
      <c r="E722">
        <f>YEAR(Table1[[#This Row],[business_day]])</f>
        <v>2025</v>
      </c>
      <c r="F722" s="1">
        <v>45803.712500000001</v>
      </c>
      <c r="G722" s="2">
        <v>45803</v>
      </c>
      <c r="H722" t="s">
        <v>28</v>
      </c>
      <c r="I722" t="s">
        <v>19</v>
      </c>
      <c r="J722" t="s">
        <v>52</v>
      </c>
      <c r="K722" t="s">
        <v>34</v>
      </c>
      <c r="L722">
        <v>2</v>
      </c>
      <c r="M722">
        <v>2.73</v>
      </c>
      <c r="N722">
        <v>0</v>
      </c>
      <c r="O722">
        <v>0.36</v>
      </c>
      <c r="P722">
        <v>6.32</v>
      </c>
      <c r="Q722" t="s">
        <v>62</v>
      </c>
    </row>
    <row r="723" spans="1:17" x14ac:dyDescent="0.3">
      <c r="A723">
        <v>120721</v>
      </c>
      <c r="B723">
        <v>401</v>
      </c>
      <c r="C723" t="str">
        <f>TEXT(Table1[[#This Row],[business_day]],"ddd")</f>
        <v>Wed</v>
      </c>
      <c r="D723" t="str">
        <f>TEXT(Table1[[#This Row],[business_day]],"mmm")</f>
        <v>May</v>
      </c>
      <c r="E723">
        <f>YEAR(Table1[[#This Row],[business_day]])</f>
        <v>2025</v>
      </c>
      <c r="F723" s="1">
        <v>45798.904166666667</v>
      </c>
      <c r="G723" s="2">
        <v>45798</v>
      </c>
      <c r="H723" t="s">
        <v>36</v>
      </c>
      <c r="I723" t="s">
        <v>19</v>
      </c>
      <c r="J723" t="s">
        <v>43</v>
      </c>
      <c r="L723">
        <v>1</v>
      </c>
      <c r="M723">
        <v>3.92</v>
      </c>
      <c r="N723">
        <v>0</v>
      </c>
      <c r="O723">
        <v>0.24</v>
      </c>
      <c r="P723">
        <v>4.16</v>
      </c>
      <c r="Q723" t="s">
        <v>17</v>
      </c>
    </row>
    <row r="724" spans="1:17" x14ac:dyDescent="0.3">
      <c r="A724">
        <v>120722</v>
      </c>
      <c r="B724">
        <v>201</v>
      </c>
      <c r="C724" t="str">
        <f>TEXT(Table1[[#This Row],[business_day]],"ddd")</f>
        <v>Thu</v>
      </c>
      <c r="D724" t="str">
        <f>TEXT(Table1[[#This Row],[business_day]],"mmm")</f>
        <v>May</v>
      </c>
      <c r="E724">
        <f>YEAR(Table1[[#This Row],[business_day]])</f>
        <v>2025</v>
      </c>
      <c r="F724" s="1">
        <v>45778.430555555555</v>
      </c>
      <c r="G724" s="2">
        <v>45778</v>
      </c>
      <c r="H724" t="s">
        <v>37</v>
      </c>
      <c r="I724" t="s">
        <v>29</v>
      </c>
      <c r="J724" t="s">
        <v>24</v>
      </c>
      <c r="L724">
        <v>1</v>
      </c>
      <c r="M724">
        <v>2.9</v>
      </c>
      <c r="N724">
        <v>0</v>
      </c>
      <c r="O724">
        <v>0.23</v>
      </c>
      <c r="P724">
        <v>3.13</v>
      </c>
      <c r="Q724" t="s">
        <v>21</v>
      </c>
    </row>
    <row r="725" spans="1:17" x14ac:dyDescent="0.3">
      <c r="A725">
        <v>120723</v>
      </c>
      <c r="B725">
        <v>102</v>
      </c>
      <c r="C725" t="str">
        <f>TEXT(Table1[[#This Row],[business_day]],"ddd")</f>
        <v>Fri</v>
      </c>
      <c r="D725" t="str">
        <f>TEXT(Table1[[#This Row],[business_day]],"mmm")</f>
        <v>May</v>
      </c>
      <c r="E725">
        <f>YEAR(Table1[[#This Row],[business_day]])</f>
        <v>2025</v>
      </c>
      <c r="F725" s="1">
        <v>45800.513888888891</v>
      </c>
      <c r="G725" s="2">
        <v>45800</v>
      </c>
      <c r="H725" t="s">
        <v>18</v>
      </c>
      <c r="I725" t="s">
        <v>19</v>
      </c>
      <c r="J725" t="s">
        <v>43</v>
      </c>
      <c r="L725">
        <v>1</v>
      </c>
      <c r="M725">
        <v>4.74</v>
      </c>
      <c r="N725">
        <v>0</v>
      </c>
      <c r="O725">
        <v>0.4</v>
      </c>
      <c r="P725">
        <v>5.14</v>
      </c>
      <c r="Q725" t="s">
        <v>31</v>
      </c>
    </row>
    <row r="726" spans="1:17" x14ac:dyDescent="0.3">
      <c r="A726">
        <v>120724</v>
      </c>
      <c r="B726">
        <v>301</v>
      </c>
      <c r="C726" t="str">
        <f>TEXT(Table1[[#This Row],[business_day]],"ddd")</f>
        <v>Sat</v>
      </c>
      <c r="D726" t="str">
        <f>TEXT(Table1[[#This Row],[business_day]],"mmm")</f>
        <v>Jul</v>
      </c>
      <c r="E726">
        <f>YEAR(Table1[[#This Row],[business_day]])</f>
        <v>2025</v>
      </c>
      <c r="F726" s="1">
        <v>45857.834027777775</v>
      </c>
      <c r="G726" s="2">
        <v>45857</v>
      </c>
      <c r="H726" t="s">
        <v>36</v>
      </c>
      <c r="I726" t="s">
        <v>19</v>
      </c>
      <c r="J726" t="s">
        <v>55</v>
      </c>
      <c r="L726">
        <v>1</v>
      </c>
      <c r="M726">
        <v>8.58</v>
      </c>
      <c r="N726">
        <v>0</v>
      </c>
      <c r="O726">
        <v>0.6</v>
      </c>
      <c r="P726">
        <v>9.18</v>
      </c>
      <c r="Q726" t="s">
        <v>21</v>
      </c>
    </row>
    <row r="727" spans="1:17" x14ac:dyDescent="0.3">
      <c r="A727">
        <v>120725</v>
      </c>
      <c r="B727">
        <v>401</v>
      </c>
      <c r="C727" t="str">
        <f>TEXT(Table1[[#This Row],[business_day]],"ddd")</f>
        <v>Tue</v>
      </c>
      <c r="D727" t="str">
        <f>TEXT(Table1[[#This Row],[business_day]],"mmm")</f>
        <v>Jul</v>
      </c>
      <c r="E727">
        <f>YEAR(Table1[[#This Row],[business_day]])</f>
        <v>2025</v>
      </c>
      <c r="F727" s="1">
        <v>45860.856944444444</v>
      </c>
      <c r="G727" s="2">
        <v>45860</v>
      </c>
      <c r="H727" t="s">
        <v>36</v>
      </c>
      <c r="I727" t="s">
        <v>22</v>
      </c>
      <c r="J727" t="s">
        <v>27</v>
      </c>
      <c r="L727">
        <v>1</v>
      </c>
      <c r="M727">
        <v>5.66</v>
      </c>
      <c r="N727">
        <v>0</v>
      </c>
      <c r="O727">
        <v>0.42</v>
      </c>
      <c r="P727">
        <v>6.08</v>
      </c>
      <c r="Q727" t="s">
        <v>31</v>
      </c>
    </row>
    <row r="728" spans="1:17" x14ac:dyDescent="0.3">
      <c r="A728">
        <v>120726</v>
      </c>
      <c r="B728">
        <v>201</v>
      </c>
      <c r="C728" t="str">
        <f>TEXT(Table1[[#This Row],[business_day]],"ddd")</f>
        <v>Fri</v>
      </c>
      <c r="D728" t="str">
        <f>TEXT(Table1[[#This Row],[business_day]],"mmm")</f>
        <v>May</v>
      </c>
      <c r="E728">
        <f>YEAR(Table1[[#This Row],[business_day]])</f>
        <v>2025</v>
      </c>
      <c r="F728" s="1">
        <v>45793.542361111111</v>
      </c>
      <c r="G728" s="2">
        <v>45793</v>
      </c>
      <c r="H728" t="s">
        <v>18</v>
      </c>
      <c r="I728" t="s">
        <v>19</v>
      </c>
      <c r="J728" t="s">
        <v>20</v>
      </c>
      <c r="K728" t="s">
        <v>65</v>
      </c>
      <c r="L728">
        <v>1</v>
      </c>
      <c r="M728">
        <v>5.4</v>
      </c>
      <c r="N728">
        <v>0</v>
      </c>
      <c r="O728">
        <v>0.44</v>
      </c>
      <c r="P728">
        <v>7.84</v>
      </c>
      <c r="Q728" t="s">
        <v>17</v>
      </c>
    </row>
    <row r="729" spans="1:17" x14ac:dyDescent="0.3">
      <c r="A729">
        <v>120727</v>
      </c>
      <c r="B729">
        <v>403</v>
      </c>
      <c r="C729" t="str">
        <f>TEXT(Table1[[#This Row],[business_day]],"ddd")</f>
        <v>Thu</v>
      </c>
      <c r="D729" t="str">
        <f>TEXT(Table1[[#This Row],[business_day]],"mmm")</f>
        <v>May</v>
      </c>
      <c r="E729">
        <f>YEAR(Table1[[#This Row],[business_day]])</f>
        <v>2025</v>
      </c>
      <c r="F729" s="1">
        <v>45806.518055555556</v>
      </c>
      <c r="G729" s="2">
        <v>45806</v>
      </c>
      <c r="H729" t="s">
        <v>18</v>
      </c>
      <c r="I729" t="s">
        <v>15</v>
      </c>
      <c r="J729" t="s">
        <v>57</v>
      </c>
      <c r="K729" t="s">
        <v>34</v>
      </c>
      <c r="L729">
        <v>1</v>
      </c>
      <c r="M729">
        <v>9.16</v>
      </c>
      <c r="N729">
        <v>0</v>
      </c>
      <c r="O729">
        <v>0.75</v>
      </c>
      <c r="P729">
        <v>10.16</v>
      </c>
      <c r="Q729" t="s">
        <v>21</v>
      </c>
    </row>
    <row r="730" spans="1:17" x14ac:dyDescent="0.3">
      <c r="A730">
        <v>120728</v>
      </c>
      <c r="B730">
        <v>301</v>
      </c>
      <c r="C730" t="str">
        <f>TEXT(Table1[[#This Row],[business_day]],"ddd")</f>
        <v>Thu</v>
      </c>
      <c r="D730" t="str">
        <f>TEXT(Table1[[#This Row],[business_day]],"mmm")</f>
        <v>Jul</v>
      </c>
      <c r="E730">
        <f>YEAR(Table1[[#This Row],[business_day]])</f>
        <v>2025</v>
      </c>
      <c r="F730" s="1">
        <v>45869.513888888891</v>
      </c>
      <c r="G730" s="2">
        <v>45869</v>
      </c>
      <c r="H730" t="s">
        <v>18</v>
      </c>
      <c r="I730" t="s">
        <v>15</v>
      </c>
      <c r="J730" t="s">
        <v>59</v>
      </c>
      <c r="L730">
        <v>1</v>
      </c>
      <c r="M730">
        <v>9.7200000000000006</v>
      </c>
      <c r="N730">
        <v>0</v>
      </c>
      <c r="O730">
        <v>0.92</v>
      </c>
      <c r="P730">
        <v>10.64</v>
      </c>
      <c r="Q730" t="s">
        <v>17</v>
      </c>
    </row>
    <row r="731" spans="1:17" x14ac:dyDescent="0.3">
      <c r="A731">
        <v>120729</v>
      </c>
      <c r="B731">
        <v>301</v>
      </c>
      <c r="C731" t="str">
        <f>TEXT(Table1[[#This Row],[business_day]],"ddd")</f>
        <v>Mon</v>
      </c>
      <c r="D731" t="str">
        <f>TEXT(Table1[[#This Row],[business_day]],"mmm")</f>
        <v>May</v>
      </c>
      <c r="E731">
        <f>YEAR(Table1[[#This Row],[business_day]])</f>
        <v>2025</v>
      </c>
      <c r="F731" s="1">
        <v>45796.811805555553</v>
      </c>
      <c r="G731" s="2">
        <v>45796</v>
      </c>
      <c r="H731" t="s">
        <v>36</v>
      </c>
      <c r="I731" t="s">
        <v>29</v>
      </c>
      <c r="J731" t="s">
        <v>57</v>
      </c>
      <c r="K731" t="s">
        <v>34</v>
      </c>
      <c r="L731">
        <v>1</v>
      </c>
      <c r="M731">
        <v>8.6</v>
      </c>
      <c r="N731">
        <v>0</v>
      </c>
      <c r="O731">
        <v>0.53</v>
      </c>
      <c r="P731">
        <v>9.3800000000000008</v>
      </c>
      <c r="Q731" t="s">
        <v>21</v>
      </c>
    </row>
    <row r="732" spans="1:17" x14ac:dyDescent="0.3">
      <c r="A732">
        <v>120730</v>
      </c>
      <c r="B732">
        <v>103</v>
      </c>
      <c r="C732" t="str">
        <f>TEXT(Table1[[#This Row],[business_day]],"ddd")</f>
        <v>Wed</v>
      </c>
      <c r="D732" t="str">
        <f>TEXT(Table1[[#This Row],[business_day]],"mmm")</f>
        <v>Jun</v>
      </c>
      <c r="E732">
        <f>YEAR(Table1[[#This Row],[business_day]])</f>
        <v>2025</v>
      </c>
      <c r="F732" s="1">
        <v>45833.240277777775</v>
      </c>
      <c r="G732" s="2">
        <v>45833</v>
      </c>
      <c r="H732" t="s">
        <v>14</v>
      </c>
      <c r="I732" t="s">
        <v>15</v>
      </c>
      <c r="J732" t="s">
        <v>41</v>
      </c>
      <c r="K732" t="s">
        <v>45</v>
      </c>
      <c r="L732">
        <v>1</v>
      </c>
      <c r="M732">
        <v>1.93</v>
      </c>
      <c r="N732">
        <v>0</v>
      </c>
      <c r="O732">
        <v>0.16</v>
      </c>
      <c r="P732">
        <v>2.39</v>
      </c>
      <c r="Q732" t="s">
        <v>31</v>
      </c>
    </row>
    <row r="733" spans="1:17" x14ac:dyDescent="0.3">
      <c r="A733">
        <v>120731</v>
      </c>
      <c r="B733">
        <v>301</v>
      </c>
      <c r="C733" t="str">
        <f>TEXT(Table1[[#This Row],[business_day]],"ddd")</f>
        <v>Tue</v>
      </c>
      <c r="D733" t="str">
        <f>TEXT(Table1[[#This Row],[business_day]],"mmm")</f>
        <v>Apr</v>
      </c>
      <c r="E733">
        <f>YEAR(Table1[[#This Row],[business_day]])</f>
        <v>2025</v>
      </c>
      <c r="F733" s="1">
        <v>45776.464583333334</v>
      </c>
      <c r="G733" s="2">
        <v>45776</v>
      </c>
      <c r="H733" t="s">
        <v>37</v>
      </c>
      <c r="I733" t="s">
        <v>22</v>
      </c>
      <c r="J733" t="s">
        <v>70</v>
      </c>
      <c r="L733">
        <v>1</v>
      </c>
      <c r="M733">
        <v>3</v>
      </c>
      <c r="N733">
        <v>0</v>
      </c>
      <c r="O733">
        <v>0.24</v>
      </c>
      <c r="P733">
        <v>3.24</v>
      </c>
      <c r="Q733" t="s">
        <v>17</v>
      </c>
    </row>
    <row r="734" spans="1:17" x14ac:dyDescent="0.3">
      <c r="A734">
        <v>120732</v>
      </c>
      <c r="B734">
        <v>103</v>
      </c>
      <c r="C734" t="str">
        <f>TEXT(Table1[[#This Row],[business_day]],"ddd")</f>
        <v>Wed</v>
      </c>
      <c r="D734" t="str">
        <f>TEXT(Table1[[#This Row],[business_day]],"mmm")</f>
        <v>Jul</v>
      </c>
      <c r="E734">
        <f>YEAR(Table1[[#This Row],[business_day]])</f>
        <v>2025</v>
      </c>
      <c r="F734" s="1">
        <v>45847.828472222223</v>
      </c>
      <c r="G734" s="2">
        <v>45847</v>
      </c>
      <c r="H734" t="s">
        <v>36</v>
      </c>
      <c r="I734" t="s">
        <v>19</v>
      </c>
      <c r="J734" t="s">
        <v>26</v>
      </c>
      <c r="L734">
        <v>1</v>
      </c>
      <c r="M734">
        <v>9.49</v>
      </c>
      <c r="N734">
        <v>0</v>
      </c>
      <c r="O734">
        <v>0.81</v>
      </c>
      <c r="P734">
        <v>10.3</v>
      </c>
      <c r="Q734" t="s">
        <v>31</v>
      </c>
    </row>
    <row r="735" spans="1:17" x14ac:dyDescent="0.3">
      <c r="A735">
        <v>120733</v>
      </c>
      <c r="B735">
        <v>202</v>
      </c>
      <c r="C735" t="str">
        <f>TEXT(Table1[[#This Row],[business_day]],"ddd")</f>
        <v>Sun</v>
      </c>
      <c r="D735" t="str">
        <f>TEXT(Table1[[#This Row],[business_day]],"mmm")</f>
        <v>May</v>
      </c>
      <c r="E735">
        <f>YEAR(Table1[[#This Row],[business_day]])</f>
        <v>2025</v>
      </c>
      <c r="F735" s="1">
        <v>45788.62222222222</v>
      </c>
      <c r="G735" s="2">
        <v>45788</v>
      </c>
      <c r="H735" t="s">
        <v>18</v>
      </c>
      <c r="I735" t="s">
        <v>22</v>
      </c>
      <c r="J735" t="s">
        <v>77</v>
      </c>
      <c r="L735">
        <v>3</v>
      </c>
      <c r="M735">
        <v>4.6399999999999997</v>
      </c>
      <c r="N735">
        <v>0</v>
      </c>
      <c r="O735">
        <v>1.1100000000000001</v>
      </c>
      <c r="P735">
        <v>15.03</v>
      </c>
      <c r="Q735" t="s">
        <v>21</v>
      </c>
    </row>
    <row r="736" spans="1:17" x14ac:dyDescent="0.3">
      <c r="A736">
        <v>120734</v>
      </c>
      <c r="B736">
        <v>403</v>
      </c>
      <c r="C736" t="str">
        <f>TEXT(Table1[[#This Row],[business_day]],"ddd")</f>
        <v>Mon</v>
      </c>
      <c r="D736" t="str">
        <f>TEXT(Table1[[#This Row],[business_day]],"mmm")</f>
        <v>Jun</v>
      </c>
      <c r="E736">
        <f>YEAR(Table1[[#This Row],[business_day]])</f>
        <v>2025</v>
      </c>
      <c r="F736" s="1">
        <v>45831.215277777781</v>
      </c>
      <c r="G736" s="2">
        <v>45831</v>
      </c>
      <c r="H736" t="s">
        <v>14</v>
      </c>
      <c r="I736" t="s">
        <v>15</v>
      </c>
      <c r="J736" t="s">
        <v>24</v>
      </c>
      <c r="K736" t="s">
        <v>44</v>
      </c>
      <c r="L736">
        <v>1</v>
      </c>
      <c r="M736">
        <v>3.5</v>
      </c>
      <c r="N736">
        <v>0</v>
      </c>
      <c r="O736">
        <v>0.36</v>
      </c>
      <c r="P736">
        <v>4.8600000000000003</v>
      </c>
      <c r="Q736" t="s">
        <v>21</v>
      </c>
    </row>
    <row r="737" spans="1:17" x14ac:dyDescent="0.3">
      <c r="A737">
        <v>120735</v>
      </c>
      <c r="B737">
        <v>201</v>
      </c>
      <c r="C737" t="str">
        <f>TEXT(Table1[[#This Row],[business_day]],"ddd")</f>
        <v>Mon</v>
      </c>
      <c r="D737" t="str">
        <f>TEXT(Table1[[#This Row],[business_day]],"mmm")</f>
        <v>Jul</v>
      </c>
      <c r="E737">
        <f>YEAR(Table1[[#This Row],[business_day]])</f>
        <v>2025</v>
      </c>
      <c r="F737" s="1">
        <v>45866.984722222223</v>
      </c>
      <c r="G737" s="2">
        <v>45866</v>
      </c>
      <c r="H737" t="s">
        <v>33</v>
      </c>
      <c r="I737" t="s">
        <v>15</v>
      </c>
      <c r="J737" t="s">
        <v>30</v>
      </c>
      <c r="L737">
        <v>1</v>
      </c>
      <c r="M737">
        <v>3.27</v>
      </c>
      <c r="N737">
        <v>0</v>
      </c>
      <c r="O737">
        <v>0.27</v>
      </c>
      <c r="P737">
        <v>3.24</v>
      </c>
      <c r="Q737" t="s">
        <v>31</v>
      </c>
    </row>
    <row r="738" spans="1:17" x14ac:dyDescent="0.3">
      <c r="A738">
        <v>120736</v>
      </c>
      <c r="B738">
        <v>202</v>
      </c>
      <c r="C738" t="str">
        <f>TEXT(Table1[[#This Row],[business_day]],"ddd")</f>
        <v>Sun</v>
      </c>
      <c r="D738" t="str">
        <f>TEXT(Table1[[#This Row],[business_day]],"mmm")</f>
        <v>Jul</v>
      </c>
      <c r="E738">
        <f>YEAR(Table1[[#This Row],[business_day]])</f>
        <v>2025</v>
      </c>
      <c r="F738" s="1">
        <v>45865.863194444442</v>
      </c>
      <c r="G738" s="2">
        <v>45865</v>
      </c>
      <c r="H738" t="s">
        <v>36</v>
      </c>
      <c r="I738" t="s">
        <v>29</v>
      </c>
      <c r="J738" t="s">
        <v>27</v>
      </c>
      <c r="L738">
        <v>1</v>
      </c>
      <c r="M738">
        <v>5.85</v>
      </c>
      <c r="N738">
        <v>0</v>
      </c>
      <c r="O738">
        <v>0.47</v>
      </c>
      <c r="P738">
        <v>6.32</v>
      </c>
      <c r="Q738" t="s">
        <v>21</v>
      </c>
    </row>
    <row r="739" spans="1:17" x14ac:dyDescent="0.3">
      <c r="A739">
        <v>120737</v>
      </c>
      <c r="B739">
        <v>102</v>
      </c>
      <c r="C739" t="str">
        <f>TEXT(Table1[[#This Row],[business_day]],"ddd")</f>
        <v>Fri</v>
      </c>
      <c r="D739" t="str">
        <f>TEXT(Table1[[#This Row],[business_day]],"mmm")</f>
        <v>Aug</v>
      </c>
      <c r="E739">
        <f>YEAR(Table1[[#This Row],[business_day]])</f>
        <v>2025</v>
      </c>
      <c r="F739" s="1">
        <v>45870.677083333336</v>
      </c>
      <c r="G739" s="2">
        <v>45870</v>
      </c>
      <c r="H739" t="s">
        <v>28</v>
      </c>
      <c r="I739" t="s">
        <v>19</v>
      </c>
      <c r="J739" t="s">
        <v>32</v>
      </c>
      <c r="K739" t="s">
        <v>76</v>
      </c>
      <c r="L739">
        <v>1</v>
      </c>
      <c r="M739">
        <v>1.82</v>
      </c>
      <c r="N739">
        <v>0</v>
      </c>
      <c r="O739">
        <v>0.16</v>
      </c>
      <c r="P739">
        <v>1.98</v>
      </c>
      <c r="Q739" t="s">
        <v>62</v>
      </c>
    </row>
    <row r="740" spans="1:17" x14ac:dyDescent="0.3">
      <c r="A740">
        <v>120738</v>
      </c>
      <c r="B740">
        <v>403</v>
      </c>
      <c r="C740" t="str">
        <f>TEXT(Table1[[#This Row],[business_day]],"ddd")</f>
        <v>Sun</v>
      </c>
      <c r="D740" t="str">
        <f>TEXT(Table1[[#This Row],[business_day]],"mmm")</f>
        <v>May</v>
      </c>
      <c r="E740">
        <f>YEAR(Table1[[#This Row],[business_day]])</f>
        <v>2025</v>
      </c>
      <c r="F740" s="1">
        <v>45795.331944444442</v>
      </c>
      <c r="G740" s="2">
        <v>45795</v>
      </c>
      <c r="H740" t="s">
        <v>14</v>
      </c>
      <c r="I740" t="s">
        <v>15</v>
      </c>
      <c r="J740" t="s">
        <v>75</v>
      </c>
      <c r="K740" t="s">
        <v>25</v>
      </c>
      <c r="L740">
        <v>1</v>
      </c>
      <c r="M740">
        <v>4.16</v>
      </c>
      <c r="N740">
        <v>0</v>
      </c>
      <c r="O740">
        <v>0.3</v>
      </c>
      <c r="P740">
        <v>4.46</v>
      </c>
      <c r="Q740" t="s">
        <v>17</v>
      </c>
    </row>
    <row r="741" spans="1:17" x14ac:dyDescent="0.3">
      <c r="A741">
        <v>120739</v>
      </c>
      <c r="B741">
        <v>402</v>
      </c>
      <c r="C741" t="str">
        <f>TEXT(Table1[[#This Row],[business_day]],"ddd")</f>
        <v>Fri</v>
      </c>
      <c r="D741" t="str">
        <f>TEXT(Table1[[#This Row],[business_day]],"mmm")</f>
        <v>May</v>
      </c>
      <c r="E741">
        <f>YEAR(Table1[[#This Row],[business_day]])</f>
        <v>2025</v>
      </c>
      <c r="F741" s="1">
        <v>45807.36041666667</v>
      </c>
      <c r="G741" s="2">
        <v>45807</v>
      </c>
      <c r="H741" t="s">
        <v>14</v>
      </c>
      <c r="I741" t="s">
        <v>22</v>
      </c>
      <c r="J741" t="s">
        <v>41</v>
      </c>
      <c r="K741" t="s">
        <v>71</v>
      </c>
      <c r="L741">
        <v>1</v>
      </c>
      <c r="M741">
        <v>2.09</v>
      </c>
      <c r="N741">
        <v>0</v>
      </c>
      <c r="O741">
        <v>0.2</v>
      </c>
      <c r="P741">
        <v>2.99</v>
      </c>
      <c r="Q741" t="s">
        <v>62</v>
      </c>
    </row>
    <row r="742" spans="1:17" x14ac:dyDescent="0.3">
      <c r="A742">
        <v>120740</v>
      </c>
      <c r="B742">
        <v>301</v>
      </c>
      <c r="C742" t="str">
        <f>TEXT(Table1[[#This Row],[business_day]],"ddd")</f>
        <v>Mon</v>
      </c>
      <c r="D742" t="str">
        <f>TEXT(Table1[[#This Row],[business_day]],"mmm")</f>
        <v>Jun</v>
      </c>
      <c r="E742">
        <f>YEAR(Table1[[#This Row],[business_day]])</f>
        <v>2025</v>
      </c>
      <c r="F742" s="1">
        <v>45810.752083333333</v>
      </c>
      <c r="G742" s="2">
        <v>45810</v>
      </c>
      <c r="H742" t="s">
        <v>36</v>
      </c>
      <c r="I742" t="s">
        <v>22</v>
      </c>
      <c r="J742" t="s">
        <v>57</v>
      </c>
      <c r="K742" t="s">
        <v>34</v>
      </c>
      <c r="L742">
        <v>1</v>
      </c>
      <c r="M742">
        <v>8.07</v>
      </c>
      <c r="N742">
        <v>0</v>
      </c>
      <c r="O742">
        <v>0.57999999999999996</v>
      </c>
      <c r="P742">
        <v>8.9</v>
      </c>
      <c r="Q742" t="s">
        <v>21</v>
      </c>
    </row>
    <row r="743" spans="1:17" x14ac:dyDescent="0.3">
      <c r="A743">
        <v>120741</v>
      </c>
      <c r="B743">
        <v>103</v>
      </c>
      <c r="C743" t="str">
        <f>TEXT(Table1[[#This Row],[business_day]],"ddd")</f>
        <v>Sat</v>
      </c>
      <c r="D743" t="str">
        <f>TEXT(Table1[[#This Row],[business_day]],"mmm")</f>
        <v>May</v>
      </c>
      <c r="E743">
        <f>YEAR(Table1[[#This Row],[business_day]])</f>
        <v>2025</v>
      </c>
      <c r="F743" s="1">
        <v>45787.836111111108</v>
      </c>
      <c r="G743" s="2">
        <v>45787</v>
      </c>
      <c r="H743" t="s">
        <v>36</v>
      </c>
      <c r="I743" t="s">
        <v>19</v>
      </c>
      <c r="J743" t="s">
        <v>57</v>
      </c>
      <c r="L743">
        <v>2</v>
      </c>
      <c r="M743">
        <v>8.35</v>
      </c>
      <c r="N743">
        <v>0</v>
      </c>
      <c r="O743">
        <v>1.0900000000000001</v>
      </c>
      <c r="P743">
        <v>17.79</v>
      </c>
    </row>
    <row r="744" spans="1:17" x14ac:dyDescent="0.3">
      <c r="A744">
        <v>120742</v>
      </c>
      <c r="B744">
        <v>103</v>
      </c>
      <c r="C744" t="str">
        <f>TEXT(Table1[[#This Row],[business_day]],"ddd")</f>
        <v>Sat</v>
      </c>
      <c r="D744" t="str">
        <f>TEXT(Table1[[#This Row],[business_day]],"mmm")</f>
        <v>Apr</v>
      </c>
      <c r="E744">
        <f>YEAR(Table1[[#This Row],[business_day]])</f>
        <v>2025</v>
      </c>
      <c r="F744" s="1">
        <v>45773.974305555559</v>
      </c>
      <c r="G744" s="2">
        <v>45773</v>
      </c>
      <c r="H744" t="s">
        <v>33</v>
      </c>
      <c r="I744" t="s">
        <v>15</v>
      </c>
      <c r="J744" t="s">
        <v>27</v>
      </c>
      <c r="L744">
        <v>1</v>
      </c>
      <c r="M744">
        <v>5.48</v>
      </c>
      <c r="N744">
        <v>0</v>
      </c>
      <c r="O744">
        <v>0.47</v>
      </c>
      <c r="P744">
        <v>5.95</v>
      </c>
      <c r="Q744" t="s">
        <v>21</v>
      </c>
    </row>
    <row r="745" spans="1:17" x14ac:dyDescent="0.3">
      <c r="A745">
        <v>120743</v>
      </c>
      <c r="B745">
        <v>202</v>
      </c>
      <c r="C745" t="str">
        <f>TEXT(Table1[[#This Row],[business_day]],"ddd")</f>
        <v>Fri</v>
      </c>
      <c r="D745" t="str">
        <f>TEXT(Table1[[#This Row],[business_day]],"mmm")</f>
        <v>Aug</v>
      </c>
      <c r="E745">
        <f>YEAR(Table1[[#This Row],[business_day]])</f>
        <v>2025</v>
      </c>
      <c r="F745" s="1">
        <v>45877.619444444441</v>
      </c>
      <c r="G745" s="2">
        <v>45877</v>
      </c>
      <c r="H745" t="s">
        <v>18</v>
      </c>
      <c r="I745" t="s">
        <v>22</v>
      </c>
      <c r="J745" t="s">
        <v>20</v>
      </c>
      <c r="L745">
        <v>1</v>
      </c>
      <c r="M745">
        <v>5.4</v>
      </c>
      <c r="N745">
        <v>0</v>
      </c>
      <c r="O745">
        <v>0.54</v>
      </c>
      <c r="P745">
        <v>6.94</v>
      </c>
      <c r="Q745" t="s">
        <v>31</v>
      </c>
    </row>
    <row r="746" spans="1:17" x14ac:dyDescent="0.3">
      <c r="A746">
        <v>120744</v>
      </c>
      <c r="B746">
        <v>102</v>
      </c>
      <c r="C746" t="str">
        <f>TEXT(Table1[[#This Row],[business_day]],"ddd")</f>
        <v>Wed</v>
      </c>
      <c r="D746" t="str">
        <f>TEXT(Table1[[#This Row],[business_day]],"mmm")</f>
        <v>Apr</v>
      </c>
      <c r="E746">
        <f>YEAR(Table1[[#This Row],[business_day]])</f>
        <v>2025</v>
      </c>
      <c r="F746" s="1">
        <v>45763.336111111108</v>
      </c>
      <c r="G746" s="2">
        <v>45763</v>
      </c>
      <c r="H746" t="s">
        <v>14</v>
      </c>
      <c r="I746" t="s">
        <v>29</v>
      </c>
      <c r="J746" t="s">
        <v>41</v>
      </c>
      <c r="K746" t="s">
        <v>71</v>
      </c>
      <c r="L746">
        <v>2</v>
      </c>
      <c r="M746">
        <v>1.99</v>
      </c>
      <c r="N746">
        <v>0</v>
      </c>
      <c r="O746">
        <v>0.51</v>
      </c>
      <c r="P746">
        <v>5.89</v>
      </c>
      <c r="Q746" t="s">
        <v>21</v>
      </c>
    </row>
    <row r="747" spans="1:17" x14ac:dyDescent="0.3">
      <c r="A747">
        <v>120745</v>
      </c>
      <c r="B747">
        <v>201</v>
      </c>
      <c r="C747" t="str">
        <f>TEXT(Table1[[#This Row],[business_day]],"ddd")</f>
        <v>Fri</v>
      </c>
      <c r="D747" t="str">
        <f>TEXT(Table1[[#This Row],[business_day]],"mmm")</f>
        <v>May</v>
      </c>
      <c r="E747">
        <f>YEAR(Table1[[#This Row],[business_day]])</f>
        <v>2025</v>
      </c>
      <c r="F747" s="1">
        <v>45807.05</v>
      </c>
      <c r="G747" s="2">
        <v>45807</v>
      </c>
      <c r="H747" t="s">
        <v>33</v>
      </c>
      <c r="I747" t="s">
        <v>15</v>
      </c>
      <c r="J747" t="s">
        <v>52</v>
      </c>
      <c r="L747">
        <v>1</v>
      </c>
      <c r="M747">
        <v>2.4300000000000002</v>
      </c>
      <c r="N747">
        <v>0</v>
      </c>
      <c r="O747">
        <v>0.16</v>
      </c>
      <c r="P747">
        <v>2.59</v>
      </c>
      <c r="Q747" t="s">
        <v>21</v>
      </c>
    </row>
    <row r="748" spans="1:17" x14ac:dyDescent="0.3">
      <c r="A748">
        <v>120746</v>
      </c>
      <c r="B748">
        <v>103</v>
      </c>
      <c r="C748" t="str">
        <f>TEXT(Table1[[#This Row],[business_day]],"ddd")</f>
        <v>Sat</v>
      </c>
      <c r="D748" t="str">
        <f>TEXT(Table1[[#This Row],[business_day]],"mmm")</f>
        <v>May</v>
      </c>
      <c r="E748">
        <f>YEAR(Table1[[#This Row],[business_day]])</f>
        <v>2025</v>
      </c>
      <c r="F748" s="1">
        <v>45780.487500000003</v>
      </c>
      <c r="G748" s="2">
        <v>45780</v>
      </c>
      <c r="H748" t="s">
        <v>18</v>
      </c>
      <c r="I748" t="s">
        <v>22</v>
      </c>
      <c r="J748" t="s">
        <v>59</v>
      </c>
      <c r="L748">
        <v>1</v>
      </c>
      <c r="M748">
        <v>10.08</v>
      </c>
      <c r="N748">
        <v>1.01</v>
      </c>
      <c r="O748">
        <v>0.73</v>
      </c>
      <c r="P748">
        <v>9.8000000000000007</v>
      </c>
      <c r="Q748" t="s">
        <v>62</v>
      </c>
    </row>
    <row r="749" spans="1:17" x14ac:dyDescent="0.3">
      <c r="A749">
        <v>120747</v>
      </c>
      <c r="B749">
        <v>101</v>
      </c>
      <c r="C749" t="str">
        <f>TEXT(Table1[[#This Row],[business_day]],"ddd")</f>
        <v>Mon</v>
      </c>
      <c r="D749" t="str">
        <f>TEXT(Table1[[#This Row],[business_day]],"mmm")</f>
        <v>Jul</v>
      </c>
      <c r="E749">
        <f>YEAR(Table1[[#This Row],[business_day]])</f>
        <v>2025</v>
      </c>
      <c r="F749" s="1">
        <v>45859.563888888886</v>
      </c>
      <c r="G749" s="2">
        <v>45859</v>
      </c>
      <c r="H749" t="s">
        <v>18</v>
      </c>
      <c r="I749" t="s">
        <v>19</v>
      </c>
      <c r="J749" t="s">
        <v>48</v>
      </c>
      <c r="K749" t="s">
        <v>49</v>
      </c>
      <c r="L749">
        <v>2</v>
      </c>
      <c r="M749">
        <v>5.35</v>
      </c>
      <c r="N749">
        <v>1.07</v>
      </c>
      <c r="O749">
        <v>0.91</v>
      </c>
      <c r="P749">
        <v>10.54</v>
      </c>
      <c r="Q749" t="s">
        <v>17</v>
      </c>
    </row>
    <row r="750" spans="1:17" x14ac:dyDescent="0.3">
      <c r="A750">
        <v>120748</v>
      </c>
      <c r="B750">
        <v>102</v>
      </c>
      <c r="C750" t="str">
        <f>TEXT(Table1[[#This Row],[business_day]],"ddd")</f>
        <v>Mon</v>
      </c>
      <c r="D750" t="str">
        <f>TEXT(Table1[[#This Row],[business_day]],"mmm")</f>
        <v>Jun</v>
      </c>
      <c r="E750">
        <f>YEAR(Table1[[#This Row],[business_day]])</f>
        <v>2025</v>
      </c>
      <c r="F750" s="1">
        <v>45810.48541666667</v>
      </c>
      <c r="G750" s="2">
        <v>45810</v>
      </c>
      <c r="H750" t="s">
        <v>18</v>
      </c>
      <c r="I750" t="s">
        <v>19</v>
      </c>
      <c r="J750" t="s">
        <v>77</v>
      </c>
      <c r="L750">
        <v>1</v>
      </c>
      <c r="M750">
        <v>5.03</v>
      </c>
      <c r="N750">
        <v>0</v>
      </c>
      <c r="O750">
        <v>0.43</v>
      </c>
      <c r="P750">
        <v>5.46</v>
      </c>
      <c r="Q750" t="s">
        <v>31</v>
      </c>
    </row>
    <row r="751" spans="1:17" x14ac:dyDescent="0.3">
      <c r="A751">
        <v>120749</v>
      </c>
      <c r="B751">
        <v>101</v>
      </c>
      <c r="C751" t="str">
        <f>TEXT(Table1[[#This Row],[business_day]],"ddd")</f>
        <v>Thu</v>
      </c>
      <c r="D751" t="str">
        <f>TEXT(Table1[[#This Row],[business_day]],"mmm")</f>
        <v>Jul</v>
      </c>
      <c r="E751">
        <f>YEAR(Table1[[#This Row],[business_day]])</f>
        <v>2025</v>
      </c>
      <c r="F751" s="1">
        <v>45869.65347222222</v>
      </c>
      <c r="G751" s="2">
        <v>45869</v>
      </c>
      <c r="H751" t="s">
        <v>28</v>
      </c>
      <c r="I751" t="s">
        <v>15</v>
      </c>
      <c r="J751" t="s">
        <v>51</v>
      </c>
      <c r="L751">
        <v>1</v>
      </c>
      <c r="M751">
        <v>3.52</v>
      </c>
      <c r="N751">
        <v>0</v>
      </c>
      <c r="O751">
        <v>0.26</v>
      </c>
      <c r="P751">
        <v>3.78</v>
      </c>
      <c r="Q751" t="s">
        <v>31</v>
      </c>
    </row>
    <row r="752" spans="1:17" x14ac:dyDescent="0.3">
      <c r="A752">
        <v>120750</v>
      </c>
      <c r="B752">
        <v>103</v>
      </c>
      <c r="C752" t="str">
        <f>TEXT(Table1[[#This Row],[business_day]],"ddd")</f>
        <v>Sat</v>
      </c>
      <c r="D752" t="str">
        <f>TEXT(Table1[[#This Row],[business_day]],"mmm")</f>
        <v>Apr</v>
      </c>
      <c r="E752">
        <f>YEAR(Table1[[#This Row],[business_day]])</f>
        <v>2025</v>
      </c>
      <c r="F752" s="1">
        <v>45766.551388888889</v>
      </c>
      <c r="G752" s="2">
        <v>45766</v>
      </c>
      <c r="H752" t="s">
        <v>18</v>
      </c>
      <c r="I752" t="s">
        <v>19</v>
      </c>
      <c r="J752" t="s">
        <v>32</v>
      </c>
      <c r="K752" t="s">
        <v>66</v>
      </c>
      <c r="L752">
        <v>2</v>
      </c>
      <c r="M752">
        <v>1.66</v>
      </c>
      <c r="N752">
        <v>0</v>
      </c>
      <c r="O752">
        <v>0.2</v>
      </c>
      <c r="P752">
        <v>3.52</v>
      </c>
      <c r="Q752" t="s">
        <v>17</v>
      </c>
    </row>
    <row r="753" spans="1:17" x14ac:dyDescent="0.3">
      <c r="A753">
        <v>120751</v>
      </c>
      <c r="B753">
        <v>201</v>
      </c>
      <c r="C753" t="str">
        <f>TEXT(Table1[[#This Row],[business_day]],"ddd")</f>
        <v>Thu</v>
      </c>
      <c r="D753" t="str">
        <f>TEXT(Table1[[#This Row],[business_day]],"mmm")</f>
        <v>Jul</v>
      </c>
      <c r="E753">
        <f>YEAR(Table1[[#This Row],[business_day]])</f>
        <v>2025</v>
      </c>
      <c r="F753" s="1">
        <v>45862.009027777778</v>
      </c>
      <c r="G753" s="2">
        <v>45862</v>
      </c>
      <c r="H753" t="s">
        <v>33</v>
      </c>
      <c r="I753" t="s">
        <v>29</v>
      </c>
      <c r="J753" t="s">
        <v>30</v>
      </c>
      <c r="L753">
        <v>1</v>
      </c>
      <c r="M753">
        <v>2.76</v>
      </c>
      <c r="N753">
        <v>0</v>
      </c>
      <c r="O753">
        <v>0.26</v>
      </c>
      <c r="P753">
        <v>3.27</v>
      </c>
      <c r="Q753" t="s">
        <v>21</v>
      </c>
    </row>
    <row r="754" spans="1:17" x14ac:dyDescent="0.3">
      <c r="A754">
        <v>120752</v>
      </c>
      <c r="B754">
        <v>501</v>
      </c>
      <c r="C754" t="str">
        <f>TEXT(Table1[[#This Row],[business_day]],"ddd")</f>
        <v>Wed</v>
      </c>
      <c r="D754" t="str">
        <f>TEXT(Table1[[#This Row],[business_day]],"mmm")</f>
        <v>Jun</v>
      </c>
      <c r="E754">
        <f>YEAR(Table1[[#This Row],[business_day]])</f>
        <v>2025</v>
      </c>
      <c r="F754" s="1">
        <v>45819.599305555559</v>
      </c>
      <c r="G754" s="2">
        <v>45819</v>
      </c>
      <c r="H754" t="s">
        <v>18</v>
      </c>
      <c r="I754" t="s">
        <v>19</v>
      </c>
      <c r="J754" t="s">
        <v>55</v>
      </c>
      <c r="L754">
        <v>1</v>
      </c>
      <c r="M754">
        <v>8</v>
      </c>
      <c r="N754">
        <v>0</v>
      </c>
      <c r="O754">
        <v>0.68</v>
      </c>
      <c r="P754">
        <v>8.68</v>
      </c>
      <c r="Q754" t="s">
        <v>21</v>
      </c>
    </row>
    <row r="755" spans="1:17" x14ac:dyDescent="0.3">
      <c r="A755">
        <v>120753</v>
      </c>
      <c r="B755">
        <v>403</v>
      </c>
      <c r="C755" t="str">
        <f>TEXT(Table1[[#This Row],[business_day]],"ddd")</f>
        <v>Fri</v>
      </c>
      <c r="D755" t="str">
        <f>TEXT(Table1[[#This Row],[business_day]],"mmm")</f>
        <v>Apr</v>
      </c>
      <c r="E755">
        <f>YEAR(Table1[[#This Row],[business_day]])</f>
        <v>2025</v>
      </c>
      <c r="F755" s="1">
        <v>45758.584027777775</v>
      </c>
      <c r="G755" s="2">
        <v>45758</v>
      </c>
      <c r="H755" t="s">
        <v>18</v>
      </c>
      <c r="I755" t="s">
        <v>19</v>
      </c>
      <c r="J755" t="s">
        <v>20</v>
      </c>
      <c r="L755">
        <v>1</v>
      </c>
      <c r="M755">
        <v>5.78</v>
      </c>
      <c r="N755">
        <v>0</v>
      </c>
      <c r="O755">
        <v>0.42</v>
      </c>
      <c r="P755">
        <v>6.2</v>
      </c>
      <c r="Q755" t="s">
        <v>17</v>
      </c>
    </row>
    <row r="756" spans="1:17" x14ac:dyDescent="0.3">
      <c r="A756">
        <v>120754</v>
      </c>
      <c r="B756">
        <v>402</v>
      </c>
      <c r="C756" t="str">
        <f>TEXT(Table1[[#This Row],[business_day]],"ddd")</f>
        <v>Sat</v>
      </c>
      <c r="D756" t="str">
        <f>TEXT(Table1[[#This Row],[business_day]],"mmm")</f>
        <v>Apr</v>
      </c>
      <c r="E756">
        <f>YEAR(Table1[[#This Row],[business_day]])</f>
        <v>2025</v>
      </c>
      <c r="F756" s="1">
        <v>45759.488194444442</v>
      </c>
      <c r="G756" s="2">
        <v>45759</v>
      </c>
      <c r="H756" t="s">
        <v>18</v>
      </c>
      <c r="I756" t="s">
        <v>15</v>
      </c>
      <c r="J756" t="s">
        <v>43</v>
      </c>
      <c r="L756">
        <v>1</v>
      </c>
      <c r="M756">
        <v>4.17</v>
      </c>
      <c r="N756">
        <v>0</v>
      </c>
      <c r="O756">
        <v>0.33</v>
      </c>
      <c r="P756">
        <v>4.5</v>
      </c>
      <c r="Q756" t="s">
        <v>21</v>
      </c>
    </row>
    <row r="757" spans="1:17" x14ac:dyDescent="0.3">
      <c r="A757">
        <v>120755</v>
      </c>
      <c r="B757">
        <v>102</v>
      </c>
      <c r="C757" t="str">
        <f>TEXT(Table1[[#This Row],[business_day]],"ddd")</f>
        <v>Tue</v>
      </c>
      <c r="D757" t="str">
        <f>TEXT(Table1[[#This Row],[business_day]],"mmm")</f>
        <v>Apr</v>
      </c>
      <c r="E757">
        <f>YEAR(Table1[[#This Row],[business_day]])</f>
        <v>2025</v>
      </c>
      <c r="F757" s="1">
        <v>45762.567361111112</v>
      </c>
      <c r="G757" s="2">
        <v>45762</v>
      </c>
      <c r="H757" t="s">
        <v>18</v>
      </c>
      <c r="I757" t="s">
        <v>15</v>
      </c>
      <c r="J757" t="s">
        <v>26</v>
      </c>
      <c r="L757">
        <v>1</v>
      </c>
      <c r="M757">
        <v>10.61</v>
      </c>
      <c r="N757">
        <v>0</v>
      </c>
      <c r="O757">
        <v>0.74</v>
      </c>
      <c r="P757">
        <v>11.35</v>
      </c>
      <c r="Q757" t="s">
        <v>21</v>
      </c>
    </row>
    <row r="758" spans="1:17" x14ac:dyDescent="0.3">
      <c r="A758">
        <v>120756</v>
      </c>
      <c r="B758">
        <v>402</v>
      </c>
      <c r="C758" t="str">
        <f>TEXT(Table1[[#This Row],[business_day]],"ddd")</f>
        <v>Sat</v>
      </c>
      <c r="D758" t="str">
        <f>TEXT(Table1[[#This Row],[business_day]],"mmm")</f>
        <v>Jul</v>
      </c>
      <c r="E758">
        <f>YEAR(Table1[[#This Row],[business_day]])</f>
        <v>2025</v>
      </c>
      <c r="F758" s="1">
        <v>45843.745833333334</v>
      </c>
      <c r="G758" s="2">
        <v>45843</v>
      </c>
      <c r="H758" t="s">
        <v>28</v>
      </c>
      <c r="I758" t="s">
        <v>19</v>
      </c>
      <c r="J758" t="s">
        <v>47</v>
      </c>
      <c r="K758" t="s">
        <v>69</v>
      </c>
      <c r="L758">
        <v>1</v>
      </c>
      <c r="M758">
        <v>1.7</v>
      </c>
      <c r="N758">
        <v>0</v>
      </c>
      <c r="O758">
        <v>0.19</v>
      </c>
      <c r="P758">
        <v>2.39</v>
      </c>
      <c r="Q758" t="s">
        <v>21</v>
      </c>
    </row>
    <row r="759" spans="1:17" x14ac:dyDescent="0.3">
      <c r="A759">
        <v>120757</v>
      </c>
      <c r="B759">
        <v>301</v>
      </c>
      <c r="C759" t="str">
        <f>TEXT(Table1[[#This Row],[business_day]],"ddd")</f>
        <v>Tue</v>
      </c>
      <c r="D759" t="str">
        <f>TEXT(Table1[[#This Row],[business_day]],"mmm")</f>
        <v>May</v>
      </c>
      <c r="E759">
        <f>YEAR(Table1[[#This Row],[business_day]])</f>
        <v>2025</v>
      </c>
      <c r="F759" s="1">
        <v>45804.811111111114</v>
      </c>
      <c r="G759" s="2">
        <v>45804</v>
      </c>
      <c r="H759" t="s">
        <v>36</v>
      </c>
      <c r="I759" t="s">
        <v>19</v>
      </c>
      <c r="J759" t="s">
        <v>26</v>
      </c>
      <c r="L759">
        <v>1</v>
      </c>
      <c r="M759">
        <v>9.3800000000000008</v>
      </c>
      <c r="N759">
        <v>1.41</v>
      </c>
      <c r="O759">
        <v>0.52</v>
      </c>
      <c r="P759">
        <v>8.49</v>
      </c>
      <c r="Q759" t="s">
        <v>21</v>
      </c>
    </row>
    <row r="760" spans="1:17" x14ac:dyDescent="0.3">
      <c r="A760">
        <v>120758</v>
      </c>
      <c r="B760">
        <v>201</v>
      </c>
      <c r="C760" t="str">
        <f>TEXT(Table1[[#This Row],[business_day]],"ddd")</f>
        <v>Sun</v>
      </c>
      <c r="D760" t="str">
        <f>TEXT(Table1[[#This Row],[business_day]],"mmm")</f>
        <v>Jun</v>
      </c>
      <c r="E760">
        <f>YEAR(Table1[[#This Row],[business_day]])</f>
        <v>2025</v>
      </c>
      <c r="F760" s="1">
        <v>45837.03125</v>
      </c>
      <c r="G760" s="2">
        <v>45837</v>
      </c>
      <c r="H760" t="s">
        <v>33</v>
      </c>
      <c r="I760" t="s">
        <v>15</v>
      </c>
      <c r="J760" t="s">
        <v>52</v>
      </c>
      <c r="K760" t="s">
        <v>61</v>
      </c>
      <c r="L760">
        <v>1</v>
      </c>
      <c r="M760">
        <v>2.4</v>
      </c>
      <c r="N760">
        <v>0</v>
      </c>
      <c r="O760">
        <v>0.21</v>
      </c>
      <c r="P760">
        <v>3.21</v>
      </c>
      <c r="Q760" t="s">
        <v>21</v>
      </c>
    </row>
    <row r="761" spans="1:17" x14ac:dyDescent="0.3">
      <c r="A761">
        <v>120759</v>
      </c>
      <c r="B761">
        <v>101</v>
      </c>
      <c r="C761" t="str">
        <f>TEXT(Table1[[#This Row],[business_day]],"ddd")</f>
        <v>Wed</v>
      </c>
      <c r="D761" t="str">
        <f>TEXT(Table1[[#This Row],[business_day]],"mmm")</f>
        <v>Apr</v>
      </c>
      <c r="E761">
        <f>YEAR(Table1[[#This Row],[business_day]])</f>
        <v>2025</v>
      </c>
      <c r="F761" s="1">
        <v>45763.502083333333</v>
      </c>
      <c r="G761" s="2">
        <v>45763</v>
      </c>
      <c r="H761" t="s">
        <v>18</v>
      </c>
      <c r="I761" t="s">
        <v>19</v>
      </c>
      <c r="J761" t="s">
        <v>55</v>
      </c>
      <c r="L761">
        <v>1</v>
      </c>
      <c r="M761">
        <v>8.84</v>
      </c>
      <c r="N761">
        <v>0</v>
      </c>
      <c r="O761">
        <v>0.8</v>
      </c>
      <c r="P761">
        <v>9.64</v>
      </c>
      <c r="Q761" t="s">
        <v>21</v>
      </c>
    </row>
    <row r="762" spans="1:17" x14ac:dyDescent="0.3">
      <c r="A762">
        <v>120760</v>
      </c>
      <c r="B762">
        <v>101</v>
      </c>
      <c r="C762" t="str">
        <f>TEXT(Table1[[#This Row],[business_day]],"ddd")</f>
        <v>Thu</v>
      </c>
      <c r="D762" t="str">
        <f>TEXT(Table1[[#This Row],[business_day]],"mmm")</f>
        <v>Aug</v>
      </c>
      <c r="E762">
        <f>YEAR(Table1[[#This Row],[business_day]])</f>
        <v>2025</v>
      </c>
      <c r="F762" s="1">
        <v>45876.85</v>
      </c>
      <c r="G762" s="2">
        <v>45876</v>
      </c>
      <c r="H762" t="s">
        <v>36</v>
      </c>
      <c r="I762" t="s">
        <v>15</v>
      </c>
      <c r="J762" t="s">
        <v>43</v>
      </c>
      <c r="L762">
        <v>1</v>
      </c>
      <c r="M762">
        <v>4.3</v>
      </c>
      <c r="N762">
        <v>0</v>
      </c>
      <c r="O762">
        <v>0.41</v>
      </c>
      <c r="P762">
        <v>4.71</v>
      </c>
      <c r="Q762" t="s">
        <v>21</v>
      </c>
    </row>
    <row r="763" spans="1:17" x14ac:dyDescent="0.3">
      <c r="A763">
        <v>120761</v>
      </c>
      <c r="B763">
        <v>202</v>
      </c>
      <c r="C763" t="str">
        <f>TEXT(Table1[[#This Row],[business_day]],"ddd")</f>
        <v>Sun</v>
      </c>
      <c r="D763" t="str">
        <f>TEXT(Table1[[#This Row],[business_day]],"mmm")</f>
        <v>Jun</v>
      </c>
      <c r="E763">
        <f>YEAR(Table1[[#This Row],[business_day]])</f>
        <v>2025</v>
      </c>
      <c r="F763" s="1">
        <v>45816.553472222222</v>
      </c>
      <c r="G763" s="2">
        <v>45816</v>
      </c>
      <c r="H763" t="s">
        <v>18</v>
      </c>
      <c r="I763" t="s">
        <v>15</v>
      </c>
      <c r="J763" t="s">
        <v>43</v>
      </c>
      <c r="L763">
        <v>1</v>
      </c>
      <c r="M763">
        <v>4.53</v>
      </c>
      <c r="N763">
        <v>0</v>
      </c>
      <c r="O763">
        <v>0.28999999999999998</v>
      </c>
      <c r="P763">
        <v>4.82</v>
      </c>
      <c r="Q763" t="s">
        <v>31</v>
      </c>
    </row>
    <row r="764" spans="1:17" x14ac:dyDescent="0.3">
      <c r="A764">
        <v>120762</v>
      </c>
      <c r="B764">
        <v>102</v>
      </c>
      <c r="C764" t="str">
        <f>TEXT(Table1[[#This Row],[business_day]],"ddd")</f>
        <v>Tue</v>
      </c>
      <c r="D764" t="str">
        <f>TEXT(Table1[[#This Row],[business_day]],"mmm")</f>
        <v>Apr</v>
      </c>
      <c r="E764">
        <f>YEAR(Table1[[#This Row],[business_day]])</f>
        <v>2025</v>
      </c>
      <c r="F764" s="1">
        <v>45776.28402777778</v>
      </c>
      <c r="G764" s="2">
        <v>45776</v>
      </c>
      <c r="H764" t="s">
        <v>14</v>
      </c>
      <c r="I764" t="s">
        <v>15</v>
      </c>
      <c r="J764" t="s">
        <v>24</v>
      </c>
      <c r="K764" t="s">
        <v>44</v>
      </c>
      <c r="L764">
        <v>1</v>
      </c>
      <c r="M764">
        <v>3.88</v>
      </c>
      <c r="N764">
        <v>0</v>
      </c>
      <c r="O764">
        <v>0.44</v>
      </c>
      <c r="P764">
        <v>5.32</v>
      </c>
      <c r="Q764" t="s">
        <v>21</v>
      </c>
    </row>
    <row r="765" spans="1:17" x14ac:dyDescent="0.3">
      <c r="A765">
        <v>120763</v>
      </c>
      <c r="B765">
        <v>103</v>
      </c>
      <c r="C765" t="str">
        <f>TEXT(Table1[[#This Row],[business_day]],"ddd")</f>
        <v>Tue</v>
      </c>
      <c r="D765" t="str">
        <f>TEXT(Table1[[#This Row],[business_day]],"mmm")</f>
        <v>May</v>
      </c>
      <c r="E765">
        <f>YEAR(Table1[[#This Row],[business_day]])</f>
        <v>2025</v>
      </c>
      <c r="F765" s="1">
        <v>45783.424305555556</v>
      </c>
      <c r="G765" s="2">
        <v>45783</v>
      </c>
      <c r="H765" t="s">
        <v>37</v>
      </c>
      <c r="I765" t="s">
        <v>29</v>
      </c>
      <c r="J765" t="s">
        <v>16</v>
      </c>
      <c r="K765" t="s">
        <v>23</v>
      </c>
      <c r="L765">
        <v>1</v>
      </c>
      <c r="M765">
        <v>1.43</v>
      </c>
      <c r="N765">
        <v>0.21</v>
      </c>
      <c r="O765">
        <v>0.12</v>
      </c>
      <c r="P765">
        <v>1.34</v>
      </c>
      <c r="Q765" t="s">
        <v>21</v>
      </c>
    </row>
    <row r="766" spans="1:17" x14ac:dyDescent="0.3">
      <c r="A766">
        <v>120764</v>
      </c>
      <c r="B766">
        <v>402</v>
      </c>
      <c r="C766" t="str">
        <f>TEXT(Table1[[#This Row],[business_day]],"ddd")</f>
        <v>Thu</v>
      </c>
      <c r="D766" t="str">
        <f>TEXT(Table1[[#This Row],[business_day]],"mmm")</f>
        <v>May</v>
      </c>
      <c r="E766">
        <f>YEAR(Table1[[#This Row],[business_day]])</f>
        <v>2025</v>
      </c>
      <c r="F766" s="1">
        <v>45792.477777777778</v>
      </c>
      <c r="G766" s="2">
        <v>45792</v>
      </c>
      <c r="H766" t="s">
        <v>18</v>
      </c>
      <c r="I766" t="s">
        <v>22</v>
      </c>
      <c r="J766" t="s">
        <v>32</v>
      </c>
      <c r="L766">
        <v>2</v>
      </c>
      <c r="M766">
        <v>1.84</v>
      </c>
      <c r="N766">
        <v>0</v>
      </c>
      <c r="O766">
        <v>0.27</v>
      </c>
      <c r="P766">
        <v>3.95</v>
      </c>
      <c r="Q766" t="s">
        <v>21</v>
      </c>
    </row>
    <row r="767" spans="1:17" x14ac:dyDescent="0.3">
      <c r="A767">
        <v>120765</v>
      </c>
      <c r="B767">
        <v>201</v>
      </c>
      <c r="C767" t="str">
        <f>TEXT(Table1[[#This Row],[business_day]],"ddd")</f>
        <v>Tue</v>
      </c>
      <c r="D767" t="str">
        <f>TEXT(Table1[[#This Row],[business_day]],"mmm")</f>
        <v>May</v>
      </c>
      <c r="E767">
        <f>YEAR(Table1[[#This Row],[business_day]])</f>
        <v>2025</v>
      </c>
      <c r="F767" s="1">
        <v>45797.387499999997</v>
      </c>
      <c r="G767" s="2">
        <v>45797</v>
      </c>
      <c r="H767" t="s">
        <v>14</v>
      </c>
      <c r="I767" t="s">
        <v>22</v>
      </c>
      <c r="J767" t="s">
        <v>35</v>
      </c>
      <c r="L767">
        <v>1</v>
      </c>
      <c r="M767">
        <v>1.75</v>
      </c>
      <c r="N767">
        <v>0</v>
      </c>
      <c r="O767">
        <v>0.1</v>
      </c>
      <c r="P767">
        <v>1.85</v>
      </c>
      <c r="Q767" t="s">
        <v>17</v>
      </c>
    </row>
    <row r="768" spans="1:17" x14ac:dyDescent="0.3">
      <c r="A768">
        <v>120766</v>
      </c>
      <c r="B768">
        <v>102</v>
      </c>
      <c r="C768" t="str">
        <f>TEXT(Table1[[#This Row],[business_day]],"ddd")</f>
        <v>Wed</v>
      </c>
      <c r="D768" t="str">
        <f>TEXT(Table1[[#This Row],[business_day]],"mmm")</f>
        <v>Apr</v>
      </c>
      <c r="E768">
        <f>YEAR(Table1[[#This Row],[business_day]])</f>
        <v>2025</v>
      </c>
      <c r="F768" s="1">
        <v>45763.48541666667</v>
      </c>
      <c r="G768" s="2">
        <v>45763</v>
      </c>
      <c r="H768" t="s">
        <v>18</v>
      </c>
      <c r="I768" t="s">
        <v>15</v>
      </c>
      <c r="J768" t="s">
        <v>59</v>
      </c>
      <c r="L768">
        <v>1</v>
      </c>
      <c r="M768">
        <v>9.9700000000000006</v>
      </c>
      <c r="N768">
        <v>0</v>
      </c>
      <c r="O768">
        <v>0.65</v>
      </c>
      <c r="P768">
        <v>10.62</v>
      </c>
      <c r="Q768" t="s">
        <v>21</v>
      </c>
    </row>
    <row r="769" spans="1:17" x14ac:dyDescent="0.3">
      <c r="A769">
        <v>120767</v>
      </c>
      <c r="B769">
        <v>102</v>
      </c>
      <c r="C769" t="str">
        <f>TEXT(Table1[[#This Row],[business_day]],"ddd")</f>
        <v>Thu</v>
      </c>
      <c r="D769" t="str">
        <f>TEXT(Table1[[#This Row],[business_day]],"mmm")</f>
        <v>May</v>
      </c>
      <c r="E769">
        <f>YEAR(Table1[[#This Row],[business_day]])</f>
        <v>2025</v>
      </c>
      <c r="F769" s="1">
        <v>45785.686111111114</v>
      </c>
      <c r="G769" s="2">
        <v>45785</v>
      </c>
      <c r="H769" t="s">
        <v>28</v>
      </c>
      <c r="I769" t="s">
        <v>29</v>
      </c>
      <c r="J769" t="s">
        <v>32</v>
      </c>
      <c r="K769" t="s">
        <v>66</v>
      </c>
      <c r="L769">
        <v>1</v>
      </c>
      <c r="M769">
        <v>1.89</v>
      </c>
      <c r="N769">
        <v>0</v>
      </c>
      <c r="O769">
        <v>0.14000000000000001</v>
      </c>
      <c r="P769">
        <v>2.0299999999999998</v>
      </c>
      <c r="Q769" t="s">
        <v>21</v>
      </c>
    </row>
    <row r="770" spans="1:17" x14ac:dyDescent="0.3">
      <c r="A770">
        <v>120768</v>
      </c>
      <c r="B770">
        <v>401</v>
      </c>
      <c r="C770" t="str">
        <f>TEXT(Table1[[#This Row],[business_day]],"ddd")</f>
        <v>Wed</v>
      </c>
      <c r="D770" t="str">
        <f>TEXT(Table1[[#This Row],[business_day]],"mmm")</f>
        <v>Apr</v>
      </c>
      <c r="E770">
        <f>YEAR(Table1[[#This Row],[business_day]])</f>
        <v>2025</v>
      </c>
      <c r="F770" s="1">
        <v>45763.602777777778</v>
      </c>
      <c r="G770" s="2">
        <v>45763</v>
      </c>
      <c r="H770" t="s">
        <v>18</v>
      </c>
      <c r="I770" t="s">
        <v>19</v>
      </c>
      <c r="J770" t="s">
        <v>55</v>
      </c>
      <c r="L770">
        <v>1</v>
      </c>
      <c r="M770">
        <v>8.18</v>
      </c>
      <c r="N770">
        <v>0</v>
      </c>
      <c r="O770">
        <v>0.56999999999999995</v>
      </c>
      <c r="P770">
        <v>8.75</v>
      </c>
    </row>
    <row r="771" spans="1:17" x14ac:dyDescent="0.3">
      <c r="A771">
        <v>120769</v>
      </c>
      <c r="B771">
        <v>501</v>
      </c>
      <c r="C771" t="str">
        <f>TEXT(Table1[[#This Row],[business_day]],"ddd")</f>
        <v>Sun</v>
      </c>
      <c r="D771" t="str">
        <f>TEXT(Table1[[#This Row],[business_day]],"mmm")</f>
        <v>Jul</v>
      </c>
      <c r="E771">
        <f>YEAR(Table1[[#This Row],[business_day]])</f>
        <v>2025</v>
      </c>
      <c r="F771" s="1">
        <v>45851.917361111111</v>
      </c>
      <c r="G771" s="2">
        <v>45851</v>
      </c>
      <c r="H771" t="s">
        <v>33</v>
      </c>
      <c r="I771" t="s">
        <v>29</v>
      </c>
      <c r="J771" t="s">
        <v>27</v>
      </c>
      <c r="L771">
        <v>1</v>
      </c>
      <c r="M771">
        <v>6.5</v>
      </c>
      <c r="N771">
        <v>0</v>
      </c>
      <c r="O771">
        <v>0.62</v>
      </c>
      <c r="P771">
        <v>7.12</v>
      </c>
      <c r="Q771" t="s">
        <v>21</v>
      </c>
    </row>
    <row r="772" spans="1:17" x14ac:dyDescent="0.3">
      <c r="A772">
        <v>120770</v>
      </c>
      <c r="B772">
        <v>103</v>
      </c>
      <c r="C772" t="str">
        <f>TEXT(Table1[[#This Row],[business_day]],"ddd")</f>
        <v>Fri</v>
      </c>
      <c r="D772" t="str">
        <f>TEXT(Table1[[#This Row],[business_day]],"mmm")</f>
        <v>May</v>
      </c>
      <c r="E772">
        <f>YEAR(Table1[[#This Row],[business_day]])</f>
        <v>2025</v>
      </c>
      <c r="F772" s="1">
        <v>45793.473611111112</v>
      </c>
      <c r="G772" s="2">
        <v>45793</v>
      </c>
      <c r="H772" t="s">
        <v>18</v>
      </c>
      <c r="I772" t="s">
        <v>19</v>
      </c>
      <c r="J772" t="s">
        <v>55</v>
      </c>
      <c r="L772">
        <v>1</v>
      </c>
      <c r="M772">
        <v>8.84</v>
      </c>
      <c r="N772">
        <v>0</v>
      </c>
      <c r="O772">
        <v>0.64</v>
      </c>
      <c r="P772">
        <v>9.48</v>
      </c>
    </row>
    <row r="773" spans="1:17" x14ac:dyDescent="0.3">
      <c r="A773">
        <v>120771</v>
      </c>
      <c r="B773">
        <v>501</v>
      </c>
      <c r="C773" t="str">
        <f>TEXT(Table1[[#This Row],[business_day]],"ddd")</f>
        <v>Fri</v>
      </c>
      <c r="D773" t="str">
        <f>TEXT(Table1[[#This Row],[business_day]],"mmm")</f>
        <v>Jul</v>
      </c>
      <c r="E773">
        <f>YEAR(Table1[[#This Row],[business_day]])</f>
        <v>2025</v>
      </c>
      <c r="F773" s="1">
        <v>45863.522916666669</v>
      </c>
      <c r="G773" s="2">
        <v>45863</v>
      </c>
      <c r="H773" t="s">
        <v>18</v>
      </c>
      <c r="I773" t="s">
        <v>19</v>
      </c>
      <c r="J773" t="s">
        <v>26</v>
      </c>
      <c r="L773">
        <v>1</v>
      </c>
      <c r="M773">
        <v>9.01</v>
      </c>
      <c r="N773">
        <v>0</v>
      </c>
      <c r="O773">
        <v>0.54</v>
      </c>
      <c r="P773">
        <v>9.5500000000000007</v>
      </c>
      <c r="Q773" t="s">
        <v>21</v>
      </c>
    </row>
    <row r="774" spans="1:17" x14ac:dyDescent="0.3">
      <c r="A774">
        <v>120772</v>
      </c>
      <c r="B774">
        <v>301</v>
      </c>
      <c r="C774" t="str">
        <f>TEXT(Table1[[#This Row],[business_day]],"ddd")</f>
        <v>Wed</v>
      </c>
      <c r="D774" t="str">
        <f>TEXT(Table1[[#This Row],[business_day]],"mmm")</f>
        <v>Apr</v>
      </c>
      <c r="E774">
        <f>YEAR(Table1[[#This Row],[business_day]])</f>
        <v>2025</v>
      </c>
      <c r="F774" s="1">
        <v>45763.701388888891</v>
      </c>
      <c r="G774" s="2">
        <v>45763</v>
      </c>
      <c r="H774" t="s">
        <v>28</v>
      </c>
      <c r="I774" t="s">
        <v>22</v>
      </c>
      <c r="J774" t="s">
        <v>52</v>
      </c>
      <c r="L774">
        <v>1</v>
      </c>
      <c r="M774">
        <v>2.82</v>
      </c>
      <c r="N774">
        <v>0</v>
      </c>
      <c r="O774">
        <v>0.2</v>
      </c>
      <c r="P774">
        <v>3.02</v>
      </c>
      <c r="Q774" t="s">
        <v>17</v>
      </c>
    </row>
    <row r="775" spans="1:17" x14ac:dyDescent="0.3">
      <c r="A775">
        <v>120773</v>
      </c>
      <c r="B775">
        <v>101</v>
      </c>
      <c r="C775" t="str">
        <f>TEXT(Table1[[#This Row],[business_day]],"ddd")</f>
        <v>Sat</v>
      </c>
      <c r="D775" t="str">
        <f>TEXT(Table1[[#This Row],[business_day]],"mmm")</f>
        <v>Apr</v>
      </c>
      <c r="E775">
        <f>YEAR(Table1[[#This Row],[business_day]])</f>
        <v>2025</v>
      </c>
      <c r="F775" s="1">
        <v>45766.474999999999</v>
      </c>
      <c r="G775" s="2">
        <v>45766</v>
      </c>
      <c r="H775" t="s">
        <v>18</v>
      </c>
      <c r="I775" t="s">
        <v>19</v>
      </c>
      <c r="J775" t="s">
        <v>55</v>
      </c>
      <c r="L775">
        <v>2</v>
      </c>
      <c r="M775">
        <v>8.98</v>
      </c>
      <c r="N775">
        <v>0</v>
      </c>
      <c r="O775">
        <v>1.35</v>
      </c>
      <c r="P775">
        <v>19.309999999999999</v>
      </c>
      <c r="Q775" t="s">
        <v>21</v>
      </c>
    </row>
    <row r="776" spans="1:17" x14ac:dyDescent="0.3">
      <c r="A776">
        <v>120774</v>
      </c>
      <c r="B776">
        <v>301</v>
      </c>
      <c r="C776" t="str">
        <f>TEXT(Table1[[#This Row],[business_day]],"ddd")</f>
        <v>Sat</v>
      </c>
      <c r="D776" t="str">
        <f>TEXT(Table1[[#This Row],[business_day]],"mmm")</f>
        <v>Aug</v>
      </c>
      <c r="E776">
        <f>YEAR(Table1[[#This Row],[business_day]])</f>
        <v>2025</v>
      </c>
      <c r="F776" s="1">
        <v>45871.885416666664</v>
      </c>
      <c r="G776" s="2">
        <v>45871</v>
      </c>
      <c r="H776" t="s">
        <v>36</v>
      </c>
      <c r="I776" t="s">
        <v>29</v>
      </c>
      <c r="J776" t="s">
        <v>59</v>
      </c>
      <c r="L776">
        <v>1</v>
      </c>
      <c r="M776">
        <v>10.3</v>
      </c>
      <c r="N776">
        <v>0</v>
      </c>
      <c r="O776">
        <v>0.82</v>
      </c>
      <c r="P776">
        <v>11.12</v>
      </c>
      <c r="Q776" t="s">
        <v>21</v>
      </c>
    </row>
    <row r="777" spans="1:17" x14ac:dyDescent="0.3">
      <c r="A777">
        <v>120775</v>
      </c>
      <c r="B777">
        <v>201</v>
      </c>
      <c r="C777" t="str">
        <f>TEXT(Table1[[#This Row],[business_day]],"ddd")</f>
        <v>Sun</v>
      </c>
      <c r="D777" t="str">
        <f>TEXT(Table1[[#This Row],[business_day]],"mmm")</f>
        <v>May</v>
      </c>
      <c r="E777">
        <f>YEAR(Table1[[#This Row],[business_day]])</f>
        <v>2025</v>
      </c>
      <c r="F777" s="1">
        <v>45802.929166666669</v>
      </c>
      <c r="G777" s="2">
        <v>45802</v>
      </c>
      <c r="H777" t="s">
        <v>33</v>
      </c>
      <c r="I777" t="s">
        <v>19</v>
      </c>
      <c r="J777" t="s">
        <v>52</v>
      </c>
      <c r="K777" t="s">
        <v>53</v>
      </c>
      <c r="L777">
        <v>2</v>
      </c>
      <c r="M777">
        <v>2.2000000000000002</v>
      </c>
      <c r="N777">
        <v>0</v>
      </c>
      <c r="O777">
        <v>0.23</v>
      </c>
      <c r="P777">
        <v>4.03</v>
      </c>
      <c r="Q777" t="s">
        <v>31</v>
      </c>
    </row>
    <row r="778" spans="1:17" x14ac:dyDescent="0.3">
      <c r="A778">
        <v>120776</v>
      </c>
      <c r="B778">
        <v>401</v>
      </c>
      <c r="C778" t="str">
        <f>TEXT(Table1[[#This Row],[business_day]],"ddd")</f>
        <v>Wed</v>
      </c>
      <c r="D778" t="str">
        <f>TEXT(Table1[[#This Row],[business_day]],"mmm")</f>
        <v>Jun</v>
      </c>
      <c r="E778">
        <f>YEAR(Table1[[#This Row],[business_day]])</f>
        <v>2025</v>
      </c>
      <c r="F778" s="1">
        <v>45819.269444444442</v>
      </c>
      <c r="G778" s="2">
        <v>45819</v>
      </c>
      <c r="H778" t="s">
        <v>14</v>
      </c>
      <c r="I778" t="s">
        <v>22</v>
      </c>
      <c r="J778" t="s">
        <v>75</v>
      </c>
      <c r="L778">
        <v>2</v>
      </c>
      <c r="M778">
        <v>3.56</v>
      </c>
      <c r="N778">
        <v>0</v>
      </c>
      <c r="O778">
        <v>0.52</v>
      </c>
      <c r="P778">
        <v>7.64</v>
      </c>
      <c r="Q778" t="s">
        <v>21</v>
      </c>
    </row>
    <row r="779" spans="1:17" x14ac:dyDescent="0.3">
      <c r="A779">
        <v>120777</v>
      </c>
      <c r="B779">
        <v>102</v>
      </c>
      <c r="C779" t="str">
        <f>TEXT(Table1[[#This Row],[business_day]],"ddd")</f>
        <v>Sun</v>
      </c>
      <c r="D779" t="str">
        <f>TEXT(Table1[[#This Row],[business_day]],"mmm")</f>
        <v>Jun</v>
      </c>
      <c r="E779">
        <f>YEAR(Table1[[#This Row],[business_day]])</f>
        <v>2025</v>
      </c>
      <c r="F779" s="1">
        <v>45837.395833333336</v>
      </c>
      <c r="G779" s="2">
        <v>45837</v>
      </c>
      <c r="H779" t="s">
        <v>14</v>
      </c>
      <c r="I779" t="s">
        <v>19</v>
      </c>
      <c r="J779" t="s">
        <v>39</v>
      </c>
      <c r="L779">
        <v>1</v>
      </c>
      <c r="M779">
        <v>2.98</v>
      </c>
      <c r="N779">
        <v>0</v>
      </c>
      <c r="O779">
        <v>0.21</v>
      </c>
      <c r="P779">
        <v>3.19</v>
      </c>
      <c r="Q779" t="s">
        <v>31</v>
      </c>
    </row>
    <row r="780" spans="1:17" x14ac:dyDescent="0.3">
      <c r="A780">
        <v>120778</v>
      </c>
      <c r="B780">
        <v>501</v>
      </c>
      <c r="C780" t="str">
        <f>TEXT(Table1[[#This Row],[business_day]],"ddd")</f>
        <v>Thu</v>
      </c>
      <c r="D780" t="str">
        <f>TEXT(Table1[[#This Row],[business_day]],"mmm")</f>
        <v>Jun</v>
      </c>
      <c r="E780">
        <f>YEAR(Table1[[#This Row],[business_day]])</f>
        <v>2025</v>
      </c>
      <c r="F780" s="1">
        <v>45813.240277777775</v>
      </c>
      <c r="G780" s="2">
        <v>45813</v>
      </c>
      <c r="H780" t="s">
        <v>14</v>
      </c>
      <c r="I780" t="s">
        <v>15</v>
      </c>
      <c r="J780" t="s">
        <v>64</v>
      </c>
      <c r="L780">
        <v>1</v>
      </c>
      <c r="M780">
        <v>1.53</v>
      </c>
      <c r="N780">
        <v>0</v>
      </c>
      <c r="O780">
        <v>0.11</v>
      </c>
      <c r="P780">
        <v>1.64</v>
      </c>
      <c r="Q780" t="s">
        <v>21</v>
      </c>
    </row>
    <row r="781" spans="1:17" x14ac:dyDescent="0.3">
      <c r="A781">
        <v>120779</v>
      </c>
      <c r="B781">
        <v>102</v>
      </c>
      <c r="C781" t="str">
        <f>TEXT(Table1[[#This Row],[business_day]],"ddd")</f>
        <v>Sun</v>
      </c>
      <c r="D781" t="str">
        <f>TEXT(Table1[[#This Row],[business_day]],"mmm")</f>
        <v>Jun</v>
      </c>
      <c r="E781">
        <f>YEAR(Table1[[#This Row],[business_day]])</f>
        <v>2025</v>
      </c>
      <c r="F781" s="1">
        <v>45809.481249999997</v>
      </c>
      <c r="G781" s="2">
        <v>45809</v>
      </c>
      <c r="H781" t="s">
        <v>18</v>
      </c>
      <c r="I781" t="s">
        <v>29</v>
      </c>
      <c r="J781" t="s">
        <v>27</v>
      </c>
      <c r="L781">
        <v>1</v>
      </c>
      <c r="M781">
        <v>6</v>
      </c>
      <c r="N781">
        <v>0</v>
      </c>
      <c r="O781">
        <v>0.39</v>
      </c>
      <c r="P781">
        <v>6.39</v>
      </c>
      <c r="Q781" t="s">
        <v>21</v>
      </c>
    </row>
    <row r="782" spans="1:17" x14ac:dyDescent="0.3">
      <c r="A782">
        <v>120780</v>
      </c>
      <c r="B782">
        <v>101</v>
      </c>
      <c r="C782" t="str">
        <f>TEXT(Table1[[#This Row],[business_day]],"ddd")</f>
        <v>Thu</v>
      </c>
      <c r="D782" t="str">
        <f>TEXT(Table1[[#This Row],[business_day]],"mmm")</f>
        <v>Apr</v>
      </c>
      <c r="E782">
        <f>YEAR(Table1[[#This Row],[business_day]])</f>
        <v>2025</v>
      </c>
      <c r="F782" s="1">
        <v>45771.426388888889</v>
      </c>
      <c r="G782" s="2">
        <v>45771</v>
      </c>
      <c r="H782" t="s">
        <v>14</v>
      </c>
      <c r="I782" t="s">
        <v>19</v>
      </c>
      <c r="J782" t="s">
        <v>35</v>
      </c>
      <c r="L782">
        <v>2</v>
      </c>
      <c r="M782">
        <v>1.93</v>
      </c>
      <c r="N782">
        <v>0</v>
      </c>
      <c r="O782">
        <v>0.31</v>
      </c>
      <c r="P782">
        <v>4.17</v>
      </c>
      <c r="Q782" t="s">
        <v>21</v>
      </c>
    </row>
    <row r="783" spans="1:17" x14ac:dyDescent="0.3">
      <c r="A783">
        <v>120781</v>
      </c>
      <c r="B783">
        <v>101</v>
      </c>
      <c r="C783" t="str">
        <f>TEXT(Table1[[#This Row],[business_day]],"ddd")</f>
        <v>Mon</v>
      </c>
      <c r="D783" t="str">
        <f>TEXT(Table1[[#This Row],[business_day]],"mmm")</f>
        <v>May</v>
      </c>
      <c r="E783">
        <f>YEAR(Table1[[#This Row],[business_day]])</f>
        <v>2025</v>
      </c>
      <c r="F783" s="1">
        <v>45789.690972222219</v>
      </c>
      <c r="G783" s="2">
        <v>45789</v>
      </c>
      <c r="H783" t="s">
        <v>28</v>
      </c>
      <c r="I783" t="s">
        <v>19</v>
      </c>
      <c r="J783" t="s">
        <v>52</v>
      </c>
      <c r="K783" t="s">
        <v>61</v>
      </c>
      <c r="L783">
        <v>1</v>
      </c>
      <c r="M783">
        <v>2.2599999999999998</v>
      </c>
      <c r="N783">
        <v>0.43</v>
      </c>
      <c r="O783">
        <v>0.23</v>
      </c>
      <c r="P783">
        <v>2.66</v>
      </c>
      <c r="Q783" t="s">
        <v>17</v>
      </c>
    </row>
    <row r="784" spans="1:17" x14ac:dyDescent="0.3">
      <c r="A784">
        <v>120782</v>
      </c>
      <c r="B784">
        <v>501</v>
      </c>
      <c r="C784" t="str">
        <f>TEXT(Table1[[#This Row],[business_day]],"ddd")</f>
        <v>Fri</v>
      </c>
      <c r="D784" t="str">
        <f>TEXT(Table1[[#This Row],[business_day]],"mmm")</f>
        <v>May</v>
      </c>
      <c r="E784">
        <f>YEAR(Table1[[#This Row],[business_day]])</f>
        <v>2025</v>
      </c>
      <c r="F784" s="1">
        <v>45807.563888888886</v>
      </c>
      <c r="G784" s="2">
        <v>45807</v>
      </c>
      <c r="H784" t="s">
        <v>18</v>
      </c>
      <c r="I784" t="s">
        <v>19</v>
      </c>
      <c r="J784" t="s">
        <v>57</v>
      </c>
      <c r="L784">
        <v>1</v>
      </c>
      <c r="M784">
        <v>9.18</v>
      </c>
      <c r="N784">
        <v>0</v>
      </c>
      <c r="O784">
        <v>0.6</v>
      </c>
      <c r="P784">
        <v>9.7799999999999994</v>
      </c>
      <c r="Q784" t="s">
        <v>21</v>
      </c>
    </row>
    <row r="785" spans="1:17" x14ac:dyDescent="0.3">
      <c r="A785">
        <v>120783</v>
      </c>
      <c r="B785">
        <v>401</v>
      </c>
      <c r="C785" t="str">
        <f>TEXT(Table1[[#This Row],[business_day]],"ddd")</f>
        <v>Sat</v>
      </c>
      <c r="D785" t="str">
        <f>TEXT(Table1[[#This Row],[business_day]],"mmm")</f>
        <v>Jul</v>
      </c>
      <c r="E785">
        <f>YEAR(Table1[[#This Row],[business_day]])</f>
        <v>2025</v>
      </c>
      <c r="F785" s="1">
        <v>45864.433333333334</v>
      </c>
      <c r="G785" s="2">
        <v>45864</v>
      </c>
      <c r="H785" t="s">
        <v>37</v>
      </c>
      <c r="I785" t="s">
        <v>19</v>
      </c>
      <c r="J785" t="s">
        <v>41</v>
      </c>
      <c r="K785" t="s">
        <v>71</v>
      </c>
      <c r="L785">
        <v>1</v>
      </c>
      <c r="M785">
        <v>2.0099999999999998</v>
      </c>
      <c r="N785">
        <v>0</v>
      </c>
      <c r="O785">
        <v>0.2</v>
      </c>
      <c r="P785">
        <v>2.91</v>
      </c>
      <c r="Q785" t="s">
        <v>31</v>
      </c>
    </row>
    <row r="786" spans="1:17" x14ac:dyDescent="0.3">
      <c r="A786">
        <v>120784</v>
      </c>
      <c r="B786">
        <v>501</v>
      </c>
      <c r="C786" t="str">
        <f>TEXT(Table1[[#This Row],[business_day]],"ddd")</f>
        <v>Thu</v>
      </c>
      <c r="D786" t="str">
        <f>TEXT(Table1[[#This Row],[business_day]],"mmm")</f>
        <v>Apr</v>
      </c>
      <c r="E786">
        <f>YEAR(Table1[[#This Row],[business_day]])</f>
        <v>2025</v>
      </c>
      <c r="F786" s="1">
        <v>45771.842361111114</v>
      </c>
      <c r="G786" s="2">
        <v>45771</v>
      </c>
      <c r="H786" t="s">
        <v>36</v>
      </c>
      <c r="I786" t="s">
        <v>19</v>
      </c>
      <c r="J786" t="s">
        <v>59</v>
      </c>
      <c r="L786">
        <v>1</v>
      </c>
      <c r="M786">
        <v>10.27</v>
      </c>
      <c r="N786">
        <v>0</v>
      </c>
      <c r="O786">
        <v>0.87</v>
      </c>
      <c r="P786">
        <v>11.14</v>
      </c>
      <c r="Q786" t="s">
        <v>21</v>
      </c>
    </row>
    <row r="787" spans="1:17" x14ac:dyDescent="0.3">
      <c r="A787">
        <v>120785</v>
      </c>
      <c r="B787">
        <v>402</v>
      </c>
      <c r="C787" t="str">
        <f>TEXT(Table1[[#This Row],[business_day]],"ddd")</f>
        <v>Fri</v>
      </c>
      <c r="D787" t="str">
        <f>TEXT(Table1[[#This Row],[business_day]],"mmm")</f>
        <v>Jul</v>
      </c>
      <c r="E787">
        <f>YEAR(Table1[[#This Row],[business_day]])</f>
        <v>2025</v>
      </c>
      <c r="F787" s="1">
        <v>45842.745833333334</v>
      </c>
      <c r="G787" s="2">
        <v>45842</v>
      </c>
      <c r="H787" t="s">
        <v>28</v>
      </c>
      <c r="I787" t="s">
        <v>19</v>
      </c>
      <c r="J787" t="s">
        <v>68</v>
      </c>
      <c r="L787">
        <v>1</v>
      </c>
      <c r="M787">
        <v>4.01</v>
      </c>
      <c r="N787">
        <v>0.6</v>
      </c>
      <c r="O787">
        <v>0.2</v>
      </c>
      <c r="P787">
        <v>3.61</v>
      </c>
      <c r="Q787" t="s">
        <v>21</v>
      </c>
    </row>
    <row r="788" spans="1:17" x14ac:dyDescent="0.3">
      <c r="A788">
        <v>120786</v>
      </c>
      <c r="B788">
        <v>201</v>
      </c>
      <c r="C788" t="str">
        <f>TEXT(Table1[[#This Row],[business_day]],"ddd")</f>
        <v>Mon</v>
      </c>
      <c r="D788" t="str">
        <f>TEXT(Table1[[#This Row],[business_day]],"mmm")</f>
        <v>Jun</v>
      </c>
      <c r="E788">
        <f>YEAR(Table1[[#This Row],[business_day]])</f>
        <v>2025</v>
      </c>
      <c r="F788" s="1">
        <v>45824.74722222222</v>
      </c>
      <c r="G788" s="2">
        <v>45824</v>
      </c>
      <c r="H788" t="s">
        <v>28</v>
      </c>
      <c r="I788" t="s">
        <v>19</v>
      </c>
      <c r="J788" t="s">
        <v>68</v>
      </c>
      <c r="L788">
        <v>2</v>
      </c>
      <c r="M788">
        <v>3.95</v>
      </c>
      <c r="N788">
        <v>0</v>
      </c>
      <c r="O788">
        <v>0.59</v>
      </c>
      <c r="P788">
        <v>8.49</v>
      </c>
      <c r="Q788" t="s">
        <v>21</v>
      </c>
    </row>
    <row r="789" spans="1:17" x14ac:dyDescent="0.3">
      <c r="A789">
        <v>120787</v>
      </c>
      <c r="B789">
        <v>101</v>
      </c>
      <c r="C789" t="str">
        <f>TEXT(Table1[[#This Row],[business_day]],"ddd")</f>
        <v>Sat</v>
      </c>
      <c r="D789" t="str">
        <f>TEXT(Table1[[#This Row],[business_day]],"mmm")</f>
        <v>Apr</v>
      </c>
      <c r="E789">
        <f>YEAR(Table1[[#This Row],[business_day]])</f>
        <v>2025</v>
      </c>
      <c r="F789" s="1">
        <v>45759.882638888892</v>
      </c>
      <c r="G789" s="2">
        <v>45759</v>
      </c>
      <c r="H789" t="s">
        <v>36</v>
      </c>
      <c r="I789" t="s">
        <v>19</v>
      </c>
      <c r="J789" t="s">
        <v>55</v>
      </c>
      <c r="L789">
        <v>1</v>
      </c>
      <c r="M789">
        <v>8.7200000000000006</v>
      </c>
      <c r="N789">
        <v>0</v>
      </c>
      <c r="O789">
        <v>0.52</v>
      </c>
      <c r="P789">
        <v>9.24</v>
      </c>
      <c r="Q789" t="s">
        <v>17</v>
      </c>
    </row>
    <row r="790" spans="1:17" x14ac:dyDescent="0.3">
      <c r="A790">
        <v>120788</v>
      </c>
      <c r="B790">
        <v>401</v>
      </c>
      <c r="C790" t="str">
        <f>TEXT(Table1[[#This Row],[business_day]],"ddd")</f>
        <v>Sat</v>
      </c>
      <c r="D790" t="str">
        <f>TEXT(Table1[[#This Row],[business_day]],"mmm")</f>
        <v>Jun</v>
      </c>
      <c r="E790">
        <f>YEAR(Table1[[#This Row],[business_day]])</f>
        <v>2025</v>
      </c>
      <c r="F790" s="1">
        <v>45815.370138888888</v>
      </c>
      <c r="G790" s="2">
        <v>45815</v>
      </c>
      <c r="H790" t="s">
        <v>14</v>
      </c>
      <c r="I790" t="s">
        <v>22</v>
      </c>
      <c r="J790" t="s">
        <v>75</v>
      </c>
      <c r="L790">
        <v>1</v>
      </c>
      <c r="M790">
        <v>3.72</v>
      </c>
      <c r="N790">
        <v>0</v>
      </c>
      <c r="O790">
        <v>0.28000000000000003</v>
      </c>
      <c r="P790">
        <v>4</v>
      </c>
      <c r="Q790" t="s">
        <v>62</v>
      </c>
    </row>
    <row r="791" spans="1:17" x14ac:dyDescent="0.3">
      <c r="A791">
        <v>120789</v>
      </c>
      <c r="B791">
        <v>201</v>
      </c>
      <c r="C791" t="str">
        <f>TEXT(Table1[[#This Row],[business_day]],"ddd")</f>
        <v>Fri</v>
      </c>
      <c r="D791" t="str">
        <f>TEXT(Table1[[#This Row],[business_day]],"mmm")</f>
        <v>Jun</v>
      </c>
      <c r="E791">
        <f>YEAR(Table1[[#This Row],[business_day]])</f>
        <v>2025</v>
      </c>
      <c r="F791" s="1">
        <v>45821.445138888892</v>
      </c>
      <c r="G791" s="2">
        <v>45821</v>
      </c>
      <c r="H791" t="s">
        <v>37</v>
      </c>
      <c r="I791" t="s">
        <v>15</v>
      </c>
      <c r="J791" t="s">
        <v>16</v>
      </c>
      <c r="K791" t="s">
        <v>45</v>
      </c>
      <c r="L791">
        <v>1</v>
      </c>
      <c r="M791">
        <v>1.3</v>
      </c>
      <c r="N791">
        <v>0</v>
      </c>
      <c r="O791">
        <v>0.1</v>
      </c>
      <c r="P791">
        <v>1.7</v>
      </c>
      <c r="Q791" t="s">
        <v>17</v>
      </c>
    </row>
    <row r="792" spans="1:17" x14ac:dyDescent="0.3">
      <c r="A792">
        <v>120790</v>
      </c>
      <c r="B792">
        <v>301</v>
      </c>
      <c r="C792" t="str">
        <f>TEXT(Table1[[#This Row],[business_day]],"ddd")</f>
        <v>Mon</v>
      </c>
      <c r="D792" t="str">
        <f>TEXT(Table1[[#This Row],[business_day]],"mmm")</f>
        <v>Jun</v>
      </c>
      <c r="E792">
        <f>YEAR(Table1[[#This Row],[business_day]])</f>
        <v>2025</v>
      </c>
      <c r="F792" s="1">
        <v>45831.732638888891</v>
      </c>
      <c r="G792" s="2">
        <v>45831</v>
      </c>
      <c r="H792" t="s">
        <v>28</v>
      </c>
      <c r="I792" t="s">
        <v>19</v>
      </c>
      <c r="J792" t="s">
        <v>30</v>
      </c>
      <c r="L792">
        <v>1</v>
      </c>
      <c r="M792">
        <v>3.26</v>
      </c>
      <c r="N792">
        <v>0</v>
      </c>
      <c r="O792">
        <v>0.26</v>
      </c>
      <c r="P792">
        <v>3.52</v>
      </c>
      <c r="Q792" t="s">
        <v>17</v>
      </c>
    </row>
    <row r="793" spans="1:17" x14ac:dyDescent="0.3">
      <c r="A793">
        <v>120791</v>
      </c>
      <c r="B793">
        <v>401</v>
      </c>
      <c r="C793" t="str">
        <f>TEXT(Table1[[#This Row],[business_day]],"ddd")</f>
        <v>Sun</v>
      </c>
      <c r="D793" t="str">
        <f>TEXT(Table1[[#This Row],[business_day]],"mmm")</f>
        <v>Jun</v>
      </c>
      <c r="E793">
        <f>YEAR(Table1[[#This Row],[business_day]])</f>
        <v>2025</v>
      </c>
      <c r="F793" s="1">
        <v>45823.484722222223</v>
      </c>
      <c r="G793" s="2">
        <v>45823</v>
      </c>
      <c r="H793" t="s">
        <v>18</v>
      </c>
      <c r="I793" t="s">
        <v>15</v>
      </c>
      <c r="J793" t="s">
        <v>48</v>
      </c>
      <c r="K793" t="s">
        <v>73</v>
      </c>
      <c r="L793">
        <v>2</v>
      </c>
      <c r="M793">
        <v>5.72</v>
      </c>
      <c r="N793">
        <v>0</v>
      </c>
      <c r="O793">
        <v>0.73</v>
      </c>
      <c r="P793">
        <v>12.97</v>
      </c>
      <c r="Q793" t="s">
        <v>21</v>
      </c>
    </row>
    <row r="794" spans="1:17" x14ac:dyDescent="0.3">
      <c r="A794">
        <v>120792</v>
      </c>
      <c r="B794">
        <v>103</v>
      </c>
      <c r="C794" t="str">
        <f>TEXT(Table1[[#This Row],[business_day]],"ddd")</f>
        <v>Wed</v>
      </c>
      <c r="D794" t="str">
        <f>TEXT(Table1[[#This Row],[business_day]],"mmm")</f>
        <v>May</v>
      </c>
      <c r="E794">
        <f>YEAR(Table1[[#This Row],[business_day]])</f>
        <v>2025</v>
      </c>
      <c r="F794" s="1">
        <v>45805.827777777777</v>
      </c>
      <c r="G794" s="2">
        <v>45805</v>
      </c>
      <c r="H794" t="s">
        <v>36</v>
      </c>
      <c r="I794" t="s">
        <v>19</v>
      </c>
      <c r="J794" t="s">
        <v>27</v>
      </c>
      <c r="L794">
        <v>1</v>
      </c>
      <c r="M794">
        <v>5.85</v>
      </c>
      <c r="N794">
        <v>0</v>
      </c>
      <c r="O794">
        <v>0.35</v>
      </c>
      <c r="P794">
        <v>6.2</v>
      </c>
      <c r="Q794" t="s">
        <v>17</v>
      </c>
    </row>
    <row r="795" spans="1:17" x14ac:dyDescent="0.3">
      <c r="A795">
        <v>120793</v>
      </c>
      <c r="B795">
        <v>201</v>
      </c>
      <c r="C795" t="str">
        <f>TEXT(Table1[[#This Row],[business_day]],"ddd")</f>
        <v>Thu</v>
      </c>
      <c r="D795" t="str">
        <f>TEXT(Table1[[#This Row],[business_day]],"mmm")</f>
        <v>May</v>
      </c>
      <c r="E795">
        <f>YEAR(Table1[[#This Row],[business_day]])</f>
        <v>2025</v>
      </c>
      <c r="F795" s="1">
        <v>45778.688194444447</v>
      </c>
      <c r="G795" s="2">
        <v>45778</v>
      </c>
      <c r="H795" t="s">
        <v>28</v>
      </c>
      <c r="I795" t="s">
        <v>22</v>
      </c>
      <c r="J795" t="s">
        <v>30</v>
      </c>
      <c r="K795" t="s">
        <v>34</v>
      </c>
      <c r="L795">
        <v>1</v>
      </c>
      <c r="M795">
        <v>2.78</v>
      </c>
      <c r="N795">
        <v>0</v>
      </c>
      <c r="O795">
        <v>0.26</v>
      </c>
      <c r="P795">
        <v>3.29</v>
      </c>
      <c r="Q795" t="s">
        <v>31</v>
      </c>
    </row>
    <row r="796" spans="1:17" x14ac:dyDescent="0.3">
      <c r="A796">
        <v>120794</v>
      </c>
      <c r="B796">
        <v>201</v>
      </c>
      <c r="C796" t="str">
        <f>TEXT(Table1[[#This Row],[business_day]],"ddd")</f>
        <v>Thu</v>
      </c>
      <c r="D796" t="str">
        <f>TEXT(Table1[[#This Row],[business_day]],"mmm")</f>
        <v>Apr</v>
      </c>
      <c r="E796">
        <f>YEAR(Table1[[#This Row],[business_day]])</f>
        <v>2025</v>
      </c>
      <c r="F796" s="1">
        <v>45764.771527777775</v>
      </c>
      <c r="G796" s="2">
        <v>45764</v>
      </c>
      <c r="H796" t="s">
        <v>36</v>
      </c>
      <c r="I796" t="s">
        <v>15</v>
      </c>
      <c r="J796" t="s">
        <v>48</v>
      </c>
      <c r="K796" t="s">
        <v>72</v>
      </c>
      <c r="L796">
        <v>2</v>
      </c>
      <c r="M796">
        <v>5.23</v>
      </c>
      <c r="N796">
        <v>0</v>
      </c>
      <c r="O796">
        <v>0.81</v>
      </c>
      <c r="P796">
        <v>13.27</v>
      </c>
      <c r="Q796" t="s">
        <v>17</v>
      </c>
    </row>
    <row r="797" spans="1:17" x14ac:dyDescent="0.3">
      <c r="A797">
        <v>120795</v>
      </c>
      <c r="B797">
        <v>102</v>
      </c>
      <c r="C797" t="str">
        <f>TEXT(Table1[[#This Row],[business_day]],"ddd")</f>
        <v>Fri</v>
      </c>
      <c r="D797" t="str">
        <f>TEXT(Table1[[#This Row],[business_day]],"mmm")</f>
        <v>Jun</v>
      </c>
      <c r="E797">
        <f>YEAR(Table1[[#This Row],[business_day]])</f>
        <v>2025</v>
      </c>
      <c r="F797" s="1">
        <v>45821.227083333331</v>
      </c>
      <c r="G797" s="2">
        <v>45821</v>
      </c>
      <c r="H797" t="s">
        <v>14</v>
      </c>
      <c r="I797" t="s">
        <v>15</v>
      </c>
      <c r="J797" t="s">
        <v>75</v>
      </c>
      <c r="L797">
        <v>1</v>
      </c>
      <c r="M797">
        <v>4</v>
      </c>
      <c r="N797">
        <v>0</v>
      </c>
      <c r="O797">
        <v>0.36</v>
      </c>
      <c r="P797">
        <v>4.3600000000000003</v>
      </c>
      <c r="Q797" t="s">
        <v>21</v>
      </c>
    </row>
    <row r="798" spans="1:17" x14ac:dyDescent="0.3">
      <c r="A798">
        <v>120796</v>
      </c>
      <c r="B798">
        <v>301</v>
      </c>
      <c r="C798" t="str">
        <f>TEXT(Table1[[#This Row],[business_day]],"ddd")</f>
        <v>Mon</v>
      </c>
      <c r="D798" t="str">
        <f>TEXT(Table1[[#This Row],[business_day]],"mmm")</f>
        <v>May</v>
      </c>
      <c r="E798">
        <f>YEAR(Table1[[#This Row],[business_day]])</f>
        <v>2025</v>
      </c>
      <c r="F798" s="1">
        <v>45789.371527777781</v>
      </c>
      <c r="G798" s="2">
        <v>45789</v>
      </c>
      <c r="H798" t="s">
        <v>14</v>
      </c>
      <c r="I798" t="s">
        <v>22</v>
      </c>
      <c r="J798" t="s">
        <v>24</v>
      </c>
      <c r="K798" t="s">
        <v>40</v>
      </c>
      <c r="L798">
        <v>2</v>
      </c>
      <c r="M798">
        <v>3.23</v>
      </c>
      <c r="N798">
        <v>0</v>
      </c>
      <c r="O798">
        <v>0.53</v>
      </c>
      <c r="P798">
        <v>9.39</v>
      </c>
      <c r="Q798" t="s">
        <v>17</v>
      </c>
    </row>
    <row r="799" spans="1:17" x14ac:dyDescent="0.3">
      <c r="A799">
        <v>120797</v>
      </c>
      <c r="B799">
        <v>102</v>
      </c>
      <c r="C799" t="str">
        <f>TEXT(Table1[[#This Row],[business_day]],"ddd")</f>
        <v>Fri</v>
      </c>
      <c r="D799" t="str">
        <f>TEXT(Table1[[#This Row],[business_day]],"mmm")</f>
        <v>May</v>
      </c>
      <c r="E799">
        <f>YEAR(Table1[[#This Row],[business_day]])</f>
        <v>2025</v>
      </c>
      <c r="F799" s="1">
        <v>45786.444444444445</v>
      </c>
      <c r="G799" s="2">
        <v>45786</v>
      </c>
      <c r="H799" t="s">
        <v>14</v>
      </c>
      <c r="I799" t="s">
        <v>19</v>
      </c>
      <c r="J799" t="s">
        <v>39</v>
      </c>
      <c r="K799" t="s">
        <v>46</v>
      </c>
      <c r="L799">
        <v>1</v>
      </c>
      <c r="M799">
        <v>3.21</v>
      </c>
      <c r="N799">
        <v>0</v>
      </c>
      <c r="O799">
        <v>0.3</v>
      </c>
      <c r="P799">
        <v>3.61</v>
      </c>
      <c r="Q799" t="s">
        <v>21</v>
      </c>
    </row>
    <row r="800" spans="1:17" x14ac:dyDescent="0.3">
      <c r="A800">
        <v>120798</v>
      </c>
      <c r="B800">
        <v>101</v>
      </c>
      <c r="C800" t="str">
        <f>TEXT(Table1[[#This Row],[business_day]],"ddd")</f>
        <v>Sat</v>
      </c>
      <c r="D800" t="str">
        <f>TEXT(Table1[[#This Row],[business_day]],"mmm")</f>
        <v>Jun</v>
      </c>
      <c r="E800">
        <f>YEAR(Table1[[#This Row],[business_day]])</f>
        <v>2025</v>
      </c>
      <c r="F800" s="1">
        <v>45822.772222222222</v>
      </c>
      <c r="G800" s="2">
        <v>45822</v>
      </c>
      <c r="H800" t="s">
        <v>36</v>
      </c>
      <c r="I800" t="s">
        <v>22</v>
      </c>
      <c r="J800" t="s">
        <v>55</v>
      </c>
      <c r="L800">
        <v>1</v>
      </c>
      <c r="M800">
        <v>8.5</v>
      </c>
      <c r="N800">
        <v>0.43</v>
      </c>
      <c r="O800">
        <v>0.77</v>
      </c>
      <c r="P800">
        <v>8.84</v>
      </c>
      <c r="Q800" t="s">
        <v>17</v>
      </c>
    </row>
    <row r="801" spans="1:17" x14ac:dyDescent="0.3">
      <c r="A801">
        <v>120799</v>
      </c>
      <c r="B801">
        <v>301</v>
      </c>
      <c r="C801" t="str">
        <f>TEXT(Table1[[#This Row],[business_day]],"ddd")</f>
        <v>Wed</v>
      </c>
      <c r="D801" t="str">
        <f>TEXT(Table1[[#This Row],[business_day]],"mmm")</f>
        <v>May</v>
      </c>
      <c r="E801">
        <f>YEAR(Table1[[#This Row],[business_day]])</f>
        <v>2025</v>
      </c>
      <c r="F801" s="1">
        <v>45791.536805555559</v>
      </c>
      <c r="G801" s="2">
        <v>45791</v>
      </c>
      <c r="H801" t="s">
        <v>18</v>
      </c>
      <c r="I801" t="s">
        <v>19</v>
      </c>
      <c r="J801" t="s">
        <v>43</v>
      </c>
      <c r="L801">
        <v>1</v>
      </c>
      <c r="M801">
        <v>4.5</v>
      </c>
      <c r="N801">
        <v>0</v>
      </c>
      <c r="O801">
        <v>0.38</v>
      </c>
      <c r="P801">
        <v>4.88</v>
      </c>
      <c r="Q801" t="s">
        <v>21</v>
      </c>
    </row>
    <row r="802" spans="1:17" x14ac:dyDescent="0.3">
      <c r="A802">
        <v>120800</v>
      </c>
      <c r="B802">
        <v>201</v>
      </c>
      <c r="C802" t="str">
        <f>TEXT(Table1[[#This Row],[business_day]],"ddd")</f>
        <v>Mon</v>
      </c>
      <c r="D802" t="str">
        <f>TEXT(Table1[[#This Row],[business_day]],"mmm")</f>
        <v>Apr</v>
      </c>
      <c r="E802">
        <f>YEAR(Table1[[#This Row],[business_day]])</f>
        <v>2025</v>
      </c>
      <c r="F802" s="1">
        <v>45775.754166666666</v>
      </c>
      <c r="G802" s="2">
        <v>45775</v>
      </c>
      <c r="H802" t="s">
        <v>36</v>
      </c>
      <c r="I802" t="s">
        <v>19</v>
      </c>
      <c r="J802" t="s">
        <v>30</v>
      </c>
      <c r="L802">
        <v>1</v>
      </c>
      <c r="M802">
        <v>3.41</v>
      </c>
      <c r="N802">
        <v>0</v>
      </c>
      <c r="O802">
        <v>0.31</v>
      </c>
      <c r="P802">
        <v>3.97</v>
      </c>
      <c r="Q802" t="s">
        <v>17</v>
      </c>
    </row>
    <row r="803" spans="1:17" x14ac:dyDescent="0.3">
      <c r="A803">
        <v>120801</v>
      </c>
      <c r="B803">
        <v>402</v>
      </c>
      <c r="C803" t="str">
        <f>TEXT(Table1[[#This Row],[business_day]],"ddd")</f>
        <v>Sun</v>
      </c>
      <c r="D803" t="str">
        <f>TEXT(Table1[[#This Row],[business_day]],"mmm")</f>
        <v>Jun</v>
      </c>
      <c r="E803">
        <f>YEAR(Table1[[#This Row],[business_day]])</f>
        <v>2025</v>
      </c>
      <c r="F803" s="1">
        <v>45823.405555555553</v>
      </c>
      <c r="G803" s="2">
        <v>45823</v>
      </c>
      <c r="H803" t="s">
        <v>14</v>
      </c>
      <c r="I803" t="s">
        <v>19</v>
      </c>
      <c r="J803" t="s">
        <v>70</v>
      </c>
      <c r="L803">
        <v>1</v>
      </c>
      <c r="M803">
        <v>3.11</v>
      </c>
      <c r="N803">
        <v>0</v>
      </c>
      <c r="O803">
        <v>0.24</v>
      </c>
      <c r="P803">
        <v>3.65</v>
      </c>
      <c r="Q803" t="s">
        <v>21</v>
      </c>
    </row>
    <row r="804" spans="1:17" x14ac:dyDescent="0.3">
      <c r="A804">
        <v>120802</v>
      </c>
      <c r="B804">
        <v>403</v>
      </c>
      <c r="C804" t="str">
        <f>TEXT(Table1[[#This Row],[business_day]],"ddd")</f>
        <v>Mon</v>
      </c>
      <c r="D804" t="str">
        <f>TEXT(Table1[[#This Row],[business_day]],"mmm")</f>
        <v>Jul</v>
      </c>
      <c r="E804">
        <f>YEAR(Table1[[#This Row],[business_day]])</f>
        <v>2025</v>
      </c>
      <c r="F804" s="1">
        <v>45845.586111111108</v>
      </c>
      <c r="G804" s="2">
        <v>45845</v>
      </c>
      <c r="H804" t="s">
        <v>18</v>
      </c>
      <c r="I804" t="s">
        <v>29</v>
      </c>
      <c r="J804" t="s">
        <v>27</v>
      </c>
      <c r="L804">
        <v>1</v>
      </c>
      <c r="M804">
        <v>5.78</v>
      </c>
      <c r="N804">
        <v>0</v>
      </c>
      <c r="O804">
        <v>0.49</v>
      </c>
      <c r="P804">
        <v>6.27</v>
      </c>
      <c r="Q804" t="s">
        <v>21</v>
      </c>
    </row>
    <row r="805" spans="1:17" x14ac:dyDescent="0.3">
      <c r="A805">
        <v>120803</v>
      </c>
      <c r="B805">
        <v>501</v>
      </c>
      <c r="C805" t="str">
        <f>TEXT(Table1[[#This Row],[business_day]],"ddd")</f>
        <v>Wed</v>
      </c>
      <c r="D805" t="str">
        <f>TEXT(Table1[[#This Row],[business_day]],"mmm")</f>
        <v>Jul</v>
      </c>
      <c r="E805">
        <f>YEAR(Table1[[#This Row],[business_day]])</f>
        <v>2025</v>
      </c>
      <c r="F805" s="1">
        <v>45840.513888888891</v>
      </c>
      <c r="G805" s="2">
        <v>45840</v>
      </c>
      <c r="H805" t="s">
        <v>18</v>
      </c>
      <c r="I805" t="s">
        <v>19</v>
      </c>
      <c r="J805" t="s">
        <v>20</v>
      </c>
      <c r="K805" t="s">
        <v>65</v>
      </c>
      <c r="L805">
        <v>1</v>
      </c>
      <c r="M805">
        <v>5.22</v>
      </c>
      <c r="N805">
        <v>1.44</v>
      </c>
      <c r="O805">
        <v>0.55000000000000004</v>
      </c>
      <c r="P805">
        <v>6.33</v>
      </c>
      <c r="Q805" t="s">
        <v>21</v>
      </c>
    </row>
    <row r="806" spans="1:17" x14ac:dyDescent="0.3">
      <c r="A806">
        <v>120804</v>
      </c>
      <c r="B806">
        <v>403</v>
      </c>
      <c r="C806" t="str">
        <f>TEXT(Table1[[#This Row],[business_day]],"ddd")</f>
        <v>Sun</v>
      </c>
      <c r="D806" t="str">
        <f>TEXT(Table1[[#This Row],[business_day]],"mmm")</f>
        <v>May</v>
      </c>
      <c r="E806">
        <f>YEAR(Table1[[#This Row],[business_day]])</f>
        <v>2025</v>
      </c>
      <c r="F806" s="1">
        <v>45781.229166666664</v>
      </c>
      <c r="G806" s="2">
        <v>45781</v>
      </c>
      <c r="H806" t="s">
        <v>14</v>
      </c>
      <c r="I806" t="s">
        <v>15</v>
      </c>
      <c r="J806" t="s">
        <v>24</v>
      </c>
      <c r="K806" t="s">
        <v>46</v>
      </c>
      <c r="L806">
        <v>2</v>
      </c>
      <c r="M806">
        <v>3.13</v>
      </c>
      <c r="N806">
        <v>0</v>
      </c>
      <c r="O806">
        <v>0.47</v>
      </c>
      <c r="P806">
        <v>6.93</v>
      </c>
      <c r="Q806" t="s">
        <v>21</v>
      </c>
    </row>
    <row r="807" spans="1:17" x14ac:dyDescent="0.3">
      <c r="A807">
        <v>120805</v>
      </c>
      <c r="B807">
        <v>401</v>
      </c>
      <c r="C807" t="str">
        <f>TEXT(Table1[[#This Row],[business_day]],"ddd")</f>
        <v>Fri</v>
      </c>
      <c r="D807" t="str">
        <f>TEXT(Table1[[#This Row],[business_day]],"mmm")</f>
        <v>May</v>
      </c>
      <c r="E807">
        <f>YEAR(Table1[[#This Row],[business_day]])</f>
        <v>2025</v>
      </c>
      <c r="F807" s="1">
        <v>45793.457638888889</v>
      </c>
      <c r="G807" s="2">
        <v>45793</v>
      </c>
      <c r="H807" t="s">
        <v>14</v>
      </c>
      <c r="I807" t="s">
        <v>22</v>
      </c>
      <c r="J807" t="s">
        <v>70</v>
      </c>
      <c r="K807" t="s">
        <v>23</v>
      </c>
      <c r="L807">
        <v>1</v>
      </c>
      <c r="M807">
        <v>3.16</v>
      </c>
      <c r="N807">
        <v>0</v>
      </c>
      <c r="O807">
        <v>0.3</v>
      </c>
      <c r="P807">
        <v>3.46</v>
      </c>
      <c r="Q807" t="s">
        <v>17</v>
      </c>
    </row>
    <row r="808" spans="1:17" x14ac:dyDescent="0.3">
      <c r="A808">
        <v>120806</v>
      </c>
      <c r="B808">
        <v>202</v>
      </c>
      <c r="C808" t="str">
        <f>TEXT(Table1[[#This Row],[business_day]],"ddd")</f>
        <v>Thu</v>
      </c>
      <c r="D808" t="str">
        <f>TEXT(Table1[[#This Row],[business_day]],"mmm")</f>
        <v>Jul</v>
      </c>
      <c r="E808">
        <f>YEAR(Table1[[#This Row],[business_day]])</f>
        <v>2025</v>
      </c>
      <c r="F808" s="1">
        <v>45869.609722222223</v>
      </c>
      <c r="G808" s="2">
        <v>45869</v>
      </c>
      <c r="H808" t="s">
        <v>18</v>
      </c>
      <c r="I808" t="s">
        <v>22</v>
      </c>
      <c r="J808" t="s">
        <v>26</v>
      </c>
      <c r="L808">
        <v>1</v>
      </c>
      <c r="M808">
        <v>9.4</v>
      </c>
      <c r="N808">
        <v>1.41</v>
      </c>
      <c r="O808">
        <v>0.68</v>
      </c>
      <c r="P808">
        <v>8.67</v>
      </c>
      <c r="Q808" t="s">
        <v>17</v>
      </c>
    </row>
    <row r="809" spans="1:17" x14ac:dyDescent="0.3">
      <c r="A809">
        <v>120807</v>
      </c>
      <c r="B809">
        <v>501</v>
      </c>
      <c r="C809" t="str">
        <f>TEXT(Table1[[#This Row],[business_day]],"ddd")</f>
        <v>Tue</v>
      </c>
      <c r="D809" t="str">
        <f>TEXT(Table1[[#This Row],[business_day]],"mmm")</f>
        <v>Jul</v>
      </c>
      <c r="E809">
        <f>YEAR(Table1[[#This Row],[business_day]])</f>
        <v>2025</v>
      </c>
      <c r="F809" s="1">
        <v>45839.605555555558</v>
      </c>
      <c r="G809" s="2">
        <v>45839</v>
      </c>
      <c r="H809" t="s">
        <v>18</v>
      </c>
      <c r="I809" t="s">
        <v>22</v>
      </c>
      <c r="J809" t="s">
        <v>26</v>
      </c>
      <c r="L809">
        <v>2</v>
      </c>
      <c r="M809">
        <v>9.0500000000000007</v>
      </c>
      <c r="N809">
        <v>0</v>
      </c>
      <c r="O809">
        <v>1.27</v>
      </c>
      <c r="P809">
        <v>19.37</v>
      </c>
      <c r="Q809" t="s">
        <v>31</v>
      </c>
    </row>
    <row r="810" spans="1:17" x14ac:dyDescent="0.3">
      <c r="A810">
        <v>120808</v>
      </c>
      <c r="B810">
        <v>102</v>
      </c>
      <c r="C810" t="str">
        <f>TEXT(Table1[[#This Row],[business_day]],"ddd")</f>
        <v>Sun</v>
      </c>
      <c r="D810" t="str">
        <f>TEXT(Table1[[#This Row],[business_day]],"mmm")</f>
        <v>Jul</v>
      </c>
      <c r="E810">
        <f>YEAR(Table1[[#This Row],[business_day]])</f>
        <v>2025</v>
      </c>
      <c r="F810" s="1">
        <v>45844.496527777781</v>
      </c>
      <c r="G810" s="2">
        <v>45844</v>
      </c>
      <c r="H810" t="s">
        <v>37</v>
      </c>
      <c r="I810" t="s">
        <v>22</v>
      </c>
      <c r="J810" t="s">
        <v>68</v>
      </c>
      <c r="L810">
        <v>1</v>
      </c>
      <c r="M810">
        <v>4.05</v>
      </c>
      <c r="N810">
        <v>0</v>
      </c>
      <c r="O810">
        <v>0.3</v>
      </c>
      <c r="P810">
        <v>4.3499999999999996</v>
      </c>
      <c r="Q810" t="s">
        <v>21</v>
      </c>
    </row>
    <row r="811" spans="1:17" x14ac:dyDescent="0.3">
      <c r="A811">
        <v>120809</v>
      </c>
      <c r="B811">
        <v>201</v>
      </c>
      <c r="C811" t="str">
        <f>TEXT(Table1[[#This Row],[business_day]],"ddd")</f>
        <v>Fri</v>
      </c>
      <c r="D811" t="str">
        <f>TEXT(Table1[[#This Row],[business_day]],"mmm")</f>
        <v>Apr</v>
      </c>
      <c r="E811">
        <f>YEAR(Table1[[#This Row],[business_day]])</f>
        <v>2025</v>
      </c>
      <c r="F811" s="1">
        <v>45765.82708333333</v>
      </c>
      <c r="G811" s="2">
        <v>45765</v>
      </c>
      <c r="H811" t="s">
        <v>36</v>
      </c>
      <c r="I811" t="s">
        <v>29</v>
      </c>
      <c r="J811" t="s">
        <v>26</v>
      </c>
      <c r="L811">
        <v>1</v>
      </c>
      <c r="M811">
        <v>8.84</v>
      </c>
      <c r="N811">
        <v>0</v>
      </c>
      <c r="O811">
        <v>0.8</v>
      </c>
      <c r="P811">
        <v>9.64</v>
      </c>
      <c r="Q811" t="s">
        <v>21</v>
      </c>
    </row>
    <row r="812" spans="1:17" x14ac:dyDescent="0.3">
      <c r="A812">
        <v>120810</v>
      </c>
      <c r="B812">
        <v>201</v>
      </c>
      <c r="C812" t="str">
        <f>TEXT(Table1[[#This Row],[business_day]],"ddd")</f>
        <v>Tue</v>
      </c>
      <c r="D812" t="str">
        <f>TEXT(Table1[[#This Row],[business_day]],"mmm")</f>
        <v>May</v>
      </c>
      <c r="E812">
        <f>YEAR(Table1[[#This Row],[business_day]])</f>
        <v>2025</v>
      </c>
      <c r="F812" s="1">
        <v>45797.674305555556</v>
      </c>
      <c r="G812" s="2">
        <v>45797</v>
      </c>
      <c r="H812" t="s">
        <v>28</v>
      </c>
      <c r="I812" t="s">
        <v>22</v>
      </c>
      <c r="J812" t="s">
        <v>52</v>
      </c>
      <c r="L812">
        <v>3</v>
      </c>
      <c r="M812">
        <v>2.59</v>
      </c>
      <c r="N812">
        <v>0</v>
      </c>
      <c r="O812">
        <v>0.62</v>
      </c>
      <c r="P812">
        <v>8.39</v>
      </c>
      <c r="Q812" t="s">
        <v>21</v>
      </c>
    </row>
    <row r="813" spans="1:17" x14ac:dyDescent="0.3">
      <c r="A813">
        <v>120811</v>
      </c>
      <c r="B813">
        <v>401</v>
      </c>
      <c r="C813" t="str">
        <f>TEXT(Table1[[#This Row],[business_day]],"ddd")</f>
        <v>Wed</v>
      </c>
      <c r="D813" t="str">
        <f>TEXT(Table1[[#This Row],[business_day]],"mmm")</f>
        <v>Jul</v>
      </c>
      <c r="E813">
        <f>YEAR(Table1[[#This Row],[business_day]])</f>
        <v>2025</v>
      </c>
      <c r="F813" s="1">
        <v>45854.332638888889</v>
      </c>
      <c r="G813" s="2">
        <v>45854</v>
      </c>
      <c r="H813" t="s">
        <v>14</v>
      </c>
      <c r="I813" t="s">
        <v>22</v>
      </c>
      <c r="J813" t="s">
        <v>75</v>
      </c>
      <c r="L813">
        <v>1</v>
      </c>
      <c r="M813">
        <v>3.63</v>
      </c>
      <c r="N813">
        <v>0</v>
      </c>
      <c r="O813">
        <v>0.22</v>
      </c>
      <c r="P813">
        <v>3.85</v>
      </c>
      <c r="Q813" t="s">
        <v>62</v>
      </c>
    </row>
    <row r="814" spans="1:17" x14ac:dyDescent="0.3">
      <c r="A814">
        <v>120812</v>
      </c>
      <c r="B814">
        <v>301</v>
      </c>
      <c r="C814" t="str">
        <f>TEXT(Table1[[#This Row],[business_day]],"ddd")</f>
        <v>Thu</v>
      </c>
      <c r="D814" t="str">
        <f>TEXT(Table1[[#This Row],[business_day]],"mmm")</f>
        <v>Jul</v>
      </c>
      <c r="E814">
        <f>YEAR(Table1[[#This Row],[business_day]])</f>
        <v>2025</v>
      </c>
      <c r="F814" s="1">
        <v>45855.224305555559</v>
      </c>
      <c r="G814" s="2">
        <v>45855</v>
      </c>
      <c r="H814" t="s">
        <v>14</v>
      </c>
      <c r="I814" t="s">
        <v>15</v>
      </c>
      <c r="J814" t="s">
        <v>70</v>
      </c>
      <c r="L814">
        <v>1</v>
      </c>
      <c r="M814">
        <v>3.6</v>
      </c>
      <c r="N814">
        <v>0</v>
      </c>
      <c r="O814">
        <v>0.23</v>
      </c>
      <c r="P814">
        <v>3.83</v>
      </c>
      <c r="Q814" t="s">
        <v>21</v>
      </c>
    </row>
    <row r="815" spans="1:17" x14ac:dyDescent="0.3">
      <c r="A815">
        <v>120813</v>
      </c>
      <c r="B815">
        <v>101</v>
      </c>
      <c r="C815" t="str">
        <f>TEXT(Table1[[#This Row],[business_day]],"ddd")</f>
        <v>Thu</v>
      </c>
      <c r="D815" t="str">
        <f>TEXT(Table1[[#This Row],[business_day]],"mmm")</f>
        <v>May</v>
      </c>
      <c r="E815">
        <f>YEAR(Table1[[#This Row],[business_day]])</f>
        <v>2025</v>
      </c>
      <c r="F815" s="1">
        <v>45799.428472222222</v>
      </c>
      <c r="G815" s="2">
        <v>45799</v>
      </c>
      <c r="H815" t="s">
        <v>14</v>
      </c>
      <c r="I815" t="s">
        <v>22</v>
      </c>
      <c r="J815" t="s">
        <v>67</v>
      </c>
      <c r="L815">
        <v>2</v>
      </c>
      <c r="M815">
        <v>5.0599999999999996</v>
      </c>
      <c r="N815">
        <v>0</v>
      </c>
      <c r="O815">
        <v>0.91</v>
      </c>
      <c r="P815">
        <v>13.43</v>
      </c>
      <c r="Q815" t="s">
        <v>21</v>
      </c>
    </row>
    <row r="816" spans="1:17" x14ac:dyDescent="0.3">
      <c r="A816">
        <v>120814</v>
      </c>
      <c r="B816">
        <v>401</v>
      </c>
      <c r="C816" t="str">
        <f>TEXT(Table1[[#This Row],[business_day]],"ddd")</f>
        <v>Fri</v>
      </c>
      <c r="D816" t="str">
        <f>TEXT(Table1[[#This Row],[business_day]],"mmm")</f>
        <v>May</v>
      </c>
      <c r="E816">
        <f>YEAR(Table1[[#This Row],[business_day]])</f>
        <v>2025</v>
      </c>
      <c r="F816" s="1">
        <v>45800.423611111109</v>
      </c>
      <c r="G816" s="2">
        <v>45800</v>
      </c>
      <c r="H816" t="s">
        <v>37</v>
      </c>
      <c r="I816" t="s">
        <v>22</v>
      </c>
      <c r="J816" t="s">
        <v>68</v>
      </c>
      <c r="L816">
        <v>1</v>
      </c>
      <c r="M816">
        <v>4</v>
      </c>
      <c r="N816">
        <v>0</v>
      </c>
      <c r="O816">
        <v>0.34</v>
      </c>
      <c r="P816">
        <v>4.34</v>
      </c>
      <c r="Q816" t="s">
        <v>17</v>
      </c>
    </row>
    <row r="817" spans="1:17" x14ac:dyDescent="0.3">
      <c r="A817">
        <v>120815</v>
      </c>
      <c r="B817">
        <v>102</v>
      </c>
      <c r="C817" t="str">
        <f>TEXT(Table1[[#This Row],[business_day]],"ddd")</f>
        <v>Fri</v>
      </c>
      <c r="D817" t="str">
        <f>TEXT(Table1[[#This Row],[business_day]],"mmm")</f>
        <v>May</v>
      </c>
      <c r="E817">
        <f>YEAR(Table1[[#This Row],[business_day]])</f>
        <v>2025</v>
      </c>
      <c r="F817" s="1">
        <v>45793.310416666667</v>
      </c>
      <c r="G817" s="2">
        <v>45793</v>
      </c>
      <c r="H817" t="s">
        <v>14</v>
      </c>
      <c r="I817" t="s">
        <v>15</v>
      </c>
      <c r="J817" t="s">
        <v>75</v>
      </c>
      <c r="L817">
        <v>2</v>
      </c>
      <c r="M817">
        <v>3.37</v>
      </c>
      <c r="N817">
        <v>0</v>
      </c>
      <c r="O817">
        <v>0.61</v>
      </c>
      <c r="P817">
        <v>7.35</v>
      </c>
      <c r="Q817" t="s">
        <v>17</v>
      </c>
    </row>
    <row r="818" spans="1:17" x14ac:dyDescent="0.3">
      <c r="A818">
        <v>120816</v>
      </c>
      <c r="B818">
        <v>403</v>
      </c>
      <c r="C818" t="str">
        <f>TEXT(Table1[[#This Row],[business_day]],"ddd")</f>
        <v>Mon</v>
      </c>
      <c r="D818" t="str">
        <f>TEXT(Table1[[#This Row],[business_day]],"mmm")</f>
        <v>Jul</v>
      </c>
      <c r="E818">
        <f>YEAR(Table1[[#This Row],[business_day]])</f>
        <v>2025</v>
      </c>
      <c r="F818" s="1">
        <v>45852.893750000003</v>
      </c>
      <c r="G818" s="2">
        <v>45852</v>
      </c>
      <c r="H818" t="s">
        <v>36</v>
      </c>
      <c r="I818" t="s">
        <v>15</v>
      </c>
      <c r="J818" t="s">
        <v>43</v>
      </c>
      <c r="L818">
        <v>1</v>
      </c>
      <c r="M818">
        <v>4.58</v>
      </c>
      <c r="N818">
        <v>0</v>
      </c>
      <c r="O818">
        <v>0.33</v>
      </c>
      <c r="P818">
        <v>4.91</v>
      </c>
      <c r="Q818" t="s">
        <v>21</v>
      </c>
    </row>
    <row r="819" spans="1:17" x14ac:dyDescent="0.3">
      <c r="A819">
        <v>120817</v>
      </c>
      <c r="B819">
        <v>401</v>
      </c>
      <c r="C819" t="str">
        <f>TEXT(Table1[[#This Row],[business_day]],"ddd")</f>
        <v>Mon</v>
      </c>
      <c r="D819" t="str">
        <f>TEXT(Table1[[#This Row],[business_day]],"mmm")</f>
        <v>Jun</v>
      </c>
      <c r="E819">
        <f>YEAR(Table1[[#This Row],[business_day]])</f>
        <v>2025</v>
      </c>
      <c r="F819" s="1">
        <v>45838.475694444445</v>
      </c>
      <c r="G819" s="2">
        <v>45838</v>
      </c>
      <c r="H819" t="s">
        <v>37</v>
      </c>
      <c r="I819" t="s">
        <v>19</v>
      </c>
      <c r="J819" t="s">
        <v>41</v>
      </c>
      <c r="K819" t="s">
        <v>45</v>
      </c>
      <c r="L819">
        <v>2</v>
      </c>
      <c r="M819">
        <v>2.0699999999999998</v>
      </c>
      <c r="N819">
        <v>0</v>
      </c>
      <c r="O819">
        <v>0.34</v>
      </c>
      <c r="P819">
        <v>5.08</v>
      </c>
      <c r="Q819" t="s">
        <v>21</v>
      </c>
    </row>
    <row r="820" spans="1:17" x14ac:dyDescent="0.3">
      <c r="A820">
        <v>120818</v>
      </c>
      <c r="B820">
        <v>301</v>
      </c>
      <c r="C820" t="str">
        <f>TEXT(Table1[[#This Row],[business_day]],"ddd")</f>
        <v>Sun</v>
      </c>
      <c r="D820" t="str">
        <f>TEXT(Table1[[#This Row],[business_day]],"mmm")</f>
        <v>Jun</v>
      </c>
      <c r="E820">
        <f>YEAR(Table1[[#This Row],[business_day]])</f>
        <v>2025</v>
      </c>
      <c r="F820" s="1">
        <v>45816.615277777775</v>
      </c>
      <c r="G820" s="2">
        <v>45816</v>
      </c>
      <c r="H820" t="s">
        <v>18</v>
      </c>
      <c r="I820" t="s">
        <v>15</v>
      </c>
      <c r="J820" t="s">
        <v>20</v>
      </c>
      <c r="L820">
        <v>1</v>
      </c>
      <c r="M820">
        <v>5.42</v>
      </c>
      <c r="N820">
        <v>0</v>
      </c>
      <c r="O820">
        <v>0.49</v>
      </c>
      <c r="P820">
        <v>5.91</v>
      </c>
      <c r="Q820" t="s">
        <v>21</v>
      </c>
    </row>
    <row r="821" spans="1:17" x14ac:dyDescent="0.3">
      <c r="A821">
        <v>120819</v>
      </c>
      <c r="B821">
        <v>201</v>
      </c>
      <c r="C821" t="str">
        <f>TEXT(Table1[[#This Row],[business_day]],"ddd")</f>
        <v>Sun</v>
      </c>
      <c r="D821" t="str">
        <f>TEXT(Table1[[#This Row],[business_day]],"mmm")</f>
        <v>Jun</v>
      </c>
      <c r="E821">
        <f>YEAR(Table1[[#This Row],[business_day]])</f>
        <v>2025</v>
      </c>
      <c r="F821" s="1">
        <v>45830.835416666669</v>
      </c>
      <c r="G821" s="2">
        <v>45830</v>
      </c>
      <c r="H821" t="s">
        <v>36</v>
      </c>
      <c r="I821" t="s">
        <v>19</v>
      </c>
      <c r="J821" t="s">
        <v>20</v>
      </c>
      <c r="L821">
        <v>1</v>
      </c>
      <c r="M821">
        <v>5.78</v>
      </c>
      <c r="N821">
        <v>0.93</v>
      </c>
      <c r="O821">
        <v>0.47</v>
      </c>
      <c r="P821">
        <v>5.72</v>
      </c>
      <c r="Q821" t="s">
        <v>17</v>
      </c>
    </row>
    <row r="822" spans="1:17" x14ac:dyDescent="0.3">
      <c r="A822">
        <v>120820</v>
      </c>
      <c r="B822">
        <v>401</v>
      </c>
      <c r="C822" t="str">
        <f>TEXT(Table1[[#This Row],[business_day]],"ddd")</f>
        <v>Wed</v>
      </c>
      <c r="D822" t="str">
        <f>TEXT(Table1[[#This Row],[business_day]],"mmm")</f>
        <v>Jun</v>
      </c>
      <c r="E822">
        <f>YEAR(Table1[[#This Row],[business_day]])</f>
        <v>2025</v>
      </c>
      <c r="F822" s="1">
        <v>45812.468055555553</v>
      </c>
      <c r="G822" s="2">
        <v>45812</v>
      </c>
      <c r="H822" t="s">
        <v>18</v>
      </c>
      <c r="I822" t="s">
        <v>19</v>
      </c>
      <c r="J822" t="s">
        <v>26</v>
      </c>
      <c r="L822">
        <v>2</v>
      </c>
      <c r="M822">
        <v>9.0299999999999994</v>
      </c>
      <c r="N822">
        <v>0</v>
      </c>
      <c r="O822">
        <v>1.26</v>
      </c>
      <c r="P822">
        <v>19.32</v>
      </c>
      <c r="Q822" t="s">
        <v>21</v>
      </c>
    </row>
    <row r="823" spans="1:17" x14ac:dyDescent="0.3">
      <c r="A823">
        <v>120821</v>
      </c>
      <c r="B823">
        <v>201</v>
      </c>
      <c r="C823" t="str">
        <f>TEXT(Table1[[#This Row],[business_day]],"ddd")</f>
        <v>Thu</v>
      </c>
      <c r="D823" t="str">
        <f>TEXT(Table1[[#This Row],[business_day]],"mmm")</f>
        <v>Jul</v>
      </c>
      <c r="E823">
        <f>YEAR(Table1[[#This Row],[business_day]])</f>
        <v>2025</v>
      </c>
      <c r="F823" s="1">
        <v>45869.65902777778</v>
      </c>
      <c r="G823" s="2">
        <v>45869</v>
      </c>
      <c r="H823" t="s">
        <v>28</v>
      </c>
      <c r="I823" t="s">
        <v>19</v>
      </c>
      <c r="J823" t="s">
        <v>32</v>
      </c>
      <c r="K823" t="s">
        <v>42</v>
      </c>
      <c r="L823">
        <v>2</v>
      </c>
      <c r="M823">
        <v>1.86</v>
      </c>
      <c r="N823">
        <v>0</v>
      </c>
      <c r="O823">
        <v>0.36</v>
      </c>
      <c r="P823">
        <v>5.48</v>
      </c>
      <c r="Q823" t="s">
        <v>31</v>
      </c>
    </row>
    <row r="824" spans="1:17" x14ac:dyDescent="0.3">
      <c r="A824">
        <v>120822</v>
      </c>
      <c r="B824">
        <v>202</v>
      </c>
      <c r="C824" t="str">
        <f>TEXT(Table1[[#This Row],[business_day]],"ddd")</f>
        <v>Thu</v>
      </c>
      <c r="D824" t="str">
        <f>TEXT(Table1[[#This Row],[business_day]],"mmm")</f>
        <v>Aug</v>
      </c>
      <c r="E824">
        <f>YEAR(Table1[[#This Row],[business_day]])</f>
        <v>2025</v>
      </c>
      <c r="F824" s="1">
        <v>45876.475694444445</v>
      </c>
      <c r="G824" s="2">
        <v>45876</v>
      </c>
      <c r="H824" t="s">
        <v>18</v>
      </c>
      <c r="I824" t="s">
        <v>19</v>
      </c>
      <c r="J824" t="s">
        <v>52</v>
      </c>
      <c r="L824">
        <v>1</v>
      </c>
      <c r="M824">
        <v>3.29</v>
      </c>
      <c r="N824">
        <v>0</v>
      </c>
      <c r="O824">
        <v>0.25</v>
      </c>
      <c r="P824">
        <v>3.54</v>
      </c>
      <c r="Q824" t="s">
        <v>21</v>
      </c>
    </row>
    <row r="825" spans="1:17" x14ac:dyDescent="0.3">
      <c r="A825">
        <v>120823</v>
      </c>
      <c r="B825">
        <v>501</v>
      </c>
      <c r="C825" t="str">
        <f>TEXT(Table1[[#This Row],[business_day]],"ddd")</f>
        <v>Fri</v>
      </c>
      <c r="D825" t="str">
        <f>TEXT(Table1[[#This Row],[business_day]],"mmm")</f>
        <v>Aug</v>
      </c>
      <c r="E825">
        <f>YEAR(Table1[[#This Row],[business_day]])</f>
        <v>2025</v>
      </c>
      <c r="F825" s="1">
        <v>45870.880555555559</v>
      </c>
      <c r="G825" s="2">
        <v>45870</v>
      </c>
      <c r="H825" t="s">
        <v>36</v>
      </c>
      <c r="I825" t="s">
        <v>19</v>
      </c>
      <c r="J825" t="s">
        <v>55</v>
      </c>
      <c r="L825">
        <v>1</v>
      </c>
      <c r="M825">
        <v>8.31</v>
      </c>
      <c r="N825">
        <v>0</v>
      </c>
      <c r="O825">
        <v>0.79</v>
      </c>
      <c r="P825">
        <v>9.1</v>
      </c>
      <c r="Q825" t="s">
        <v>21</v>
      </c>
    </row>
    <row r="826" spans="1:17" x14ac:dyDescent="0.3">
      <c r="A826">
        <v>120824</v>
      </c>
      <c r="B826">
        <v>401</v>
      </c>
      <c r="C826" t="str">
        <f>TEXT(Table1[[#This Row],[business_day]],"ddd")</f>
        <v>Tue</v>
      </c>
      <c r="D826" t="str">
        <f>TEXT(Table1[[#This Row],[business_day]],"mmm")</f>
        <v>Jun</v>
      </c>
      <c r="E826">
        <f>YEAR(Table1[[#This Row],[business_day]])</f>
        <v>2025</v>
      </c>
      <c r="F826" s="1">
        <v>45811.881944444445</v>
      </c>
      <c r="G826" s="2">
        <v>45811</v>
      </c>
      <c r="H826" t="s">
        <v>36</v>
      </c>
      <c r="I826" t="s">
        <v>15</v>
      </c>
      <c r="J826" t="s">
        <v>43</v>
      </c>
      <c r="L826">
        <v>3</v>
      </c>
      <c r="M826">
        <v>4.34</v>
      </c>
      <c r="N826">
        <v>0</v>
      </c>
      <c r="O826">
        <v>0.85</v>
      </c>
      <c r="P826">
        <v>13.87</v>
      </c>
      <c r="Q826" t="s">
        <v>21</v>
      </c>
    </row>
    <row r="827" spans="1:17" x14ac:dyDescent="0.3">
      <c r="A827">
        <v>120825</v>
      </c>
      <c r="B827">
        <v>201</v>
      </c>
      <c r="C827" t="str">
        <f>TEXT(Table1[[#This Row],[business_day]],"ddd")</f>
        <v>Sun</v>
      </c>
      <c r="D827" t="str">
        <f>TEXT(Table1[[#This Row],[business_day]],"mmm")</f>
        <v>Jul</v>
      </c>
      <c r="E827">
        <f>YEAR(Table1[[#This Row],[business_day]])</f>
        <v>2025</v>
      </c>
      <c r="F827" s="1">
        <v>45851.90902777778</v>
      </c>
      <c r="G827" s="2">
        <v>45851</v>
      </c>
      <c r="H827" t="s">
        <v>36</v>
      </c>
      <c r="I827" t="s">
        <v>15</v>
      </c>
      <c r="J827" t="s">
        <v>57</v>
      </c>
      <c r="L827">
        <v>1</v>
      </c>
      <c r="M827">
        <v>9.7200000000000006</v>
      </c>
      <c r="N827">
        <v>0</v>
      </c>
      <c r="O827">
        <v>0.7</v>
      </c>
      <c r="P827">
        <v>10.42</v>
      </c>
      <c r="Q827" t="s">
        <v>21</v>
      </c>
    </row>
    <row r="828" spans="1:17" x14ac:dyDescent="0.3">
      <c r="A828">
        <v>120826</v>
      </c>
      <c r="B828">
        <v>402</v>
      </c>
      <c r="C828" t="str">
        <f>TEXT(Table1[[#This Row],[business_day]],"ddd")</f>
        <v>Mon</v>
      </c>
      <c r="D828" t="str">
        <f>TEXT(Table1[[#This Row],[business_day]],"mmm")</f>
        <v>Jul</v>
      </c>
      <c r="E828">
        <f>YEAR(Table1[[#This Row],[business_day]])</f>
        <v>2025</v>
      </c>
      <c r="F828" s="1">
        <v>45852.588888888888</v>
      </c>
      <c r="G828" s="2">
        <v>45852</v>
      </c>
      <c r="H828" t="s">
        <v>18</v>
      </c>
      <c r="I828" t="s">
        <v>15</v>
      </c>
      <c r="J828" t="s">
        <v>27</v>
      </c>
      <c r="L828">
        <v>1</v>
      </c>
      <c r="M828">
        <v>6.4</v>
      </c>
      <c r="N828">
        <v>0</v>
      </c>
      <c r="O828">
        <v>0.51</v>
      </c>
      <c r="P828">
        <v>6.91</v>
      </c>
      <c r="Q828" t="s">
        <v>21</v>
      </c>
    </row>
    <row r="829" spans="1:17" x14ac:dyDescent="0.3">
      <c r="A829">
        <v>120827</v>
      </c>
      <c r="B829">
        <v>301</v>
      </c>
      <c r="C829" t="str">
        <f>TEXT(Table1[[#This Row],[business_day]],"ddd")</f>
        <v>Sat</v>
      </c>
      <c r="D829" t="str">
        <f>TEXT(Table1[[#This Row],[business_day]],"mmm")</f>
        <v>May</v>
      </c>
      <c r="E829">
        <f>YEAR(Table1[[#This Row],[business_day]])</f>
        <v>2025</v>
      </c>
      <c r="F829" s="1">
        <v>45808.876388888886</v>
      </c>
      <c r="G829" s="2">
        <v>45808</v>
      </c>
      <c r="H829" t="s">
        <v>36</v>
      </c>
      <c r="I829" t="s">
        <v>15</v>
      </c>
      <c r="J829" t="s">
        <v>43</v>
      </c>
      <c r="L829">
        <v>1</v>
      </c>
      <c r="M829">
        <v>4.32</v>
      </c>
      <c r="N829">
        <v>0</v>
      </c>
      <c r="O829">
        <v>0.26</v>
      </c>
      <c r="P829">
        <v>4.58</v>
      </c>
      <c r="Q829" t="s">
        <v>17</v>
      </c>
    </row>
    <row r="830" spans="1:17" x14ac:dyDescent="0.3">
      <c r="A830">
        <v>120828</v>
      </c>
      <c r="B830">
        <v>201</v>
      </c>
      <c r="C830" t="str">
        <f>TEXT(Table1[[#This Row],[business_day]],"ddd")</f>
        <v>Mon</v>
      </c>
      <c r="D830" t="str">
        <f>TEXT(Table1[[#This Row],[business_day]],"mmm")</f>
        <v>Jun</v>
      </c>
      <c r="E830">
        <f>YEAR(Table1[[#This Row],[business_day]])</f>
        <v>2025</v>
      </c>
      <c r="F830" s="1">
        <v>45831.644444444442</v>
      </c>
      <c r="G830" s="2">
        <v>45831</v>
      </c>
      <c r="H830" t="s">
        <v>28</v>
      </c>
      <c r="I830" t="s">
        <v>22</v>
      </c>
      <c r="J830" t="s">
        <v>30</v>
      </c>
      <c r="L830">
        <v>1</v>
      </c>
      <c r="M830">
        <v>3.02</v>
      </c>
      <c r="N830">
        <v>0</v>
      </c>
      <c r="O830">
        <v>0.2</v>
      </c>
      <c r="P830">
        <v>3.22</v>
      </c>
      <c r="Q830" t="s">
        <v>17</v>
      </c>
    </row>
    <row r="831" spans="1:17" x14ac:dyDescent="0.3">
      <c r="A831">
        <v>120829</v>
      </c>
      <c r="B831">
        <v>403</v>
      </c>
      <c r="C831" t="str">
        <f>TEXT(Table1[[#This Row],[business_day]],"ddd")</f>
        <v>Thu</v>
      </c>
      <c r="D831" t="str">
        <f>TEXT(Table1[[#This Row],[business_day]],"mmm")</f>
        <v>May</v>
      </c>
      <c r="E831">
        <f>YEAR(Table1[[#This Row],[business_day]])</f>
        <v>2025</v>
      </c>
      <c r="F831" s="1">
        <v>45806.756249999999</v>
      </c>
      <c r="G831" s="2">
        <v>45806</v>
      </c>
      <c r="H831" t="s">
        <v>36</v>
      </c>
      <c r="I831" t="s">
        <v>15</v>
      </c>
      <c r="J831" t="s">
        <v>26</v>
      </c>
      <c r="L831">
        <v>1</v>
      </c>
      <c r="M831">
        <v>9.15</v>
      </c>
      <c r="N831">
        <v>0</v>
      </c>
      <c r="O831">
        <v>0.66</v>
      </c>
      <c r="P831">
        <v>9.81</v>
      </c>
      <c r="Q831" t="s">
        <v>21</v>
      </c>
    </row>
    <row r="832" spans="1:17" x14ac:dyDescent="0.3">
      <c r="A832">
        <v>120830</v>
      </c>
      <c r="B832">
        <v>103</v>
      </c>
      <c r="C832" t="str">
        <f>TEXT(Table1[[#This Row],[business_day]],"ddd")</f>
        <v>Thu</v>
      </c>
      <c r="D832" t="str">
        <f>TEXT(Table1[[#This Row],[business_day]],"mmm")</f>
        <v>May</v>
      </c>
      <c r="E832">
        <f>YEAR(Table1[[#This Row],[business_day]])</f>
        <v>2025</v>
      </c>
      <c r="F832" s="1">
        <v>45806.43472222222</v>
      </c>
      <c r="G832" s="2">
        <v>45806</v>
      </c>
      <c r="H832" t="s">
        <v>37</v>
      </c>
      <c r="I832" t="s">
        <v>15</v>
      </c>
      <c r="J832" t="s">
        <v>32</v>
      </c>
      <c r="L832">
        <v>3</v>
      </c>
      <c r="M832">
        <v>1.63</v>
      </c>
      <c r="N832">
        <v>0.24</v>
      </c>
      <c r="O832">
        <v>0.33</v>
      </c>
      <c r="P832">
        <v>4.9800000000000004</v>
      </c>
      <c r="Q832" t="s">
        <v>21</v>
      </c>
    </row>
    <row r="833" spans="1:17" x14ac:dyDescent="0.3">
      <c r="A833">
        <v>120831</v>
      </c>
      <c r="B833">
        <v>103</v>
      </c>
      <c r="C833" t="str">
        <f>TEXT(Table1[[#This Row],[business_day]],"ddd")</f>
        <v>Sat</v>
      </c>
      <c r="D833" t="str">
        <f>TEXT(Table1[[#This Row],[business_day]],"mmm")</f>
        <v>Jun</v>
      </c>
      <c r="E833">
        <f>YEAR(Table1[[#This Row],[business_day]])</f>
        <v>2025</v>
      </c>
      <c r="F833" s="1">
        <v>45815.753472222219</v>
      </c>
      <c r="G833" s="2">
        <v>45815</v>
      </c>
      <c r="H833" t="s">
        <v>36</v>
      </c>
      <c r="I833" t="s">
        <v>22</v>
      </c>
      <c r="J833" t="s">
        <v>57</v>
      </c>
      <c r="K833" t="s">
        <v>65</v>
      </c>
      <c r="L833">
        <v>2</v>
      </c>
      <c r="M833">
        <v>8.5299999999999994</v>
      </c>
      <c r="N833">
        <v>0</v>
      </c>
      <c r="O833">
        <v>2</v>
      </c>
      <c r="P833">
        <v>23.06</v>
      </c>
      <c r="Q833" t="s">
        <v>31</v>
      </c>
    </row>
    <row r="834" spans="1:17" x14ac:dyDescent="0.3">
      <c r="A834">
        <v>120832</v>
      </c>
      <c r="B834">
        <v>103</v>
      </c>
      <c r="C834" t="str">
        <f>TEXT(Table1[[#This Row],[business_day]],"ddd")</f>
        <v>Fri</v>
      </c>
      <c r="D834" t="str">
        <f>TEXT(Table1[[#This Row],[business_day]],"mmm")</f>
        <v>Apr</v>
      </c>
      <c r="E834">
        <f>YEAR(Table1[[#This Row],[business_day]])</f>
        <v>2025</v>
      </c>
      <c r="F834" s="1">
        <v>45772.734027777777</v>
      </c>
      <c r="G834" s="2">
        <v>45772</v>
      </c>
      <c r="H834" t="s">
        <v>28</v>
      </c>
      <c r="I834" t="s">
        <v>29</v>
      </c>
      <c r="J834" t="s">
        <v>16</v>
      </c>
      <c r="L834">
        <v>1</v>
      </c>
      <c r="M834">
        <v>1.36</v>
      </c>
      <c r="N834">
        <v>0</v>
      </c>
      <c r="O834">
        <v>0.1</v>
      </c>
      <c r="P834">
        <v>1.46</v>
      </c>
      <c r="Q834" t="s">
        <v>31</v>
      </c>
    </row>
    <row r="835" spans="1:17" x14ac:dyDescent="0.3">
      <c r="A835">
        <v>120833</v>
      </c>
      <c r="B835">
        <v>501</v>
      </c>
      <c r="C835" t="str">
        <f>TEXT(Table1[[#This Row],[business_day]],"ddd")</f>
        <v>Mon</v>
      </c>
      <c r="D835" t="str">
        <f>TEXT(Table1[[#This Row],[business_day]],"mmm")</f>
        <v>Apr</v>
      </c>
      <c r="E835">
        <f>YEAR(Table1[[#This Row],[business_day]])</f>
        <v>2025</v>
      </c>
      <c r="F835" s="1">
        <v>45768.54583333333</v>
      </c>
      <c r="G835" s="2">
        <v>45768</v>
      </c>
      <c r="H835" t="s">
        <v>18</v>
      </c>
      <c r="I835" t="s">
        <v>19</v>
      </c>
      <c r="J835" t="s">
        <v>59</v>
      </c>
      <c r="L835">
        <v>1</v>
      </c>
      <c r="M835">
        <v>9.61</v>
      </c>
      <c r="N835">
        <v>0</v>
      </c>
      <c r="O835">
        <v>0.62</v>
      </c>
      <c r="P835">
        <v>10.23</v>
      </c>
      <c r="Q835" t="s">
        <v>21</v>
      </c>
    </row>
    <row r="836" spans="1:17" x14ac:dyDescent="0.3">
      <c r="A836">
        <v>120834</v>
      </c>
      <c r="B836">
        <v>202</v>
      </c>
      <c r="C836" t="str">
        <f>TEXT(Table1[[#This Row],[business_day]],"ddd")</f>
        <v>Sun</v>
      </c>
      <c r="D836" t="str">
        <f>TEXT(Table1[[#This Row],[business_day]],"mmm")</f>
        <v>Jul</v>
      </c>
      <c r="E836">
        <f>YEAR(Table1[[#This Row],[business_day]])</f>
        <v>2025</v>
      </c>
      <c r="F836" s="1">
        <v>45858.395833333336</v>
      </c>
      <c r="G836" s="2">
        <v>45858</v>
      </c>
      <c r="H836" t="s">
        <v>14</v>
      </c>
      <c r="I836" t="s">
        <v>15</v>
      </c>
      <c r="J836" t="s">
        <v>64</v>
      </c>
      <c r="L836">
        <v>1</v>
      </c>
      <c r="M836">
        <v>1.54</v>
      </c>
      <c r="N836">
        <v>0</v>
      </c>
      <c r="O836">
        <v>0.13</v>
      </c>
      <c r="P836">
        <v>1.67</v>
      </c>
      <c r="Q836" t="s">
        <v>17</v>
      </c>
    </row>
    <row r="837" spans="1:17" x14ac:dyDescent="0.3">
      <c r="A837">
        <v>120835</v>
      </c>
      <c r="B837">
        <v>402</v>
      </c>
      <c r="C837" t="str">
        <f>TEXT(Table1[[#This Row],[business_day]],"ddd")</f>
        <v>Fri</v>
      </c>
      <c r="D837" t="str">
        <f>TEXT(Table1[[#This Row],[business_day]],"mmm")</f>
        <v>Jun</v>
      </c>
      <c r="E837">
        <f>YEAR(Table1[[#This Row],[business_day]])</f>
        <v>2025</v>
      </c>
      <c r="F837" s="1">
        <v>45828.809027777781</v>
      </c>
      <c r="G837" s="2">
        <v>45828</v>
      </c>
      <c r="H837" t="s">
        <v>36</v>
      </c>
      <c r="I837" t="s">
        <v>15</v>
      </c>
      <c r="J837" t="s">
        <v>57</v>
      </c>
      <c r="L837">
        <v>1</v>
      </c>
      <c r="M837">
        <v>9.11</v>
      </c>
      <c r="N837">
        <v>0</v>
      </c>
      <c r="O837">
        <v>0.77</v>
      </c>
      <c r="P837">
        <v>9.8800000000000008</v>
      </c>
      <c r="Q837" t="s">
        <v>21</v>
      </c>
    </row>
    <row r="838" spans="1:17" x14ac:dyDescent="0.3">
      <c r="A838">
        <v>120836</v>
      </c>
      <c r="B838">
        <v>401</v>
      </c>
      <c r="C838" t="str">
        <f>TEXT(Table1[[#This Row],[business_day]],"ddd")</f>
        <v>Tue</v>
      </c>
      <c r="D838" t="str">
        <f>TEXT(Table1[[#This Row],[business_day]],"mmm")</f>
        <v>Jul</v>
      </c>
      <c r="E838">
        <f>YEAR(Table1[[#This Row],[business_day]])</f>
        <v>2025</v>
      </c>
      <c r="F838" s="1">
        <v>45867.502083333333</v>
      </c>
      <c r="G838" s="2">
        <v>45867</v>
      </c>
      <c r="H838" t="s">
        <v>18</v>
      </c>
      <c r="I838" t="s">
        <v>22</v>
      </c>
      <c r="J838" t="s">
        <v>48</v>
      </c>
      <c r="K838" t="s">
        <v>63</v>
      </c>
      <c r="L838">
        <v>1</v>
      </c>
      <c r="M838">
        <v>6.23</v>
      </c>
      <c r="N838">
        <v>0.62</v>
      </c>
      <c r="O838">
        <v>0.42</v>
      </c>
      <c r="P838">
        <v>6.03</v>
      </c>
      <c r="Q838" t="s">
        <v>21</v>
      </c>
    </row>
    <row r="839" spans="1:17" x14ac:dyDescent="0.3">
      <c r="A839">
        <v>120837</v>
      </c>
      <c r="B839">
        <v>201</v>
      </c>
      <c r="C839" t="str">
        <f>TEXT(Table1[[#This Row],[business_day]],"ddd")</f>
        <v>Thu</v>
      </c>
      <c r="D839" t="str">
        <f>TEXT(Table1[[#This Row],[business_day]],"mmm")</f>
        <v>Apr</v>
      </c>
      <c r="E839">
        <f>YEAR(Table1[[#This Row],[business_day]])</f>
        <v>2025</v>
      </c>
      <c r="F839" s="1">
        <v>45764.911111111112</v>
      </c>
      <c r="G839" s="2">
        <v>45764</v>
      </c>
      <c r="H839" t="s">
        <v>36</v>
      </c>
      <c r="I839" t="s">
        <v>19</v>
      </c>
      <c r="J839" t="s">
        <v>57</v>
      </c>
      <c r="K839" t="s">
        <v>58</v>
      </c>
      <c r="L839">
        <v>1</v>
      </c>
      <c r="M839">
        <v>8.49</v>
      </c>
      <c r="N839">
        <v>1.27</v>
      </c>
      <c r="O839">
        <v>0.51</v>
      </c>
      <c r="P839">
        <v>7.73</v>
      </c>
      <c r="Q839" t="s">
        <v>17</v>
      </c>
    </row>
    <row r="840" spans="1:17" x14ac:dyDescent="0.3">
      <c r="A840">
        <v>120838</v>
      </c>
      <c r="B840">
        <v>101</v>
      </c>
      <c r="C840" t="str">
        <f>TEXT(Table1[[#This Row],[business_day]],"ddd")</f>
        <v>Fri</v>
      </c>
      <c r="D840" t="str">
        <f>TEXT(Table1[[#This Row],[business_day]],"mmm")</f>
        <v>Jun</v>
      </c>
      <c r="E840">
        <f>YEAR(Table1[[#This Row],[business_day]])</f>
        <v>2025</v>
      </c>
      <c r="F840" s="1">
        <v>45835.530555555553</v>
      </c>
      <c r="G840" s="2">
        <v>45835</v>
      </c>
      <c r="H840" t="s">
        <v>18</v>
      </c>
      <c r="I840" t="s">
        <v>15</v>
      </c>
      <c r="J840" t="s">
        <v>55</v>
      </c>
      <c r="L840">
        <v>1</v>
      </c>
      <c r="M840">
        <v>8.98</v>
      </c>
      <c r="N840">
        <v>0</v>
      </c>
      <c r="O840">
        <v>0.65</v>
      </c>
      <c r="P840">
        <v>9.6300000000000008</v>
      </c>
      <c r="Q840" t="s">
        <v>21</v>
      </c>
    </row>
    <row r="841" spans="1:17" x14ac:dyDescent="0.3">
      <c r="A841">
        <v>120839</v>
      </c>
      <c r="B841">
        <v>103</v>
      </c>
      <c r="C841" t="str">
        <f>TEXT(Table1[[#This Row],[business_day]],"ddd")</f>
        <v>Sat</v>
      </c>
      <c r="D841" t="str">
        <f>TEXT(Table1[[#This Row],[business_day]],"mmm")</f>
        <v>Aug</v>
      </c>
      <c r="E841">
        <f>YEAR(Table1[[#This Row],[business_day]])</f>
        <v>2025</v>
      </c>
      <c r="F841" s="1">
        <v>45871.413888888892</v>
      </c>
      <c r="G841" s="2">
        <v>45871</v>
      </c>
      <c r="H841" t="s">
        <v>14</v>
      </c>
      <c r="I841" t="s">
        <v>19</v>
      </c>
      <c r="J841" t="s">
        <v>24</v>
      </c>
      <c r="K841" t="s">
        <v>40</v>
      </c>
      <c r="L841">
        <v>1</v>
      </c>
      <c r="M841">
        <v>3.19</v>
      </c>
      <c r="N841">
        <v>0</v>
      </c>
      <c r="O841">
        <v>0.32</v>
      </c>
      <c r="P841">
        <v>4.71</v>
      </c>
      <c r="Q841" t="s">
        <v>62</v>
      </c>
    </row>
    <row r="842" spans="1:17" x14ac:dyDescent="0.3">
      <c r="A842">
        <v>120840</v>
      </c>
      <c r="B842">
        <v>403</v>
      </c>
      <c r="C842" t="str">
        <f>TEXT(Table1[[#This Row],[business_day]],"ddd")</f>
        <v>Wed</v>
      </c>
      <c r="D842" t="str">
        <f>TEXT(Table1[[#This Row],[business_day]],"mmm")</f>
        <v>Jul</v>
      </c>
      <c r="E842">
        <f>YEAR(Table1[[#This Row],[business_day]])</f>
        <v>2025</v>
      </c>
      <c r="F842" s="1">
        <v>45840.831250000003</v>
      </c>
      <c r="G842" s="2">
        <v>45840</v>
      </c>
      <c r="H842" t="s">
        <v>36</v>
      </c>
      <c r="I842" t="s">
        <v>29</v>
      </c>
      <c r="J842" t="s">
        <v>55</v>
      </c>
      <c r="L842">
        <v>1</v>
      </c>
      <c r="M842">
        <v>8.4700000000000006</v>
      </c>
      <c r="N842">
        <v>0</v>
      </c>
      <c r="O842">
        <v>0.64</v>
      </c>
      <c r="P842">
        <v>9.11</v>
      </c>
      <c r="Q842" t="s">
        <v>21</v>
      </c>
    </row>
    <row r="843" spans="1:17" x14ac:dyDescent="0.3">
      <c r="A843">
        <v>120841</v>
      </c>
      <c r="B843">
        <v>301</v>
      </c>
      <c r="C843" t="str">
        <f>TEXT(Table1[[#This Row],[business_day]],"ddd")</f>
        <v>Sun</v>
      </c>
      <c r="D843" t="str">
        <f>TEXT(Table1[[#This Row],[business_day]],"mmm")</f>
        <v>Apr</v>
      </c>
      <c r="E843">
        <f>YEAR(Table1[[#This Row],[business_day]])</f>
        <v>2025</v>
      </c>
      <c r="F843" s="1">
        <v>45774.574305555558</v>
      </c>
      <c r="G843" s="2">
        <v>45774</v>
      </c>
      <c r="H843" t="s">
        <v>18</v>
      </c>
      <c r="I843" t="s">
        <v>22</v>
      </c>
      <c r="J843" t="s">
        <v>60</v>
      </c>
      <c r="L843">
        <v>2</v>
      </c>
      <c r="M843">
        <v>5.21</v>
      </c>
      <c r="N843">
        <v>1.04</v>
      </c>
      <c r="O843">
        <v>0.7</v>
      </c>
      <c r="P843">
        <v>10.08</v>
      </c>
      <c r="Q843" t="s">
        <v>21</v>
      </c>
    </row>
    <row r="844" spans="1:17" x14ac:dyDescent="0.3">
      <c r="A844">
        <v>120842</v>
      </c>
      <c r="B844">
        <v>201</v>
      </c>
      <c r="C844" t="str">
        <f>TEXT(Table1[[#This Row],[business_day]],"ddd")</f>
        <v>Sat</v>
      </c>
      <c r="D844" t="str">
        <f>TEXT(Table1[[#This Row],[business_day]],"mmm")</f>
        <v>Jun</v>
      </c>
      <c r="E844">
        <f>YEAR(Table1[[#This Row],[business_day]])</f>
        <v>2025</v>
      </c>
      <c r="F844" s="1">
        <v>45815.581944444442</v>
      </c>
      <c r="G844" s="2">
        <v>45815</v>
      </c>
      <c r="H844" t="s">
        <v>18</v>
      </c>
      <c r="I844" t="s">
        <v>15</v>
      </c>
      <c r="J844" t="s">
        <v>59</v>
      </c>
      <c r="L844">
        <v>1</v>
      </c>
      <c r="M844">
        <v>9.43</v>
      </c>
      <c r="N844">
        <v>0</v>
      </c>
      <c r="O844">
        <v>0.75</v>
      </c>
      <c r="P844">
        <v>10.18</v>
      </c>
      <c r="Q844" t="s">
        <v>21</v>
      </c>
    </row>
    <row r="845" spans="1:17" x14ac:dyDescent="0.3">
      <c r="A845">
        <v>120843</v>
      </c>
      <c r="B845">
        <v>103</v>
      </c>
      <c r="C845" t="str">
        <f>TEXT(Table1[[#This Row],[business_day]],"ddd")</f>
        <v>Sat</v>
      </c>
      <c r="D845" t="str">
        <f>TEXT(Table1[[#This Row],[business_day]],"mmm")</f>
        <v>May</v>
      </c>
      <c r="E845">
        <f>YEAR(Table1[[#This Row],[business_day]])</f>
        <v>2025</v>
      </c>
      <c r="F845" s="1">
        <v>45794.564583333333</v>
      </c>
      <c r="G845" s="2">
        <v>45794</v>
      </c>
      <c r="H845" t="s">
        <v>18</v>
      </c>
      <c r="I845" t="s">
        <v>15</v>
      </c>
      <c r="J845" t="s">
        <v>57</v>
      </c>
      <c r="K845" t="s">
        <v>34</v>
      </c>
      <c r="L845">
        <v>1</v>
      </c>
      <c r="M845">
        <v>9.18</v>
      </c>
      <c r="N845">
        <v>0</v>
      </c>
      <c r="O845">
        <v>0.56999999999999995</v>
      </c>
      <c r="P845">
        <v>10</v>
      </c>
      <c r="Q845" t="s">
        <v>62</v>
      </c>
    </row>
    <row r="846" spans="1:17" x14ac:dyDescent="0.3">
      <c r="A846">
        <v>120844</v>
      </c>
      <c r="B846">
        <v>101</v>
      </c>
      <c r="C846" t="str">
        <f>TEXT(Table1[[#This Row],[business_day]],"ddd")</f>
        <v>Thu</v>
      </c>
      <c r="D846" t="str">
        <f>TEXT(Table1[[#This Row],[business_day]],"mmm")</f>
        <v>Aug</v>
      </c>
      <c r="E846">
        <f>YEAR(Table1[[#This Row],[business_day]])</f>
        <v>2025</v>
      </c>
      <c r="F846" s="1">
        <v>45876.609027777777</v>
      </c>
      <c r="G846" s="2">
        <v>45876</v>
      </c>
      <c r="H846" t="s">
        <v>18</v>
      </c>
      <c r="I846" t="s">
        <v>15</v>
      </c>
      <c r="J846" t="s">
        <v>52</v>
      </c>
      <c r="K846" t="s">
        <v>34</v>
      </c>
      <c r="L846">
        <v>3</v>
      </c>
      <c r="M846">
        <v>2.69</v>
      </c>
      <c r="N846">
        <v>0</v>
      </c>
      <c r="O846">
        <v>0.64</v>
      </c>
      <c r="P846">
        <v>9.4600000000000009</v>
      </c>
      <c r="Q846" t="s">
        <v>21</v>
      </c>
    </row>
    <row r="847" spans="1:17" x14ac:dyDescent="0.3">
      <c r="A847">
        <v>120845</v>
      </c>
      <c r="B847">
        <v>101</v>
      </c>
      <c r="C847" t="str">
        <f>TEXT(Table1[[#This Row],[business_day]],"ddd")</f>
        <v>Fri</v>
      </c>
      <c r="D847" t="str">
        <f>TEXT(Table1[[#This Row],[business_day]],"mmm")</f>
        <v>May</v>
      </c>
      <c r="E847">
        <f>YEAR(Table1[[#This Row],[business_day]])</f>
        <v>2025</v>
      </c>
      <c r="F847" s="1">
        <v>45793.850694444445</v>
      </c>
      <c r="G847" s="2">
        <v>45793</v>
      </c>
      <c r="H847" t="s">
        <v>36</v>
      </c>
      <c r="I847" t="s">
        <v>19</v>
      </c>
      <c r="J847" t="s">
        <v>20</v>
      </c>
      <c r="K847" t="s">
        <v>74</v>
      </c>
      <c r="L847">
        <v>1</v>
      </c>
      <c r="M847">
        <v>5.57</v>
      </c>
      <c r="N847">
        <v>0</v>
      </c>
      <c r="O847">
        <v>0.43</v>
      </c>
      <c r="P847">
        <v>7</v>
      </c>
      <c r="Q847" t="s">
        <v>21</v>
      </c>
    </row>
    <row r="848" spans="1:17" x14ac:dyDescent="0.3">
      <c r="A848">
        <v>120846</v>
      </c>
      <c r="B848">
        <v>403</v>
      </c>
      <c r="C848" t="str">
        <f>TEXT(Table1[[#This Row],[business_day]],"ddd")</f>
        <v>Thu</v>
      </c>
      <c r="D848" t="str">
        <f>TEXT(Table1[[#This Row],[business_day]],"mmm")</f>
        <v>May</v>
      </c>
      <c r="E848">
        <f>YEAR(Table1[[#This Row],[business_day]])</f>
        <v>2025</v>
      </c>
      <c r="F848" s="1">
        <v>45785.867361111108</v>
      </c>
      <c r="G848" s="2">
        <v>45785</v>
      </c>
      <c r="H848" t="s">
        <v>36</v>
      </c>
      <c r="I848" t="s">
        <v>29</v>
      </c>
      <c r="J848" t="s">
        <v>57</v>
      </c>
      <c r="K848" t="s">
        <v>73</v>
      </c>
      <c r="L848">
        <v>1</v>
      </c>
      <c r="M848">
        <v>9.1300000000000008</v>
      </c>
      <c r="N848">
        <v>0</v>
      </c>
      <c r="O848">
        <v>0.69</v>
      </c>
      <c r="P848">
        <v>10.220000000000001</v>
      </c>
      <c r="Q848" t="s">
        <v>21</v>
      </c>
    </row>
    <row r="849" spans="1:17" x14ac:dyDescent="0.3">
      <c r="A849">
        <v>120847</v>
      </c>
      <c r="B849">
        <v>101</v>
      </c>
      <c r="C849" t="str">
        <f>TEXT(Table1[[#This Row],[business_day]],"ddd")</f>
        <v>Wed</v>
      </c>
      <c r="D849" t="str">
        <f>TEXT(Table1[[#This Row],[business_day]],"mmm")</f>
        <v>Jul</v>
      </c>
      <c r="E849">
        <f>YEAR(Table1[[#This Row],[business_day]])</f>
        <v>2025</v>
      </c>
      <c r="F849" s="1">
        <v>45868.695138888892</v>
      </c>
      <c r="G849" s="2">
        <v>45868</v>
      </c>
      <c r="H849" t="s">
        <v>28</v>
      </c>
      <c r="I849" t="s">
        <v>15</v>
      </c>
      <c r="J849" t="s">
        <v>60</v>
      </c>
      <c r="L849">
        <v>1</v>
      </c>
      <c r="M849">
        <v>5.81</v>
      </c>
      <c r="N849">
        <v>0</v>
      </c>
      <c r="O849">
        <v>0.44</v>
      </c>
      <c r="P849">
        <v>6.25</v>
      </c>
      <c r="Q849" t="s">
        <v>21</v>
      </c>
    </row>
    <row r="850" spans="1:17" x14ac:dyDescent="0.3">
      <c r="A850">
        <v>120848</v>
      </c>
      <c r="B850">
        <v>202</v>
      </c>
      <c r="C850" t="str">
        <f>TEXT(Table1[[#This Row],[business_day]],"ddd")</f>
        <v>Sun</v>
      </c>
      <c r="D850" t="str">
        <f>TEXT(Table1[[#This Row],[business_day]],"mmm")</f>
        <v>Jun</v>
      </c>
      <c r="E850">
        <f>YEAR(Table1[[#This Row],[business_day]])</f>
        <v>2025</v>
      </c>
      <c r="F850" s="1">
        <v>45809.461111111108</v>
      </c>
      <c r="G850" s="2">
        <v>45809</v>
      </c>
      <c r="H850" t="s">
        <v>18</v>
      </c>
      <c r="I850" t="s">
        <v>15</v>
      </c>
      <c r="J850" t="s">
        <v>43</v>
      </c>
      <c r="L850">
        <v>1</v>
      </c>
      <c r="M850">
        <v>4.28</v>
      </c>
      <c r="N850">
        <v>0</v>
      </c>
      <c r="O850">
        <v>0.32</v>
      </c>
      <c r="P850">
        <v>4.5999999999999996</v>
      </c>
      <c r="Q850" t="s">
        <v>31</v>
      </c>
    </row>
    <row r="851" spans="1:17" x14ac:dyDescent="0.3">
      <c r="A851">
        <v>120849</v>
      </c>
      <c r="B851">
        <v>403</v>
      </c>
      <c r="C851" t="str">
        <f>TEXT(Table1[[#This Row],[business_day]],"ddd")</f>
        <v>Fri</v>
      </c>
      <c r="D851" t="str">
        <f>TEXT(Table1[[#This Row],[business_day]],"mmm")</f>
        <v>Jul</v>
      </c>
      <c r="E851">
        <f>YEAR(Table1[[#This Row],[business_day]])</f>
        <v>2025</v>
      </c>
      <c r="F851" s="1">
        <v>45863.612500000003</v>
      </c>
      <c r="G851" s="2">
        <v>45863</v>
      </c>
      <c r="H851" t="s">
        <v>18</v>
      </c>
      <c r="I851" t="s">
        <v>19</v>
      </c>
      <c r="J851" t="s">
        <v>59</v>
      </c>
      <c r="L851">
        <v>1</v>
      </c>
      <c r="M851">
        <v>9.7200000000000006</v>
      </c>
      <c r="N851">
        <v>0</v>
      </c>
      <c r="O851">
        <v>0.73</v>
      </c>
      <c r="P851">
        <v>10.45</v>
      </c>
      <c r="Q851" t="s">
        <v>21</v>
      </c>
    </row>
    <row r="852" spans="1:17" x14ac:dyDescent="0.3">
      <c r="A852">
        <v>120850</v>
      </c>
      <c r="B852">
        <v>102</v>
      </c>
      <c r="C852" t="str">
        <f>TEXT(Table1[[#This Row],[business_day]],"ddd")</f>
        <v>Fri</v>
      </c>
      <c r="D852" t="str">
        <f>TEXT(Table1[[#This Row],[business_day]],"mmm")</f>
        <v>Jun</v>
      </c>
      <c r="E852">
        <f>YEAR(Table1[[#This Row],[business_day]])</f>
        <v>2025</v>
      </c>
      <c r="F852" s="1">
        <v>45835.272916666669</v>
      </c>
      <c r="G852" s="2">
        <v>45835</v>
      </c>
      <c r="H852" t="s">
        <v>14</v>
      </c>
      <c r="I852" t="s">
        <v>15</v>
      </c>
      <c r="J852" t="s">
        <v>38</v>
      </c>
      <c r="L852">
        <v>1</v>
      </c>
      <c r="M852">
        <v>1.51</v>
      </c>
      <c r="N852">
        <v>0</v>
      </c>
      <c r="O852">
        <v>0.17</v>
      </c>
      <c r="P852">
        <v>2.1800000000000002</v>
      </c>
      <c r="Q852" t="s">
        <v>21</v>
      </c>
    </row>
    <row r="853" spans="1:17" x14ac:dyDescent="0.3">
      <c r="A853">
        <v>120851</v>
      </c>
      <c r="B853">
        <v>402</v>
      </c>
      <c r="C853" t="str">
        <f>TEXT(Table1[[#This Row],[business_day]],"ddd")</f>
        <v>Tue</v>
      </c>
      <c r="D853" t="str">
        <f>TEXT(Table1[[#This Row],[business_day]],"mmm")</f>
        <v>May</v>
      </c>
      <c r="E853">
        <f>YEAR(Table1[[#This Row],[business_day]])</f>
        <v>2025</v>
      </c>
      <c r="F853" s="1">
        <v>45783.782638888886</v>
      </c>
      <c r="G853" s="2">
        <v>45783</v>
      </c>
      <c r="H853" t="s">
        <v>36</v>
      </c>
      <c r="I853" t="s">
        <v>15</v>
      </c>
      <c r="J853" t="s">
        <v>59</v>
      </c>
      <c r="L853">
        <v>1</v>
      </c>
      <c r="M853">
        <v>9.7100000000000009</v>
      </c>
      <c r="O853">
        <v>0.78</v>
      </c>
      <c r="P853">
        <v>10.49</v>
      </c>
      <c r="Q853" t="s">
        <v>31</v>
      </c>
    </row>
    <row r="854" spans="1:17" x14ac:dyDescent="0.3">
      <c r="A854">
        <v>120852</v>
      </c>
      <c r="B854">
        <v>301</v>
      </c>
      <c r="C854" t="str">
        <f>TEXT(Table1[[#This Row],[business_day]],"ddd")</f>
        <v>Tue</v>
      </c>
      <c r="D854" t="str">
        <f>TEXT(Table1[[#This Row],[business_day]],"mmm")</f>
        <v>Jun</v>
      </c>
      <c r="E854">
        <f>YEAR(Table1[[#This Row],[business_day]])</f>
        <v>2025</v>
      </c>
      <c r="F854" s="1">
        <v>45825.745138888888</v>
      </c>
      <c r="G854" s="2">
        <v>45825</v>
      </c>
      <c r="H854" t="s">
        <v>28</v>
      </c>
      <c r="I854" t="s">
        <v>15</v>
      </c>
      <c r="J854" t="s">
        <v>68</v>
      </c>
      <c r="L854">
        <v>1</v>
      </c>
      <c r="M854">
        <v>3.58</v>
      </c>
      <c r="N854">
        <v>0</v>
      </c>
      <c r="O854">
        <v>0.23</v>
      </c>
      <c r="P854">
        <v>3.81</v>
      </c>
      <c r="Q854" t="s">
        <v>31</v>
      </c>
    </row>
    <row r="855" spans="1:17" x14ac:dyDescent="0.3">
      <c r="A855">
        <v>120853</v>
      </c>
      <c r="B855">
        <v>102</v>
      </c>
      <c r="C855" t="str">
        <f>TEXT(Table1[[#This Row],[business_day]],"ddd")</f>
        <v>Tue</v>
      </c>
      <c r="D855" t="str">
        <f>TEXT(Table1[[#This Row],[business_day]],"mmm")</f>
        <v>Aug</v>
      </c>
      <c r="E855">
        <f>YEAR(Table1[[#This Row],[business_day]])</f>
        <v>2025</v>
      </c>
      <c r="F855" s="1">
        <v>45874.722222222219</v>
      </c>
      <c r="G855" s="2">
        <v>45874</v>
      </c>
      <c r="H855" t="s">
        <v>28</v>
      </c>
      <c r="I855" t="s">
        <v>22</v>
      </c>
      <c r="J855" t="s">
        <v>52</v>
      </c>
      <c r="K855" t="s">
        <v>61</v>
      </c>
      <c r="L855">
        <v>3</v>
      </c>
      <c r="M855">
        <v>2.98</v>
      </c>
      <c r="N855">
        <v>0</v>
      </c>
      <c r="O855">
        <v>0.75</v>
      </c>
      <c r="P855">
        <v>11.49</v>
      </c>
      <c r="Q855" t="s">
        <v>31</v>
      </c>
    </row>
    <row r="856" spans="1:17" x14ac:dyDescent="0.3">
      <c r="A856">
        <v>120854</v>
      </c>
      <c r="B856">
        <v>102</v>
      </c>
      <c r="C856" t="str">
        <f>TEXT(Table1[[#This Row],[business_day]],"ddd")</f>
        <v>Tue</v>
      </c>
      <c r="D856" t="str">
        <f>TEXT(Table1[[#This Row],[business_day]],"mmm")</f>
        <v>Jun</v>
      </c>
      <c r="E856">
        <f>YEAR(Table1[[#This Row],[business_day]])</f>
        <v>2025</v>
      </c>
      <c r="F856" s="1">
        <v>45832.938194444447</v>
      </c>
      <c r="G856" s="2">
        <v>45832</v>
      </c>
      <c r="H856" t="s">
        <v>33</v>
      </c>
      <c r="I856" t="s">
        <v>15</v>
      </c>
      <c r="J856" t="s">
        <v>43</v>
      </c>
      <c r="L856">
        <v>1</v>
      </c>
      <c r="M856">
        <v>4.96</v>
      </c>
      <c r="N856">
        <v>0.5</v>
      </c>
      <c r="O856">
        <v>0.42</v>
      </c>
      <c r="P856">
        <v>4.88</v>
      </c>
      <c r="Q856" t="s">
        <v>21</v>
      </c>
    </row>
    <row r="857" spans="1:17" x14ac:dyDescent="0.3">
      <c r="A857">
        <v>120855</v>
      </c>
      <c r="B857">
        <v>301</v>
      </c>
      <c r="C857" t="str">
        <f>TEXT(Table1[[#This Row],[business_day]],"ddd")</f>
        <v>Fri</v>
      </c>
      <c r="D857" t="str">
        <f>TEXT(Table1[[#This Row],[business_day]],"mmm")</f>
        <v>Jul</v>
      </c>
      <c r="E857">
        <f>YEAR(Table1[[#This Row],[business_day]])</f>
        <v>2025</v>
      </c>
      <c r="F857" s="1">
        <v>45863.525000000001</v>
      </c>
      <c r="G857" s="2">
        <v>45863</v>
      </c>
      <c r="H857" t="s">
        <v>18</v>
      </c>
      <c r="I857" t="s">
        <v>22</v>
      </c>
      <c r="J857" t="s">
        <v>43</v>
      </c>
      <c r="L857">
        <v>1</v>
      </c>
      <c r="M857">
        <v>4.3</v>
      </c>
      <c r="N857">
        <v>0</v>
      </c>
      <c r="O857">
        <v>0.28000000000000003</v>
      </c>
      <c r="P857">
        <v>4.58</v>
      </c>
      <c r="Q857" t="s">
        <v>21</v>
      </c>
    </row>
    <row r="858" spans="1:17" x14ac:dyDescent="0.3">
      <c r="A858">
        <v>120856</v>
      </c>
      <c r="B858">
        <v>403</v>
      </c>
      <c r="C858" t="str">
        <f>TEXT(Table1[[#This Row],[business_day]],"ddd")</f>
        <v>Mon</v>
      </c>
      <c r="D858" t="str">
        <f>TEXT(Table1[[#This Row],[business_day]],"mmm")</f>
        <v>Jul</v>
      </c>
      <c r="E858">
        <f>YEAR(Table1[[#This Row],[business_day]])</f>
        <v>2025</v>
      </c>
      <c r="F858" s="1">
        <v>45866.7</v>
      </c>
      <c r="G858" s="2">
        <v>45866</v>
      </c>
      <c r="H858" t="s">
        <v>28</v>
      </c>
      <c r="I858" t="s">
        <v>19</v>
      </c>
      <c r="J858" t="s">
        <v>30</v>
      </c>
      <c r="K858" t="s">
        <v>63</v>
      </c>
      <c r="L858">
        <v>2</v>
      </c>
      <c r="M858">
        <v>2.9</v>
      </c>
      <c r="N858">
        <v>0</v>
      </c>
      <c r="O858">
        <v>0.38</v>
      </c>
      <c r="P858">
        <v>6.18</v>
      </c>
      <c r="Q858" t="s">
        <v>31</v>
      </c>
    </row>
    <row r="859" spans="1:17" x14ac:dyDescent="0.3">
      <c r="A859">
        <v>120857</v>
      </c>
      <c r="B859">
        <v>301</v>
      </c>
      <c r="C859" t="str">
        <f>TEXT(Table1[[#This Row],[business_day]],"ddd")</f>
        <v>Sun</v>
      </c>
      <c r="D859" t="str">
        <f>TEXT(Table1[[#This Row],[business_day]],"mmm")</f>
        <v>Jul</v>
      </c>
      <c r="E859">
        <f>YEAR(Table1[[#This Row],[business_day]])</f>
        <v>2025</v>
      </c>
      <c r="F859" s="1">
        <v>45865.548611111109</v>
      </c>
      <c r="G859" s="2">
        <v>45865</v>
      </c>
      <c r="H859" t="s">
        <v>18</v>
      </c>
      <c r="I859" t="s">
        <v>15</v>
      </c>
      <c r="J859" t="s">
        <v>20</v>
      </c>
      <c r="L859">
        <v>1</v>
      </c>
      <c r="M859">
        <v>5.56</v>
      </c>
      <c r="N859">
        <v>0</v>
      </c>
      <c r="O859">
        <v>0.36</v>
      </c>
      <c r="P859">
        <v>5.92</v>
      </c>
    </row>
    <row r="860" spans="1:17" x14ac:dyDescent="0.3">
      <c r="A860">
        <v>120858</v>
      </c>
      <c r="B860">
        <v>403</v>
      </c>
      <c r="C860" t="str">
        <f>TEXT(Table1[[#This Row],[business_day]],"ddd")</f>
        <v>Wed</v>
      </c>
      <c r="D860" t="str">
        <f>TEXT(Table1[[#This Row],[business_day]],"mmm")</f>
        <v>Jun</v>
      </c>
      <c r="E860">
        <f>YEAR(Table1[[#This Row],[business_day]])</f>
        <v>2025</v>
      </c>
      <c r="F860" s="1">
        <v>45826.446527777778</v>
      </c>
      <c r="G860" s="2">
        <v>45826</v>
      </c>
      <c r="H860" t="s">
        <v>37</v>
      </c>
      <c r="I860" t="s">
        <v>15</v>
      </c>
      <c r="J860" t="s">
        <v>24</v>
      </c>
      <c r="K860" t="s">
        <v>46</v>
      </c>
      <c r="L860">
        <v>1</v>
      </c>
      <c r="M860">
        <v>3.1</v>
      </c>
      <c r="N860">
        <v>0.32</v>
      </c>
      <c r="O860">
        <v>0.24</v>
      </c>
      <c r="P860">
        <v>3.12</v>
      </c>
      <c r="Q860" t="s">
        <v>21</v>
      </c>
    </row>
    <row r="861" spans="1:17" x14ac:dyDescent="0.3">
      <c r="A861">
        <v>120859</v>
      </c>
      <c r="B861">
        <v>501</v>
      </c>
      <c r="C861" t="str">
        <f>TEXT(Table1[[#This Row],[business_day]],"ddd")</f>
        <v>Wed</v>
      </c>
      <c r="D861" t="str">
        <f>TEXT(Table1[[#This Row],[business_day]],"mmm")</f>
        <v>Jul</v>
      </c>
      <c r="E861">
        <f>YEAR(Table1[[#This Row],[business_day]])</f>
        <v>2025</v>
      </c>
      <c r="F861" s="1">
        <v>45847.489583333336</v>
      </c>
      <c r="G861" s="2">
        <v>45847</v>
      </c>
      <c r="H861" t="s">
        <v>18</v>
      </c>
      <c r="I861" t="s">
        <v>19</v>
      </c>
      <c r="J861" t="s">
        <v>43</v>
      </c>
      <c r="L861">
        <v>1</v>
      </c>
      <c r="M861">
        <v>4.7</v>
      </c>
      <c r="N861">
        <v>0</v>
      </c>
      <c r="O861">
        <v>0.33</v>
      </c>
      <c r="P861">
        <v>5.03</v>
      </c>
      <c r="Q861" t="s">
        <v>17</v>
      </c>
    </row>
    <row r="862" spans="1:17" x14ac:dyDescent="0.3">
      <c r="A862">
        <v>120860</v>
      </c>
      <c r="B862">
        <v>101</v>
      </c>
      <c r="C862" t="str">
        <f>TEXT(Table1[[#This Row],[business_day]],"ddd")</f>
        <v>Wed</v>
      </c>
      <c r="D862" t="str">
        <f>TEXT(Table1[[#This Row],[business_day]],"mmm")</f>
        <v>Jul</v>
      </c>
      <c r="E862">
        <f>YEAR(Table1[[#This Row],[business_day]])</f>
        <v>2025</v>
      </c>
      <c r="F862" s="1">
        <v>45847.448611111111</v>
      </c>
      <c r="G862" s="2">
        <v>45847</v>
      </c>
      <c r="H862" t="s">
        <v>37</v>
      </c>
      <c r="I862" t="s">
        <v>29</v>
      </c>
      <c r="J862" t="s">
        <v>41</v>
      </c>
      <c r="K862" t="s">
        <v>42</v>
      </c>
      <c r="L862">
        <v>1</v>
      </c>
      <c r="M862">
        <v>1.93</v>
      </c>
      <c r="N862">
        <v>0</v>
      </c>
      <c r="O862">
        <v>0.17</v>
      </c>
      <c r="P862">
        <v>2.8</v>
      </c>
    </row>
    <row r="863" spans="1:17" x14ac:dyDescent="0.3">
      <c r="A863">
        <v>120861</v>
      </c>
      <c r="B863">
        <v>102</v>
      </c>
      <c r="C863" t="str">
        <f>TEXT(Table1[[#This Row],[business_day]],"ddd")</f>
        <v>Sun</v>
      </c>
      <c r="D863" t="str">
        <f>TEXT(Table1[[#This Row],[business_day]],"mmm")</f>
        <v>Jun</v>
      </c>
      <c r="E863">
        <f>YEAR(Table1[[#This Row],[business_day]])</f>
        <v>2025</v>
      </c>
      <c r="F863" s="1">
        <v>45837.89166666667</v>
      </c>
      <c r="G863" s="2">
        <v>45837</v>
      </c>
      <c r="H863" t="s">
        <v>36</v>
      </c>
      <c r="I863" t="s">
        <v>22</v>
      </c>
      <c r="J863" t="s">
        <v>26</v>
      </c>
      <c r="L863">
        <v>1</v>
      </c>
      <c r="M863">
        <v>8.5299999999999994</v>
      </c>
      <c r="N863">
        <v>0</v>
      </c>
      <c r="O863">
        <v>0.62</v>
      </c>
      <c r="P863">
        <v>9.15</v>
      </c>
      <c r="Q863" t="s">
        <v>21</v>
      </c>
    </row>
    <row r="864" spans="1:17" x14ac:dyDescent="0.3">
      <c r="A864">
        <v>120862</v>
      </c>
      <c r="B864">
        <v>401</v>
      </c>
      <c r="C864" t="str">
        <f>TEXT(Table1[[#This Row],[business_day]],"ddd")</f>
        <v>Sat</v>
      </c>
      <c r="D864" t="str">
        <f>TEXT(Table1[[#This Row],[business_day]],"mmm")</f>
        <v>Aug</v>
      </c>
      <c r="E864">
        <f>YEAR(Table1[[#This Row],[business_day]])</f>
        <v>2025</v>
      </c>
      <c r="F864" s="1">
        <v>45878.353472222225</v>
      </c>
      <c r="G864" s="2">
        <v>45878</v>
      </c>
      <c r="H864" t="s">
        <v>14</v>
      </c>
      <c r="I864" t="s">
        <v>19</v>
      </c>
      <c r="J864" t="s">
        <v>24</v>
      </c>
      <c r="L864">
        <v>1</v>
      </c>
      <c r="M864">
        <v>3.63</v>
      </c>
      <c r="O864">
        <v>0.36</v>
      </c>
      <c r="P864">
        <v>5.19</v>
      </c>
      <c r="Q864" t="s">
        <v>31</v>
      </c>
    </row>
    <row r="865" spans="1:17" x14ac:dyDescent="0.3">
      <c r="A865">
        <v>120863</v>
      </c>
      <c r="B865">
        <v>403</v>
      </c>
      <c r="C865" t="str">
        <f>TEXT(Table1[[#This Row],[business_day]],"ddd")</f>
        <v>Thu</v>
      </c>
      <c r="D865" t="str">
        <f>TEXT(Table1[[#This Row],[business_day]],"mmm")</f>
        <v>Jun</v>
      </c>
      <c r="E865">
        <f>YEAR(Table1[[#This Row],[business_day]])</f>
        <v>2025</v>
      </c>
      <c r="F865" s="1">
        <v>45820.304861111108</v>
      </c>
      <c r="G865" s="2">
        <v>45820</v>
      </c>
      <c r="H865" t="s">
        <v>14</v>
      </c>
      <c r="I865" t="s">
        <v>19</v>
      </c>
      <c r="J865" t="s">
        <v>70</v>
      </c>
      <c r="K865" t="s">
        <v>45</v>
      </c>
      <c r="L865">
        <v>1</v>
      </c>
      <c r="M865">
        <v>3.69</v>
      </c>
      <c r="N865">
        <v>0</v>
      </c>
      <c r="O865">
        <v>0.36</v>
      </c>
      <c r="P865">
        <v>4.3499999999999996</v>
      </c>
    </row>
    <row r="866" spans="1:17" x14ac:dyDescent="0.3">
      <c r="A866">
        <v>120864</v>
      </c>
      <c r="B866">
        <v>403</v>
      </c>
      <c r="C866" t="str">
        <f>TEXT(Table1[[#This Row],[business_day]],"ddd")</f>
        <v>Sat</v>
      </c>
      <c r="D866" t="str">
        <f>TEXT(Table1[[#This Row],[business_day]],"mmm")</f>
        <v>Apr</v>
      </c>
      <c r="E866">
        <f>YEAR(Table1[[#This Row],[business_day]])</f>
        <v>2025</v>
      </c>
      <c r="F866" s="1">
        <v>45759.504861111112</v>
      </c>
      <c r="G866" s="2">
        <v>45759</v>
      </c>
      <c r="H866" t="s">
        <v>18</v>
      </c>
      <c r="I866" t="s">
        <v>15</v>
      </c>
      <c r="J866" t="s">
        <v>26</v>
      </c>
      <c r="L866">
        <v>1</v>
      </c>
      <c r="M866">
        <v>8.98</v>
      </c>
      <c r="N866">
        <v>0</v>
      </c>
      <c r="O866">
        <v>0.76</v>
      </c>
      <c r="P866">
        <v>9.74</v>
      </c>
      <c r="Q866" t="s">
        <v>21</v>
      </c>
    </row>
    <row r="867" spans="1:17" x14ac:dyDescent="0.3">
      <c r="A867">
        <v>120865</v>
      </c>
      <c r="B867">
        <v>201</v>
      </c>
      <c r="C867" t="str">
        <f>TEXT(Table1[[#This Row],[business_day]],"ddd")</f>
        <v>Fri</v>
      </c>
      <c r="D867" t="str">
        <f>TEXT(Table1[[#This Row],[business_day]],"mmm")</f>
        <v>May</v>
      </c>
      <c r="E867">
        <f>YEAR(Table1[[#This Row],[business_day]])</f>
        <v>2025</v>
      </c>
      <c r="F867" s="1">
        <v>45793.819444444445</v>
      </c>
      <c r="G867" s="2">
        <v>45793</v>
      </c>
      <c r="H867" t="s">
        <v>36</v>
      </c>
      <c r="I867" t="s">
        <v>15</v>
      </c>
      <c r="J867" t="s">
        <v>56</v>
      </c>
      <c r="L867">
        <v>1</v>
      </c>
      <c r="M867">
        <v>1.84</v>
      </c>
      <c r="N867">
        <v>0</v>
      </c>
      <c r="O867">
        <v>0.15</v>
      </c>
      <c r="P867">
        <v>1.99</v>
      </c>
      <c r="Q867" t="s">
        <v>21</v>
      </c>
    </row>
    <row r="868" spans="1:17" x14ac:dyDescent="0.3">
      <c r="A868">
        <v>120866</v>
      </c>
      <c r="B868">
        <v>202</v>
      </c>
      <c r="C868" t="str">
        <f>TEXT(Table1[[#This Row],[business_day]],"ddd")</f>
        <v>Sun</v>
      </c>
      <c r="D868" t="str">
        <f>TEXT(Table1[[#This Row],[business_day]],"mmm")</f>
        <v>Jul</v>
      </c>
      <c r="E868">
        <f>YEAR(Table1[[#This Row],[business_day]])</f>
        <v>2025</v>
      </c>
      <c r="F868" s="1">
        <v>45844.716666666667</v>
      </c>
      <c r="G868" s="2">
        <v>45844</v>
      </c>
      <c r="H868" t="s">
        <v>28</v>
      </c>
      <c r="I868" t="s">
        <v>22</v>
      </c>
      <c r="J868" t="s">
        <v>56</v>
      </c>
      <c r="K868" t="s">
        <v>76</v>
      </c>
      <c r="L868">
        <v>1</v>
      </c>
      <c r="M868">
        <v>1.93</v>
      </c>
      <c r="N868">
        <v>0</v>
      </c>
      <c r="O868">
        <v>0.14000000000000001</v>
      </c>
      <c r="P868">
        <v>2.0699999999999998</v>
      </c>
      <c r="Q868" t="s">
        <v>31</v>
      </c>
    </row>
    <row r="869" spans="1:17" x14ac:dyDescent="0.3">
      <c r="A869">
        <v>120867</v>
      </c>
      <c r="B869">
        <v>402</v>
      </c>
      <c r="C869" t="str">
        <f>TEXT(Table1[[#This Row],[business_day]],"ddd")</f>
        <v>Fri</v>
      </c>
      <c r="D869" t="str">
        <f>TEXT(Table1[[#This Row],[business_day]],"mmm")</f>
        <v>May</v>
      </c>
      <c r="E869">
        <f>YEAR(Table1[[#This Row],[business_day]])</f>
        <v>2025</v>
      </c>
      <c r="F869" s="1">
        <v>45807.447222222225</v>
      </c>
      <c r="G869" s="2">
        <v>45807</v>
      </c>
      <c r="H869" t="s">
        <v>37</v>
      </c>
      <c r="I869" t="s">
        <v>19</v>
      </c>
      <c r="J869" t="s">
        <v>41</v>
      </c>
      <c r="L869">
        <v>1</v>
      </c>
      <c r="M869">
        <v>1.96</v>
      </c>
      <c r="N869">
        <v>0</v>
      </c>
      <c r="O869">
        <v>0.13</v>
      </c>
      <c r="P869">
        <v>2.09</v>
      </c>
      <c r="Q869" t="s">
        <v>31</v>
      </c>
    </row>
    <row r="870" spans="1:17" x14ac:dyDescent="0.3">
      <c r="A870">
        <v>120868</v>
      </c>
      <c r="B870">
        <v>201</v>
      </c>
      <c r="C870" t="str">
        <f>TEXT(Table1[[#This Row],[business_day]],"ddd")</f>
        <v>Mon</v>
      </c>
      <c r="D870" t="str">
        <f>TEXT(Table1[[#This Row],[business_day]],"mmm")</f>
        <v>Jul</v>
      </c>
      <c r="E870">
        <f>YEAR(Table1[[#This Row],[business_day]])</f>
        <v>2025</v>
      </c>
      <c r="F870" s="1">
        <v>45866.427777777775</v>
      </c>
      <c r="G870" s="2">
        <v>45866</v>
      </c>
      <c r="H870" t="s">
        <v>37</v>
      </c>
      <c r="I870" t="s">
        <v>15</v>
      </c>
      <c r="J870" t="s">
        <v>68</v>
      </c>
      <c r="L870">
        <v>2</v>
      </c>
      <c r="M870">
        <v>3.9</v>
      </c>
      <c r="N870">
        <v>0</v>
      </c>
      <c r="O870">
        <v>0.51</v>
      </c>
      <c r="P870">
        <v>8.31</v>
      </c>
      <c r="Q870" t="s">
        <v>21</v>
      </c>
    </row>
    <row r="871" spans="1:17" x14ac:dyDescent="0.3">
      <c r="A871">
        <v>120869</v>
      </c>
      <c r="B871">
        <v>403</v>
      </c>
      <c r="C871" t="str">
        <f>TEXT(Table1[[#This Row],[business_day]],"ddd")</f>
        <v>Fri</v>
      </c>
      <c r="D871" t="str">
        <f>TEXT(Table1[[#This Row],[business_day]],"mmm")</f>
        <v>Apr</v>
      </c>
      <c r="E871">
        <f>YEAR(Table1[[#This Row],[business_day]])</f>
        <v>2025</v>
      </c>
      <c r="F871" s="1">
        <v>45758.793055555558</v>
      </c>
      <c r="G871" s="2">
        <v>45758</v>
      </c>
      <c r="H871" t="s">
        <v>36</v>
      </c>
      <c r="I871" t="s">
        <v>29</v>
      </c>
      <c r="J871" t="s">
        <v>26</v>
      </c>
      <c r="L871">
        <v>1</v>
      </c>
      <c r="M871">
        <v>10.3</v>
      </c>
      <c r="N871">
        <v>0</v>
      </c>
      <c r="O871">
        <v>0.75</v>
      </c>
      <c r="P871">
        <v>11.05</v>
      </c>
      <c r="Q871" t="s">
        <v>21</v>
      </c>
    </row>
    <row r="872" spans="1:17" x14ac:dyDescent="0.3">
      <c r="A872">
        <v>120870</v>
      </c>
      <c r="B872">
        <v>501</v>
      </c>
      <c r="C872" t="str">
        <f>TEXT(Table1[[#This Row],[business_day]],"ddd")</f>
        <v>Mon</v>
      </c>
      <c r="D872" t="str">
        <f>TEXT(Table1[[#This Row],[business_day]],"mmm")</f>
        <v>Jun</v>
      </c>
      <c r="E872">
        <f>YEAR(Table1[[#This Row],[business_day]])</f>
        <v>2025</v>
      </c>
      <c r="F872" s="1">
        <v>45824.499305555553</v>
      </c>
      <c r="G872" s="2">
        <v>45824</v>
      </c>
      <c r="H872" t="s">
        <v>37</v>
      </c>
      <c r="I872" t="s">
        <v>15</v>
      </c>
      <c r="J872" t="s">
        <v>41</v>
      </c>
      <c r="L872">
        <v>1</v>
      </c>
      <c r="M872">
        <v>1.85</v>
      </c>
      <c r="N872">
        <v>0</v>
      </c>
      <c r="O872">
        <v>0.18</v>
      </c>
      <c r="P872">
        <v>2.73</v>
      </c>
      <c r="Q872" t="s">
        <v>21</v>
      </c>
    </row>
    <row r="873" spans="1:17" x14ac:dyDescent="0.3">
      <c r="A873">
        <v>120871</v>
      </c>
      <c r="B873">
        <v>201</v>
      </c>
      <c r="C873" t="str">
        <f>TEXT(Table1[[#This Row],[business_day]],"ddd")</f>
        <v>Thu</v>
      </c>
      <c r="D873" t="str">
        <f>TEXT(Table1[[#This Row],[business_day]],"mmm")</f>
        <v>Jul</v>
      </c>
      <c r="E873">
        <f>YEAR(Table1[[#This Row],[business_day]])</f>
        <v>2025</v>
      </c>
      <c r="F873" s="1">
        <v>45841.460416666669</v>
      </c>
      <c r="G873" s="2">
        <v>45841</v>
      </c>
      <c r="H873" t="s">
        <v>37</v>
      </c>
      <c r="I873" t="s">
        <v>22</v>
      </c>
      <c r="J873" t="s">
        <v>41</v>
      </c>
      <c r="K873" t="s">
        <v>71</v>
      </c>
      <c r="L873">
        <v>1</v>
      </c>
      <c r="M873">
        <v>1.73</v>
      </c>
      <c r="N873">
        <v>0</v>
      </c>
      <c r="O873">
        <v>0.18</v>
      </c>
      <c r="P873">
        <v>2.61</v>
      </c>
      <c r="Q873" t="s">
        <v>17</v>
      </c>
    </row>
    <row r="874" spans="1:17" x14ac:dyDescent="0.3">
      <c r="A874">
        <v>120872</v>
      </c>
      <c r="B874">
        <v>401</v>
      </c>
      <c r="C874" t="str">
        <f>TEXT(Table1[[#This Row],[business_day]],"ddd")</f>
        <v>Mon</v>
      </c>
      <c r="D874" t="str">
        <f>TEXT(Table1[[#This Row],[business_day]],"mmm")</f>
        <v>Jun</v>
      </c>
      <c r="E874">
        <f>YEAR(Table1[[#This Row],[business_day]])</f>
        <v>2025</v>
      </c>
      <c r="F874" s="1">
        <v>45831.231944444444</v>
      </c>
      <c r="G874" s="2">
        <v>45831</v>
      </c>
      <c r="H874" t="s">
        <v>14</v>
      </c>
      <c r="I874" t="s">
        <v>15</v>
      </c>
      <c r="J874" t="s">
        <v>24</v>
      </c>
      <c r="K874" t="s">
        <v>25</v>
      </c>
      <c r="L874">
        <v>1</v>
      </c>
      <c r="M874">
        <v>2.9</v>
      </c>
      <c r="N874">
        <v>0</v>
      </c>
      <c r="O874">
        <v>0.25</v>
      </c>
      <c r="P874">
        <v>3.15</v>
      </c>
      <c r="Q874" t="s">
        <v>31</v>
      </c>
    </row>
    <row r="875" spans="1:17" x14ac:dyDescent="0.3">
      <c r="A875">
        <v>120873</v>
      </c>
      <c r="B875">
        <v>403</v>
      </c>
      <c r="C875" t="str">
        <f>TEXT(Table1[[#This Row],[business_day]],"ddd")</f>
        <v>Sat</v>
      </c>
      <c r="D875" t="str">
        <f>TEXT(Table1[[#This Row],[business_day]],"mmm")</f>
        <v>Apr</v>
      </c>
      <c r="E875">
        <f>YEAR(Table1[[#This Row],[business_day]])</f>
        <v>2025</v>
      </c>
      <c r="F875" s="1">
        <v>45759.038888888892</v>
      </c>
      <c r="G875" s="2">
        <v>45759</v>
      </c>
      <c r="H875" t="s">
        <v>33</v>
      </c>
      <c r="I875" t="s">
        <v>22</v>
      </c>
      <c r="J875" t="s">
        <v>52</v>
      </c>
      <c r="K875" t="s">
        <v>34</v>
      </c>
      <c r="L875">
        <v>1</v>
      </c>
      <c r="M875">
        <v>2.4300000000000002</v>
      </c>
      <c r="N875">
        <v>0</v>
      </c>
      <c r="O875">
        <v>0.24</v>
      </c>
      <c r="P875">
        <v>2.92</v>
      </c>
      <c r="Q875" t="s">
        <v>62</v>
      </c>
    </row>
    <row r="876" spans="1:17" x14ac:dyDescent="0.3">
      <c r="A876">
        <v>120874</v>
      </c>
      <c r="B876">
        <v>101</v>
      </c>
      <c r="C876" t="str">
        <f>TEXT(Table1[[#This Row],[business_day]],"ddd")</f>
        <v>Thu</v>
      </c>
      <c r="D876" t="str">
        <f>TEXT(Table1[[#This Row],[business_day]],"mmm")</f>
        <v>Jul</v>
      </c>
      <c r="E876">
        <f>YEAR(Table1[[#This Row],[business_day]])</f>
        <v>2025</v>
      </c>
      <c r="F876" s="1">
        <v>45841.492361111108</v>
      </c>
      <c r="G876" s="2">
        <v>45841</v>
      </c>
      <c r="H876" t="s">
        <v>37</v>
      </c>
      <c r="I876" t="s">
        <v>22</v>
      </c>
      <c r="J876" t="s">
        <v>32</v>
      </c>
      <c r="K876" t="s">
        <v>23</v>
      </c>
      <c r="L876">
        <v>3</v>
      </c>
      <c r="M876">
        <v>1.74</v>
      </c>
      <c r="N876">
        <v>0</v>
      </c>
      <c r="O876">
        <v>0.5</v>
      </c>
      <c r="P876">
        <v>5.72</v>
      </c>
      <c r="Q876" t="s">
        <v>21</v>
      </c>
    </row>
    <row r="877" spans="1:17" x14ac:dyDescent="0.3">
      <c r="A877">
        <v>120875</v>
      </c>
      <c r="B877">
        <v>103</v>
      </c>
      <c r="C877" t="str">
        <f>TEXT(Table1[[#This Row],[business_day]],"ddd")</f>
        <v>Thu</v>
      </c>
      <c r="D877" t="str">
        <f>TEXT(Table1[[#This Row],[business_day]],"mmm")</f>
        <v>Jul</v>
      </c>
      <c r="E877">
        <f>YEAR(Table1[[#This Row],[business_day]])</f>
        <v>2025</v>
      </c>
      <c r="F877" s="1">
        <v>45855.413888888892</v>
      </c>
      <c r="G877" s="2">
        <v>45855</v>
      </c>
      <c r="H877" t="s">
        <v>14</v>
      </c>
      <c r="I877" t="s">
        <v>15</v>
      </c>
      <c r="J877" t="s">
        <v>24</v>
      </c>
      <c r="K877" t="s">
        <v>44</v>
      </c>
      <c r="L877">
        <v>1</v>
      </c>
      <c r="M877">
        <v>3.69</v>
      </c>
      <c r="N877">
        <v>0</v>
      </c>
      <c r="O877">
        <v>0.38</v>
      </c>
      <c r="P877">
        <v>5.07</v>
      </c>
      <c r="Q877" t="s">
        <v>21</v>
      </c>
    </row>
    <row r="878" spans="1:17" x14ac:dyDescent="0.3">
      <c r="A878">
        <v>120876</v>
      </c>
      <c r="B878">
        <v>101</v>
      </c>
      <c r="C878" t="str">
        <f>TEXT(Table1[[#This Row],[business_day]],"ddd")</f>
        <v>Wed</v>
      </c>
      <c r="D878" t="str">
        <f>TEXT(Table1[[#This Row],[business_day]],"mmm")</f>
        <v>Apr</v>
      </c>
      <c r="E878">
        <f>YEAR(Table1[[#This Row],[business_day]])</f>
        <v>2025</v>
      </c>
      <c r="F878" s="1">
        <v>45770.505555555559</v>
      </c>
      <c r="G878" s="2">
        <v>45770</v>
      </c>
      <c r="H878" t="s">
        <v>18</v>
      </c>
      <c r="I878" t="s">
        <v>15</v>
      </c>
      <c r="J878" t="s">
        <v>43</v>
      </c>
      <c r="L878">
        <v>1</v>
      </c>
      <c r="M878">
        <v>4.32</v>
      </c>
      <c r="N878">
        <v>0</v>
      </c>
      <c r="O878">
        <v>0.41</v>
      </c>
      <c r="P878">
        <v>4.7300000000000004</v>
      </c>
      <c r="Q878" t="s">
        <v>17</v>
      </c>
    </row>
    <row r="879" spans="1:17" x14ac:dyDescent="0.3">
      <c r="A879">
        <v>120877</v>
      </c>
      <c r="B879">
        <v>301</v>
      </c>
      <c r="C879" t="str">
        <f>TEXT(Table1[[#This Row],[business_day]],"ddd")</f>
        <v>Sun</v>
      </c>
      <c r="D879" t="str">
        <f>TEXT(Table1[[#This Row],[business_day]],"mmm")</f>
        <v>May</v>
      </c>
      <c r="E879">
        <f>YEAR(Table1[[#This Row],[business_day]])</f>
        <v>2025</v>
      </c>
      <c r="F879" s="1">
        <v>45781.242361111108</v>
      </c>
      <c r="G879" s="2">
        <v>45781</v>
      </c>
      <c r="H879" t="s">
        <v>14</v>
      </c>
      <c r="I879" t="s">
        <v>15</v>
      </c>
      <c r="J879" t="s">
        <v>70</v>
      </c>
      <c r="L879">
        <v>1</v>
      </c>
      <c r="M879">
        <v>3.3</v>
      </c>
      <c r="N879">
        <v>0</v>
      </c>
      <c r="O879">
        <v>0.21</v>
      </c>
      <c r="P879">
        <v>3.51</v>
      </c>
      <c r="Q879" t="s">
        <v>17</v>
      </c>
    </row>
    <row r="880" spans="1:17" x14ac:dyDescent="0.3">
      <c r="A880">
        <v>120878</v>
      </c>
      <c r="B880">
        <v>403</v>
      </c>
      <c r="C880" t="str">
        <f>TEXT(Table1[[#This Row],[business_day]],"ddd")</f>
        <v>Sat</v>
      </c>
      <c r="D880" t="str">
        <f>TEXT(Table1[[#This Row],[business_day]],"mmm")</f>
        <v>Aug</v>
      </c>
      <c r="E880">
        <f>YEAR(Table1[[#This Row],[business_day]])</f>
        <v>2025</v>
      </c>
      <c r="F880" s="1">
        <v>45871.740972222222</v>
      </c>
      <c r="G880" s="2">
        <v>45871</v>
      </c>
      <c r="H880" t="s">
        <v>28</v>
      </c>
      <c r="I880" t="s">
        <v>19</v>
      </c>
      <c r="J880" t="s">
        <v>30</v>
      </c>
      <c r="K880" t="s">
        <v>61</v>
      </c>
      <c r="L880">
        <v>2</v>
      </c>
      <c r="M880">
        <v>3.14</v>
      </c>
      <c r="N880">
        <v>0</v>
      </c>
      <c r="O880">
        <v>0.56000000000000005</v>
      </c>
      <c r="P880">
        <v>8.0399999999999991</v>
      </c>
      <c r="Q880" t="s">
        <v>21</v>
      </c>
    </row>
    <row r="881" spans="1:17" x14ac:dyDescent="0.3">
      <c r="A881">
        <v>120879</v>
      </c>
      <c r="B881">
        <v>501</v>
      </c>
      <c r="C881" t="str">
        <f>TEXT(Table1[[#This Row],[business_day]],"ddd")</f>
        <v>Fri</v>
      </c>
      <c r="D881" t="str">
        <f>TEXT(Table1[[#This Row],[business_day]],"mmm")</f>
        <v>Jul</v>
      </c>
      <c r="E881">
        <f>YEAR(Table1[[#This Row],[business_day]])</f>
        <v>2025</v>
      </c>
      <c r="F881" s="1">
        <v>45842.606249999997</v>
      </c>
      <c r="G881" s="2">
        <v>45842</v>
      </c>
      <c r="H881" t="s">
        <v>18</v>
      </c>
      <c r="J881" t="s">
        <v>52</v>
      </c>
      <c r="L881">
        <v>1</v>
      </c>
      <c r="M881">
        <v>2.98</v>
      </c>
      <c r="N881">
        <v>0.6</v>
      </c>
      <c r="O881">
        <v>0.21</v>
      </c>
      <c r="P881">
        <v>2.59</v>
      </c>
      <c r="Q881" t="s">
        <v>21</v>
      </c>
    </row>
    <row r="882" spans="1:17" x14ac:dyDescent="0.3">
      <c r="A882">
        <v>120880</v>
      </c>
      <c r="B882">
        <v>202</v>
      </c>
      <c r="C882" t="str">
        <f>TEXT(Table1[[#This Row],[business_day]],"ddd")</f>
        <v>Sun</v>
      </c>
      <c r="D882" t="str">
        <f>TEXT(Table1[[#This Row],[business_day]],"mmm")</f>
        <v>Jun</v>
      </c>
      <c r="E882">
        <f>YEAR(Table1[[#This Row],[business_day]])</f>
        <v>2025</v>
      </c>
      <c r="F882" s="1">
        <v>45830.861111111109</v>
      </c>
      <c r="G882" s="2">
        <v>45830</v>
      </c>
      <c r="H882" t="s">
        <v>36</v>
      </c>
      <c r="I882" t="s">
        <v>19</v>
      </c>
      <c r="J882" t="s">
        <v>48</v>
      </c>
      <c r="L882">
        <v>1</v>
      </c>
      <c r="M882">
        <v>6.61</v>
      </c>
      <c r="N882">
        <v>0</v>
      </c>
      <c r="O882">
        <v>0.56000000000000005</v>
      </c>
      <c r="P882">
        <v>7.17</v>
      </c>
      <c r="Q882" t="s">
        <v>17</v>
      </c>
    </row>
    <row r="883" spans="1:17" x14ac:dyDescent="0.3">
      <c r="A883">
        <v>120881</v>
      </c>
      <c r="B883">
        <v>301</v>
      </c>
      <c r="C883" t="str">
        <f>TEXT(Table1[[#This Row],[business_day]],"ddd")</f>
        <v>Sat</v>
      </c>
      <c r="D883" t="str">
        <f>TEXT(Table1[[#This Row],[business_day]],"mmm")</f>
        <v>Jul</v>
      </c>
      <c r="E883">
        <f>YEAR(Table1[[#This Row],[business_day]])</f>
        <v>2025</v>
      </c>
      <c r="F883" s="1">
        <v>45857.615277777775</v>
      </c>
      <c r="G883" s="2">
        <v>45857</v>
      </c>
      <c r="H883" t="s">
        <v>18</v>
      </c>
      <c r="I883" t="s">
        <v>22</v>
      </c>
      <c r="J883" t="s">
        <v>55</v>
      </c>
      <c r="L883">
        <v>1</v>
      </c>
      <c r="M883">
        <v>8.2200000000000006</v>
      </c>
      <c r="N883">
        <v>0</v>
      </c>
      <c r="O883">
        <v>0.78</v>
      </c>
      <c r="P883">
        <v>9</v>
      </c>
      <c r="Q883" t="s">
        <v>21</v>
      </c>
    </row>
    <row r="884" spans="1:17" x14ac:dyDescent="0.3">
      <c r="A884">
        <v>120882</v>
      </c>
      <c r="B884">
        <v>403</v>
      </c>
      <c r="C884" t="str">
        <f>TEXT(Table1[[#This Row],[business_day]],"ddd")</f>
        <v>Fri</v>
      </c>
      <c r="D884" t="str">
        <f>TEXT(Table1[[#This Row],[business_day]],"mmm")</f>
        <v>Aug</v>
      </c>
      <c r="E884">
        <f>YEAR(Table1[[#This Row],[business_day]])</f>
        <v>2025</v>
      </c>
      <c r="F884" s="1">
        <v>45870.428472222222</v>
      </c>
      <c r="G884" s="2">
        <v>45870</v>
      </c>
      <c r="H884" t="s">
        <v>37</v>
      </c>
      <c r="I884" t="s">
        <v>19</v>
      </c>
      <c r="J884" t="s">
        <v>16</v>
      </c>
      <c r="K884" t="s">
        <v>76</v>
      </c>
      <c r="L884">
        <v>2</v>
      </c>
      <c r="M884">
        <v>1.4</v>
      </c>
      <c r="N884">
        <v>0</v>
      </c>
      <c r="O884">
        <v>0.17</v>
      </c>
      <c r="P884">
        <v>2.97</v>
      </c>
      <c r="Q884" t="s">
        <v>21</v>
      </c>
    </row>
    <row r="885" spans="1:17" x14ac:dyDescent="0.3">
      <c r="A885">
        <v>120883</v>
      </c>
      <c r="B885">
        <v>402</v>
      </c>
      <c r="C885" t="str">
        <f>TEXT(Table1[[#This Row],[business_day]],"ddd")</f>
        <v>Sat</v>
      </c>
      <c r="D885" t="str">
        <f>TEXT(Table1[[#This Row],[business_day]],"mmm")</f>
        <v>Apr</v>
      </c>
      <c r="E885">
        <f>YEAR(Table1[[#This Row],[business_day]])</f>
        <v>2025</v>
      </c>
      <c r="F885" s="1">
        <v>45759.522916666669</v>
      </c>
      <c r="G885" s="2">
        <v>45759</v>
      </c>
      <c r="H885" t="s">
        <v>18</v>
      </c>
      <c r="I885" t="s">
        <v>22</v>
      </c>
      <c r="J885" t="s">
        <v>55</v>
      </c>
      <c r="L885">
        <v>1</v>
      </c>
      <c r="M885">
        <v>9.01</v>
      </c>
      <c r="N885">
        <v>0</v>
      </c>
      <c r="O885">
        <v>0.59</v>
      </c>
      <c r="P885">
        <v>9.6</v>
      </c>
      <c r="Q885" t="s">
        <v>17</v>
      </c>
    </row>
    <row r="886" spans="1:17" x14ac:dyDescent="0.3">
      <c r="A886">
        <v>120884</v>
      </c>
      <c r="B886">
        <v>202</v>
      </c>
      <c r="C886" t="str">
        <f>TEXT(Table1[[#This Row],[business_day]],"ddd")</f>
        <v>Sun</v>
      </c>
      <c r="D886" t="str">
        <f>TEXT(Table1[[#This Row],[business_day]],"mmm")</f>
        <v>Jul</v>
      </c>
      <c r="E886">
        <f>YEAR(Table1[[#This Row],[business_day]])</f>
        <v>2025</v>
      </c>
      <c r="F886" s="1">
        <v>45858.46875</v>
      </c>
      <c r="G886" s="2">
        <v>45858</v>
      </c>
      <c r="H886" t="s">
        <v>18</v>
      </c>
      <c r="I886" t="s">
        <v>22</v>
      </c>
      <c r="J886" t="s">
        <v>77</v>
      </c>
      <c r="L886">
        <v>1</v>
      </c>
      <c r="M886">
        <v>5.48</v>
      </c>
      <c r="N886">
        <v>0</v>
      </c>
      <c r="O886">
        <v>0.44</v>
      </c>
      <c r="P886">
        <v>6.32</v>
      </c>
      <c r="Q886" t="s">
        <v>17</v>
      </c>
    </row>
    <row r="887" spans="1:17" x14ac:dyDescent="0.3">
      <c r="A887">
        <v>120885</v>
      </c>
      <c r="B887">
        <v>401</v>
      </c>
      <c r="C887" t="str">
        <f>TEXT(Table1[[#This Row],[business_day]],"ddd")</f>
        <v>Mon</v>
      </c>
      <c r="D887" t="str">
        <f>TEXT(Table1[[#This Row],[business_day]],"mmm")</f>
        <v>May</v>
      </c>
      <c r="E887">
        <f>YEAR(Table1[[#This Row],[business_day]])</f>
        <v>2025</v>
      </c>
      <c r="F887" s="1">
        <v>45782.324999999997</v>
      </c>
      <c r="G887" s="2">
        <v>45782</v>
      </c>
      <c r="H887" t="s">
        <v>14</v>
      </c>
      <c r="I887" t="s">
        <v>15</v>
      </c>
      <c r="J887" t="s">
        <v>39</v>
      </c>
      <c r="L887">
        <v>1</v>
      </c>
      <c r="M887">
        <v>3.5</v>
      </c>
      <c r="N887">
        <v>0</v>
      </c>
      <c r="O887">
        <v>0.25</v>
      </c>
      <c r="P887">
        <v>3.75</v>
      </c>
      <c r="Q887" t="s">
        <v>21</v>
      </c>
    </row>
    <row r="888" spans="1:17" x14ac:dyDescent="0.3">
      <c r="A888">
        <v>120886</v>
      </c>
      <c r="B888">
        <v>401</v>
      </c>
      <c r="C888" t="str">
        <f>TEXT(Table1[[#This Row],[business_day]],"ddd")</f>
        <v>Wed</v>
      </c>
      <c r="D888" t="str">
        <f>TEXT(Table1[[#This Row],[business_day]],"mmm")</f>
        <v>Apr</v>
      </c>
      <c r="E888">
        <f>YEAR(Table1[[#This Row],[business_day]])</f>
        <v>2025</v>
      </c>
      <c r="F888" s="1">
        <v>45777.579861111109</v>
      </c>
      <c r="G888" s="2">
        <v>45777</v>
      </c>
      <c r="H888" t="s">
        <v>18</v>
      </c>
      <c r="I888" t="s">
        <v>22</v>
      </c>
      <c r="J888" t="s">
        <v>57</v>
      </c>
      <c r="K888" t="s">
        <v>49</v>
      </c>
      <c r="L888">
        <v>1</v>
      </c>
      <c r="M888">
        <v>9.2799999999999994</v>
      </c>
      <c r="N888">
        <v>0</v>
      </c>
      <c r="O888">
        <v>0.74</v>
      </c>
      <c r="P888">
        <v>10.02</v>
      </c>
      <c r="Q888" t="s">
        <v>62</v>
      </c>
    </row>
    <row r="889" spans="1:17" x14ac:dyDescent="0.3">
      <c r="A889">
        <v>120887</v>
      </c>
      <c r="B889">
        <v>103</v>
      </c>
      <c r="C889" t="str">
        <f>TEXT(Table1[[#This Row],[business_day]],"ddd")</f>
        <v>Fri</v>
      </c>
      <c r="D889" t="str">
        <f>TEXT(Table1[[#This Row],[business_day]],"mmm")</f>
        <v>Apr</v>
      </c>
      <c r="E889">
        <f>YEAR(Table1[[#This Row],[business_day]])</f>
        <v>2025</v>
      </c>
      <c r="F889" s="1">
        <v>45772.488194444442</v>
      </c>
      <c r="G889" s="2">
        <v>45772</v>
      </c>
      <c r="H889" t="s">
        <v>18</v>
      </c>
      <c r="I889" t="s">
        <v>19</v>
      </c>
      <c r="J889" t="s">
        <v>57</v>
      </c>
      <c r="K889" t="s">
        <v>72</v>
      </c>
      <c r="L889">
        <v>1</v>
      </c>
      <c r="M889">
        <v>8.81</v>
      </c>
      <c r="N889">
        <v>0</v>
      </c>
      <c r="O889">
        <v>0.71</v>
      </c>
      <c r="P889">
        <v>10.52</v>
      </c>
      <c r="Q889" t="s">
        <v>21</v>
      </c>
    </row>
    <row r="890" spans="1:17" x14ac:dyDescent="0.3">
      <c r="A890">
        <v>120888</v>
      </c>
      <c r="B890">
        <v>102</v>
      </c>
      <c r="C890" t="str">
        <f>TEXT(Table1[[#This Row],[business_day]],"ddd")</f>
        <v>Sat</v>
      </c>
      <c r="D890" t="str">
        <f>TEXT(Table1[[#This Row],[business_day]],"mmm")</f>
        <v>Jul</v>
      </c>
      <c r="E890">
        <f>YEAR(Table1[[#This Row],[business_day]])</f>
        <v>2025</v>
      </c>
      <c r="F890" s="1">
        <v>45850.535416666666</v>
      </c>
      <c r="G890" s="2">
        <v>45850</v>
      </c>
      <c r="H890" t="s">
        <v>18</v>
      </c>
      <c r="I890" t="s">
        <v>19</v>
      </c>
      <c r="J890" t="s">
        <v>55</v>
      </c>
      <c r="L890">
        <v>2</v>
      </c>
      <c r="M890">
        <v>8.7899999999999991</v>
      </c>
      <c r="N890">
        <v>0</v>
      </c>
      <c r="O890">
        <v>1.05</v>
      </c>
      <c r="P890">
        <v>18.63</v>
      </c>
      <c r="Q890" t="s">
        <v>17</v>
      </c>
    </row>
    <row r="891" spans="1:17" x14ac:dyDescent="0.3">
      <c r="A891">
        <v>120889</v>
      </c>
      <c r="B891">
        <v>201</v>
      </c>
      <c r="C891" t="str">
        <f>TEXT(Table1[[#This Row],[business_day]],"ddd")</f>
        <v>Mon</v>
      </c>
      <c r="D891" t="str">
        <f>TEXT(Table1[[#This Row],[business_day]],"mmm")</f>
        <v>May</v>
      </c>
      <c r="E891">
        <f>YEAR(Table1[[#This Row],[business_day]])</f>
        <v>2025</v>
      </c>
      <c r="F891" s="1">
        <v>45796.301388888889</v>
      </c>
      <c r="G891" s="2">
        <v>45796</v>
      </c>
      <c r="H891" t="s">
        <v>14</v>
      </c>
      <c r="I891" t="s">
        <v>15</v>
      </c>
      <c r="J891" t="s">
        <v>41</v>
      </c>
      <c r="K891" t="s">
        <v>42</v>
      </c>
      <c r="L891">
        <v>1</v>
      </c>
      <c r="M891">
        <v>2.11</v>
      </c>
      <c r="N891">
        <v>0</v>
      </c>
      <c r="O891">
        <v>0.22</v>
      </c>
      <c r="P891">
        <v>3.03</v>
      </c>
      <c r="Q891" t="s">
        <v>31</v>
      </c>
    </row>
    <row r="892" spans="1:17" x14ac:dyDescent="0.3">
      <c r="A892">
        <v>120890</v>
      </c>
      <c r="B892">
        <v>403</v>
      </c>
      <c r="C892" t="str">
        <f>TEXT(Table1[[#This Row],[business_day]],"ddd")</f>
        <v>Fri</v>
      </c>
      <c r="D892" t="str">
        <f>TEXT(Table1[[#This Row],[business_day]],"mmm")</f>
        <v>Aug</v>
      </c>
      <c r="E892">
        <f>YEAR(Table1[[#This Row],[business_day]])</f>
        <v>2025</v>
      </c>
      <c r="F892" s="1">
        <v>45877.800694444442</v>
      </c>
      <c r="G892" s="2">
        <v>45877</v>
      </c>
      <c r="H892" t="s">
        <v>36</v>
      </c>
      <c r="I892" t="s">
        <v>19</v>
      </c>
      <c r="J892" t="s">
        <v>57</v>
      </c>
      <c r="L892">
        <v>1</v>
      </c>
      <c r="M892">
        <v>9.4</v>
      </c>
      <c r="N892">
        <v>0</v>
      </c>
      <c r="O892">
        <v>0.89</v>
      </c>
      <c r="P892">
        <v>10.29</v>
      </c>
      <c r="Q892" t="s">
        <v>31</v>
      </c>
    </row>
    <row r="893" spans="1:17" x14ac:dyDescent="0.3">
      <c r="A893">
        <v>120891</v>
      </c>
      <c r="B893">
        <v>202</v>
      </c>
      <c r="C893" t="str">
        <f>TEXT(Table1[[#This Row],[business_day]],"ddd")</f>
        <v>Sat</v>
      </c>
      <c r="D893" t="str">
        <f>TEXT(Table1[[#This Row],[business_day]],"mmm")</f>
        <v>Apr</v>
      </c>
      <c r="E893">
        <f>YEAR(Table1[[#This Row],[business_day]])</f>
        <v>2025</v>
      </c>
      <c r="F893" s="1">
        <v>45773.781944444447</v>
      </c>
      <c r="G893" s="2">
        <v>45773</v>
      </c>
      <c r="H893" t="s">
        <v>36</v>
      </c>
      <c r="I893" t="s">
        <v>22</v>
      </c>
      <c r="J893" t="s">
        <v>57</v>
      </c>
      <c r="L893">
        <v>1</v>
      </c>
      <c r="M893">
        <v>9.24</v>
      </c>
      <c r="N893">
        <v>0</v>
      </c>
      <c r="O893">
        <v>0.65</v>
      </c>
      <c r="P893">
        <v>9.89</v>
      </c>
      <c r="Q893" t="s">
        <v>21</v>
      </c>
    </row>
    <row r="894" spans="1:17" x14ac:dyDescent="0.3">
      <c r="A894">
        <v>120892</v>
      </c>
      <c r="B894">
        <v>501</v>
      </c>
      <c r="C894" t="str">
        <f>TEXT(Table1[[#This Row],[business_day]],"ddd")</f>
        <v>Sun</v>
      </c>
      <c r="D894" t="str">
        <f>TEXT(Table1[[#This Row],[business_day]],"mmm")</f>
        <v>Jun</v>
      </c>
      <c r="E894">
        <f>YEAR(Table1[[#This Row],[business_day]])</f>
        <v>2025</v>
      </c>
      <c r="F894" s="1">
        <v>45809.551388888889</v>
      </c>
      <c r="G894" s="2">
        <v>45809</v>
      </c>
      <c r="H894" t="s">
        <v>18</v>
      </c>
      <c r="I894" t="s">
        <v>22</v>
      </c>
      <c r="J894" t="s">
        <v>52</v>
      </c>
      <c r="K894" t="s">
        <v>34</v>
      </c>
      <c r="L894">
        <v>1</v>
      </c>
      <c r="M894">
        <v>2.94</v>
      </c>
      <c r="N894">
        <v>0</v>
      </c>
      <c r="O894">
        <v>0.22</v>
      </c>
      <c r="P894">
        <v>3.41</v>
      </c>
      <c r="Q894" t="s">
        <v>21</v>
      </c>
    </row>
    <row r="895" spans="1:17" x14ac:dyDescent="0.3">
      <c r="A895">
        <v>120893</v>
      </c>
      <c r="B895">
        <v>301</v>
      </c>
      <c r="C895" t="str">
        <f>TEXT(Table1[[#This Row],[business_day]],"ddd")</f>
        <v>Thu</v>
      </c>
      <c r="D895" t="str">
        <f>TEXT(Table1[[#This Row],[business_day]],"mmm")</f>
        <v>Jul</v>
      </c>
      <c r="E895">
        <f>YEAR(Table1[[#This Row],[business_day]])</f>
        <v>2025</v>
      </c>
      <c r="F895" s="1">
        <v>45869.469444444447</v>
      </c>
      <c r="G895" s="2">
        <v>45869</v>
      </c>
      <c r="H895" t="s">
        <v>18</v>
      </c>
      <c r="I895" t="s">
        <v>19</v>
      </c>
      <c r="J895" t="s">
        <v>59</v>
      </c>
      <c r="L895">
        <v>1</v>
      </c>
      <c r="M895">
        <v>10.57</v>
      </c>
      <c r="N895">
        <v>0</v>
      </c>
      <c r="O895">
        <v>0.63</v>
      </c>
      <c r="P895">
        <v>11.2</v>
      </c>
      <c r="Q895" t="s">
        <v>17</v>
      </c>
    </row>
    <row r="896" spans="1:17" x14ac:dyDescent="0.3">
      <c r="A896">
        <v>120894</v>
      </c>
      <c r="B896">
        <v>401</v>
      </c>
      <c r="C896" t="str">
        <f>TEXT(Table1[[#This Row],[business_day]],"ddd")</f>
        <v>Wed</v>
      </c>
      <c r="D896" t="str">
        <f>TEXT(Table1[[#This Row],[business_day]],"mmm")</f>
        <v>Apr</v>
      </c>
      <c r="E896">
        <f>YEAR(Table1[[#This Row],[business_day]])</f>
        <v>2025</v>
      </c>
      <c r="F896" s="1">
        <v>45777.481249999997</v>
      </c>
      <c r="G896" s="2">
        <v>45777</v>
      </c>
      <c r="H896" t="s">
        <v>18</v>
      </c>
      <c r="I896" t="s">
        <v>19</v>
      </c>
      <c r="J896" t="s">
        <v>55</v>
      </c>
      <c r="L896">
        <v>2</v>
      </c>
      <c r="M896">
        <v>9.18</v>
      </c>
      <c r="N896">
        <v>0</v>
      </c>
      <c r="O896">
        <v>1.1000000000000001</v>
      </c>
      <c r="P896">
        <v>19.46</v>
      </c>
      <c r="Q896" t="s">
        <v>17</v>
      </c>
    </row>
    <row r="897" spans="1:17" x14ac:dyDescent="0.3">
      <c r="A897">
        <v>120895</v>
      </c>
      <c r="B897">
        <v>101</v>
      </c>
      <c r="C897" t="str">
        <f>TEXT(Table1[[#This Row],[business_day]],"ddd")</f>
        <v>Wed</v>
      </c>
      <c r="D897" t="str">
        <f>TEXT(Table1[[#This Row],[business_day]],"mmm")</f>
        <v>May</v>
      </c>
      <c r="E897">
        <f>YEAR(Table1[[#This Row],[business_day]])</f>
        <v>2025</v>
      </c>
      <c r="F897" s="1">
        <v>45791.586111111108</v>
      </c>
      <c r="G897" s="2">
        <v>45791</v>
      </c>
      <c r="H897" t="s">
        <v>18</v>
      </c>
      <c r="I897" t="s">
        <v>15</v>
      </c>
      <c r="J897" t="s">
        <v>32</v>
      </c>
      <c r="K897" t="s">
        <v>66</v>
      </c>
      <c r="L897">
        <v>2</v>
      </c>
      <c r="M897">
        <v>1.79</v>
      </c>
      <c r="N897">
        <v>0</v>
      </c>
      <c r="O897">
        <v>0.3</v>
      </c>
      <c r="P897">
        <v>3.88</v>
      </c>
      <c r="Q897" t="s">
        <v>21</v>
      </c>
    </row>
    <row r="898" spans="1:17" x14ac:dyDescent="0.3">
      <c r="A898">
        <v>120896</v>
      </c>
      <c r="B898">
        <v>401</v>
      </c>
      <c r="C898" t="str">
        <f>TEXT(Table1[[#This Row],[business_day]],"ddd")</f>
        <v>Mon</v>
      </c>
      <c r="D898" t="str">
        <f>TEXT(Table1[[#This Row],[business_day]],"mmm")</f>
        <v>May</v>
      </c>
      <c r="E898">
        <f>YEAR(Table1[[#This Row],[business_day]])</f>
        <v>2025</v>
      </c>
      <c r="F898" s="1">
        <v>45796.818749999999</v>
      </c>
      <c r="G898" s="2">
        <v>45796</v>
      </c>
      <c r="H898" t="s">
        <v>36</v>
      </c>
      <c r="I898" t="s">
        <v>15</v>
      </c>
      <c r="J898" t="s">
        <v>48</v>
      </c>
      <c r="K898" t="s">
        <v>50</v>
      </c>
      <c r="L898">
        <v>1</v>
      </c>
      <c r="M898">
        <v>5.58</v>
      </c>
      <c r="N898">
        <v>0</v>
      </c>
      <c r="O898">
        <v>0.36</v>
      </c>
      <c r="P898">
        <v>6.44</v>
      </c>
      <c r="Q898" t="s">
        <v>17</v>
      </c>
    </row>
    <row r="899" spans="1:17" x14ac:dyDescent="0.3">
      <c r="A899">
        <v>120897</v>
      </c>
      <c r="B899">
        <v>403</v>
      </c>
      <c r="C899" t="str">
        <f>TEXT(Table1[[#This Row],[business_day]],"ddd")</f>
        <v>Tue</v>
      </c>
      <c r="D899" t="str">
        <f>TEXT(Table1[[#This Row],[business_day]],"mmm")</f>
        <v>Jun</v>
      </c>
      <c r="E899">
        <f>YEAR(Table1[[#This Row],[business_day]])</f>
        <v>2025</v>
      </c>
      <c r="F899" s="1">
        <v>45811.80972222222</v>
      </c>
      <c r="G899" s="2">
        <v>45811</v>
      </c>
      <c r="H899" t="s">
        <v>36</v>
      </c>
      <c r="I899" t="s">
        <v>19</v>
      </c>
      <c r="J899" t="s">
        <v>57</v>
      </c>
      <c r="L899">
        <v>1</v>
      </c>
      <c r="M899">
        <v>9.06</v>
      </c>
      <c r="N899">
        <v>0</v>
      </c>
      <c r="O899">
        <v>0.54</v>
      </c>
      <c r="P899">
        <v>9.6</v>
      </c>
      <c r="Q899" t="s">
        <v>17</v>
      </c>
    </row>
    <row r="900" spans="1:17" x14ac:dyDescent="0.3">
      <c r="A900">
        <v>120898</v>
      </c>
      <c r="B900">
        <v>202</v>
      </c>
      <c r="C900" t="str">
        <f>TEXT(Table1[[#This Row],[business_day]],"ddd")</f>
        <v>Thu</v>
      </c>
      <c r="D900" t="str">
        <f>TEXT(Table1[[#This Row],[business_day]],"mmm")</f>
        <v>Jul</v>
      </c>
      <c r="E900">
        <f>YEAR(Table1[[#This Row],[business_day]])</f>
        <v>2025</v>
      </c>
      <c r="F900" s="1">
        <v>45855.489583333336</v>
      </c>
      <c r="G900" s="2">
        <v>45855</v>
      </c>
      <c r="H900" t="s">
        <v>18</v>
      </c>
      <c r="I900" t="s">
        <v>15</v>
      </c>
      <c r="J900" t="s">
        <v>20</v>
      </c>
      <c r="K900" t="s">
        <v>58</v>
      </c>
      <c r="L900">
        <v>1</v>
      </c>
      <c r="M900">
        <v>5.83</v>
      </c>
      <c r="N900">
        <v>0</v>
      </c>
      <c r="O900">
        <v>0.5</v>
      </c>
      <c r="P900">
        <v>6.33</v>
      </c>
      <c r="Q900" t="s">
        <v>21</v>
      </c>
    </row>
    <row r="901" spans="1:17" x14ac:dyDescent="0.3">
      <c r="A901">
        <v>120899</v>
      </c>
      <c r="B901">
        <v>402</v>
      </c>
      <c r="C901" t="str">
        <f>TEXT(Table1[[#This Row],[business_day]],"ddd")</f>
        <v>Wed</v>
      </c>
      <c r="D901" t="str">
        <f>TEXT(Table1[[#This Row],[business_day]],"mmm")</f>
        <v>Jun</v>
      </c>
      <c r="E901">
        <f>YEAR(Table1[[#This Row],[business_day]])</f>
        <v>2025</v>
      </c>
      <c r="F901" s="1">
        <v>45812.29791666667</v>
      </c>
      <c r="G901" s="2">
        <v>45812</v>
      </c>
      <c r="H901" t="s">
        <v>14</v>
      </c>
      <c r="I901" t="s">
        <v>15</v>
      </c>
      <c r="J901" t="s">
        <v>67</v>
      </c>
      <c r="K901" t="s">
        <v>25</v>
      </c>
      <c r="L901">
        <v>1</v>
      </c>
      <c r="M901">
        <v>4.72</v>
      </c>
      <c r="N901">
        <v>0</v>
      </c>
      <c r="O901">
        <v>0.28000000000000003</v>
      </c>
      <c r="P901">
        <v>5</v>
      </c>
      <c r="Q901" t="s">
        <v>21</v>
      </c>
    </row>
    <row r="902" spans="1:17" x14ac:dyDescent="0.3">
      <c r="A902">
        <v>120900</v>
      </c>
      <c r="B902">
        <v>103</v>
      </c>
      <c r="C902" t="str">
        <f>TEXT(Table1[[#This Row],[business_day]],"ddd")</f>
        <v>Sun</v>
      </c>
      <c r="D902" t="str">
        <f>TEXT(Table1[[#This Row],[business_day]],"mmm")</f>
        <v>Jul</v>
      </c>
      <c r="E902">
        <f>YEAR(Table1[[#This Row],[business_day]])</f>
        <v>2025</v>
      </c>
      <c r="F902" s="1">
        <v>45865.828472222223</v>
      </c>
      <c r="G902" s="2">
        <v>45865</v>
      </c>
      <c r="H902" t="s">
        <v>36</v>
      </c>
      <c r="I902" t="s">
        <v>15</v>
      </c>
      <c r="J902" t="s">
        <v>59</v>
      </c>
      <c r="L902">
        <v>1</v>
      </c>
      <c r="M902">
        <v>10.17</v>
      </c>
      <c r="N902">
        <v>0</v>
      </c>
      <c r="O902">
        <v>0.61</v>
      </c>
      <c r="P902">
        <v>10.78</v>
      </c>
      <c r="Q902" t="s">
        <v>21</v>
      </c>
    </row>
    <row r="903" spans="1:17" x14ac:dyDescent="0.3">
      <c r="A903">
        <v>120901</v>
      </c>
      <c r="B903">
        <v>102</v>
      </c>
      <c r="C903" t="str">
        <f>TEXT(Table1[[#This Row],[business_day]],"ddd")</f>
        <v>Tue</v>
      </c>
      <c r="D903" t="str">
        <f>TEXT(Table1[[#This Row],[business_day]],"mmm")</f>
        <v>Jun</v>
      </c>
      <c r="E903">
        <f>YEAR(Table1[[#This Row],[business_day]])</f>
        <v>2025</v>
      </c>
      <c r="F903" s="1">
        <v>45825.486805555556</v>
      </c>
      <c r="G903" s="2">
        <v>45825</v>
      </c>
      <c r="H903" t="s">
        <v>18</v>
      </c>
      <c r="I903" t="s">
        <v>19</v>
      </c>
      <c r="J903" t="s">
        <v>57</v>
      </c>
      <c r="K903" t="s">
        <v>74</v>
      </c>
      <c r="L903">
        <v>1</v>
      </c>
      <c r="M903">
        <v>8.7899999999999991</v>
      </c>
      <c r="N903">
        <v>0</v>
      </c>
      <c r="O903">
        <v>0.78</v>
      </c>
      <c r="P903">
        <v>10.57</v>
      </c>
      <c r="Q903" t="s">
        <v>21</v>
      </c>
    </row>
    <row r="904" spans="1:17" x14ac:dyDescent="0.3">
      <c r="A904">
        <v>120902</v>
      </c>
      <c r="B904">
        <v>101</v>
      </c>
      <c r="C904" t="str">
        <f>TEXT(Table1[[#This Row],[business_day]],"ddd")</f>
        <v>Fri</v>
      </c>
      <c r="D904" t="str">
        <f>TEXT(Table1[[#This Row],[business_day]],"mmm")</f>
        <v>Jul</v>
      </c>
      <c r="E904">
        <f>YEAR(Table1[[#This Row],[business_day]])</f>
        <v>2025</v>
      </c>
      <c r="F904" s="1">
        <v>45842.789583333331</v>
      </c>
      <c r="G904" s="2">
        <v>45842</v>
      </c>
      <c r="H904" t="s">
        <v>36</v>
      </c>
      <c r="I904" t="s">
        <v>15</v>
      </c>
      <c r="J904" t="s">
        <v>27</v>
      </c>
      <c r="L904">
        <v>1</v>
      </c>
      <c r="M904">
        <v>5.75</v>
      </c>
      <c r="N904">
        <v>0</v>
      </c>
      <c r="O904">
        <v>0.46</v>
      </c>
      <c r="P904">
        <v>6.21</v>
      </c>
      <c r="Q904" t="s">
        <v>31</v>
      </c>
    </row>
    <row r="905" spans="1:17" x14ac:dyDescent="0.3">
      <c r="A905">
        <v>120903</v>
      </c>
      <c r="B905">
        <v>403</v>
      </c>
      <c r="C905" t="str">
        <f>TEXT(Table1[[#This Row],[business_day]],"ddd")</f>
        <v>Sun</v>
      </c>
      <c r="D905" t="str">
        <f>TEXT(Table1[[#This Row],[business_day]],"mmm")</f>
        <v>Jun</v>
      </c>
      <c r="E905">
        <f>YEAR(Table1[[#This Row],[business_day]])</f>
        <v>2025</v>
      </c>
      <c r="F905" s="1">
        <v>45823.720138888886</v>
      </c>
      <c r="G905" s="2">
        <v>45823</v>
      </c>
      <c r="H905" t="s">
        <v>28</v>
      </c>
      <c r="I905" t="s">
        <v>29</v>
      </c>
      <c r="J905" t="s">
        <v>30</v>
      </c>
      <c r="K905" t="s">
        <v>61</v>
      </c>
      <c r="L905">
        <v>3</v>
      </c>
      <c r="M905">
        <v>3.5</v>
      </c>
      <c r="N905">
        <v>0</v>
      </c>
      <c r="O905">
        <v>1.17</v>
      </c>
      <c r="P905">
        <v>13.47</v>
      </c>
      <c r="Q905" t="s">
        <v>21</v>
      </c>
    </row>
    <row r="906" spans="1:17" x14ac:dyDescent="0.3">
      <c r="A906">
        <v>120904</v>
      </c>
      <c r="B906">
        <v>201</v>
      </c>
      <c r="C906" t="str">
        <f>TEXT(Table1[[#This Row],[business_day]],"ddd")</f>
        <v>Mon</v>
      </c>
      <c r="D906" t="str">
        <f>TEXT(Table1[[#This Row],[business_day]],"mmm")</f>
        <v>Jun</v>
      </c>
      <c r="E906">
        <f>YEAR(Table1[[#This Row],[business_day]])</f>
        <v>2025</v>
      </c>
      <c r="F906" s="1">
        <v>45838.874305555553</v>
      </c>
      <c r="G906" s="2">
        <v>45838</v>
      </c>
      <c r="H906" t="s">
        <v>36</v>
      </c>
      <c r="I906" t="s">
        <v>19</v>
      </c>
      <c r="J906" t="s">
        <v>59</v>
      </c>
      <c r="L906">
        <v>1</v>
      </c>
      <c r="M906">
        <v>10.09</v>
      </c>
      <c r="N906">
        <v>0</v>
      </c>
      <c r="O906">
        <v>0.76</v>
      </c>
      <c r="P906">
        <v>10.85</v>
      </c>
      <c r="Q906" t="s">
        <v>31</v>
      </c>
    </row>
    <row r="907" spans="1:17" x14ac:dyDescent="0.3">
      <c r="A907">
        <v>120905</v>
      </c>
      <c r="B907">
        <v>103</v>
      </c>
      <c r="C907" t="str">
        <f>TEXT(Table1[[#This Row],[business_day]],"ddd")</f>
        <v>Sat</v>
      </c>
      <c r="D907" t="str">
        <f>TEXT(Table1[[#This Row],[business_day]],"mmm")</f>
        <v>Jul</v>
      </c>
      <c r="E907">
        <f>YEAR(Table1[[#This Row],[business_day]])</f>
        <v>2025</v>
      </c>
      <c r="F907" s="1">
        <v>45850.458333333336</v>
      </c>
      <c r="G907" s="2">
        <v>45850</v>
      </c>
      <c r="H907" t="s">
        <v>18</v>
      </c>
      <c r="I907" t="s">
        <v>15</v>
      </c>
      <c r="J907" t="s">
        <v>77</v>
      </c>
      <c r="K907" t="s">
        <v>50</v>
      </c>
      <c r="L907">
        <v>3</v>
      </c>
      <c r="M907">
        <v>5.26</v>
      </c>
      <c r="N907">
        <v>0</v>
      </c>
      <c r="O907">
        <v>1.47</v>
      </c>
      <c r="P907">
        <v>18.75</v>
      </c>
      <c r="Q907" t="s">
        <v>21</v>
      </c>
    </row>
    <row r="908" spans="1:17" x14ac:dyDescent="0.3">
      <c r="A908">
        <v>120906</v>
      </c>
      <c r="B908">
        <v>101</v>
      </c>
      <c r="C908" t="str">
        <f>TEXT(Table1[[#This Row],[business_day]],"ddd")</f>
        <v>Fri</v>
      </c>
      <c r="D908" t="str">
        <f>TEXT(Table1[[#This Row],[business_day]],"mmm")</f>
        <v>Aug</v>
      </c>
      <c r="E908">
        <f>YEAR(Table1[[#This Row],[business_day]])</f>
        <v>2025</v>
      </c>
      <c r="F908" s="1">
        <v>45870.356249999997</v>
      </c>
      <c r="G908" s="2">
        <v>45870</v>
      </c>
      <c r="H908" t="s">
        <v>14</v>
      </c>
      <c r="I908" t="s">
        <v>15</v>
      </c>
      <c r="J908" t="s">
        <v>35</v>
      </c>
      <c r="K908" t="s">
        <v>40</v>
      </c>
      <c r="L908">
        <v>1</v>
      </c>
      <c r="M908">
        <v>1.62</v>
      </c>
      <c r="N908">
        <v>0</v>
      </c>
      <c r="O908">
        <v>0.2</v>
      </c>
      <c r="P908">
        <v>3.02</v>
      </c>
      <c r="Q908" t="s">
        <v>21</v>
      </c>
    </row>
    <row r="909" spans="1:17" x14ac:dyDescent="0.3">
      <c r="A909">
        <v>120907</v>
      </c>
      <c r="B909">
        <v>103</v>
      </c>
      <c r="C909" t="str">
        <f>TEXT(Table1[[#This Row],[business_day]],"ddd")</f>
        <v>Mon</v>
      </c>
      <c r="D909" t="str">
        <f>TEXT(Table1[[#This Row],[business_day]],"mmm")</f>
        <v>Jun</v>
      </c>
      <c r="E909">
        <f>YEAR(Table1[[#This Row],[business_day]])</f>
        <v>2025</v>
      </c>
      <c r="F909" s="1">
        <v>45831.277777777781</v>
      </c>
      <c r="G909" s="2">
        <v>45831</v>
      </c>
      <c r="H909" t="s">
        <v>14</v>
      </c>
      <c r="I909" t="s">
        <v>22</v>
      </c>
      <c r="J909" t="s">
        <v>75</v>
      </c>
      <c r="K909" t="s">
        <v>46</v>
      </c>
      <c r="L909">
        <v>1</v>
      </c>
      <c r="M909">
        <v>3.93</v>
      </c>
      <c r="N909">
        <v>0</v>
      </c>
      <c r="O909">
        <v>0.36</v>
      </c>
      <c r="P909">
        <v>4.3899999999999997</v>
      </c>
      <c r="Q909" t="s">
        <v>31</v>
      </c>
    </row>
    <row r="910" spans="1:17" x14ac:dyDescent="0.3">
      <c r="A910">
        <v>120908</v>
      </c>
      <c r="B910">
        <v>103</v>
      </c>
      <c r="C910" t="str">
        <f>TEXT(Table1[[#This Row],[business_day]],"ddd")</f>
        <v>Fri</v>
      </c>
      <c r="D910" t="str">
        <f>TEXT(Table1[[#This Row],[business_day]],"mmm")</f>
        <v>May</v>
      </c>
      <c r="E910">
        <f>YEAR(Table1[[#This Row],[business_day]])</f>
        <v>2025</v>
      </c>
      <c r="F910" s="1">
        <v>45807.490972222222</v>
      </c>
      <c r="G910" s="2">
        <v>45807</v>
      </c>
      <c r="H910" t="s">
        <v>18</v>
      </c>
      <c r="I910" t="s">
        <v>22</v>
      </c>
      <c r="J910" t="s">
        <v>55</v>
      </c>
      <c r="L910">
        <v>1</v>
      </c>
      <c r="M910">
        <v>8.81</v>
      </c>
      <c r="N910">
        <v>0</v>
      </c>
      <c r="O910">
        <v>0.56999999999999995</v>
      </c>
      <c r="P910">
        <v>9.3800000000000008</v>
      </c>
      <c r="Q910" t="s">
        <v>17</v>
      </c>
    </row>
    <row r="911" spans="1:17" x14ac:dyDescent="0.3">
      <c r="A911">
        <v>120909</v>
      </c>
      <c r="B911">
        <v>102</v>
      </c>
      <c r="C911" t="str">
        <f>TEXT(Table1[[#This Row],[business_day]],"ddd")</f>
        <v>Tue</v>
      </c>
      <c r="D911" t="str">
        <f>TEXT(Table1[[#This Row],[business_day]],"mmm")</f>
        <v>Jul</v>
      </c>
      <c r="E911">
        <f>YEAR(Table1[[#This Row],[business_day]])</f>
        <v>2025</v>
      </c>
      <c r="F911" s="1">
        <v>45853.978472222225</v>
      </c>
      <c r="G911" s="2">
        <v>45853</v>
      </c>
      <c r="H911" t="s">
        <v>33</v>
      </c>
      <c r="I911" t="s">
        <v>19</v>
      </c>
      <c r="J911" t="s">
        <v>51</v>
      </c>
      <c r="L911">
        <v>1</v>
      </c>
      <c r="M911">
        <v>4.71</v>
      </c>
      <c r="O911">
        <v>0.4</v>
      </c>
      <c r="P911">
        <v>5.1100000000000003</v>
      </c>
      <c r="Q911" t="s">
        <v>21</v>
      </c>
    </row>
    <row r="912" spans="1:17" x14ac:dyDescent="0.3">
      <c r="A912">
        <v>120910</v>
      </c>
      <c r="B912">
        <v>103</v>
      </c>
      <c r="C912" t="str">
        <f>TEXT(Table1[[#This Row],[business_day]],"ddd")</f>
        <v>Wed</v>
      </c>
      <c r="D912" t="str">
        <f>TEXT(Table1[[#This Row],[business_day]],"mmm")</f>
        <v>Jul</v>
      </c>
      <c r="E912">
        <f>YEAR(Table1[[#This Row],[business_day]])</f>
        <v>2025</v>
      </c>
      <c r="F912" s="1">
        <v>45868.715277777781</v>
      </c>
      <c r="G912" s="2">
        <v>45868</v>
      </c>
      <c r="H912" t="s">
        <v>28</v>
      </c>
      <c r="I912" t="s">
        <v>22</v>
      </c>
      <c r="J912" t="s">
        <v>30</v>
      </c>
      <c r="K912" t="s">
        <v>63</v>
      </c>
      <c r="L912">
        <v>1</v>
      </c>
      <c r="M912">
        <v>3.05</v>
      </c>
      <c r="N912">
        <v>0</v>
      </c>
      <c r="O912">
        <v>0.24</v>
      </c>
      <c r="P912">
        <v>3.29</v>
      </c>
      <c r="Q912" t="s">
        <v>21</v>
      </c>
    </row>
    <row r="913" spans="1:17" x14ac:dyDescent="0.3">
      <c r="A913">
        <v>120911</v>
      </c>
      <c r="B913">
        <v>202</v>
      </c>
      <c r="C913" t="str">
        <f>TEXT(Table1[[#This Row],[business_day]],"ddd")</f>
        <v>Sun</v>
      </c>
      <c r="D913" t="str">
        <f>TEXT(Table1[[#This Row],[business_day]],"mmm")</f>
        <v>Aug</v>
      </c>
      <c r="E913">
        <f>YEAR(Table1[[#This Row],[business_day]])</f>
        <v>2025</v>
      </c>
      <c r="F913" s="1">
        <v>45872.454861111109</v>
      </c>
      <c r="G913" s="2">
        <v>45872</v>
      </c>
      <c r="H913" t="s">
        <v>37</v>
      </c>
      <c r="I913" t="s">
        <v>22</v>
      </c>
      <c r="J913" t="s">
        <v>16</v>
      </c>
      <c r="K913" t="s">
        <v>76</v>
      </c>
      <c r="L913">
        <v>1</v>
      </c>
      <c r="M913">
        <v>1.46</v>
      </c>
      <c r="N913">
        <v>0</v>
      </c>
      <c r="O913">
        <v>0.09</v>
      </c>
      <c r="P913">
        <v>1.55</v>
      </c>
      <c r="Q913" t="s">
        <v>21</v>
      </c>
    </row>
    <row r="914" spans="1:17" x14ac:dyDescent="0.3">
      <c r="A914">
        <v>120912</v>
      </c>
      <c r="B914">
        <v>102</v>
      </c>
      <c r="C914" t="str">
        <f>TEXT(Table1[[#This Row],[business_day]],"ddd")</f>
        <v>Wed</v>
      </c>
      <c r="D914" t="str">
        <f>TEXT(Table1[[#This Row],[business_day]],"mmm")</f>
        <v>Apr</v>
      </c>
      <c r="E914">
        <f>YEAR(Table1[[#This Row],[business_day]])</f>
        <v>2025</v>
      </c>
      <c r="F914" s="1">
        <v>45763.907638888886</v>
      </c>
      <c r="G914" s="2">
        <v>45763</v>
      </c>
      <c r="H914" t="s">
        <v>36</v>
      </c>
      <c r="I914" t="s">
        <v>22</v>
      </c>
      <c r="J914" t="s">
        <v>30</v>
      </c>
      <c r="L914">
        <v>2</v>
      </c>
      <c r="M914">
        <v>3.21</v>
      </c>
      <c r="N914">
        <v>0</v>
      </c>
      <c r="O914">
        <v>0.57999999999999996</v>
      </c>
      <c r="P914">
        <v>7</v>
      </c>
      <c r="Q914" t="s">
        <v>17</v>
      </c>
    </row>
    <row r="915" spans="1:17" x14ac:dyDescent="0.3">
      <c r="A915">
        <v>120913</v>
      </c>
      <c r="B915">
        <v>403</v>
      </c>
      <c r="C915" t="str">
        <f>TEXT(Table1[[#This Row],[business_day]],"ddd")</f>
        <v>Tue</v>
      </c>
      <c r="D915" t="str">
        <f>TEXT(Table1[[#This Row],[business_day]],"mmm")</f>
        <v>Jun</v>
      </c>
      <c r="E915">
        <f>YEAR(Table1[[#This Row],[business_day]])</f>
        <v>2025</v>
      </c>
      <c r="F915" s="1">
        <v>45825.816666666666</v>
      </c>
      <c r="G915" s="2">
        <v>45825</v>
      </c>
      <c r="H915" t="s">
        <v>36</v>
      </c>
      <c r="I915" t="s">
        <v>22</v>
      </c>
      <c r="J915" t="s">
        <v>59</v>
      </c>
      <c r="L915">
        <v>1</v>
      </c>
      <c r="M915">
        <v>10.78</v>
      </c>
      <c r="N915">
        <v>0</v>
      </c>
      <c r="O915">
        <v>0.78</v>
      </c>
      <c r="P915">
        <v>11.56</v>
      </c>
      <c r="Q915" t="s">
        <v>31</v>
      </c>
    </row>
    <row r="916" spans="1:17" x14ac:dyDescent="0.3">
      <c r="A916">
        <v>120914</v>
      </c>
      <c r="B916">
        <v>301</v>
      </c>
      <c r="C916" t="str">
        <f>TEXT(Table1[[#This Row],[business_day]],"ddd")</f>
        <v>Fri</v>
      </c>
      <c r="D916" t="str">
        <f>TEXT(Table1[[#This Row],[business_day]],"mmm")</f>
        <v>Jun</v>
      </c>
      <c r="E916">
        <f>YEAR(Table1[[#This Row],[business_day]])</f>
        <v>2025</v>
      </c>
      <c r="F916" s="1">
        <v>45835.525000000001</v>
      </c>
      <c r="G916" s="2">
        <v>45835</v>
      </c>
      <c r="H916" t="s">
        <v>18</v>
      </c>
      <c r="I916" t="s">
        <v>22</v>
      </c>
      <c r="J916" t="s">
        <v>55</v>
      </c>
      <c r="L916">
        <v>1</v>
      </c>
      <c r="M916">
        <v>8.44</v>
      </c>
      <c r="N916">
        <v>0</v>
      </c>
      <c r="O916">
        <v>0.72</v>
      </c>
      <c r="P916">
        <v>9.16</v>
      </c>
      <c r="Q916" t="s">
        <v>17</v>
      </c>
    </row>
    <row r="917" spans="1:17" x14ac:dyDescent="0.3">
      <c r="A917">
        <v>120915</v>
      </c>
      <c r="B917">
        <v>402</v>
      </c>
      <c r="C917" t="str">
        <f>TEXT(Table1[[#This Row],[business_day]],"ddd")</f>
        <v>Thu</v>
      </c>
      <c r="D917" t="str">
        <f>TEXT(Table1[[#This Row],[business_day]],"mmm")</f>
        <v>Jun</v>
      </c>
      <c r="E917">
        <f>YEAR(Table1[[#This Row],[business_day]])</f>
        <v>2025</v>
      </c>
      <c r="F917" s="1">
        <v>45827.454861111109</v>
      </c>
      <c r="G917" s="2">
        <v>45827</v>
      </c>
      <c r="H917" t="s">
        <v>37</v>
      </c>
      <c r="I917" t="s">
        <v>19</v>
      </c>
      <c r="J917" t="s">
        <v>70</v>
      </c>
      <c r="L917">
        <v>1</v>
      </c>
      <c r="M917">
        <v>3.31</v>
      </c>
      <c r="N917">
        <v>0</v>
      </c>
      <c r="O917">
        <v>0.24</v>
      </c>
      <c r="P917">
        <v>3.55</v>
      </c>
      <c r="Q917" t="s">
        <v>31</v>
      </c>
    </row>
    <row r="918" spans="1:17" x14ac:dyDescent="0.3">
      <c r="A918">
        <v>120916</v>
      </c>
      <c r="B918">
        <v>301</v>
      </c>
      <c r="C918" t="str">
        <f>TEXT(Table1[[#This Row],[business_day]],"ddd")</f>
        <v>Sat</v>
      </c>
      <c r="D918" t="str">
        <f>TEXT(Table1[[#This Row],[business_day]],"mmm")</f>
        <v>Jun</v>
      </c>
      <c r="E918">
        <f>YEAR(Table1[[#This Row],[business_day]])</f>
        <v>2025</v>
      </c>
      <c r="F918" s="1">
        <v>45836.394444444442</v>
      </c>
      <c r="G918" s="2">
        <v>45836</v>
      </c>
      <c r="H918" t="s">
        <v>14</v>
      </c>
      <c r="I918" t="s">
        <v>19</v>
      </c>
      <c r="J918" t="s">
        <v>75</v>
      </c>
      <c r="K918" t="s">
        <v>25</v>
      </c>
      <c r="L918">
        <v>1</v>
      </c>
      <c r="M918">
        <v>3.89</v>
      </c>
      <c r="N918">
        <v>0</v>
      </c>
      <c r="O918">
        <v>0.31</v>
      </c>
      <c r="P918">
        <v>4.2</v>
      </c>
      <c r="Q918" t="s">
        <v>21</v>
      </c>
    </row>
    <row r="919" spans="1:17" x14ac:dyDescent="0.3">
      <c r="A919">
        <v>120917</v>
      </c>
      <c r="B919">
        <v>403</v>
      </c>
      <c r="C919" t="str">
        <f>TEXT(Table1[[#This Row],[business_day]],"ddd")</f>
        <v>Sun</v>
      </c>
      <c r="D919" t="str">
        <f>TEXT(Table1[[#This Row],[business_day]],"mmm")</f>
        <v>Jul</v>
      </c>
      <c r="E919">
        <f>YEAR(Table1[[#This Row],[business_day]])</f>
        <v>2025</v>
      </c>
      <c r="F919" s="1">
        <v>45844.810416666667</v>
      </c>
      <c r="G919" s="2">
        <v>45844</v>
      </c>
      <c r="H919" t="s">
        <v>36</v>
      </c>
      <c r="I919" t="s">
        <v>29</v>
      </c>
      <c r="J919" t="s">
        <v>57</v>
      </c>
      <c r="L919">
        <v>1</v>
      </c>
      <c r="M919">
        <v>9.08</v>
      </c>
      <c r="N919">
        <v>0</v>
      </c>
      <c r="O919">
        <v>0.54</v>
      </c>
      <c r="P919">
        <v>9.6199999999999992</v>
      </c>
      <c r="Q919" t="s">
        <v>21</v>
      </c>
    </row>
    <row r="920" spans="1:17" x14ac:dyDescent="0.3">
      <c r="A920">
        <v>120918</v>
      </c>
      <c r="B920">
        <v>403</v>
      </c>
      <c r="C920" t="str">
        <f>TEXT(Table1[[#This Row],[business_day]],"ddd")</f>
        <v>Fri</v>
      </c>
      <c r="D920" t="str">
        <f>TEXT(Table1[[#This Row],[business_day]],"mmm")</f>
        <v>May</v>
      </c>
      <c r="E920">
        <f>YEAR(Table1[[#This Row],[business_day]])</f>
        <v>2025</v>
      </c>
      <c r="F920" s="1">
        <v>45786.563888888886</v>
      </c>
      <c r="G920" s="2">
        <v>45786</v>
      </c>
      <c r="H920" t="s">
        <v>18</v>
      </c>
      <c r="I920" t="s">
        <v>29</v>
      </c>
      <c r="J920" t="s">
        <v>57</v>
      </c>
      <c r="K920" t="s">
        <v>58</v>
      </c>
      <c r="L920">
        <v>1</v>
      </c>
      <c r="M920">
        <v>8.77</v>
      </c>
      <c r="N920">
        <v>0</v>
      </c>
      <c r="O920">
        <v>0.56999999999999995</v>
      </c>
      <c r="P920">
        <v>9.34</v>
      </c>
      <c r="Q920" t="s">
        <v>21</v>
      </c>
    </row>
    <row r="921" spans="1:17" x14ac:dyDescent="0.3">
      <c r="A921">
        <v>120919</v>
      </c>
      <c r="B921">
        <v>101</v>
      </c>
      <c r="C921" t="str">
        <f>TEXT(Table1[[#This Row],[business_day]],"ddd")</f>
        <v>Sat</v>
      </c>
      <c r="D921" t="str">
        <f>TEXT(Table1[[#This Row],[business_day]],"mmm")</f>
        <v>Jun</v>
      </c>
      <c r="E921">
        <f>YEAR(Table1[[#This Row],[business_day]])</f>
        <v>2025</v>
      </c>
      <c r="F921" s="1">
        <v>45822.640277777777</v>
      </c>
      <c r="G921" s="2">
        <v>45822</v>
      </c>
      <c r="H921" t="s">
        <v>28</v>
      </c>
      <c r="I921" t="s">
        <v>19</v>
      </c>
      <c r="J921" t="s">
        <v>30</v>
      </c>
      <c r="L921">
        <v>1</v>
      </c>
      <c r="M921">
        <v>3.19</v>
      </c>
      <c r="N921">
        <v>0</v>
      </c>
      <c r="O921">
        <v>0.2</v>
      </c>
      <c r="P921">
        <v>3.09</v>
      </c>
      <c r="Q921" t="s">
        <v>31</v>
      </c>
    </row>
    <row r="922" spans="1:17" x14ac:dyDescent="0.3">
      <c r="A922">
        <v>120920</v>
      </c>
      <c r="B922">
        <v>102</v>
      </c>
      <c r="C922" t="str">
        <f>TEXT(Table1[[#This Row],[business_day]],"ddd")</f>
        <v>Sat</v>
      </c>
      <c r="D922" t="str">
        <f>TEXT(Table1[[#This Row],[business_day]],"mmm")</f>
        <v>May</v>
      </c>
      <c r="E922">
        <f>YEAR(Table1[[#This Row],[business_day]])</f>
        <v>2025</v>
      </c>
      <c r="F922" s="1">
        <v>45794.896527777775</v>
      </c>
      <c r="G922" s="2">
        <v>45794</v>
      </c>
      <c r="H922" t="s">
        <v>36</v>
      </c>
      <c r="I922" t="s">
        <v>22</v>
      </c>
      <c r="J922" t="s">
        <v>20</v>
      </c>
      <c r="K922" t="s">
        <v>34</v>
      </c>
      <c r="L922">
        <v>1</v>
      </c>
      <c r="M922">
        <v>5.78</v>
      </c>
      <c r="N922">
        <v>0</v>
      </c>
      <c r="O922">
        <v>0.42</v>
      </c>
      <c r="P922">
        <v>6.45</v>
      </c>
      <c r="Q922" t="s">
        <v>21</v>
      </c>
    </row>
    <row r="923" spans="1:17" x14ac:dyDescent="0.3">
      <c r="A923">
        <v>120921</v>
      </c>
      <c r="B923">
        <v>101</v>
      </c>
      <c r="C923" t="str">
        <f>TEXT(Table1[[#This Row],[business_day]],"ddd")</f>
        <v>Mon</v>
      </c>
      <c r="D923" t="str">
        <f>TEXT(Table1[[#This Row],[business_day]],"mmm")</f>
        <v>Jun</v>
      </c>
      <c r="E923">
        <f>YEAR(Table1[[#This Row],[business_day]])</f>
        <v>2025</v>
      </c>
      <c r="F923" s="1">
        <v>45810.863194444442</v>
      </c>
      <c r="G923" s="2">
        <v>45810</v>
      </c>
      <c r="H923" t="s">
        <v>36</v>
      </c>
      <c r="I923" t="s">
        <v>19</v>
      </c>
      <c r="J923" t="s">
        <v>26</v>
      </c>
      <c r="L923">
        <v>1</v>
      </c>
      <c r="M923">
        <v>8.7799999999999994</v>
      </c>
      <c r="N923">
        <v>0</v>
      </c>
      <c r="O923">
        <v>0.53</v>
      </c>
      <c r="P923">
        <v>9.31</v>
      </c>
      <c r="Q923" t="s">
        <v>17</v>
      </c>
    </row>
    <row r="924" spans="1:17" x14ac:dyDescent="0.3">
      <c r="A924">
        <v>120922</v>
      </c>
      <c r="B924">
        <v>301</v>
      </c>
      <c r="C924" t="str">
        <f>TEXT(Table1[[#This Row],[business_day]],"ddd")</f>
        <v>Thu</v>
      </c>
      <c r="D924" t="str">
        <f>TEXT(Table1[[#This Row],[business_day]],"mmm")</f>
        <v>May</v>
      </c>
      <c r="E924">
        <f>YEAR(Table1[[#This Row],[business_day]])</f>
        <v>2025</v>
      </c>
      <c r="F924" s="1">
        <v>45806.625694444447</v>
      </c>
      <c r="G924" s="2">
        <v>45806</v>
      </c>
      <c r="H924" t="s">
        <v>28</v>
      </c>
      <c r="I924" t="s">
        <v>19</v>
      </c>
      <c r="J924" t="s">
        <v>32</v>
      </c>
      <c r="K924" t="s">
        <v>66</v>
      </c>
      <c r="L924">
        <v>2</v>
      </c>
      <c r="M924">
        <v>1.75</v>
      </c>
      <c r="N924">
        <v>0</v>
      </c>
      <c r="O924">
        <v>0.25</v>
      </c>
      <c r="P924">
        <v>3.75</v>
      </c>
      <c r="Q924" t="s">
        <v>21</v>
      </c>
    </row>
    <row r="925" spans="1:17" x14ac:dyDescent="0.3">
      <c r="A925">
        <v>120923</v>
      </c>
      <c r="B925">
        <v>501</v>
      </c>
      <c r="C925" t="str">
        <f>TEXT(Table1[[#This Row],[business_day]],"ddd")</f>
        <v>Tue</v>
      </c>
      <c r="D925" t="str">
        <f>TEXT(Table1[[#This Row],[business_day]],"mmm")</f>
        <v>May</v>
      </c>
      <c r="E925">
        <f>YEAR(Table1[[#This Row],[business_day]])</f>
        <v>2025</v>
      </c>
      <c r="F925" s="1">
        <v>45797.527777777781</v>
      </c>
      <c r="G925" s="2">
        <v>45797</v>
      </c>
      <c r="H925" t="s">
        <v>18</v>
      </c>
      <c r="I925" t="s">
        <v>29</v>
      </c>
      <c r="J925" t="s">
        <v>52</v>
      </c>
      <c r="K925" t="s">
        <v>53</v>
      </c>
      <c r="L925">
        <v>2</v>
      </c>
      <c r="M925">
        <v>2.44</v>
      </c>
      <c r="N925">
        <v>0</v>
      </c>
      <c r="O925">
        <v>0.28000000000000003</v>
      </c>
      <c r="P925">
        <v>4.5599999999999996</v>
      </c>
      <c r="Q925" t="s">
        <v>17</v>
      </c>
    </row>
    <row r="926" spans="1:17" x14ac:dyDescent="0.3">
      <c r="A926">
        <v>120924</v>
      </c>
      <c r="B926">
        <v>403</v>
      </c>
      <c r="C926" t="str">
        <f>TEXT(Table1[[#This Row],[business_day]],"ddd")</f>
        <v>Fri</v>
      </c>
      <c r="D926" t="str">
        <f>TEXT(Table1[[#This Row],[business_day]],"mmm")</f>
        <v>May</v>
      </c>
      <c r="E926">
        <f>YEAR(Table1[[#This Row],[business_day]])</f>
        <v>2025</v>
      </c>
      <c r="F926" s="1">
        <v>45786.882638888892</v>
      </c>
      <c r="G926" s="2">
        <v>45786</v>
      </c>
      <c r="H926" t="s">
        <v>36</v>
      </c>
      <c r="I926" t="s">
        <v>15</v>
      </c>
      <c r="J926" t="s">
        <v>56</v>
      </c>
      <c r="L926">
        <v>2</v>
      </c>
      <c r="M926">
        <v>2.0499999999999998</v>
      </c>
      <c r="N926">
        <v>0</v>
      </c>
      <c r="O926">
        <v>0.3</v>
      </c>
      <c r="P926">
        <v>4.4000000000000004</v>
      </c>
      <c r="Q926" t="s">
        <v>21</v>
      </c>
    </row>
    <row r="927" spans="1:17" x14ac:dyDescent="0.3">
      <c r="A927">
        <v>120925</v>
      </c>
      <c r="B927">
        <v>403</v>
      </c>
      <c r="C927" t="str">
        <f>TEXT(Table1[[#This Row],[business_day]],"ddd")</f>
        <v>Sun</v>
      </c>
      <c r="D927" t="str">
        <f>TEXT(Table1[[#This Row],[business_day]],"mmm")</f>
        <v>May</v>
      </c>
      <c r="E927">
        <f>YEAR(Table1[[#This Row],[business_day]])</f>
        <v>2025</v>
      </c>
      <c r="F927" s="1">
        <v>45788.349305555559</v>
      </c>
      <c r="G927" s="2">
        <v>45788</v>
      </c>
      <c r="H927" t="s">
        <v>14</v>
      </c>
      <c r="I927" t="s">
        <v>19</v>
      </c>
      <c r="J927" t="s">
        <v>75</v>
      </c>
      <c r="K927" t="s">
        <v>40</v>
      </c>
      <c r="L927">
        <v>1</v>
      </c>
      <c r="M927">
        <v>3.36</v>
      </c>
      <c r="O927">
        <v>0.41</v>
      </c>
      <c r="P927">
        <v>4.97</v>
      </c>
      <c r="Q927" t="s">
        <v>17</v>
      </c>
    </row>
    <row r="928" spans="1:17" x14ac:dyDescent="0.3">
      <c r="A928">
        <v>120926</v>
      </c>
      <c r="B928">
        <v>501</v>
      </c>
      <c r="C928" t="str">
        <f>TEXT(Table1[[#This Row],[business_day]],"ddd")</f>
        <v>Thu</v>
      </c>
      <c r="D928" t="str">
        <f>TEXT(Table1[[#This Row],[business_day]],"mmm")</f>
        <v>May</v>
      </c>
      <c r="E928">
        <f>YEAR(Table1[[#This Row],[business_day]])</f>
        <v>2025</v>
      </c>
      <c r="F928" s="1">
        <v>45792.411111111112</v>
      </c>
      <c r="G928" s="2">
        <v>45792</v>
      </c>
      <c r="H928" t="s">
        <v>14</v>
      </c>
      <c r="I928" t="s">
        <v>19</v>
      </c>
      <c r="J928" t="s">
        <v>64</v>
      </c>
      <c r="K928" t="s">
        <v>23</v>
      </c>
      <c r="L928">
        <v>1</v>
      </c>
      <c r="M928">
        <v>1.49</v>
      </c>
      <c r="N928">
        <v>0</v>
      </c>
      <c r="O928">
        <v>0.12</v>
      </c>
      <c r="P928">
        <v>1.61</v>
      </c>
      <c r="Q928" t="s">
        <v>31</v>
      </c>
    </row>
    <row r="929" spans="1:17" x14ac:dyDescent="0.3">
      <c r="A929">
        <v>120927</v>
      </c>
      <c r="B929">
        <v>202</v>
      </c>
      <c r="C929" t="str">
        <f>TEXT(Table1[[#This Row],[business_day]],"ddd")</f>
        <v>Thu</v>
      </c>
      <c r="D929" t="str">
        <f>TEXT(Table1[[#This Row],[business_day]],"mmm")</f>
        <v>Jul</v>
      </c>
      <c r="E929">
        <f>YEAR(Table1[[#This Row],[business_day]])</f>
        <v>2025</v>
      </c>
      <c r="F929" s="1">
        <v>45841.337500000001</v>
      </c>
      <c r="G929" s="2">
        <v>45841</v>
      </c>
      <c r="H929" t="s">
        <v>14</v>
      </c>
      <c r="I929" t="s">
        <v>15</v>
      </c>
      <c r="J929" t="s">
        <v>35</v>
      </c>
      <c r="L929">
        <v>1</v>
      </c>
      <c r="M929">
        <v>1.97</v>
      </c>
      <c r="N929">
        <v>0</v>
      </c>
      <c r="O929">
        <v>0.17</v>
      </c>
      <c r="P929">
        <v>2.14</v>
      </c>
      <c r="Q929" t="s">
        <v>21</v>
      </c>
    </row>
    <row r="930" spans="1:17" x14ac:dyDescent="0.3">
      <c r="A930">
        <v>120928</v>
      </c>
      <c r="B930">
        <v>301</v>
      </c>
      <c r="C930" t="str">
        <f>TEXT(Table1[[#This Row],[business_day]],"ddd")</f>
        <v>Thu</v>
      </c>
      <c r="D930" t="str">
        <f>TEXT(Table1[[#This Row],[business_day]],"mmm")</f>
        <v>May</v>
      </c>
      <c r="E930">
        <f>YEAR(Table1[[#This Row],[business_day]])</f>
        <v>2025</v>
      </c>
      <c r="F930" s="1">
        <v>45799.32916666667</v>
      </c>
      <c r="G930" s="2">
        <v>45799</v>
      </c>
      <c r="H930" t="s">
        <v>14</v>
      </c>
      <c r="I930" t="s">
        <v>15</v>
      </c>
      <c r="J930" t="s">
        <v>24</v>
      </c>
      <c r="K930" t="s">
        <v>44</v>
      </c>
      <c r="L930">
        <v>1</v>
      </c>
      <c r="M930">
        <v>3.63</v>
      </c>
      <c r="N930">
        <v>0</v>
      </c>
      <c r="O930">
        <v>0.42</v>
      </c>
      <c r="P930">
        <v>5.05</v>
      </c>
      <c r="Q930" t="s">
        <v>17</v>
      </c>
    </row>
    <row r="931" spans="1:17" x14ac:dyDescent="0.3">
      <c r="A931">
        <v>120929</v>
      </c>
      <c r="B931">
        <v>403</v>
      </c>
      <c r="C931" t="str">
        <f>TEXT(Table1[[#This Row],[business_day]],"ddd")</f>
        <v>Thu</v>
      </c>
      <c r="D931" t="str">
        <f>TEXT(Table1[[#This Row],[business_day]],"mmm")</f>
        <v>May</v>
      </c>
      <c r="E931">
        <f>YEAR(Table1[[#This Row],[business_day]])</f>
        <v>2025</v>
      </c>
      <c r="F931" s="1">
        <v>45785.283333333333</v>
      </c>
      <c r="G931" s="2">
        <v>45785</v>
      </c>
      <c r="H931" t="s">
        <v>14</v>
      </c>
      <c r="I931" t="s">
        <v>19</v>
      </c>
      <c r="J931" t="s">
        <v>35</v>
      </c>
      <c r="K931" t="s">
        <v>40</v>
      </c>
      <c r="L931">
        <v>1</v>
      </c>
      <c r="M931">
        <v>1.88</v>
      </c>
      <c r="N931">
        <v>0</v>
      </c>
      <c r="O931">
        <v>0.25</v>
      </c>
      <c r="P931">
        <v>3.33</v>
      </c>
      <c r="Q931" t="s">
        <v>21</v>
      </c>
    </row>
    <row r="932" spans="1:17" x14ac:dyDescent="0.3">
      <c r="A932">
        <v>120930</v>
      </c>
      <c r="B932">
        <v>501</v>
      </c>
      <c r="C932" t="str">
        <f>TEXT(Table1[[#This Row],[business_day]],"ddd")</f>
        <v>Wed</v>
      </c>
      <c r="D932" t="str">
        <f>TEXT(Table1[[#This Row],[business_day]],"mmm")</f>
        <v>Apr</v>
      </c>
      <c r="E932">
        <f>YEAR(Table1[[#This Row],[business_day]])</f>
        <v>2025</v>
      </c>
      <c r="F932" s="1">
        <v>45777.606944444444</v>
      </c>
      <c r="G932" s="2">
        <v>45777</v>
      </c>
      <c r="H932" t="s">
        <v>18</v>
      </c>
      <c r="I932" t="s">
        <v>19</v>
      </c>
      <c r="J932" t="s">
        <v>27</v>
      </c>
      <c r="L932">
        <v>1</v>
      </c>
      <c r="M932">
        <v>5.51</v>
      </c>
      <c r="N932">
        <v>0</v>
      </c>
      <c r="O932">
        <v>0.41</v>
      </c>
      <c r="P932">
        <v>5.92</v>
      </c>
      <c r="Q932" t="s">
        <v>31</v>
      </c>
    </row>
    <row r="933" spans="1:17" x14ac:dyDescent="0.3">
      <c r="A933">
        <v>120931</v>
      </c>
      <c r="B933">
        <v>301</v>
      </c>
      <c r="C933" t="str">
        <f>TEXT(Table1[[#This Row],[business_day]],"ddd")</f>
        <v>Thu</v>
      </c>
      <c r="D933" t="str">
        <f>TEXT(Table1[[#This Row],[business_day]],"mmm")</f>
        <v>Apr</v>
      </c>
      <c r="E933">
        <f>YEAR(Table1[[#This Row],[business_day]])</f>
        <v>2025</v>
      </c>
      <c r="F933" s="1">
        <v>45771.84097222222</v>
      </c>
      <c r="G933" s="2">
        <v>45771</v>
      </c>
      <c r="H933" t="s">
        <v>36</v>
      </c>
      <c r="I933" t="s">
        <v>19</v>
      </c>
      <c r="J933" t="s">
        <v>30</v>
      </c>
      <c r="L933">
        <v>4</v>
      </c>
      <c r="M933">
        <v>3.67</v>
      </c>
      <c r="N933">
        <v>0.78</v>
      </c>
      <c r="O933">
        <v>0.89</v>
      </c>
      <c r="P933">
        <v>15.79</v>
      </c>
      <c r="Q933" t="s">
        <v>62</v>
      </c>
    </row>
    <row r="934" spans="1:17" x14ac:dyDescent="0.3">
      <c r="A934">
        <v>120932</v>
      </c>
      <c r="B934">
        <v>201</v>
      </c>
      <c r="C934" t="str">
        <f>TEXT(Table1[[#This Row],[business_day]],"ddd")</f>
        <v>Thu</v>
      </c>
      <c r="D934" t="str">
        <f>TEXT(Table1[[#This Row],[business_day]],"mmm")</f>
        <v>Jul</v>
      </c>
      <c r="E934">
        <f>YEAR(Table1[[#This Row],[business_day]])</f>
        <v>2025</v>
      </c>
      <c r="F934" s="1">
        <v>45848.27847222222</v>
      </c>
      <c r="G934" s="2">
        <v>45848</v>
      </c>
      <c r="H934" t="s">
        <v>14</v>
      </c>
      <c r="I934" t="s">
        <v>15</v>
      </c>
      <c r="J934" t="s">
        <v>24</v>
      </c>
      <c r="L934">
        <v>1</v>
      </c>
      <c r="M934">
        <v>2.88</v>
      </c>
      <c r="N934">
        <v>0</v>
      </c>
      <c r="O934">
        <v>0.23</v>
      </c>
      <c r="P934">
        <v>3.11</v>
      </c>
      <c r="Q934" t="s">
        <v>62</v>
      </c>
    </row>
    <row r="935" spans="1:17" x14ac:dyDescent="0.3">
      <c r="A935">
        <v>120933</v>
      </c>
      <c r="B935">
        <v>103</v>
      </c>
      <c r="C935" t="str">
        <f>TEXT(Table1[[#This Row],[business_day]],"ddd")</f>
        <v>Fri</v>
      </c>
      <c r="D935" t="str">
        <f>TEXT(Table1[[#This Row],[business_day]],"mmm")</f>
        <v>Jul</v>
      </c>
      <c r="E935">
        <f>YEAR(Table1[[#This Row],[business_day]])</f>
        <v>2025</v>
      </c>
      <c r="F935" s="1">
        <v>45842.679166666669</v>
      </c>
      <c r="G935" s="2">
        <v>45842</v>
      </c>
      <c r="H935" t="s">
        <v>28</v>
      </c>
      <c r="I935" t="s">
        <v>22</v>
      </c>
      <c r="J935" t="s">
        <v>30</v>
      </c>
      <c r="K935" t="s">
        <v>34</v>
      </c>
      <c r="L935">
        <v>1</v>
      </c>
      <c r="M935">
        <v>2.52</v>
      </c>
      <c r="N935">
        <v>0</v>
      </c>
      <c r="O935">
        <v>0.2</v>
      </c>
      <c r="P935">
        <v>2.97</v>
      </c>
      <c r="Q935" t="s">
        <v>17</v>
      </c>
    </row>
    <row r="936" spans="1:17" x14ac:dyDescent="0.3">
      <c r="A936">
        <v>120934</v>
      </c>
      <c r="B936">
        <v>401</v>
      </c>
      <c r="C936" t="str">
        <f>TEXT(Table1[[#This Row],[business_day]],"ddd")</f>
        <v>Sat</v>
      </c>
      <c r="D936" t="str">
        <f>TEXT(Table1[[#This Row],[business_day]],"mmm")</f>
        <v>Aug</v>
      </c>
      <c r="E936">
        <f>YEAR(Table1[[#This Row],[business_day]])</f>
        <v>2025</v>
      </c>
      <c r="F936" s="1">
        <v>45878.265972222223</v>
      </c>
      <c r="G936" s="2">
        <v>45878</v>
      </c>
      <c r="H936" t="s">
        <v>14</v>
      </c>
      <c r="I936" t="s">
        <v>29</v>
      </c>
      <c r="J936" t="s">
        <v>24</v>
      </c>
      <c r="K936" t="s">
        <v>25</v>
      </c>
      <c r="L936">
        <v>2</v>
      </c>
      <c r="M936">
        <v>3.35</v>
      </c>
      <c r="N936">
        <v>0.67</v>
      </c>
      <c r="O936">
        <v>0.42</v>
      </c>
      <c r="P936">
        <v>6.45</v>
      </c>
      <c r="Q936" t="s">
        <v>17</v>
      </c>
    </row>
    <row r="937" spans="1:17" x14ac:dyDescent="0.3">
      <c r="A937">
        <v>120935</v>
      </c>
      <c r="B937">
        <v>103</v>
      </c>
      <c r="C937" t="str">
        <f>TEXT(Table1[[#This Row],[business_day]],"ddd")</f>
        <v>Tue</v>
      </c>
      <c r="D937" t="str">
        <f>TEXT(Table1[[#This Row],[business_day]],"mmm")</f>
        <v>Jul</v>
      </c>
      <c r="E937">
        <f>YEAR(Table1[[#This Row],[business_day]])</f>
        <v>2025</v>
      </c>
      <c r="F937" s="1">
        <v>45860.444444444445</v>
      </c>
      <c r="G937" s="2">
        <v>45860</v>
      </c>
      <c r="H937" t="s">
        <v>37</v>
      </c>
      <c r="I937" t="s">
        <v>22</v>
      </c>
      <c r="J937" t="s">
        <v>24</v>
      </c>
      <c r="K937" t="s">
        <v>25</v>
      </c>
      <c r="L937">
        <v>1</v>
      </c>
      <c r="M937">
        <v>3.11</v>
      </c>
      <c r="N937">
        <v>0</v>
      </c>
      <c r="O937">
        <v>0.23</v>
      </c>
      <c r="P937">
        <v>3.34</v>
      </c>
      <c r="Q937" t="s">
        <v>21</v>
      </c>
    </row>
    <row r="938" spans="1:17" x14ac:dyDescent="0.3">
      <c r="A938">
        <v>120936</v>
      </c>
      <c r="B938">
        <v>403</v>
      </c>
      <c r="C938" t="str">
        <f>TEXT(Table1[[#This Row],[business_day]],"ddd")</f>
        <v>Fri</v>
      </c>
      <c r="D938" t="str">
        <f>TEXT(Table1[[#This Row],[business_day]],"mmm")</f>
        <v>May</v>
      </c>
      <c r="E938">
        <f>YEAR(Table1[[#This Row],[business_day]])</f>
        <v>2025</v>
      </c>
      <c r="F938" s="1">
        <v>45793.882638888892</v>
      </c>
      <c r="G938" s="2">
        <v>45793</v>
      </c>
      <c r="H938" t="s">
        <v>36</v>
      </c>
      <c r="I938" t="s">
        <v>19</v>
      </c>
      <c r="J938" t="s">
        <v>55</v>
      </c>
      <c r="L938">
        <v>3</v>
      </c>
      <c r="M938">
        <v>7.98</v>
      </c>
      <c r="N938">
        <v>0</v>
      </c>
      <c r="O938">
        <v>1.8</v>
      </c>
      <c r="P938">
        <v>25.74</v>
      </c>
      <c r="Q938" t="s">
        <v>21</v>
      </c>
    </row>
    <row r="939" spans="1:17" x14ac:dyDescent="0.3">
      <c r="A939">
        <v>120937</v>
      </c>
      <c r="B939">
        <v>501</v>
      </c>
      <c r="C939" t="str">
        <f>TEXT(Table1[[#This Row],[business_day]],"ddd")</f>
        <v>Sun</v>
      </c>
      <c r="D939" t="str">
        <f>TEXT(Table1[[#This Row],[business_day]],"mmm")</f>
        <v>Apr</v>
      </c>
      <c r="E939">
        <f>YEAR(Table1[[#This Row],[business_day]])</f>
        <v>2025</v>
      </c>
      <c r="F939" s="1">
        <v>45774.449305555558</v>
      </c>
      <c r="G939" s="2">
        <v>45774</v>
      </c>
      <c r="H939" t="s">
        <v>14</v>
      </c>
      <c r="I939" t="s">
        <v>22</v>
      </c>
      <c r="J939" t="s">
        <v>35</v>
      </c>
      <c r="L939">
        <v>1</v>
      </c>
      <c r="M939">
        <v>2.0299999999999998</v>
      </c>
      <c r="N939">
        <v>0</v>
      </c>
      <c r="O939">
        <v>0.18</v>
      </c>
      <c r="P939">
        <v>2.21</v>
      </c>
      <c r="Q939" t="s">
        <v>17</v>
      </c>
    </row>
    <row r="940" spans="1:17" x14ac:dyDescent="0.3">
      <c r="A940">
        <v>120938</v>
      </c>
      <c r="B940">
        <v>402</v>
      </c>
      <c r="C940" t="str">
        <f>TEXT(Table1[[#This Row],[business_day]],"ddd")</f>
        <v>Thu</v>
      </c>
      <c r="D940" t="str">
        <f>TEXT(Table1[[#This Row],[business_day]],"mmm")</f>
        <v>May</v>
      </c>
      <c r="E940">
        <f>YEAR(Table1[[#This Row],[business_day]])</f>
        <v>2025</v>
      </c>
      <c r="F940" s="1">
        <v>45785.832638888889</v>
      </c>
      <c r="G940" s="2">
        <v>45785</v>
      </c>
      <c r="H940" t="s">
        <v>36</v>
      </c>
      <c r="I940" t="s">
        <v>29</v>
      </c>
      <c r="J940" t="s">
        <v>56</v>
      </c>
      <c r="K940" t="s">
        <v>66</v>
      </c>
      <c r="L940">
        <v>1</v>
      </c>
      <c r="M940">
        <v>1.92</v>
      </c>
      <c r="N940">
        <v>0</v>
      </c>
      <c r="O940">
        <v>0.14000000000000001</v>
      </c>
      <c r="P940">
        <v>2.06</v>
      </c>
      <c r="Q940" t="s">
        <v>62</v>
      </c>
    </row>
    <row r="941" spans="1:17" x14ac:dyDescent="0.3">
      <c r="A941">
        <v>120939</v>
      </c>
      <c r="B941">
        <v>501</v>
      </c>
      <c r="C941" t="str">
        <f>TEXT(Table1[[#This Row],[business_day]],"ddd")</f>
        <v>Wed</v>
      </c>
      <c r="D941" t="str">
        <f>TEXT(Table1[[#This Row],[business_day]],"mmm")</f>
        <v>Jul</v>
      </c>
      <c r="E941">
        <f>YEAR(Table1[[#This Row],[business_day]])</f>
        <v>2025</v>
      </c>
      <c r="F941" s="1">
        <v>45840.274305555555</v>
      </c>
      <c r="G941" s="2">
        <v>45840</v>
      </c>
      <c r="H941" t="s">
        <v>14</v>
      </c>
      <c r="I941" t="s">
        <v>19</v>
      </c>
      <c r="J941" t="s">
        <v>39</v>
      </c>
      <c r="K941" t="s">
        <v>25</v>
      </c>
      <c r="L941">
        <v>1</v>
      </c>
      <c r="M941">
        <v>2.9</v>
      </c>
      <c r="N941">
        <v>0</v>
      </c>
      <c r="O941">
        <v>0.28000000000000003</v>
      </c>
      <c r="P941">
        <v>3.18</v>
      </c>
      <c r="Q941" t="s">
        <v>31</v>
      </c>
    </row>
    <row r="942" spans="1:17" x14ac:dyDescent="0.3">
      <c r="A942">
        <v>120940</v>
      </c>
      <c r="B942">
        <v>402</v>
      </c>
      <c r="C942" t="str">
        <f>TEXT(Table1[[#This Row],[business_day]],"ddd")</f>
        <v>Sat</v>
      </c>
      <c r="D942" t="str">
        <f>TEXT(Table1[[#This Row],[business_day]],"mmm")</f>
        <v>Apr</v>
      </c>
      <c r="E942">
        <f>YEAR(Table1[[#This Row],[business_day]])</f>
        <v>2025</v>
      </c>
      <c r="F942" s="1">
        <v>45766.884722222225</v>
      </c>
      <c r="G942" s="2">
        <v>45766</v>
      </c>
      <c r="H942" t="s">
        <v>36</v>
      </c>
      <c r="I942" t="s">
        <v>15</v>
      </c>
      <c r="J942" t="s">
        <v>30</v>
      </c>
      <c r="K942" t="s">
        <v>63</v>
      </c>
      <c r="L942">
        <v>2</v>
      </c>
      <c r="M942">
        <v>2.78</v>
      </c>
      <c r="N942">
        <v>0</v>
      </c>
      <c r="O942">
        <v>0.5</v>
      </c>
      <c r="P942">
        <v>6.06</v>
      </c>
      <c r="Q942" t="s">
        <v>21</v>
      </c>
    </row>
    <row r="943" spans="1:17" x14ac:dyDescent="0.3">
      <c r="A943">
        <v>120941</v>
      </c>
      <c r="B943">
        <v>501</v>
      </c>
      <c r="C943" t="str">
        <f>TEXT(Table1[[#This Row],[business_day]],"ddd")</f>
        <v>Thu</v>
      </c>
      <c r="D943" t="str">
        <f>TEXT(Table1[[#This Row],[business_day]],"mmm")</f>
        <v>Jul</v>
      </c>
      <c r="E943">
        <f>YEAR(Table1[[#This Row],[business_day]])</f>
        <v>2025</v>
      </c>
      <c r="F943" s="1">
        <v>45855.519444444442</v>
      </c>
      <c r="G943" s="2">
        <v>45855</v>
      </c>
      <c r="H943" t="s">
        <v>18</v>
      </c>
      <c r="I943" t="s">
        <v>19</v>
      </c>
      <c r="J943" t="s">
        <v>26</v>
      </c>
      <c r="L943">
        <v>1</v>
      </c>
      <c r="M943">
        <v>9.73</v>
      </c>
      <c r="N943">
        <v>0</v>
      </c>
      <c r="O943">
        <v>0.63</v>
      </c>
      <c r="P943">
        <v>10.36</v>
      </c>
      <c r="Q943" t="s">
        <v>21</v>
      </c>
    </row>
    <row r="944" spans="1:17" x14ac:dyDescent="0.3">
      <c r="A944">
        <v>120942</v>
      </c>
      <c r="B944">
        <v>403</v>
      </c>
      <c r="C944" t="str">
        <f>TEXT(Table1[[#This Row],[business_day]],"ddd")</f>
        <v>Mon</v>
      </c>
      <c r="D944" t="str">
        <f>TEXT(Table1[[#This Row],[business_day]],"mmm")</f>
        <v>Jul</v>
      </c>
      <c r="E944">
        <f>YEAR(Table1[[#This Row],[business_day]])</f>
        <v>2025</v>
      </c>
      <c r="F944" s="1">
        <v>45859.45208333333</v>
      </c>
      <c r="G944" s="2">
        <v>45859</v>
      </c>
      <c r="H944" t="s">
        <v>37</v>
      </c>
      <c r="I944" t="s">
        <v>15</v>
      </c>
      <c r="J944" t="s">
        <v>24</v>
      </c>
      <c r="K944" t="s">
        <v>44</v>
      </c>
      <c r="L944">
        <v>1</v>
      </c>
      <c r="M944">
        <v>3.4</v>
      </c>
      <c r="N944">
        <v>0</v>
      </c>
      <c r="O944">
        <v>0.26</v>
      </c>
      <c r="P944">
        <v>4.66</v>
      </c>
      <c r="Q944" t="s">
        <v>21</v>
      </c>
    </row>
    <row r="945" spans="1:17" x14ac:dyDescent="0.3">
      <c r="A945">
        <v>120943</v>
      </c>
      <c r="B945">
        <v>403</v>
      </c>
      <c r="C945" t="str">
        <f>TEXT(Table1[[#This Row],[business_day]],"ddd")</f>
        <v>Mon</v>
      </c>
      <c r="D945" t="str">
        <f>TEXT(Table1[[#This Row],[business_day]],"mmm")</f>
        <v>Apr</v>
      </c>
      <c r="E945">
        <f>YEAR(Table1[[#This Row],[business_day]])</f>
        <v>2025</v>
      </c>
      <c r="F945" s="1">
        <v>45768.598611111112</v>
      </c>
      <c r="G945" s="2">
        <v>45768</v>
      </c>
      <c r="H945" t="s">
        <v>18</v>
      </c>
      <c r="I945" t="s">
        <v>19</v>
      </c>
      <c r="J945" t="s">
        <v>26</v>
      </c>
      <c r="L945">
        <v>1</v>
      </c>
      <c r="M945">
        <v>9.24</v>
      </c>
      <c r="N945">
        <v>0</v>
      </c>
      <c r="O945">
        <v>0.88</v>
      </c>
      <c r="P945">
        <v>10.119999999999999</v>
      </c>
      <c r="Q945" t="s">
        <v>17</v>
      </c>
    </row>
    <row r="946" spans="1:17" x14ac:dyDescent="0.3">
      <c r="A946">
        <v>120944</v>
      </c>
      <c r="B946">
        <v>101</v>
      </c>
      <c r="C946" t="str">
        <f>TEXT(Table1[[#This Row],[business_day]],"ddd")</f>
        <v>Sat</v>
      </c>
      <c r="D946" t="str">
        <f>TEXT(Table1[[#This Row],[business_day]],"mmm")</f>
        <v>Jul</v>
      </c>
      <c r="E946">
        <f>YEAR(Table1[[#This Row],[business_day]])</f>
        <v>2025</v>
      </c>
      <c r="F946" s="1">
        <v>45843.46875</v>
      </c>
      <c r="G946" s="2">
        <v>45843</v>
      </c>
      <c r="H946" t="s">
        <v>37</v>
      </c>
      <c r="I946" t="s">
        <v>22</v>
      </c>
      <c r="J946" t="s">
        <v>32</v>
      </c>
      <c r="K946" t="s">
        <v>66</v>
      </c>
      <c r="L946">
        <v>1</v>
      </c>
      <c r="M946">
        <v>1.89</v>
      </c>
      <c r="N946">
        <v>0.19</v>
      </c>
      <c r="O946">
        <v>0.12</v>
      </c>
      <c r="P946">
        <v>1.82</v>
      </c>
      <c r="Q946" t="s">
        <v>21</v>
      </c>
    </row>
    <row r="947" spans="1:17" x14ac:dyDescent="0.3">
      <c r="A947">
        <v>120945</v>
      </c>
      <c r="B947">
        <v>501</v>
      </c>
      <c r="C947" t="str">
        <f>TEXT(Table1[[#This Row],[business_day]],"ddd")</f>
        <v>Sun</v>
      </c>
      <c r="D947" t="str">
        <f>TEXT(Table1[[#This Row],[business_day]],"mmm")</f>
        <v>Apr</v>
      </c>
      <c r="E947">
        <f>YEAR(Table1[[#This Row],[business_day]])</f>
        <v>2025</v>
      </c>
      <c r="F947" s="1">
        <v>45760.442361111112</v>
      </c>
      <c r="G947" s="2">
        <v>45760</v>
      </c>
      <c r="H947" t="s">
        <v>14</v>
      </c>
      <c r="I947" t="s">
        <v>22</v>
      </c>
      <c r="J947" t="s">
        <v>39</v>
      </c>
      <c r="K947" t="s">
        <v>25</v>
      </c>
      <c r="L947">
        <v>1</v>
      </c>
      <c r="M947">
        <v>2.77</v>
      </c>
      <c r="N947">
        <v>0</v>
      </c>
      <c r="O947">
        <v>0.17</v>
      </c>
      <c r="P947">
        <v>2.94</v>
      </c>
      <c r="Q947" t="s">
        <v>21</v>
      </c>
    </row>
    <row r="948" spans="1:17" x14ac:dyDescent="0.3">
      <c r="A948">
        <v>120946</v>
      </c>
      <c r="B948">
        <v>501</v>
      </c>
      <c r="C948" t="str">
        <f>TEXT(Table1[[#This Row],[business_day]],"ddd")</f>
        <v>Tue</v>
      </c>
      <c r="D948" t="str">
        <f>TEXT(Table1[[#This Row],[business_day]],"mmm")</f>
        <v>Jul</v>
      </c>
      <c r="E948">
        <f>YEAR(Table1[[#This Row],[business_day]])</f>
        <v>2025</v>
      </c>
      <c r="F948" s="1">
        <v>45860.043749999997</v>
      </c>
      <c r="G948" s="2">
        <v>45860</v>
      </c>
      <c r="H948" t="s">
        <v>33</v>
      </c>
      <c r="I948" t="s">
        <v>22</v>
      </c>
      <c r="J948" t="s">
        <v>27</v>
      </c>
      <c r="L948">
        <v>1</v>
      </c>
      <c r="M948">
        <v>5.0999999999999996</v>
      </c>
      <c r="N948">
        <v>0</v>
      </c>
      <c r="O948">
        <v>0.46</v>
      </c>
      <c r="P948">
        <v>5.56</v>
      </c>
      <c r="Q948" t="s">
        <v>21</v>
      </c>
    </row>
    <row r="949" spans="1:17" x14ac:dyDescent="0.3">
      <c r="A949">
        <v>120947</v>
      </c>
      <c r="B949">
        <v>102</v>
      </c>
      <c r="C949" t="str">
        <f>TEXT(Table1[[#This Row],[business_day]],"ddd")</f>
        <v>Sun</v>
      </c>
      <c r="D949" t="str">
        <f>TEXT(Table1[[#This Row],[business_day]],"mmm")</f>
        <v>Jun</v>
      </c>
      <c r="E949">
        <f>YEAR(Table1[[#This Row],[business_day]])</f>
        <v>2025</v>
      </c>
      <c r="F949" s="1">
        <v>45830.337500000001</v>
      </c>
      <c r="G949" s="2">
        <v>45830</v>
      </c>
      <c r="H949" t="s">
        <v>14</v>
      </c>
      <c r="I949" t="s">
        <v>15</v>
      </c>
      <c r="J949" t="s">
        <v>67</v>
      </c>
      <c r="L949">
        <v>1</v>
      </c>
      <c r="M949">
        <v>4.76</v>
      </c>
      <c r="N949">
        <v>0</v>
      </c>
      <c r="O949">
        <v>0.45</v>
      </c>
      <c r="P949">
        <v>5.21</v>
      </c>
      <c r="Q949" t="s">
        <v>21</v>
      </c>
    </row>
    <row r="950" spans="1:17" x14ac:dyDescent="0.3">
      <c r="A950">
        <v>120948</v>
      </c>
      <c r="B950">
        <v>101</v>
      </c>
      <c r="C950" t="str">
        <f>TEXT(Table1[[#This Row],[business_day]],"ddd")</f>
        <v>Wed</v>
      </c>
      <c r="D950" t="str">
        <f>TEXT(Table1[[#This Row],[business_day]],"mmm")</f>
        <v>Jul</v>
      </c>
      <c r="E950">
        <f>YEAR(Table1[[#This Row],[business_day]])</f>
        <v>2025</v>
      </c>
      <c r="F950" s="1">
        <v>45854.6</v>
      </c>
      <c r="G950" s="2">
        <v>45854</v>
      </c>
      <c r="H950" t="s">
        <v>18</v>
      </c>
      <c r="I950" t="s">
        <v>19</v>
      </c>
      <c r="J950" t="s">
        <v>20</v>
      </c>
      <c r="L950">
        <v>1</v>
      </c>
      <c r="M950">
        <v>5.37</v>
      </c>
      <c r="N950">
        <v>0</v>
      </c>
      <c r="O950">
        <v>0.48</v>
      </c>
      <c r="P950">
        <v>6.85</v>
      </c>
      <c r="Q950" t="s">
        <v>21</v>
      </c>
    </row>
    <row r="951" spans="1:17" x14ac:dyDescent="0.3">
      <c r="A951">
        <v>120949</v>
      </c>
      <c r="B951">
        <v>403</v>
      </c>
      <c r="C951" t="str">
        <f>TEXT(Table1[[#This Row],[business_day]],"ddd")</f>
        <v>Fri</v>
      </c>
      <c r="D951" t="str">
        <f>TEXT(Table1[[#This Row],[business_day]],"mmm")</f>
        <v>Jun</v>
      </c>
      <c r="E951">
        <f>YEAR(Table1[[#This Row],[business_day]])</f>
        <v>2025</v>
      </c>
      <c r="F951" s="1">
        <v>45835.23333333333</v>
      </c>
      <c r="G951" s="2">
        <v>45835</v>
      </c>
      <c r="H951" t="s">
        <v>14</v>
      </c>
      <c r="I951" t="s">
        <v>22</v>
      </c>
      <c r="J951" t="s">
        <v>75</v>
      </c>
      <c r="K951" t="s">
        <v>44</v>
      </c>
      <c r="L951">
        <v>2</v>
      </c>
      <c r="M951">
        <v>3.8</v>
      </c>
      <c r="N951">
        <v>0</v>
      </c>
      <c r="O951">
        <v>0.77</v>
      </c>
      <c r="P951">
        <v>10.37</v>
      </c>
      <c r="Q951" t="s">
        <v>21</v>
      </c>
    </row>
    <row r="952" spans="1:17" x14ac:dyDescent="0.3">
      <c r="A952">
        <v>120950</v>
      </c>
      <c r="B952">
        <v>101</v>
      </c>
      <c r="C952" t="str">
        <f>TEXT(Table1[[#This Row],[business_day]],"ddd")</f>
        <v>Sun</v>
      </c>
      <c r="D952" t="str">
        <f>TEXT(Table1[[#This Row],[business_day]],"mmm")</f>
        <v>Jul</v>
      </c>
      <c r="E952">
        <f>YEAR(Table1[[#This Row],[business_day]])</f>
        <v>2025</v>
      </c>
      <c r="F952" s="1">
        <v>45851.838888888888</v>
      </c>
      <c r="G952" s="2">
        <v>45851</v>
      </c>
      <c r="H952" t="s">
        <v>36</v>
      </c>
      <c r="I952" t="s">
        <v>29</v>
      </c>
      <c r="J952" t="s">
        <v>43</v>
      </c>
      <c r="L952">
        <v>2</v>
      </c>
      <c r="M952">
        <v>4.41</v>
      </c>
      <c r="N952">
        <v>0</v>
      </c>
      <c r="O952">
        <v>0.66</v>
      </c>
      <c r="P952">
        <v>9.48</v>
      </c>
      <c r="Q952" t="s">
        <v>21</v>
      </c>
    </row>
    <row r="953" spans="1:17" x14ac:dyDescent="0.3">
      <c r="A953">
        <v>120951</v>
      </c>
      <c r="B953">
        <v>103</v>
      </c>
      <c r="C953" t="str">
        <f>TEXT(Table1[[#This Row],[business_day]],"ddd")</f>
        <v>Wed</v>
      </c>
      <c r="D953" t="str">
        <f>TEXT(Table1[[#This Row],[business_day]],"mmm")</f>
        <v>Aug</v>
      </c>
      <c r="E953">
        <f>YEAR(Table1[[#This Row],[business_day]])</f>
        <v>2025</v>
      </c>
      <c r="F953" s="1">
        <v>45875.461111111108</v>
      </c>
      <c r="G953" s="2">
        <v>45875</v>
      </c>
      <c r="H953" t="s">
        <v>37</v>
      </c>
      <c r="I953" t="s">
        <v>29</v>
      </c>
      <c r="J953" t="s">
        <v>41</v>
      </c>
      <c r="K953" t="s">
        <v>76</v>
      </c>
      <c r="L953">
        <v>1</v>
      </c>
      <c r="M953">
        <v>1.96</v>
      </c>
      <c r="N953">
        <v>0</v>
      </c>
      <c r="O953">
        <v>0.14000000000000001</v>
      </c>
      <c r="P953">
        <v>2.1</v>
      </c>
      <c r="Q953" t="s">
        <v>21</v>
      </c>
    </row>
    <row r="954" spans="1:17" x14ac:dyDescent="0.3">
      <c r="A954">
        <v>120952</v>
      </c>
      <c r="B954">
        <v>402</v>
      </c>
      <c r="C954" t="str">
        <f>TEXT(Table1[[#This Row],[business_day]],"ddd")</f>
        <v>Wed</v>
      </c>
      <c r="D954" t="str">
        <f>TEXT(Table1[[#This Row],[business_day]],"mmm")</f>
        <v>Jul</v>
      </c>
      <c r="E954">
        <f>YEAR(Table1[[#This Row],[business_day]])</f>
        <v>2025</v>
      </c>
      <c r="F954" s="1">
        <v>45868.893750000003</v>
      </c>
      <c r="G954" s="2">
        <v>45868</v>
      </c>
      <c r="H954" t="s">
        <v>36</v>
      </c>
      <c r="I954" t="s">
        <v>29</v>
      </c>
      <c r="J954" t="s">
        <v>27</v>
      </c>
      <c r="L954">
        <v>1</v>
      </c>
      <c r="M954">
        <v>5.22</v>
      </c>
      <c r="N954">
        <v>0</v>
      </c>
      <c r="O954">
        <v>0.34</v>
      </c>
      <c r="P954">
        <v>5.56</v>
      </c>
      <c r="Q954" t="s">
        <v>21</v>
      </c>
    </row>
    <row r="955" spans="1:17" x14ac:dyDescent="0.3">
      <c r="A955">
        <v>120953</v>
      </c>
      <c r="B955">
        <v>101</v>
      </c>
      <c r="C955" t="str">
        <f>TEXT(Table1[[#This Row],[business_day]],"ddd")</f>
        <v>Sun</v>
      </c>
      <c r="D955" t="str">
        <f>TEXT(Table1[[#This Row],[business_day]],"mmm")</f>
        <v>May</v>
      </c>
      <c r="E955">
        <f>YEAR(Table1[[#This Row],[business_day]])</f>
        <v>2025</v>
      </c>
      <c r="F955" s="1">
        <v>45788.459722222222</v>
      </c>
      <c r="G955" s="2">
        <v>45788</v>
      </c>
      <c r="H955" t="s">
        <v>37</v>
      </c>
      <c r="I955" t="s">
        <v>19</v>
      </c>
      <c r="J955" t="s">
        <v>70</v>
      </c>
      <c r="K955" t="s">
        <v>45</v>
      </c>
      <c r="L955">
        <v>1</v>
      </c>
      <c r="M955">
        <v>3.6</v>
      </c>
      <c r="N955">
        <v>0</v>
      </c>
      <c r="O955">
        <v>0.35</v>
      </c>
      <c r="P955">
        <v>4.25</v>
      </c>
      <c r="Q955" t="s">
        <v>21</v>
      </c>
    </row>
    <row r="956" spans="1:17" x14ac:dyDescent="0.3">
      <c r="A956">
        <v>120954</v>
      </c>
      <c r="B956">
        <v>301</v>
      </c>
      <c r="C956" t="str">
        <f>TEXT(Table1[[#This Row],[business_day]],"ddd")</f>
        <v>Mon</v>
      </c>
      <c r="D956" t="str">
        <f>TEXT(Table1[[#This Row],[business_day]],"mmm")</f>
        <v>Jun</v>
      </c>
      <c r="E956">
        <f>YEAR(Table1[[#This Row],[business_day]])</f>
        <v>2025</v>
      </c>
      <c r="F956" s="1">
        <v>45824.510416666664</v>
      </c>
      <c r="G956" s="2">
        <v>45824</v>
      </c>
      <c r="H956" t="s">
        <v>18</v>
      </c>
      <c r="I956" t="s">
        <v>22</v>
      </c>
      <c r="J956" t="s">
        <v>52</v>
      </c>
      <c r="L956">
        <v>1</v>
      </c>
      <c r="M956">
        <v>2.62</v>
      </c>
      <c r="N956">
        <v>0</v>
      </c>
      <c r="O956">
        <v>0.25</v>
      </c>
      <c r="P956">
        <v>2.87</v>
      </c>
      <c r="Q956" t="s">
        <v>21</v>
      </c>
    </row>
    <row r="957" spans="1:17" x14ac:dyDescent="0.3">
      <c r="A957">
        <v>120955</v>
      </c>
      <c r="B957">
        <v>401</v>
      </c>
      <c r="C957" t="str">
        <f>TEXT(Table1[[#This Row],[business_day]],"ddd")</f>
        <v>Mon</v>
      </c>
      <c r="D957" t="str">
        <f>TEXT(Table1[[#This Row],[business_day]],"mmm")</f>
        <v>Jul</v>
      </c>
      <c r="E957">
        <f>YEAR(Table1[[#This Row],[business_day]])</f>
        <v>2025</v>
      </c>
      <c r="F957" s="1">
        <v>45866.600694444445</v>
      </c>
      <c r="G957" s="2">
        <v>45866</v>
      </c>
      <c r="H957" t="s">
        <v>18</v>
      </c>
      <c r="I957" t="s">
        <v>15</v>
      </c>
      <c r="J957" t="s">
        <v>20</v>
      </c>
      <c r="L957">
        <v>1</v>
      </c>
      <c r="M957">
        <v>5.8</v>
      </c>
      <c r="N957">
        <v>0.93</v>
      </c>
      <c r="O957">
        <v>0.47</v>
      </c>
      <c r="P957">
        <v>5.74</v>
      </c>
      <c r="Q957" t="s">
        <v>21</v>
      </c>
    </row>
    <row r="958" spans="1:17" x14ac:dyDescent="0.3">
      <c r="A958">
        <v>120956</v>
      </c>
      <c r="B958">
        <v>101</v>
      </c>
      <c r="C958" t="str">
        <f>TEXT(Table1[[#This Row],[business_day]],"ddd")</f>
        <v>Tue</v>
      </c>
      <c r="D958" t="str">
        <f>TEXT(Table1[[#This Row],[business_day]],"mmm")</f>
        <v>Jul</v>
      </c>
      <c r="E958">
        <f>YEAR(Table1[[#This Row],[business_day]])</f>
        <v>2025</v>
      </c>
      <c r="F958" s="1">
        <v>45853.476388888892</v>
      </c>
      <c r="G958" s="2">
        <v>45853</v>
      </c>
      <c r="H958" t="s">
        <v>18</v>
      </c>
      <c r="I958" t="s">
        <v>19</v>
      </c>
      <c r="J958" t="s">
        <v>26</v>
      </c>
      <c r="L958">
        <v>2</v>
      </c>
      <c r="M958">
        <v>9.4600000000000009</v>
      </c>
      <c r="N958">
        <v>0</v>
      </c>
      <c r="O958">
        <v>1.42</v>
      </c>
      <c r="P958">
        <v>20.34</v>
      </c>
      <c r="Q958" t="s">
        <v>21</v>
      </c>
    </row>
    <row r="959" spans="1:17" x14ac:dyDescent="0.3">
      <c r="A959">
        <v>120957</v>
      </c>
      <c r="B959">
        <v>103</v>
      </c>
      <c r="C959" t="str">
        <f>TEXT(Table1[[#This Row],[business_day]],"ddd")</f>
        <v>Tue</v>
      </c>
      <c r="D959" t="str">
        <f>TEXT(Table1[[#This Row],[business_day]],"mmm")</f>
        <v>Jul</v>
      </c>
      <c r="E959">
        <f>YEAR(Table1[[#This Row],[business_day]])</f>
        <v>2025</v>
      </c>
      <c r="F959" s="1">
        <v>45853.209027777775</v>
      </c>
      <c r="G959" s="2">
        <v>45853</v>
      </c>
      <c r="H959" t="s">
        <v>14</v>
      </c>
      <c r="I959" t="s">
        <v>22</v>
      </c>
      <c r="J959" t="s">
        <v>70</v>
      </c>
      <c r="K959" t="s">
        <v>45</v>
      </c>
      <c r="L959">
        <v>1</v>
      </c>
      <c r="M959">
        <v>3.35</v>
      </c>
      <c r="N959">
        <v>0</v>
      </c>
      <c r="O959">
        <v>0.27</v>
      </c>
      <c r="P959">
        <v>3.92</v>
      </c>
      <c r="Q959" t="s">
        <v>21</v>
      </c>
    </row>
    <row r="960" spans="1:17" x14ac:dyDescent="0.3">
      <c r="A960">
        <v>120958</v>
      </c>
      <c r="B960">
        <v>201</v>
      </c>
      <c r="C960" t="str">
        <f>TEXT(Table1[[#This Row],[business_day]],"ddd")</f>
        <v>Sun</v>
      </c>
      <c r="D960" t="str">
        <f>TEXT(Table1[[#This Row],[business_day]],"mmm")</f>
        <v>Jul</v>
      </c>
      <c r="E960">
        <f>YEAR(Table1[[#This Row],[business_day]])</f>
        <v>2025</v>
      </c>
      <c r="F960" s="1">
        <v>45858.707638888889</v>
      </c>
      <c r="G960" s="2">
        <v>45858</v>
      </c>
      <c r="H960" t="s">
        <v>28</v>
      </c>
      <c r="I960" t="s">
        <v>15</v>
      </c>
      <c r="J960" t="s">
        <v>30</v>
      </c>
      <c r="L960">
        <v>1</v>
      </c>
      <c r="M960">
        <v>3.3</v>
      </c>
      <c r="N960">
        <v>0.33</v>
      </c>
      <c r="O960">
        <v>0.21</v>
      </c>
      <c r="P960">
        <v>3.18</v>
      </c>
      <c r="Q960" t="s">
        <v>31</v>
      </c>
    </row>
    <row r="961" spans="1:17" x14ac:dyDescent="0.3">
      <c r="A961">
        <v>120959</v>
      </c>
      <c r="B961">
        <v>401</v>
      </c>
      <c r="C961" t="str">
        <f>TEXT(Table1[[#This Row],[business_day]],"ddd")</f>
        <v>Sat</v>
      </c>
      <c r="D961" t="str">
        <f>TEXT(Table1[[#This Row],[business_day]],"mmm")</f>
        <v>Jun</v>
      </c>
      <c r="E961">
        <f>YEAR(Table1[[#This Row],[business_day]])</f>
        <v>2025</v>
      </c>
      <c r="F961" s="1">
        <v>45836.442361111112</v>
      </c>
      <c r="G961" s="2">
        <v>45836</v>
      </c>
      <c r="H961" t="s">
        <v>14</v>
      </c>
      <c r="I961" t="s">
        <v>15</v>
      </c>
      <c r="J961" t="s">
        <v>24</v>
      </c>
      <c r="K961" t="s">
        <v>46</v>
      </c>
      <c r="L961">
        <v>1</v>
      </c>
      <c r="M961">
        <v>3.35</v>
      </c>
      <c r="N961">
        <v>0</v>
      </c>
      <c r="O961">
        <v>0.21</v>
      </c>
      <c r="P961">
        <v>3.66</v>
      </c>
      <c r="Q961" t="s">
        <v>17</v>
      </c>
    </row>
    <row r="962" spans="1:17" x14ac:dyDescent="0.3">
      <c r="A962">
        <v>120960</v>
      </c>
      <c r="B962">
        <v>501</v>
      </c>
      <c r="C962" t="str">
        <f>TEXT(Table1[[#This Row],[business_day]],"ddd")</f>
        <v>Tue</v>
      </c>
      <c r="D962" t="str">
        <f>TEXT(Table1[[#This Row],[business_day]],"mmm")</f>
        <v>Apr</v>
      </c>
      <c r="E962">
        <f>YEAR(Table1[[#This Row],[business_day]])</f>
        <v>2025</v>
      </c>
      <c r="F962" s="1">
        <v>45769.85833333333</v>
      </c>
      <c r="G962" s="2">
        <v>45769</v>
      </c>
      <c r="H962" t="s">
        <v>36</v>
      </c>
      <c r="I962" t="s">
        <v>19</v>
      </c>
      <c r="J962" t="s">
        <v>26</v>
      </c>
      <c r="L962">
        <v>1</v>
      </c>
      <c r="M962">
        <v>9.61</v>
      </c>
      <c r="N962">
        <v>0</v>
      </c>
      <c r="O962">
        <v>0.91</v>
      </c>
      <c r="P962">
        <v>10.52</v>
      </c>
      <c r="Q962" t="s">
        <v>17</v>
      </c>
    </row>
    <row r="963" spans="1:17" x14ac:dyDescent="0.3">
      <c r="A963">
        <v>120961</v>
      </c>
      <c r="B963">
        <v>401</v>
      </c>
      <c r="C963" t="str">
        <f>TEXT(Table1[[#This Row],[business_day]],"ddd")</f>
        <v>Tue</v>
      </c>
      <c r="D963" t="str">
        <f>TEXT(Table1[[#This Row],[business_day]],"mmm")</f>
        <v>Jun</v>
      </c>
      <c r="E963">
        <f>YEAR(Table1[[#This Row],[business_day]])</f>
        <v>2025</v>
      </c>
      <c r="F963" s="1">
        <v>45811.902777777781</v>
      </c>
      <c r="G963" s="2">
        <v>45811</v>
      </c>
      <c r="H963" t="s">
        <v>36</v>
      </c>
      <c r="I963" t="s">
        <v>29</v>
      </c>
      <c r="J963" t="s">
        <v>57</v>
      </c>
      <c r="L963">
        <v>1</v>
      </c>
      <c r="M963">
        <v>9.65</v>
      </c>
      <c r="N963">
        <v>0</v>
      </c>
      <c r="O963">
        <v>0.74</v>
      </c>
      <c r="P963">
        <v>10.64</v>
      </c>
      <c r="Q963" t="s">
        <v>21</v>
      </c>
    </row>
    <row r="964" spans="1:17" x14ac:dyDescent="0.3">
      <c r="A964">
        <v>120962</v>
      </c>
      <c r="B964">
        <v>101</v>
      </c>
      <c r="C964" t="str">
        <f>TEXT(Table1[[#This Row],[business_day]],"ddd")</f>
        <v>Wed</v>
      </c>
      <c r="D964" t="str">
        <f>TEXT(Table1[[#This Row],[business_day]],"mmm")</f>
        <v>May</v>
      </c>
      <c r="E964">
        <f>YEAR(Table1[[#This Row],[business_day]])</f>
        <v>2025</v>
      </c>
      <c r="F964" s="1">
        <v>45805.552083333336</v>
      </c>
      <c r="G964" s="2">
        <v>45805</v>
      </c>
      <c r="H964" t="s">
        <v>18</v>
      </c>
      <c r="I964" t="s">
        <v>15</v>
      </c>
      <c r="J964" t="s">
        <v>55</v>
      </c>
      <c r="L964">
        <v>1</v>
      </c>
      <c r="M964">
        <v>8.59</v>
      </c>
      <c r="N964">
        <v>0</v>
      </c>
      <c r="O964">
        <v>0.64</v>
      </c>
      <c r="P964">
        <v>9.23</v>
      </c>
      <c r="Q964" t="s">
        <v>17</v>
      </c>
    </row>
    <row r="965" spans="1:17" x14ac:dyDescent="0.3">
      <c r="A965">
        <v>120963</v>
      </c>
      <c r="B965">
        <v>202</v>
      </c>
      <c r="C965" t="str">
        <f>TEXT(Table1[[#This Row],[business_day]],"ddd")</f>
        <v>Sun</v>
      </c>
      <c r="D965" t="str">
        <f>TEXT(Table1[[#This Row],[business_day]],"mmm")</f>
        <v>Jun</v>
      </c>
      <c r="E965">
        <f>YEAR(Table1[[#This Row],[business_day]])</f>
        <v>2025</v>
      </c>
      <c r="F965" s="1">
        <v>45823.422222222223</v>
      </c>
      <c r="G965" s="2">
        <v>45823</v>
      </c>
      <c r="H965" t="s">
        <v>14</v>
      </c>
      <c r="I965" t="s">
        <v>19</v>
      </c>
      <c r="J965" t="s">
        <v>75</v>
      </c>
      <c r="K965" t="s">
        <v>25</v>
      </c>
      <c r="L965">
        <v>1</v>
      </c>
      <c r="M965">
        <v>3.92</v>
      </c>
      <c r="N965">
        <v>0</v>
      </c>
      <c r="O965">
        <v>0.27</v>
      </c>
      <c r="P965">
        <v>4.1900000000000004</v>
      </c>
      <c r="Q965" t="s">
        <v>21</v>
      </c>
    </row>
    <row r="966" spans="1:17" x14ac:dyDescent="0.3">
      <c r="A966">
        <v>120964</v>
      </c>
      <c r="B966">
        <v>403</v>
      </c>
      <c r="C966" t="str">
        <f>TEXT(Table1[[#This Row],[business_day]],"ddd")</f>
        <v>Tue</v>
      </c>
      <c r="D966" t="str">
        <f>TEXT(Table1[[#This Row],[business_day]],"mmm")</f>
        <v>Apr</v>
      </c>
      <c r="E966">
        <f>YEAR(Table1[[#This Row],[business_day]])</f>
        <v>2025</v>
      </c>
      <c r="F966" s="1">
        <v>45776.927083333336</v>
      </c>
      <c r="G966" s="2">
        <v>45776</v>
      </c>
      <c r="H966" t="s">
        <v>33</v>
      </c>
      <c r="I966" t="s">
        <v>15</v>
      </c>
      <c r="J966" t="s">
        <v>52</v>
      </c>
      <c r="K966" t="s">
        <v>34</v>
      </c>
      <c r="L966">
        <v>3</v>
      </c>
      <c r="M966">
        <v>2.61</v>
      </c>
      <c r="N966">
        <v>0</v>
      </c>
      <c r="O966">
        <v>0.56000000000000005</v>
      </c>
      <c r="P966">
        <v>9.14</v>
      </c>
      <c r="Q966" t="s">
        <v>17</v>
      </c>
    </row>
    <row r="967" spans="1:17" x14ac:dyDescent="0.3">
      <c r="A967">
        <v>120965</v>
      </c>
      <c r="B967">
        <v>202</v>
      </c>
      <c r="C967" t="str">
        <f>TEXT(Table1[[#This Row],[business_day]],"ddd")</f>
        <v>Thu</v>
      </c>
      <c r="D967" t="str">
        <f>TEXT(Table1[[#This Row],[business_day]],"mmm")</f>
        <v>Jun</v>
      </c>
      <c r="E967">
        <f>YEAR(Table1[[#This Row],[business_day]])</f>
        <v>2025</v>
      </c>
      <c r="F967" s="1">
        <v>45813.786111111112</v>
      </c>
      <c r="G967" s="2">
        <v>45813</v>
      </c>
      <c r="H967" t="s">
        <v>36</v>
      </c>
      <c r="I967" t="s">
        <v>15</v>
      </c>
      <c r="J967" t="s">
        <v>30</v>
      </c>
      <c r="K967" t="s">
        <v>63</v>
      </c>
      <c r="L967">
        <v>1</v>
      </c>
      <c r="M967">
        <v>3.55</v>
      </c>
      <c r="N967">
        <v>0</v>
      </c>
      <c r="O967">
        <v>0.23</v>
      </c>
      <c r="P967">
        <v>3.78</v>
      </c>
      <c r="Q967" t="s">
        <v>62</v>
      </c>
    </row>
    <row r="968" spans="1:17" x14ac:dyDescent="0.3">
      <c r="A968">
        <v>120966</v>
      </c>
      <c r="B968">
        <v>501</v>
      </c>
      <c r="C968" t="str">
        <f>TEXT(Table1[[#This Row],[business_day]],"ddd")</f>
        <v>Fri</v>
      </c>
      <c r="D968" t="str">
        <f>TEXT(Table1[[#This Row],[business_day]],"mmm")</f>
        <v>Jun</v>
      </c>
      <c r="E968">
        <f>YEAR(Table1[[#This Row],[business_day]])</f>
        <v>2025</v>
      </c>
      <c r="F968" s="1">
        <v>45814.019444444442</v>
      </c>
      <c r="G968" s="2">
        <v>45814</v>
      </c>
      <c r="H968" t="s">
        <v>33</v>
      </c>
      <c r="I968" t="s">
        <v>19</v>
      </c>
      <c r="J968" t="s">
        <v>78</v>
      </c>
      <c r="L968">
        <v>1</v>
      </c>
      <c r="M968">
        <v>1.92</v>
      </c>
      <c r="N968">
        <v>0</v>
      </c>
      <c r="O968">
        <v>0.17</v>
      </c>
      <c r="P968">
        <v>2.09</v>
      </c>
      <c r="Q968" t="s">
        <v>21</v>
      </c>
    </row>
    <row r="969" spans="1:17" x14ac:dyDescent="0.3">
      <c r="A969">
        <v>120967</v>
      </c>
      <c r="B969">
        <v>202</v>
      </c>
      <c r="C969" t="str">
        <f>TEXT(Table1[[#This Row],[business_day]],"ddd")</f>
        <v>Tue</v>
      </c>
      <c r="D969" t="str">
        <f>TEXT(Table1[[#This Row],[business_day]],"mmm")</f>
        <v>Jul</v>
      </c>
      <c r="E969">
        <f>YEAR(Table1[[#This Row],[business_day]])</f>
        <v>2025</v>
      </c>
      <c r="F969" s="1">
        <v>45867.737500000003</v>
      </c>
      <c r="G969" s="2">
        <v>45867</v>
      </c>
      <c r="H969" t="s">
        <v>28</v>
      </c>
      <c r="I969" t="s">
        <v>15</v>
      </c>
      <c r="J969" t="s">
        <v>32</v>
      </c>
      <c r="K969" t="s">
        <v>66</v>
      </c>
      <c r="L969">
        <v>2</v>
      </c>
      <c r="M969">
        <v>1.89</v>
      </c>
      <c r="N969">
        <v>0</v>
      </c>
      <c r="O969">
        <v>0.32</v>
      </c>
      <c r="P969">
        <v>4.0999999999999996</v>
      </c>
      <c r="Q969" t="s">
        <v>21</v>
      </c>
    </row>
    <row r="970" spans="1:17" x14ac:dyDescent="0.3">
      <c r="A970">
        <v>120968</v>
      </c>
      <c r="B970">
        <v>402</v>
      </c>
      <c r="C970" t="str">
        <f>TEXT(Table1[[#This Row],[business_day]],"ddd")</f>
        <v>Sun</v>
      </c>
      <c r="D970" t="str">
        <f>TEXT(Table1[[#This Row],[business_day]],"mmm")</f>
        <v>Aug</v>
      </c>
      <c r="E970">
        <f>YEAR(Table1[[#This Row],[business_day]])</f>
        <v>2025</v>
      </c>
      <c r="F970" s="1">
        <v>45872.668055555558</v>
      </c>
      <c r="G970" s="2">
        <v>45872</v>
      </c>
      <c r="H970" t="s">
        <v>28</v>
      </c>
      <c r="I970" t="s">
        <v>22</v>
      </c>
      <c r="J970" t="s">
        <v>52</v>
      </c>
      <c r="K970" t="s">
        <v>34</v>
      </c>
      <c r="L970">
        <v>1</v>
      </c>
      <c r="M970">
        <v>2.63</v>
      </c>
      <c r="N970">
        <v>0</v>
      </c>
      <c r="O970">
        <v>0.26</v>
      </c>
      <c r="P970">
        <v>3.14</v>
      </c>
      <c r="Q970" t="s">
        <v>17</v>
      </c>
    </row>
    <row r="971" spans="1:17" x14ac:dyDescent="0.3">
      <c r="A971">
        <v>120969</v>
      </c>
      <c r="B971">
        <v>403</v>
      </c>
      <c r="C971" t="str">
        <f>TEXT(Table1[[#This Row],[business_day]],"ddd")</f>
        <v>Sat</v>
      </c>
      <c r="D971" t="str">
        <f>TEXT(Table1[[#This Row],[business_day]],"mmm")</f>
        <v>Jun</v>
      </c>
      <c r="E971">
        <f>YEAR(Table1[[#This Row],[business_day]])</f>
        <v>2025</v>
      </c>
      <c r="F971" s="1">
        <v>45836.598611111112</v>
      </c>
      <c r="G971" s="2">
        <v>45836</v>
      </c>
      <c r="H971" t="s">
        <v>18</v>
      </c>
      <c r="I971" t="s">
        <v>15</v>
      </c>
      <c r="J971" t="s">
        <v>59</v>
      </c>
      <c r="L971">
        <v>1</v>
      </c>
      <c r="M971">
        <v>9.27</v>
      </c>
      <c r="N971">
        <v>0</v>
      </c>
      <c r="O971">
        <v>0.7</v>
      </c>
      <c r="P971">
        <v>9.9700000000000006</v>
      </c>
      <c r="Q971" t="s">
        <v>21</v>
      </c>
    </row>
    <row r="972" spans="1:17" x14ac:dyDescent="0.3">
      <c r="A972">
        <v>120970</v>
      </c>
      <c r="B972">
        <v>501</v>
      </c>
      <c r="C972" t="str">
        <f>TEXT(Table1[[#This Row],[business_day]],"ddd")</f>
        <v>Sun</v>
      </c>
      <c r="D972" t="str">
        <f>TEXT(Table1[[#This Row],[business_day]],"mmm")</f>
        <v>Jun</v>
      </c>
      <c r="E972">
        <f>YEAR(Table1[[#This Row],[business_day]])</f>
        <v>2025</v>
      </c>
      <c r="F972" s="1">
        <v>45809.531944444447</v>
      </c>
      <c r="G972" s="2">
        <v>45809</v>
      </c>
      <c r="H972" t="s">
        <v>18</v>
      </c>
      <c r="I972" t="s">
        <v>15</v>
      </c>
      <c r="J972" t="s">
        <v>20</v>
      </c>
      <c r="K972" t="s">
        <v>54</v>
      </c>
      <c r="L972">
        <v>1</v>
      </c>
      <c r="M972">
        <v>5.44</v>
      </c>
      <c r="N972">
        <v>0.82</v>
      </c>
      <c r="O972">
        <v>0.3</v>
      </c>
      <c r="P972">
        <v>4.92</v>
      </c>
      <c r="Q972" t="s">
        <v>21</v>
      </c>
    </row>
    <row r="973" spans="1:17" x14ac:dyDescent="0.3">
      <c r="A973">
        <v>120971</v>
      </c>
      <c r="B973">
        <v>401</v>
      </c>
      <c r="C973" t="str">
        <f>TEXT(Table1[[#This Row],[business_day]],"ddd")</f>
        <v>Sun</v>
      </c>
      <c r="D973" t="str">
        <f>TEXT(Table1[[#This Row],[business_day]],"mmm")</f>
        <v>Jun</v>
      </c>
      <c r="E973">
        <f>YEAR(Table1[[#This Row],[business_day]])</f>
        <v>2025</v>
      </c>
      <c r="F973" s="1">
        <v>45809.416666666664</v>
      </c>
      <c r="G973" s="2">
        <v>45809</v>
      </c>
      <c r="H973" t="s">
        <v>37</v>
      </c>
      <c r="I973" t="s">
        <v>15</v>
      </c>
      <c r="J973" t="s">
        <v>24</v>
      </c>
      <c r="L973">
        <v>1</v>
      </c>
      <c r="M973">
        <v>3.07</v>
      </c>
      <c r="N973">
        <v>0</v>
      </c>
      <c r="O973">
        <v>0.22</v>
      </c>
      <c r="P973">
        <v>3.29</v>
      </c>
      <c r="Q973" t="s">
        <v>62</v>
      </c>
    </row>
    <row r="974" spans="1:17" x14ac:dyDescent="0.3">
      <c r="A974">
        <v>120972</v>
      </c>
      <c r="B974">
        <v>403</v>
      </c>
      <c r="C974" t="str">
        <f>TEXT(Table1[[#This Row],[business_day]],"ddd")</f>
        <v>Wed</v>
      </c>
      <c r="D974" t="str">
        <f>TEXT(Table1[[#This Row],[business_day]],"mmm")</f>
        <v>May</v>
      </c>
      <c r="E974">
        <f>YEAR(Table1[[#This Row],[business_day]])</f>
        <v>2025</v>
      </c>
      <c r="F974" s="1">
        <v>45805.477083333331</v>
      </c>
      <c r="G974" s="2">
        <v>45805</v>
      </c>
      <c r="H974" t="s">
        <v>18</v>
      </c>
      <c r="I974" t="s">
        <v>29</v>
      </c>
      <c r="J974" t="s">
        <v>48</v>
      </c>
      <c r="L974">
        <v>2</v>
      </c>
      <c r="M974">
        <v>5.96</v>
      </c>
      <c r="N974">
        <v>0</v>
      </c>
      <c r="O974">
        <v>0.86</v>
      </c>
      <c r="P974">
        <v>12.78</v>
      </c>
      <c r="Q974" t="s">
        <v>21</v>
      </c>
    </row>
    <row r="975" spans="1:17" x14ac:dyDescent="0.3">
      <c r="A975">
        <v>120973</v>
      </c>
      <c r="B975">
        <v>201</v>
      </c>
      <c r="C975" t="str">
        <f>TEXT(Table1[[#This Row],[business_day]],"ddd")</f>
        <v>Sun</v>
      </c>
      <c r="D975" t="str">
        <f>TEXT(Table1[[#This Row],[business_day]],"mmm")</f>
        <v>Jul</v>
      </c>
      <c r="E975">
        <f>YEAR(Table1[[#This Row],[business_day]])</f>
        <v>2025</v>
      </c>
      <c r="F975" s="1">
        <v>45865.800694444442</v>
      </c>
      <c r="G975" s="2">
        <v>45865</v>
      </c>
      <c r="H975" t="s">
        <v>36</v>
      </c>
      <c r="I975" t="s">
        <v>29</v>
      </c>
      <c r="J975" t="s">
        <v>77</v>
      </c>
      <c r="L975">
        <v>2</v>
      </c>
      <c r="M975">
        <v>5.01</v>
      </c>
      <c r="N975">
        <v>0</v>
      </c>
      <c r="O975">
        <v>0.95</v>
      </c>
      <c r="P975">
        <v>10.97</v>
      </c>
      <c r="Q975" t="s">
        <v>31</v>
      </c>
    </row>
    <row r="976" spans="1:17" x14ac:dyDescent="0.3">
      <c r="A976">
        <v>120974</v>
      </c>
      <c r="B976">
        <v>202</v>
      </c>
      <c r="C976" t="str">
        <f>TEXT(Table1[[#This Row],[business_day]],"ddd")</f>
        <v>Sat</v>
      </c>
      <c r="D976" t="str">
        <f>TEXT(Table1[[#This Row],[business_day]],"mmm")</f>
        <v>Jun</v>
      </c>
      <c r="E976">
        <f>YEAR(Table1[[#This Row],[business_day]])</f>
        <v>2025</v>
      </c>
      <c r="F976" s="1">
        <v>45815.802777777775</v>
      </c>
      <c r="G976" s="2">
        <v>45815</v>
      </c>
      <c r="H976" t="s">
        <v>36</v>
      </c>
      <c r="I976" t="s">
        <v>29</v>
      </c>
      <c r="J976" t="s">
        <v>26</v>
      </c>
      <c r="L976">
        <v>1</v>
      </c>
      <c r="M976">
        <v>9.07</v>
      </c>
      <c r="N976">
        <v>0</v>
      </c>
      <c r="O976">
        <v>0.77</v>
      </c>
      <c r="P976">
        <v>9.84</v>
      </c>
      <c r="Q976" t="s">
        <v>21</v>
      </c>
    </row>
    <row r="977" spans="1:17" x14ac:dyDescent="0.3">
      <c r="A977">
        <v>120975</v>
      </c>
      <c r="B977">
        <v>102</v>
      </c>
      <c r="C977" t="str">
        <f>TEXT(Table1[[#This Row],[business_day]],"ddd")</f>
        <v>Thu</v>
      </c>
      <c r="D977" t="str">
        <f>TEXT(Table1[[#This Row],[business_day]],"mmm")</f>
        <v>Jul</v>
      </c>
      <c r="E977">
        <f>YEAR(Table1[[#This Row],[business_day]])</f>
        <v>2025</v>
      </c>
      <c r="F977" s="1">
        <v>45862.859722222223</v>
      </c>
      <c r="G977" s="2">
        <v>45862</v>
      </c>
      <c r="H977" t="s">
        <v>36</v>
      </c>
      <c r="I977" t="s">
        <v>29</v>
      </c>
      <c r="J977" t="s">
        <v>43</v>
      </c>
      <c r="L977">
        <v>2</v>
      </c>
      <c r="M977">
        <v>3.86</v>
      </c>
      <c r="N977">
        <v>1.54</v>
      </c>
      <c r="O977">
        <v>0.56000000000000005</v>
      </c>
      <c r="P977">
        <v>6.74</v>
      </c>
      <c r="Q977" t="s">
        <v>21</v>
      </c>
    </row>
    <row r="978" spans="1:17" x14ac:dyDescent="0.3">
      <c r="A978">
        <v>120976</v>
      </c>
      <c r="B978">
        <v>102</v>
      </c>
      <c r="C978" t="str">
        <f>TEXT(Table1[[#This Row],[business_day]],"ddd")</f>
        <v>Thu</v>
      </c>
      <c r="D978" t="str">
        <f>TEXT(Table1[[#This Row],[business_day]],"mmm")</f>
        <v>Apr</v>
      </c>
      <c r="E978">
        <f>YEAR(Table1[[#This Row],[business_day]])</f>
        <v>2025</v>
      </c>
      <c r="F978" s="1">
        <v>45771.86041666667</v>
      </c>
      <c r="G978" s="2">
        <v>45771</v>
      </c>
      <c r="H978" t="s">
        <v>36</v>
      </c>
      <c r="I978" t="s">
        <v>15</v>
      </c>
      <c r="J978" t="s">
        <v>30</v>
      </c>
      <c r="K978" t="s">
        <v>53</v>
      </c>
      <c r="L978">
        <v>2</v>
      </c>
      <c r="M978">
        <v>3.01</v>
      </c>
      <c r="N978">
        <v>0</v>
      </c>
      <c r="O978">
        <v>0.51</v>
      </c>
      <c r="P978">
        <v>5.93</v>
      </c>
      <c r="Q978" t="s">
        <v>17</v>
      </c>
    </row>
    <row r="979" spans="1:17" x14ac:dyDescent="0.3">
      <c r="A979">
        <v>120977</v>
      </c>
      <c r="B979">
        <v>102</v>
      </c>
      <c r="C979" t="str">
        <f>TEXT(Table1[[#This Row],[business_day]],"ddd")</f>
        <v>Mon</v>
      </c>
      <c r="D979" t="str">
        <f>TEXT(Table1[[#This Row],[business_day]],"mmm")</f>
        <v>May</v>
      </c>
      <c r="E979">
        <f>YEAR(Table1[[#This Row],[business_day]])</f>
        <v>2025</v>
      </c>
      <c r="F979" s="1">
        <v>45803.555555555555</v>
      </c>
      <c r="G979" s="2">
        <v>45803</v>
      </c>
      <c r="H979" t="s">
        <v>18</v>
      </c>
      <c r="I979" t="s">
        <v>29</v>
      </c>
      <c r="J979" t="s">
        <v>57</v>
      </c>
      <c r="K979" t="s">
        <v>54</v>
      </c>
      <c r="L979">
        <v>1</v>
      </c>
      <c r="M979">
        <v>7.78</v>
      </c>
      <c r="N979">
        <v>0</v>
      </c>
      <c r="O979">
        <v>0.7</v>
      </c>
      <c r="P979">
        <v>8.48</v>
      </c>
      <c r="Q979" t="s">
        <v>21</v>
      </c>
    </row>
    <row r="980" spans="1:17" x14ac:dyDescent="0.3">
      <c r="A980">
        <v>120978</v>
      </c>
      <c r="B980">
        <v>102</v>
      </c>
      <c r="C980" t="str">
        <f>TEXT(Table1[[#This Row],[business_day]],"ddd")</f>
        <v>Wed</v>
      </c>
      <c r="D980" t="str">
        <f>TEXT(Table1[[#This Row],[business_day]],"mmm")</f>
        <v>Jul</v>
      </c>
      <c r="E980">
        <f>YEAR(Table1[[#This Row],[business_day]])</f>
        <v>2025</v>
      </c>
      <c r="F980" s="1">
        <v>45868.363194444442</v>
      </c>
      <c r="G980" s="2">
        <v>45868</v>
      </c>
      <c r="H980" t="s">
        <v>14</v>
      </c>
      <c r="I980" t="s">
        <v>19</v>
      </c>
      <c r="J980" t="s">
        <v>75</v>
      </c>
      <c r="K980" t="s">
        <v>46</v>
      </c>
      <c r="L980">
        <v>1</v>
      </c>
      <c r="M980">
        <v>3.34</v>
      </c>
      <c r="N980">
        <v>0</v>
      </c>
      <c r="O980">
        <v>0.28999999999999998</v>
      </c>
      <c r="P980">
        <v>3.73</v>
      </c>
      <c r="Q980" t="s">
        <v>31</v>
      </c>
    </row>
    <row r="981" spans="1:17" x14ac:dyDescent="0.3">
      <c r="A981">
        <v>120979</v>
      </c>
      <c r="B981">
        <v>501</v>
      </c>
      <c r="C981" t="str">
        <f>TEXT(Table1[[#This Row],[business_day]],"ddd")</f>
        <v>Sun</v>
      </c>
      <c r="D981" t="str">
        <f>TEXT(Table1[[#This Row],[business_day]],"mmm")</f>
        <v>Jun</v>
      </c>
      <c r="E981">
        <f>YEAR(Table1[[#This Row],[business_day]])</f>
        <v>2025</v>
      </c>
      <c r="F981" s="1">
        <v>45816.210416666669</v>
      </c>
      <c r="G981" s="2">
        <v>45816</v>
      </c>
      <c r="H981" t="s">
        <v>14</v>
      </c>
      <c r="I981" t="s">
        <v>15</v>
      </c>
      <c r="J981" t="s">
        <v>39</v>
      </c>
      <c r="L981">
        <v>1</v>
      </c>
      <c r="M981">
        <v>3.23</v>
      </c>
      <c r="N981">
        <v>0</v>
      </c>
      <c r="O981">
        <v>0.23</v>
      </c>
      <c r="P981">
        <v>3.46</v>
      </c>
      <c r="Q981" t="s">
        <v>17</v>
      </c>
    </row>
    <row r="982" spans="1:17" x14ac:dyDescent="0.3">
      <c r="A982">
        <v>120980</v>
      </c>
      <c r="B982">
        <v>403</v>
      </c>
      <c r="C982" t="str">
        <f>TEXT(Table1[[#This Row],[business_day]],"ddd")</f>
        <v>Sun</v>
      </c>
      <c r="D982" t="str">
        <f>TEXT(Table1[[#This Row],[business_day]],"mmm")</f>
        <v>Jun</v>
      </c>
      <c r="E982">
        <f>YEAR(Table1[[#This Row],[business_day]])</f>
        <v>2025</v>
      </c>
      <c r="F982" s="1">
        <v>45823.68472222222</v>
      </c>
      <c r="G982" s="2">
        <v>45823</v>
      </c>
      <c r="H982" t="s">
        <v>28</v>
      </c>
      <c r="I982" t="s">
        <v>22</v>
      </c>
      <c r="J982" t="s">
        <v>60</v>
      </c>
      <c r="L982">
        <v>3</v>
      </c>
      <c r="M982">
        <v>5.25</v>
      </c>
      <c r="N982">
        <v>0</v>
      </c>
      <c r="O982">
        <v>1.26</v>
      </c>
      <c r="P982">
        <v>17.010000000000002</v>
      </c>
      <c r="Q982" t="s">
        <v>21</v>
      </c>
    </row>
    <row r="983" spans="1:17" x14ac:dyDescent="0.3">
      <c r="A983">
        <v>120981</v>
      </c>
      <c r="B983">
        <v>202</v>
      </c>
      <c r="C983" t="str">
        <f>TEXT(Table1[[#This Row],[business_day]],"ddd")</f>
        <v>Sat</v>
      </c>
      <c r="D983" t="str">
        <f>TEXT(Table1[[#This Row],[business_day]],"mmm")</f>
        <v>Jul</v>
      </c>
      <c r="E983">
        <f>YEAR(Table1[[#This Row],[business_day]])</f>
        <v>2025</v>
      </c>
      <c r="F983" s="1">
        <v>45850.826388888891</v>
      </c>
      <c r="G983" s="2">
        <v>45850</v>
      </c>
      <c r="H983" t="s">
        <v>36</v>
      </c>
      <c r="I983" t="s">
        <v>15</v>
      </c>
      <c r="J983" t="s">
        <v>27</v>
      </c>
      <c r="L983">
        <v>1</v>
      </c>
      <c r="M983">
        <v>5.92</v>
      </c>
      <c r="N983">
        <v>0</v>
      </c>
      <c r="O983">
        <v>0.5</v>
      </c>
      <c r="P983">
        <v>6.42</v>
      </c>
      <c r="Q983" t="s">
        <v>21</v>
      </c>
    </row>
    <row r="984" spans="1:17" x14ac:dyDescent="0.3">
      <c r="A984">
        <v>120982</v>
      </c>
      <c r="B984">
        <v>101</v>
      </c>
      <c r="C984" t="str">
        <f>TEXT(Table1[[#This Row],[business_day]],"ddd")</f>
        <v>Wed</v>
      </c>
      <c r="D984" t="str">
        <f>TEXT(Table1[[#This Row],[business_day]],"mmm")</f>
        <v>May</v>
      </c>
      <c r="E984">
        <f>YEAR(Table1[[#This Row],[business_day]])</f>
        <v>2025</v>
      </c>
      <c r="F984" s="1">
        <v>45798.318055555559</v>
      </c>
      <c r="G984" s="2">
        <v>45798</v>
      </c>
      <c r="H984" t="s">
        <v>14</v>
      </c>
      <c r="I984" t="s">
        <v>22</v>
      </c>
      <c r="J984" t="s">
        <v>24</v>
      </c>
      <c r="L984">
        <v>1</v>
      </c>
      <c r="M984">
        <v>3</v>
      </c>
      <c r="N984">
        <v>0</v>
      </c>
      <c r="O984">
        <v>0.22</v>
      </c>
      <c r="P984">
        <v>3.32</v>
      </c>
      <c r="Q984" t="s">
        <v>31</v>
      </c>
    </row>
    <row r="985" spans="1:17" x14ac:dyDescent="0.3">
      <c r="A985">
        <v>120983</v>
      </c>
      <c r="B985">
        <v>402</v>
      </c>
      <c r="C985" t="str">
        <f>TEXT(Table1[[#This Row],[business_day]],"ddd")</f>
        <v>Tue</v>
      </c>
      <c r="D985" t="str">
        <f>TEXT(Table1[[#This Row],[business_day]],"mmm")</f>
        <v>Jun</v>
      </c>
      <c r="E985">
        <f>YEAR(Table1[[#This Row],[business_day]])</f>
        <v>2025</v>
      </c>
      <c r="F985" s="1">
        <v>45818.684027777781</v>
      </c>
      <c r="G985" s="2">
        <v>45818</v>
      </c>
      <c r="H985" t="s">
        <v>28</v>
      </c>
      <c r="I985" t="s">
        <v>29</v>
      </c>
      <c r="J985" t="s">
        <v>30</v>
      </c>
      <c r="L985">
        <v>1</v>
      </c>
      <c r="M985">
        <v>3.13</v>
      </c>
      <c r="N985">
        <v>0</v>
      </c>
      <c r="O985">
        <v>0.2</v>
      </c>
      <c r="P985">
        <v>3.33</v>
      </c>
      <c r="Q985" t="s">
        <v>21</v>
      </c>
    </row>
    <row r="986" spans="1:17" x14ac:dyDescent="0.3">
      <c r="A986">
        <v>120984</v>
      </c>
      <c r="B986">
        <v>403</v>
      </c>
      <c r="C986" t="str">
        <f>TEXT(Table1[[#This Row],[business_day]],"ddd")</f>
        <v>Sat</v>
      </c>
      <c r="D986" t="str">
        <f>TEXT(Table1[[#This Row],[business_day]],"mmm")</f>
        <v>Aug</v>
      </c>
      <c r="E986">
        <f>YEAR(Table1[[#This Row],[business_day]])</f>
        <v>2025</v>
      </c>
      <c r="F986" s="1">
        <v>45871.658333333333</v>
      </c>
      <c r="G986" s="2">
        <v>45871</v>
      </c>
      <c r="H986" t="s">
        <v>28</v>
      </c>
      <c r="I986" t="s">
        <v>15</v>
      </c>
      <c r="J986" t="s">
        <v>32</v>
      </c>
      <c r="L986">
        <v>1</v>
      </c>
      <c r="M986">
        <v>1.74</v>
      </c>
      <c r="N986">
        <v>0</v>
      </c>
      <c r="O986">
        <v>0.19</v>
      </c>
      <c r="P986">
        <v>2.23</v>
      </c>
      <c r="Q986" t="s">
        <v>21</v>
      </c>
    </row>
    <row r="987" spans="1:17" x14ac:dyDescent="0.3">
      <c r="A987">
        <v>120985</v>
      </c>
      <c r="B987">
        <v>402</v>
      </c>
      <c r="C987" t="str">
        <f>TEXT(Table1[[#This Row],[business_day]],"ddd")</f>
        <v>Thu</v>
      </c>
      <c r="D987" t="str">
        <f>TEXT(Table1[[#This Row],[business_day]],"mmm")</f>
        <v>Apr</v>
      </c>
      <c r="E987">
        <f>YEAR(Table1[[#This Row],[business_day]])</f>
        <v>2025</v>
      </c>
      <c r="F987" s="1">
        <v>45764.790972222225</v>
      </c>
      <c r="G987" s="2">
        <v>45764</v>
      </c>
      <c r="H987" t="s">
        <v>36</v>
      </c>
      <c r="I987" t="s">
        <v>19</v>
      </c>
      <c r="J987" t="s">
        <v>26</v>
      </c>
      <c r="L987">
        <v>2</v>
      </c>
      <c r="M987">
        <v>8.7100000000000009</v>
      </c>
      <c r="N987">
        <v>0</v>
      </c>
      <c r="O987">
        <v>1.48</v>
      </c>
      <c r="P987">
        <v>18.899999999999999</v>
      </c>
      <c r="Q987" t="s">
        <v>21</v>
      </c>
    </row>
    <row r="988" spans="1:17" x14ac:dyDescent="0.3">
      <c r="A988">
        <v>120986</v>
      </c>
      <c r="B988">
        <v>201</v>
      </c>
      <c r="C988" t="str">
        <f>TEXT(Table1[[#This Row],[business_day]],"ddd")</f>
        <v>Fri</v>
      </c>
      <c r="D988" t="str">
        <f>TEXT(Table1[[#This Row],[business_day]],"mmm")</f>
        <v>Apr</v>
      </c>
      <c r="E988">
        <f>YEAR(Table1[[#This Row],[business_day]])</f>
        <v>2025</v>
      </c>
      <c r="F988" s="1">
        <v>45765.88958333333</v>
      </c>
      <c r="G988" s="2">
        <v>45765</v>
      </c>
      <c r="H988" t="s">
        <v>36</v>
      </c>
      <c r="I988" t="s">
        <v>22</v>
      </c>
      <c r="J988" t="s">
        <v>26</v>
      </c>
      <c r="L988">
        <v>1</v>
      </c>
      <c r="M988">
        <v>10.039999999999999</v>
      </c>
      <c r="N988">
        <v>0</v>
      </c>
      <c r="O988">
        <v>0.8</v>
      </c>
      <c r="P988">
        <v>10.84</v>
      </c>
      <c r="Q988" t="s">
        <v>17</v>
      </c>
    </row>
    <row r="989" spans="1:17" x14ac:dyDescent="0.3">
      <c r="A989">
        <v>120987</v>
      </c>
      <c r="B989">
        <v>202</v>
      </c>
      <c r="C989" t="str">
        <f>TEXT(Table1[[#This Row],[business_day]],"ddd")</f>
        <v>Fri</v>
      </c>
      <c r="D989" t="str">
        <f>TEXT(Table1[[#This Row],[business_day]],"mmm")</f>
        <v>May</v>
      </c>
      <c r="E989">
        <f>YEAR(Table1[[#This Row],[business_day]])</f>
        <v>2025</v>
      </c>
      <c r="F989" s="1">
        <v>45793.405555555553</v>
      </c>
      <c r="G989" s="2">
        <v>45793</v>
      </c>
      <c r="H989" t="s">
        <v>14</v>
      </c>
      <c r="I989" t="s">
        <v>19</v>
      </c>
      <c r="J989" t="s">
        <v>35</v>
      </c>
      <c r="K989" t="s">
        <v>40</v>
      </c>
      <c r="L989">
        <v>1</v>
      </c>
      <c r="M989">
        <v>2.0699999999999998</v>
      </c>
      <c r="N989">
        <v>0</v>
      </c>
      <c r="O989">
        <v>0.28000000000000003</v>
      </c>
      <c r="P989">
        <v>3.55</v>
      </c>
      <c r="Q989" t="s">
        <v>21</v>
      </c>
    </row>
    <row r="990" spans="1:17" x14ac:dyDescent="0.3">
      <c r="A990">
        <v>120988</v>
      </c>
      <c r="B990">
        <v>201</v>
      </c>
      <c r="C990" t="str">
        <f>TEXT(Table1[[#This Row],[business_day]],"ddd")</f>
        <v>Thu</v>
      </c>
      <c r="D990" t="str">
        <f>TEXT(Table1[[#This Row],[business_day]],"mmm")</f>
        <v>Jul</v>
      </c>
      <c r="E990">
        <f>YEAR(Table1[[#This Row],[business_day]])</f>
        <v>2025</v>
      </c>
      <c r="F990" s="1">
        <v>45869.755555555559</v>
      </c>
      <c r="G990" s="2">
        <v>45869</v>
      </c>
      <c r="H990" t="s">
        <v>36</v>
      </c>
      <c r="I990" t="s">
        <v>19</v>
      </c>
      <c r="J990" t="s">
        <v>55</v>
      </c>
      <c r="L990">
        <v>1</v>
      </c>
      <c r="M990">
        <v>8.3800000000000008</v>
      </c>
      <c r="N990">
        <v>0</v>
      </c>
      <c r="O990">
        <v>0.75</v>
      </c>
      <c r="P990">
        <v>9.1300000000000008</v>
      </c>
      <c r="Q990" t="s">
        <v>17</v>
      </c>
    </row>
    <row r="991" spans="1:17" x14ac:dyDescent="0.3">
      <c r="A991">
        <v>120989</v>
      </c>
      <c r="B991">
        <v>401</v>
      </c>
      <c r="C991" t="str">
        <f>TEXT(Table1[[#This Row],[business_day]],"ddd")</f>
        <v>Wed</v>
      </c>
      <c r="D991" t="str">
        <f>TEXT(Table1[[#This Row],[business_day]],"mmm")</f>
        <v>Jul</v>
      </c>
      <c r="E991">
        <f>YEAR(Table1[[#This Row],[business_day]])</f>
        <v>2025</v>
      </c>
      <c r="F991" s="1">
        <v>45847.861805555556</v>
      </c>
      <c r="G991" s="2">
        <v>45847</v>
      </c>
      <c r="H991" t="s">
        <v>36</v>
      </c>
      <c r="I991" t="s">
        <v>29</v>
      </c>
      <c r="J991" t="s">
        <v>20</v>
      </c>
      <c r="L991">
        <v>2</v>
      </c>
      <c r="M991">
        <v>5.4</v>
      </c>
      <c r="O991">
        <v>0.76</v>
      </c>
      <c r="P991">
        <v>11.56</v>
      </c>
      <c r="Q991" t="s">
        <v>21</v>
      </c>
    </row>
    <row r="992" spans="1:17" x14ac:dyDescent="0.3">
      <c r="A992">
        <v>120990</v>
      </c>
      <c r="B992">
        <v>102</v>
      </c>
      <c r="C992" t="str">
        <f>TEXT(Table1[[#This Row],[business_day]],"ddd")</f>
        <v>Sat</v>
      </c>
      <c r="D992" t="str">
        <f>TEXT(Table1[[#This Row],[business_day]],"mmm")</f>
        <v>Jun</v>
      </c>
      <c r="E992">
        <f>YEAR(Table1[[#This Row],[business_day]])</f>
        <v>2025</v>
      </c>
      <c r="F992" s="1">
        <v>45829.661111111112</v>
      </c>
      <c r="G992" s="2">
        <v>45829</v>
      </c>
      <c r="H992" t="s">
        <v>28</v>
      </c>
      <c r="I992" t="s">
        <v>19</v>
      </c>
      <c r="J992" t="s">
        <v>60</v>
      </c>
      <c r="L992">
        <v>4</v>
      </c>
      <c r="M992">
        <v>5.0599999999999996</v>
      </c>
      <c r="N992">
        <v>0</v>
      </c>
      <c r="O992">
        <v>1.62</v>
      </c>
      <c r="P992">
        <v>21.86</v>
      </c>
      <c r="Q992" t="s">
        <v>17</v>
      </c>
    </row>
    <row r="993" spans="1:17" x14ac:dyDescent="0.3">
      <c r="A993">
        <v>120991</v>
      </c>
      <c r="B993">
        <v>201</v>
      </c>
      <c r="C993" t="str">
        <f>TEXT(Table1[[#This Row],[business_day]],"ddd")</f>
        <v>Fri</v>
      </c>
      <c r="D993" t="str">
        <f>TEXT(Table1[[#This Row],[business_day]],"mmm")</f>
        <v>Aug</v>
      </c>
      <c r="E993">
        <f>YEAR(Table1[[#This Row],[business_day]])</f>
        <v>2025</v>
      </c>
      <c r="F993" s="1">
        <v>45877.787499999999</v>
      </c>
      <c r="G993" s="2">
        <v>45877</v>
      </c>
      <c r="H993" t="s">
        <v>36</v>
      </c>
      <c r="I993" t="s">
        <v>15</v>
      </c>
      <c r="J993" t="s">
        <v>26</v>
      </c>
      <c r="L993">
        <v>1</v>
      </c>
      <c r="M993">
        <v>8.27</v>
      </c>
      <c r="N993">
        <v>0</v>
      </c>
      <c r="O993">
        <v>0.74</v>
      </c>
      <c r="P993">
        <v>9.01</v>
      </c>
      <c r="Q993" t="s">
        <v>17</v>
      </c>
    </row>
    <row r="994" spans="1:17" x14ac:dyDescent="0.3">
      <c r="A994">
        <v>120992</v>
      </c>
      <c r="B994">
        <v>202</v>
      </c>
      <c r="C994" t="str">
        <f>TEXT(Table1[[#This Row],[business_day]],"ddd")</f>
        <v>Mon</v>
      </c>
      <c r="D994" t="str">
        <f>TEXT(Table1[[#This Row],[business_day]],"mmm")</f>
        <v>Apr</v>
      </c>
      <c r="E994">
        <f>YEAR(Table1[[#This Row],[business_day]])</f>
        <v>2025</v>
      </c>
      <c r="F994" s="1">
        <v>45761.469444444447</v>
      </c>
      <c r="G994" s="2">
        <v>45761</v>
      </c>
      <c r="H994" t="s">
        <v>37</v>
      </c>
      <c r="I994" t="s">
        <v>22</v>
      </c>
      <c r="J994" t="s">
        <v>41</v>
      </c>
      <c r="K994" t="s">
        <v>66</v>
      </c>
      <c r="L994">
        <v>1</v>
      </c>
      <c r="M994">
        <v>1.84</v>
      </c>
      <c r="N994">
        <v>0</v>
      </c>
      <c r="O994">
        <v>0.13</v>
      </c>
      <c r="P994">
        <v>1.97</v>
      </c>
      <c r="Q994" t="s">
        <v>31</v>
      </c>
    </row>
    <row r="995" spans="1:17" x14ac:dyDescent="0.3">
      <c r="A995">
        <v>120993</v>
      </c>
      <c r="B995">
        <v>301</v>
      </c>
      <c r="C995" t="str">
        <f>TEXT(Table1[[#This Row],[business_day]],"ddd")</f>
        <v>Sun</v>
      </c>
      <c r="D995" t="str">
        <f>TEXT(Table1[[#This Row],[business_day]],"mmm")</f>
        <v>May</v>
      </c>
      <c r="E995">
        <f>YEAR(Table1[[#This Row],[business_day]])</f>
        <v>2025</v>
      </c>
      <c r="F995" s="1">
        <v>45802.42291666667</v>
      </c>
      <c r="G995" s="2">
        <v>45802</v>
      </c>
      <c r="H995" t="s">
        <v>37</v>
      </c>
      <c r="I995" t="s">
        <v>22</v>
      </c>
      <c r="J995" t="s">
        <v>35</v>
      </c>
      <c r="K995" t="s">
        <v>46</v>
      </c>
      <c r="L995">
        <v>1</v>
      </c>
      <c r="M995">
        <v>1.75</v>
      </c>
      <c r="N995">
        <v>0</v>
      </c>
      <c r="O995">
        <v>0.16</v>
      </c>
      <c r="P995">
        <v>2.0099999999999998</v>
      </c>
      <c r="Q995" t="s">
        <v>17</v>
      </c>
    </row>
    <row r="996" spans="1:17" x14ac:dyDescent="0.3">
      <c r="A996">
        <v>120994</v>
      </c>
      <c r="B996">
        <v>501</v>
      </c>
      <c r="C996" t="str">
        <f>TEXT(Table1[[#This Row],[business_day]],"ddd")</f>
        <v>Mon</v>
      </c>
      <c r="D996" t="str">
        <f>TEXT(Table1[[#This Row],[business_day]],"mmm")</f>
        <v>Jun</v>
      </c>
      <c r="E996">
        <f>YEAR(Table1[[#This Row],[business_day]])</f>
        <v>2025</v>
      </c>
      <c r="F996" s="1">
        <v>45838.359027777777</v>
      </c>
      <c r="G996" s="2">
        <v>45838</v>
      </c>
      <c r="H996" t="s">
        <v>14</v>
      </c>
      <c r="I996" t="s">
        <v>19</v>
      </c>
      <c r="J996" t="s">
        <v>35</v>
      </c>
      <c r="K996" t="s">
        <v>25</v>
      </c>
      <c r="L996">
        <v>1</v>
      </c>
      <c r="M996">
        <v>1.69</v>
      </c>
      <c r="N996">
        <v>0</v>
      </c>
      <c r="O996">
        <v>0.11</v>
      </c>
      <c r="P996">
        <v>1.8</v>
      </c>
      <c r="Q996" t="s">
        <v>21</v>
      </c>
    </row>
    <row r="997" spans="1:17" x14ac:dyDescent="0.3">
      <c r="A997">
        <v>120995</v>
      </c>
      <c r="B997">
        <v>103</v>
      </c>
      <c r="C997" t="str">
        <f>TEXT(Table1[[#This Row],[business_day]],"ddd")</f>
        <v>Wed</v>
      </c>
      <c r="D997" t="str">
        <f>TEXT(Table1[[#This Row],[business_day]],"mmm")</f>
        <v>Apr</v>
      </c>
      <c r="E997">
        <f>YEAR(Table1[[#This Row],[business_day]])</f>
        <v>2025</v>
      </c>
      <c r="F997" s="1">
        <v>45763.453472222223</v>
      </c>
      <c r="G997" s="2">
        <v>45763</v>
      </c>
      <c r="H997" t="s">
        <v>37</v>
      </c>
      <c r="I997" t="s">
        <v>22</v>
      </c>
      <c r="J997" t="s">
        <v>41</v>
      </c>
      <c r="L997">
        <v>1</v>
      </c>
      <c r="M997">
        <v>1.83</v>
      </c>
      <c r="N997">
        <v>0</v>
      </c>
      <c r="O997">
        <v>0.12</v>
      </c>
      <c r="P997">
        <v>1.95</v>
      </c>
      <c r="Q997" t="s">
        <v>17</v>
      </c>
    </row>
    <row r="998" spans="1:17" x14ac:dyDescent="0.3">
      <c r="A998">
        <v>120996</v>
      </c>
      <c r="B998">
        <v>501</v>
      </c>
      <c r="C998" t="str">
        <f>TEXT(Table1[[#This Row],[business_day]],"ddd")</f>
        <v>Fri</v>
      </c>
      <c r="D998" t="str">
        <f>TEXT(Table1[[#This Row],[business_day]],"mmm")</f>
        <v>Jul</v>
      </c>
      <c r="E998">
        <f>YEAR(Table1[[#This Row],[business_day]])</f>
        <v>2025</v>
      </c>
      <c r="F998" s="1">
        <v>45856.447916666664</v>
      </c>
      <c r="G998" s="2">
        <v>45856</v>
      </c>
      <c r="H998" t="s">
        <v>37</v>
      </c>
      <c r="I998" t="s">
        <v>22</v>
      </c>
      <c r="J998" t="s">
        <v>41</v>
      </c>
      <c r="L998">
        <v>1</v>
      </c>
      <c r="M998">
        <v>2.25</v>
      </c>
      <c r="N998">
        <v>0</v>
      </c>
      <c r="O998">
        <v>0.16</v>
      </c>
      <c r="P998">
        <v>2.41</v>
      </c>
    </row>
    <row r="999" spans="1:17" x14ac:dyDescent="0.3">
      <c r="A999">
        <v>120997</v>
      </c>
      <c r="B999">
        <v>102</v>
      </c>
      <c r="C999" t="str">
        <f>TEXT(Table1[[#This Row],[business_day]],"ddd")</f>
        <v>Wed</v>
      </c>
      <c r="D999" t="str">
        <f>TEXT(Table1[[#This Row],[business_day]],"mmm")</f>
        <v>Aug</v>
      </c>
      <c r="E999">
        <f>YEAR(Table1[[#This Row],[business_day]])</f>
        <v>2025</v>
      </c>
      <c r="F999" s="1">
        <v>45875.411805555559</v>
      </c>
      <c r="G999" s="2">
        <v>45875</v>
      </c>
      <c r="H999" t="s">
        <v>14</v>
      </c>
      <c r="I999" t="s">
        <v>15</v>
      </c>
      <c r="J999" t="s">
        <v>64</v>
      </c>
      <c r="K999" t="s">
        <v>71</v>
      </c>
      <c r="L999">
        <v>1</v>
      </c>
      <c r="M999">
        <v>1.59</v>
      </c>
      <c r="N999">
        <v>0.11</v>
      </c>
      <c r="O999">
        <v>0.16</v>
      </c>
      <c r="P999">
        <v>2.34</v>
      </c>
      <c r="Q999" t="s">
        <v>31</v>
      </c>
    </row>
    <row r="1000" spans="1:17" x14ac:dyDescent="0.3">
      <c r="A1000">
        <v>120998</v>
      </c>
      <c r="B1000">
        <v>403</v>
      </c>
      <c r="C1000" t="str">
        <f>TEXT(Table1[[#This Row],[business_day]],"ddd")</f>
        <v>Mon</v>
      </c>
      <c r="D1000" t="str">
        <f>TEXT(Table1[[#This Row],[business_day]],"mmm")</f>
        <v>Jun</v>
      </c>
      <c r="E1000">
        <f>YEAR(Table1[[#This Row],[business_day]])</f>
        <v>2025</v>
      </c>
      <c r="F1000" s="1">
        <v>45838.52847222222</v>
      </c>
      <c r="G1000" s="2">
        <v>45838</v>
      </c>
      <c r="H1000" t="s">
        <v>18</v>
      </c>
      <c r="I1000" t="s">
        <v>22</v>
      </c>
      <c r="J1000" t="s">
        <v>59</v>
      </c>
      <c r="L1000">
        <v>1</v>
      </c>
      <c r="M1000">
        <v>9.6999999999999993</v>
      </c>
      <c r="N1000">
        <v>0</v>
      </c>
      <c r="O1000">
        <v>0.92</v>
      </c>
      <c r="P1000">
        <v>10.62</v>
      </c>
      <c r="Q1000" t="s">
        <v>17</v>
      </c>
    </row>
    <row r="1001" spans="1:17" x14ac:dyDescent="0.3">
      <c r="A1001">
        <v>120999</v>
      </c>
      <c r="B1001">
        <v>102</v>
      </c>
      <c r="C1001" t="str">
        <f>TEXT(Table1[[#This Row],[business_day]],"ddd")</f>
        <v>Tue</v>
      </c>
      <c r="D1001" t="str">
        <f>TEXT(Table1[[#This Row],[business_day]],"mmm")</f>
        <v>Jul</v>
      </c>
      <c r="E1001">
        <f>YEAR(Table1[[#This Row],[business_day]])</f>
        <v>2025</v>
      </c>
      <c r="F1001" s="1">
        <v>45853.450694444444</v>
      </c>
      <c r="G1001" s="2">
        <v>45853</v>
      </c>
      <c r="H1001" t="s">
        <v>14</v>
      </c>
      <c r="I1001" t="s">
        <v>22</v>
      </c>
      <c r="J1001" t="s">
        <v>64</v>
      </c>
      <c r="L1001">
        <v>2</v>
      </c>
      <c r="M1001">
        <v>1.59</v>
      </c>
      <c r="N1001">
        <v>0</v>
      </c>
      <c r="O1001">
        <v>0.25</v>
      </c>
      <c r="P1001">
        <v>3.43</v>
      </c>
      <c r="Q1001" t="s">
        <v>17</v>
      </c>
    </row>
    <row r="1002" spans="1:17" x14ac:dyDescent="0.3">
      <c r="A1002">
        <v>121000</v>
      </c>
      <c r="B1002">
        <v>101</v>
      </c>
      <c r="C1002" t="str">
        <f>TEXT(Table1[[#This Row],[business_day]],"ddd")</f>
        <v>Thu</v>
      </c>
      <c r="D1002" t="str">
        <f>TEXT(Table1[[#This Row],[business_day]],"mmm")</f>
        <v>Apr</v>
      </c>
      <c r="E1002">
        <f>YEAR(Table1[[#This Row],[business_day]])</f>
        <v>2025</v>
      </c>
      <c r="F1002" s="1">
        <v>45764.602083333331</v>
      </c>
      <c r="G1002" s="2">
        <v>45764</v>
      </c>
      <c r="H1002" t="s">
        <v>18</v>
      </c>
      <c r="I1002" t="s">
        <v>19</v>
      </c>
      <c r="J1002" t="s">
        <v>57</v>
      </c>
      <c r="K1002" t="s">
        <v>72</v>
      </c>
      <c r="L1002">
        <v>2</v>
      </c>
      <c r="M1002">
        <v>9.69</v>
      </c>
      <c r="N1002">
        <v>0</v>
      </c>
      <c r="O1002">
        <v>1.55</v>
      </c>
      <c r="P1002">
        <v>22.93</v>
      </c>
    </row>
    <row r="1003" spans="1:17" x14ac:dyDescent="0.3">
      <c r="A1003">
        <v>121001</v>
      </c>
      <c r="B1003">
        <v>501</v>
      </c>
      <c r="C1003" t="str">
        <f>TEXT(Table1[[#This Row],[business_day]],"ddd")</f>
        <v>Thu</v>
      </c>
      <c r="D1003" t="str">
        <f>TEXT(Table1[[#This Row],[business_day]],"mmm")</f>
        <v>May</v>
      </c>
      <c r="E1003">
        <f>YEAR(Table1[[#This Row],[business_day]])</f>
        <v>2025</v>
      </c>
      <c r="F1003" s="1">
        <v>45799.459722222222</v>
      </c>
      <c r="G1003" s="2">
        <v>45799</v>
      </c>
      <c r="H1003" t="s">
        <v>37</v>
      </c>
      <c r="I1003" t="s">
        <v>22</v>
      </c>
      <c r="J1003" t="s">
        <v>32</v>
      </c>
      <c r="L1003">
        <v>1</v>
      </c>
      <c r="M1003">
        <v>1.82</v>
      </c>
      <c r="N1003">
        <v>0</v>
      </c>
      <c r="O1003">
        <v>0.17</v>
      </c>
      <c r="P1003">
        <v>1.99</v>
      </c>
      <c r="Q1003" t="s">
        <v>21</v>
      </c>
    </row>
    <row r="1004" spans="1:17" x14ac:dyDescent="0.3">
      <c r="A1004">
        <v>121002</v>
      </c>
      <c r="B1004">
        <v>501</v>
      </c>
      <c r="C1004" t="str">
        <f>TEXT(Table1[[#This Row],[business_day]],"ddd")</f>
        <v>Fri</v>
      </c>
      <c r="D1004" t="str">
        <f>TEXT(Table1[[#This Row],[business_day]],"mmm")</f>
        <v>Aug</v>
      </c>
      <c r="E1004">
        <f>YEAR(Table1[[#This Row],[business_day]])</f>
        <v>2025</v>
      </c>
      <c r="F1004" s="1">
        <v>45877.523611111108</v>
      </c>
      <c r="G1004" s="2">
        <v>45877</v>
      </c>
      <c r="H1004" t="s">
        <v>18</v>
      </c>
      <c r="I1004" t="s">
        <v>22</v>
      </c>
      <c r="J1004" t="s">
        <v>57</v>
      </c>
      <c r="L1004">
        <v>1</v>
      </c>
      <c r="M1004">
        <v>9.02</v>
      </c>
      <c r="N1004">
        <v>0</v>
      </c>
      <c r="O1004">
        <v>0.81</v>
      </c>
      <c r="P1004">
        <v>9.83</v>
      </c>
      <c r="Q1004" t="s">
        <v>17</v>
      </c>
    </row>
    <row r="1005" spans="1:17" x14ac:dyDescent="0.3">
      <c r="A1005">
        <v>121003</v>
      </c>
      <c r="B1005">
        <v>301</v>
      </c>
      <c r="C1005" t="str">
        <f>TEXT(Table1[[#This Row],[business_day]],"ddd")</f>
        <v>Thu</v>
      </c>
      <c r="D1005" t="str">
        <f>TEXT(Table1[[#This Row],[business_day]],"mmm")</f>
        <v>Jul</v>
      </c>
      <c r="E1005">
        <f>YEAR(Table1[[#This Row],[business_day]])</f>
        <v>2025</v>
      </c>
      <c r="F1005" s="1">
        <v>45869.622916666667</v>
      </c>
      <c r="G1005" s="2">
        <v>45869</v>
      </c>
      <c r="H1005" t="s">
        <v>18</v>
      </c>
      <c r="I1005" t="s">
        <v>19</v>
      </c>
      <c r="J1005" t="s">
        <v>27</v>
      </c>
      <c r="L1005">
        <v>1</v>
      </c>
      <c r="M1005">
        <v>5.47</v>
      </c>
      <c r="N1005">
        <v>0</v>
      </c>
      <c r="O1005">
        <v>0.44</v>
      </c>
      <c r="P1005">
        <v>5.91</v>
      </c>
      <c r="Q1005" t="s">
        <v>17</v>
      </c>
    </row>
    <row r="1006" spans="1:17" x14ac:dyDescent="0.3">
      <c r="A1006">
        <v>121004</v>
      </c>
      <c r="B1006">
        <v>401</v>
      </c>
      <c r="C1006" t="str">
        <f>TEXT(Table1[[#This Row],[business_day]],"ddd")</f>
        <v>Wed</v>
      </c>
      <c r="D1006" t="str">
        <f>TEXT(Table1[[#This Row],[business_day]],"mmm")</f>
        <v>Jul</v>
      </c>
      <c r="E1006">
        <f>YEAR(Table1[[#This Row],[business_day]])</f>
        <v>2025</v>
      </c>
      <c r="F1006" s="1">
        <v>45868.412499999999</v>
      </c>
      <c r="G1006" s="2">
        <v>45868</v>
      </c>
      <c r="H1006" t="s">
        <v>14</v>
      </c>
      <c r="I1006" t="s">
        <v>15</v>
      </c>
      <c r="J1006" t="s">
        <v>75</v>
      </c>
      <c r="K1006" t="s">
        <v>44</v>
      </c>
      <c r="L1006">
        <v>1</v>
      </c>
      <c r="M1006">
        <v>3.91</v>
      </c>
      <c r="N1006">
        <v>0</v>
      </c>
      <c r="O1006">
        <v>0.47</v>
      </c>
      <c r="P1006">
        <v>5.38</v>
      </c>
      <c r="Q1006" t="s">
        <v>62</v>
      </c>
    </row>
    <row r="1007" spans="1:17" x14ac:dyDescent="0.3">
      <c r="A1007">
        <v>121005</v>
      </c>
      <c r="B1007">
        <v>103</v>
      </c>
      <c r="C1007" t="str">
        <f>TEXT(Table1[[#This Row],[business_day]],"ddd")</f>
        <v>Sat</v>
      </c>
      <c r="D1007" t="str">
        <f>TEXT(Table1[[#This Row],[business_day]],"mmm")</f>
        <v>Jun</v>
      </c>
      <c r="E1007">
        <f>YEAR(Table1[[#This Row],[business_day]])</f>
        <v>2025</v>
      </c>
      <c r="F1007" s="1">
        <v>45829.534722222219</v>
      </c>
      <c r="G1007" s="2">
        <v>45829</v>
      </c>
      <c r="H1007" t="s">
        <v>18</v>
      </c>
      <c r="I1007" t="s">
        <v>19</v>
      </c>
      <c r="J1007" t="s">
        <v>52</v>
      </c>
      <c r="K1007" t="s">
        <v>63</v>
      </c>
      <c r="L1007">
        <v>1</v>
      </c>
      <c r="M1007">
        <v>2.75</v>
      </c>
      <c r="N1007">
        <v>0</v>
      </c>
      <c r="O1007">
        <v>0.23</v>
      </c>
      <c r="P1007">
        <v>2.98</v>
      </c>
      <c r="Q1007" t="s">
        <v>17</v>
      </c>
    </row>
    <row r="1008" spans="1:17" x14ac:dyDescent="0.3">
      <c r="A1008">
        <v>121006</v>
      </c>
      <c r="B1008">
        <v>301</v>
      </c>
      <c r="C1008" t="str">
        <f>TEXT(Table1[[#This Row],[business_day]],"ddd")</f>
        <v>Thu</v>
      </c>
      <c r="D1008" t="str">
        <f>TEXT(Table1[[#This Row],[business_day]],"mmm")</f>
        <v>Jul</v>
      </c>
      <c r="E1008">
        <f>YEAR(Table1[[#This Row],[business_day]])</f>
        <v>2025</v>
      </c>
      <c r="F1008" s="1">
        <v>45869.585416666669</v>
      </c>
      <c r="G1008" s="2">
        <v>45869</v>
      </c>
      <c r="H1008" t="s">
        <v>18</v>
      </c>
      <c r="I1008" t="s">
        <v>15</v>
      </c>
      <c r="J1008" t="s">
        <v>30</v>
      </c>
      <c r="K1008" t="s">
        <v>63</v>
      </c>
      <c r="L1008">
        <v>1</v>
      </c>
      <c r="M1008">
        <v>3.39</v>
      </c>
      <c r="N1008">
        <v>0</v>
      </c>
      <c r="O1008">
        <v>0.32</v>
      </c>
      <c r="P1008">
        <v>3.71</v>
      </c>
      <c r="Q1008" t="s">
        <v>62</v>
      </c>
    </row>
    <row r="1009" spans="1:17" x14ac:dyDescent="0.3">
      <c r="A1009">
        <v>121007</v>
      </c>
      <c r="B1009">
        <v>403</v>
      </c>
      <c r="C1009" t="str">
        <f>TEXT(Table1[[#This Row],[business_day]],"ddd")</f>
        <v>Wed</v>
      </c>
      <c r="D1009" t="str">
        <f>TEXT(Table1[[#This Row],[business_day]],"mmm")</f>
        <v>Apr</v>
      </c>
      <c r="E1009">
        <f>YEAR(Table1[[#This Row],[business_day]])</f>
        <v>2025</v>
      </c>
      <c r="F1009" s="1">
        <v>45770.381249999999</v>
      </c>
      <c r="G1009" s="2">
        <v>45770</v>
      </c>
      <c r="H1009" t="s">
        <v>14</v>
      </c>
      <c r="I1009" t="s">
        <v>15</v>
      </c>
      <c r="J1009" t="s">
        <v>70</v>
      </c>
      <c r="K1009" t="s">
        <v>76</v>
      </c>
      <c r="L1009">
        <v>2</v>
      </c>
      <c r="M1009">
        <v>3.4</v>
      </c>
      <c r="N1009">
        <v>1.36</v>
      </c>
      <c r="O1009">
        <v>0.39</v>
      </c>
      <c r="P1009">
        <v>5.83</v>
      </c>
      <c r="Q1009" t="s">
        <v>21</v>
      </c>
    </row>
    <row r="1010" spans="1:17" x14ac:dyDescent="0.3">
      <c r="A1010">
        <v>121008</v>
      </c>
      <c r="B1010">
        <v>201</v>
      </c>
      <c r="C1010" t="str">
        <f>TEXT(Table1[[#This Row],[business_day]],"ddd")</f>
        <v>Sat</v>
      </c>
      <c r="D1010" t="str">
        <f>TEXT(Table1[[#This Row],[business_day]],"mmm")</f>
        <v>Jul</v>
      </c>
      <c r="E1010">
        <f>YEAR(Table1[[#This Row],[business_day]])</f>
        <v>2025</v>
      </c>
      <c r="F1010" s="1">
        <v>45843.882638888892</v>
      </c>
      <c r="G1010" s="2">
        <v>45843</v>
      </c>
      <c r="H1010" t="s">
        <v>36</v>
      </c>
      <c r="I1010" t="s">
        <v>19</v>
      </c>
      <c r="J1010" t="s">
        <v>77</v>
      </c>
      <c r="K1010" t="s">
        <v>72</v>
      </c>
      <c r="L1010">
        <v>1</v>
      </c>
      <c r="M1010">
        <v>5.61</v>
      </c>
      <c r="N1010">
        <v>0.66</v>
      </c>
      <c r="O1010">
        <v>0.42</v>
      </c>
      <c r="P1010">
        <v>6.37</v>
      </c>
      <c r="Q1010" t="s">
        <v>17</v>
      </c>
    </row>
    <row r="1011" spans="1:17" x14ac:dyDescent="0.3">
      <c r="A1011">
        <v>121009</v>
      </c>
      <c r="B1011">
        <v>401</v>
      </c>
      <c r="C1011" t="str">
        <f>TEXT(Table1[[#This Row],[business_day]],"ddd")</f>
        <v>Sun</v>
      </c>
      <c r="D1011" t="str">
        <f>TEXT(Table1[[#This Row],[business_day]],"mmm")</f>
        <v>Jun</v>
      </c>
      <c r="E1011">
        <f>YEAR(Table1[[#This Row],[business_day]])</f>
        <v>2025</v>
      </c>
      <c r="F1011" s="1">
        <v>45809</v>
      </c>
      <c r="G1011" s="2">
        <v>45809</v>
      </c>
      <c r="H1011" t="s">
        <v>33</v>
      </c>
      <c r="I1011" t="s">
        <v>19</v>
      </c>
      <c r="J1011" t="s">
        <v>51</v>
      </c>
      <c r="K1011" t="s">
        <v>76</v>
      </c>
      <c r="L1011">
        <v>1</v>
      </c>
      <c r="M1011">
        <v>3.81</v>
      </c>
      <c r="N1011">
        <v>0</v>
      </c>
      <c r="O1011">
        <v>0.23</v>
      </c>
      <c r="P1011">
        <v>4.04</v>
      </c>
      <c r="Q1011" t="s">
        <v>31</v>
      </c>
    </row>
    <row r="1012" spans="1:17" x14ac:dyDescent="0.3">
      <c r="A1012">
        <v>121010</v>
      </c>
      <c r="B1012">
        <v>102</v>
      </c>
      <c r="C1012" t="str">
        <f>TEXT(Table1[[#This Row],[business_day]],"ddd")</f>
        <v>Mon</v>
      </c>
      <c r="D1012" t="str">
        <f>TEXT(Table1[[#This Row],[business_day]],"mmm")</f>
        <v>Jun</v>
      </c>
      <c r="E1012">
        <f>YEAR(Table1[[#This Row],[business_day]])</f>
        <v>2025</v>
      </c>
      <c r="F1012" s="1">
        <v>45824.490972222222</v>
      </c>
      <c r="G1012" s="2">
        <v>45824</v>
      </c>
      <c r="H1012" t="s">
        <v>18</v>
      </c>
      <c r="I1012" t="s">
        <v>19</v>
      </c>
      <c r="J1012" t="s">
        <v>60</v>
      </c>
      <c r="L1012">
        <v>1</v>
      </c>
      <c r="M1012">
        <v>5.43</v>
      </c>
      <c r="N1012">
        <v>0</v>
      </c>
      <c r="O1012">
        <v>0.38</v>
      </c>
      <c r="P1012">
        <v>5.81</v>
      </c>
      <c r="Q1012" t="s">
        <v>21</v>
      </c>
    </row>
    <row r="1013" spans="1:17" x14ac:dyDescent="0.3">
      <c r="A1013">
        <v>121011</v>
      </c>
      <c r="B1013">
        <v>101</v>
      </c>
      <c r="C1013" t="str">
        <f>TEXT(Table1[[#This Row],[business_day]],"ddd")</f>
        <v>Mon</v>
      </c>
      <c r="D1013" t="str">
        <f>TEXT(Table1[[#This Row],[business_day]],"mmm")</f>
        <v>Jun</v>
      </c>
      <c r="E1013">
        <f>YEAR(Table1[[#This Row],[business_day]])</f>
        <v>2025</v>
      </c>
      <c r="F1013" s="1">
        <v>45817.331250000003</v>
      </c>
      <c r="G1013" s="2">
        <v>45817</v>
      </c>
      <c r="H1013" t="s">
        <v>14</v>
      </c>
      <c r="I1013" t="s">
        <v>15</v>
      </c>
      <c r="J1013" t="s">
        <v>70</v>
      </c>
      <c r="K1013" t="s">
        <v>66</v>
      </c>
      <c r="L1013">
        <v>1</v>
      </c>
      <c r="M1013">
        <v>3.29</v>
      </c>
      <c r="N1013">
        <v>0</v>
      </c>
      <c r="O1013">
        <v>0.25</v>
      </c>
      <c r="P1013">
        <v>3.54</v>
      </c>
      <c r="Q1013" t="s">
        <v>17</v>
      </c>
    </row>
    <row r="1014" spans="1:17" x14ac:dyDescent="0.3">
      <c r="A1014">
        <v>121012</v>
      </c>
      <c r="B1014">
        <v>403</v>
      </c>
      <c r="C1014" t="str">
        <f>TEXT(Table1[[#This Row],[business_day]],"ddd")</f>
        <v>Mon</v>
      </c>
      <c r="D1014" t="str">
        <f>TEXT(Table1[[#This Row],[business_day]],"mmm")</f>
        <v>Apr</v>
      </c>
      <c r="E1014">
        <f>YEAR(Table1[[#This Row],[business_day]])</f>
        <v>2025</v>
      </c>
      <c r="F1014" s="1">
        <v>45768.681944444441</v>
      </c>
      <c r="G1014" s="2">
        <v>45768</v>
      </c>
      <c r="H1014" t="s">
        <v>28</v>
      </c>
      <c r="I1014" t="s">
        <v>22</v>
      </c>
      <c r="J1014" t="s">
        <v>32</v>
      </c>
      <c r="L1014">
        <v>2</v>
      </c>
      <c r="M1014">
        <v>1.91</v>
      </c>
      <c r="N1014">
        <v>0.38</v>
      </c>
      <c r="O1014">
        <v>0.31</v>
      </c>
      <c r="P1014">
        <v>3.75</v>
      </c>
      <c r="Q1014" t="s">
        <v>21</v>
      </c>
    </row>
    <row r="1015" spans="1:17" x14ac:dyDescent="0.3">
      <c r="A1015">
        <v>121013</v>
      </c>
      <c r="B1015">
        <v>102</v>
      </c>
      <c r="C1015" t="str">
        <f>TEXT(Table1[[#This Row],[business_day]],"ddd")</f>
        <v>Sat</v>
      </c>
      <c r="D1015" t="str">
        <f>TEXT(Table1[[#This Row],[business_day]],"mmm")</f>
        <v>Jun</v>
      </c>
      <c r="E1015">
        <f>YEAR(Table1[[#This Row],[business_day]])</f>
        <v>2025</v>
      </c>
      <c r="F1015" s="1">
        <v>45836.214583333334</v>
      </c>
      <c r="G1015" s="2">
        <v>45836</v>
      </c>
      <c r="H1015" t="s">
        <v>14</v>
      </c>
      <c r="I1015" t="s">
        <v>15</v>
      </c>
      <c r="J1015" t="s">
        <v>39</v>
      </c>
      <c r="K1015" t="s">
        <v>44</v>
      </c>
      <c r="L1015">
        <v>1</v>
      </c>
      <c r="M1015">
        <v>2.87</v>
      </c>
      <c r="N1015">
        <v>0</v>
      </c>
      <c r="O1015">
        <v>0.31</v>
      </c>
      <c r="P1015">
        <v>4.18</v>
      </c>
      <c r="Q1015" t="s">
        <v>17</v>
      </c>
    </row>
    <row r="1016" spans="1:17" x14ac:dyDescent="0.3">
      <c r="A1016">
        <v>121014</v>
      </c>
      <c r="B1016">
        <v>103</v>
      </c>
      <c r="C1016" t="str">
        <f>TEXT(Table1[[#This Row],[business_day]],"ddd")</f>
        <v>Sat</v>
      </c>
      <c r="D1016" t="str">
        <f>TEXT(Table1[[#This Row],[business_day]],"mmm")</f>
        <v>Aug</v>
      </c>
      <c r="E1016">
        <f>YEAR(Table1[[#This Row],[business_day]])</f>
        <v>2025</v>
      </c>
      <c r="F1016" s="1">
        <v>45871.621527777781</v>
      </c>
      <c r="G1016" s="2">
        <v>45871</v>
      </c>
      <c r="H1016" t="s">
        <v>18</v>
      </c>
      <c r="I1016" t="s">
        <v>15</v>
      </c>
      <c r="J1016" t="s">
        <v>59</v>
      </c>
      <c r="L1016">
        <v>1</v>
      </c>
      <c r="M1016">
        <v>10.86</v>
      </c>
      <c r="N1016">
        <v>0</v>
      </c>
      <c r="O1016">
        <v>0.81</v>
      </c>
      <c r="P1016">
        <v>11.67</v>
      </c>
      <c r="Q1016" t="s">
        <v>21</v>
      </c>
    </row>
    <row r="1017" spans="1:17" x14ac:dyDescent="0.3">
      <c r="A1017">
        <v>121015</v>
      </c>
      <c r="B1017">
        <v>301</v>
      </c>
      <c r="C1017" t="str">
        <f>TEXT(Table1[[#This Row],[business_day]],"ddd")</f>
        <v>Sun</v>
      </c>
      <c r="D1017" t="str">
        <f>TEXT(Table1[[#This Row],[business_day]],"mmm")</f>
        <v>Jun</v>
      </c>
      <c r="E1017">
        <f>YEAR(Table1[[#This Row],[business_day]])</f>
        <v>2025</v>
      </c>
      <c r="F1017" s="1">
        <v>45830.850694444445</v>
      </c>
      <c r="G1017" s="2">
        <v>45830</v>
      </c>
      <c r="H1017" t="s">
        <v>36</v>
      </c>
      <c r="I1017" t="s">
        <v>19</v>
      </c>
      <c r="J1017" t="s">
        <v>77</v>
      </c>
      <c r="K1017" t="s">
        <v>65</v>
      </c>
      <c r="L1017">
        <v>2</v>
      </c>
      <c r="M1017">
        <v>5.31</v>
      </c>
      <c r="N1017">
        <v>0</v>
      </c>
      <c r="O1017">
        <v>1.24</v>
      </c>
      <c r="P1017">
        <v>15.86</v>
      </c>
      <c r="Q1017" t="s">
        <v>21</v>
      </c>
    </row>
    <row r="1018" spans="1:17" x14ac:dyDescent="0.3">
      <c r="A1018">
        <v>121016</v>
      </c>
      <c r="B1018">
        <v>201</v>
      </c>
      <c r="C1018" t="str">
        <f>TEXT(Table1[[#This Row],[business_day]],"ddd")</f>
        <v>Thu</v>
      </c>
      <c r="D1018" t="str">
        <f>TEXT(Table1[[#This Row],[business_day]],"mmm")</f>
        <v>May</v>
      </c>
      <c r="E1018">
        <f>YEAR(Table1[[#This Row],[business_day]])</f>
        <v>2025</v>
      </c>
      <c r="F1018" s="1">
        <v>45785.651388888888</v>
      </c>
      <c r="G1018" s="2">
        <v>45785</v>
      </c>
      <c r="H1018" t="s">
        <v>28</v>
      </c>
      <c r="I1018" t="s">
        <v>22</v>
      </c>
      <c r="J1018" t="s">
        <v>16</v>
      </c>
      <c r="L1018">
        <v>1</v>
      </c>
      <c r="M1018">
        <v>1.39</v>
      </c>
      <c r="N1018">
        <v>0</v>
      </c>
      <c r="O1018">
        <v>0.08</v>
      </c>
      <c r="P1018">
        <v>1.47</v>
      </c>
      <c r="Q1018" t="s">
        <v>21</v>
      </c>
    </row>
    <row r="1019" spans="1:17" x14ac:dyDescent="0.3">
      <c r="A1019">
        <v>121017</v>
      </c>
      <c r="B1019">
        <v>102</v>
      </c>
      <c r="C1019" t="str">
        <f>TEXT(Table1[[#This Row],[business_day]],"ddd")</f>
        <v>Fri</v>
      </c>
      <c r="D1019" t="str">
        <f>TEXT(Table1[[#This Row],[business_day]],"mmm")</f>
        <v>Jun</v>
      </c>
      <c r="E1019">
        <f>YEAR(Table1[[#This Row],[business_day]])</f>
        <v>2025</v>
      </c>
      <c r="F1019" s="1">
        <v>45814.587500000001</v>
      </c>
      <c r="G1019" s="2">
        <v>45814</v>
      </c>
      <c r="H1019" t="s">
        <v>18</v>
      </c>
      <c r="I1019" t="s">
        <v>15</v>
      </c>
      <c r="J1019" t="s">
        <v>48</v>
      </c>
      <c r="L1019">
        <v>2</v>
      </c>
      <c r="M1019">
        <v>5.45</v>
      </c>
      <c r="N1019">
        <v>0</v>
      </c>
      <c r="O1019">
        <v>0.65</v>
      </c>
      <c r="P1019">
        <v>11.55</v>
      </c>
      <c r="Q1019" t="s">
        <v>21</v>
      </c>
    </row>
    <row r="1020" spans="1:17" x14ac:dyDescent="0.3">
      <c r="A1020">
        <v>121018</v>
      </c>
      <c r="B1020">
        <v>201</v>
      </c>
      <c r="C1020" t="str">
        <f>TEXT(Table1[[#This Row],[business_day]],"ddd")</f>
        <v>Mon</v>
      </c>
      <c r="D1020" t="str">
        <f>TEXT(Table1[[#This Row],[business_day]],"mmm")</f>
        <v>Apr</v>
      </c>
      <c r="E1020">
        <f>YEAR(Table1[[#This Row],[business_day]])</f>
        <v>2025</v>
      </c>
      <c r="F1020" s="1">
        <v>45761.572222222225</v>
      </c>
      <c r="G1020" s="2">
        <v>45761</v>
      </c>
      <c r="H1020" t="s">
        <v>18</v>
      </c>
      <c r="I1020" t="s">
        <v>29</v>
      </c>
      <c r="J1020" t="s">
        <v>30</v>
      </c>
      <c r="K1020" t="s">
        <v>53</v>
      </c>
      <c r="L1020">
        <v>1</v>
      </c>
      <c r="M1020">
        <v>3.05</v>
      </c>
      <c r="N1020">
        <v>0</v>
      </c>
      <c r="O1020">
        <v>0.22</v>
      </c>
      <c r="P1020">
        <v>2.97</v>
      </c>
      <c r="Q1020" t="s">
        <v>62</v>
      </c>
    </row>
    <row r="1021" spans="1:17" x14ac:dyDescent="0.3">
      <c r="A1021">
        <v>121019</v>
      </c>
      <c r="B1021">
        <v>101</v>
      </c>
      <c r="C1021" t="str">
        <f>TEXT(Table1[[#This Row],[business_day]],"ddd")</f>
        <v>Sat</v>
      </c>
      <c r="D1021" t="str">
        <f>TEXT(Table1[[#This Row],[business_day]],"mmm")</f>
        <v>Jul</v>
      </c>
      <c r="E1021">
        <f>YEAR(Table1[[#This Row],[business_day]])</f>
        <v>2025</v>
      </c>
      <c r="F1021" s="1">
        <v>45864.300694444442</v>
      </c>
      <c r="G1021" s="2">
        <v>45864</v>
      </c>
      <c r="H1021" t="s">
        <v>14</v>
      </c>
      <c r="I1021" t="s">
        <v>15</v>
      </c>
      <c r="J1021" t="s">
        <v>70</v>
      </c>
      <c r="K1021" t="s">
        <v>71</v>
      </c>
      <c r="L1021">
        <v>1</v>
      </c>
      <c r="M1021">
        <v>3.35</v>
      </c>
      <c r="N1021">
        <v>0</v>
      </c>
      <c r="O1021">
        <v>0.36</v>
      </c>
      <c r="P1021">
        <v>4.41</v>
      </c>
      <c r="Q1021" t="s">
        <v>21</v>
      </c>
    </row>
    <row r="1022" spans="1:17" x14ac:dyDescent="0.3">
      <c r="A1022">
        <v>121020</v>
      </c>
      <c r="B1022">
        <v>402</v>
      </c>
      <c r="C1022" t="str">
        <f>TEXT(Table1[[#This Row],[business_day]],"ddd")</f>
        <v>Sat</v>
      </c>
      <c r="D1022" t="str">
        <f>TEXT(Table1[[#This Row],[business_day]],"mmm")</f>
        <v>Jun</v>
      </c>
      <c r="E1022">
        <f>YEAR(Table1[[#This Row],[business_day]])</f>
        <v>2025</v>
      </c>
      <c r="F1022" s="1">
        <v>45822.425000000003</v>
      </c>
      <c r="G1022" s="2">
        <v>45822</v>
      </c>
      <c r="H1022" t="s">
        <v>14</v>
      </c>
      <c r="I1022" t="s">
        <v>19</v>
      </c>
      <c r="J1022" t="s">
        <v>24</v>
      </c>
      <c r="L1022">
        <v>1</v>
      </c>
      <c r="M1022">
        <v>3.37</v>
      </c>
      <c r="N1022">
        <v>0</v>
      </c>
      <c r="O1022">
        <v>0.3</v>
      </c>
      <c r="P1022">
        <v>4.87</v>
      </c>
      <c r="Q1022" t="s">
        <v>17</v>
      </c>
    </row>
    <row r="1023" spans="1:17" x14ac:dyDescent="0.3">
      <c r="A1023">
        <v>121021</v>
      </c>
      <c r="B1023">
        <v>202</v>
      </c>
      <c r="C1023" t="str">
        <f>TEXT(Table1[[#This Row],[business_day]],"ddd")</f>
        <v>Fri</v>
      </c>
      <c r="D1023" t="str">
        <f>TEXT(Table1[[#This Row],[business_day]],"mmm")</f>
        <v>Aug</v>
      </c>
      <c r="E1023">
        <f>YEAR(Table1[[#This Row],[business_day]])</f>
        <v>2025</v>
      </c>
      <c r="F1023" s="1">
        <v>45877.822222222225</v>
      </c>
      <c r="G1023" s="2">
        <v>45877</v>
      </c>
      <c r="H1023" t="s">
        <v>36</v>
      </c>
      <c r="I1023" t="s">
        <v>29</v>
      </c>
      <c r="J1023" t="s">
        <v>77</v>
      </c>
      <c r="L1023">
        <v>1</v>
      </c>
      <c r="M1023">
        <v>5.04</v>
      </c>
      <c r="N1023">
        <v>0</v>
      </c>
      <c r="O1023">
        <v>0.45</v>
      </c>
      <c r="P1023">
        <v>6.49</v>
      </c>
      <c r="Q1023" t="s">
        <v>21</v>
      </c>
    </row>
    <row r="1024" spans="1:17" x14ac:dyDescent="0.3">
      <c r="A1024">
        <v>121022</v>
      </c>
      <c r="B1024">
        <v>301</v>
      </c>
      <c r="C1024" t="str">
        <f>TEXT(Table1[[#This Row],[business_day]],"ddd")</f>
        <v>Fri</v>
      </c>
      <c r="D1024" t="str">
        <f>TEXT(Table1[[#This Row],[business_day]],"mmm")</f>
        <v>May</v>
      </c>
      <c r="E1024">
        <f>YEAR(Table1[[#This Row],[business_day]])</f>
        <v>2025</v>
      </c>
      <c r="F1024" s="1">
        <v>45800.81527777778</v>
      </c>
      <c r="G1024" s="2">
        <v>45800</v>
      </c>
      <c r="H1024" t="s">
        <v>36</v>
      </c>
      <c r="I1024" t="s">
        <v>22</v>
      </c>
      <c r="J1024" t="s">
        <v>52</v>
      </c>
      <c r="L1024">
        <v>1</v>
      </c>
      <c r="M1024">
        <v>2.63</v>
      </c>
      <c r="N1024">
        <v>0</v>
      </c>
      <c r="O1024">
        <v>0.17</v>
      </c>
      <c r="P1024">
        <v>2.8</v>
      </c>
      <c r="Q1024" t="s">
        <v>17</v>
      </c>
    </row>
    <row r="1025" spans="1:17" x14ac:dyDescent="0.3">
      <c r="A1025">
        <v>121023</v>
      </c>
      <c r="B1025">
        <v>101</v>
      </c>
      <c r="C1025" t="str">
        <f>TEXT(Table1[[#This Row],[business_day]],"ddd")</f>
        <v>Mon</v>
      </c>
      <c r="D1025" t="str">
        <f>TEXT(Table1[[#This Row],[business_day]],"mmm")</f>
        <v>Jun</v>
      </c>
      <c r="E1025">
        <f>YEAR(Table1[[#This Row],[business_day]])</f>
        <v>2025</v>
      </c>
      <c r="F1025" s="1">
        <v>45824.461111111108</v>
      </c>
      <c r="G1025" s="2">
        <v>45824</v>
      </c>
      <c r="H1025" t="s">
        <v>18</v>
      </c>
      <c r="I1025" t="s">
        <v>22</v>
      </c>
      <c r="J1025" t="s">
        <v>20</v>
      </c>
      <c r="K1025" t="s">
        <v>74</v>
      </c>
      <c r="L1025">
        <v>3</v>
      </c>
      <c r="M1025">
        <v>6.18</v>
      </c>
      <c r="N1025">
        <v>0</v>
      </c>
      <c r="O1025">
        <v>1.51</v>
      </c>
      <c r="P1025">
        <v>23.05</v>
      </c>
      <c r="Q1025" t="s">
        <v>21</v>
      </c>
    </row>
    <row r="1026" spans="1:17" x14ac:dyDescent="0.3">
      <c r="A1026">
        <v>121024</v>
      </c>
      <c r="B1026">
        <v>501</v>
      </c>
      <c r="C1026" t="str">
        <f>TEXT(Table1[[#This Row],[business_day]],"ddd")</f>
        <v>Mon</v>
      </c>
      <c r="D1026" t="str">
        <f>TEXT(Table1[[#This Row],[business_day]],"mmm")</f>
        <v>Jun</v>
      </c>
      <c r="E1026">
        <f>YEAR(Table1[[#This Row],[business_day]])</f>
        <v>2025</v>
      </c>
      <c r="F1026" s="1">
        <v>45831.625694444447</v>
      </c>
      <c r="G1026" s="2">
        <v>45831</v>
      </c>
      <c r="H1026" t="s">
        <v>28</v>
      </c>
      <c r="I1026" t="s">
        <v>22</v>
      </c>
      <c r="J1026" t="s">
        <v>16</v>
      </c>
      <c r="K1026" t="s">
        <v>66</v>
      </c>
      <c r="L1026">
        <v>1</v>
      </c>
      <c r="M1026">
        <v>1.58</v>
      </c>
      <c r="N1026">
        <v>0</v>
      </c>
      <c r="O1026">
        <v>0.13</v>
      </c>
      <c r="P1026">
        <v>1.71</v>
      </c>
      <c r="Q1026" t="s">
        <v>21</v>
      </c>
    </row>
    <row r="1027" spans="1:17" x14ac:dyDescent="0.3">
      <c r="A1027">
        <v>121025</v>
      </c>
      <c r="B1027">
        <v>401</v>
      </c>
      <c r="C1027" t="str">
        <f>TEXT(Table1[[#This Row],[business_day]],"ddd")</f>
        <v>Sun</v>
      </c>
      <c r="D1027" t="str">
        <f>TEXT(Table1[[#This Row],[business_day]],"mmm")</f>
        <v>Jul</v>
      </c>
      <c r="E1027">
        <f>YEAR(Table1[[#This Row],[business_day]])</f>
        <v>2025</v>
      </c>
      <c r="F1027" s="1">
        <v>45865.481944444444</v>
      </c>
      <c r="G1027" s="2">
        <v>45865</v>
      </c>
      <c r="H1027" t="s">
        <v>37</v>
      </c>
      <c r="I1027" t="s">
        <v>19</v>
      </c>
      <c r="J1027" t="s">
        <v>41</v>
      </c>
      <c r="K1027" t="s">
        <v>71</v>
      </c>
      <c r="L1027">
        <v>1</v>
      </c>
      <c r="M1027">
        <v>1.98</v>
      </c>
      <c r="N1027">
        <v>0</v>
      </c>
      <c r="O1027">
        <v>0.19</v>
      </c>
      <c r="P1027">
        <v>2.87</v>
      </c>
      <c r="Q1027" t="s">
        <v>21</v>
      </c>
    </row>
    <row r="1028" spans="1:17" x14ac:dyDescent="0.3">
      <c r="A1028">
        <v>121026</v>
      </c>
      <c r="B1028">
        <v>101</v>
      </c>
      <c r="C1028" t="str">
        <f>TEXT(Table1[[#This Row],[business_day]],"ddd")</f>
        <v>Thu</v>
      </c>
      <c r="D1028" t="str">
        <f>TEXT(Table1[[#This Row],[business_day]],"mmm")</f>
        <v>Apr</v>
      </c>
      <c r="E1028">
        <f>YEAR(Table1[[#This Row],[business_day]])</f>
        <v>2025</v>
      </c>
      <c r="F1028" s="1">
        <v>45764.703472222223</v>
      </c>
      <c r="G1028" s="2">
        <v>45764</v>
      </c>
      <c r="H1028" t="s">
        <v>28</v>
      </c>
      <c r="I1028" t="s">
        <v>19</v>
      </c>
      <c r="J1028" t="s">
        <v>56</v>
      </c>
      <c r="L1028">
        <v>2</v>
      </c>
      <c r="M1028">
        <v>1.9</v>
      </c>
      <c r="N1028">
        <v>0</v>
      </c>
      <c r="O1028">
        <v>0.38</v>
      </c>
      <c r="P1028">
        <v>5.58</v>
      </c>
      <c r="Q1028" t="s">
        <v>21</v>
      </c>
    </row>
    <row r="1029" spans="1:17" x14ac:dyDescent="0.3">
      <c r="A1029">
        <v>121027</v>
      </c>
      <c r="B1029">
        <v>103</v>
      </c>
      <c r="C1029" t="str">
        <f>TEXT(Table1[[#This Row],[business_day]],"ddd")</f>
        <v>Sat</v>
      </c>
      <c r="D1029" t="str">
        <f>TEXT(Table1[[#This Row],[business_day]],"mmm")</f>
        <v>Aug</v>
      </c>
      <c r="E1029">
        <f>YEAR(Table1[[#This Row],[business_day]])</f>
        <v>2025</v>
      </c>
      <c r="F1029" s="1">
        <v>45878.706250000003</v>
      </c>
      <c r="G1029" s="2">
        <v>45878</v>
      </c>
      <c r="H1029" t="s">
        <v>28</v>
      </c>
      <c r="I1029" t="s">
        <v>22</v>
      </c>
      <c r="J1029" t="s">
        <v>47</v>
      </c>
      <c r="L1029">
        <v>2</v>
      </c>
      <c r="M1029">
        <v>1.65</v>
      </c>
      <c r="N1029">
        <v>0</v>
      </c>
      <c r="O1029">
        <v>0.31</v>
      </c>
      <c r="P1029">
        <v>3.61</v>
      </c>
      <c r="Q1029" t="s">
        <v>62</v>
      </c>
    </row>
    <row r="1030" spans="1:17" x14ac:dyDescent="0.3">
      <c r="A1030">
        <v>121028</v>
      </c>
      <c r="B1030">
        <v>501</v>
      </c>
      <c r="C1030" t="str">
        <f>TEXT(Table1[[#This Row],[business_day]],"ddd")</f>
        <v>Tue</v>
      </c>
      <c r="D1030" t="str">
        <f>TEXT(Table1[[#This Row],[business_day]],"mmm")</f>
        <v>Jul</v>
      </c>
      <c r="E1030">
        <f>YEAR(Table1[[#This Row],[business_day]])</f>
        <v>2025</v>
      </c>
      <c r="F1030" s="1">
        <v>45839.809027777781</v>
      </c>
      <c r="G1030" s="2">
        <v>45839</v>
      </c>
      <c r="H1030" t="s">
        <v>36</v>
      </c>
      <c r="I1030" t="s">
        <v>19</v>
      </c>
      <c r="J1030" t="s">
        <v>55</v>
      </c>
      <c r="L1030">
        <v>1</v>
      </c>
      <c r="M1030">
        <v>8.8000000000000007</v>
      </c>
      <c r="N1030">
        <v>0.88</v>
      </c>
      <c r="O1030">
        <v>0.71</v>
      </c>
      <c r="P1030">
        <v>8.6300000000000008</v>
      </c>
      <c r="Q1030" t="s">
        <v>31</v>
      </c>
    </row>
    <row r="1031" spans="1:17" x14ac:dyDescent="0.3">
      <c r="A1031">
        <v>121029</v>
      </c>
      <c r="B1031">
        <v>101</v>
      </c>
      <c r="C1031" t="str">
        <f>TEXT(Table1[[#This Row],[business_day]],"ddd")</f>
        <v>Thu</v>
      </c>
      <c r="D1031" t="str">
        <f>TEXT(Table1[[#This Row],[business_day]],"mmm")</f>
        <v>Jul</v>
      </c>
      <c r="E1031">
        <f>YEAR(Table1[[#This Row],[business_day]])</f>
        <v>2025</v>
      </c>
      <c r="F1031" s="1">
        <v>45862.665277777778</v>
      </c>
      <c r="G1031" s="2">
        <v>45862</v>
      </c>
      <c r="H1031" t="s">
        <v>28</v>
      </c>
      <c r="I1031" t="s">
        <v>19</v>
      </c>
      <c r="J1031" t="s">
        <v>80</v>
      </c>
      <c r="L1031">
        <v>1</v>
      </c>
      <c r="M1031">
        <v>1.75</v>
      </c>
      <c r="N1031">
        <v>0.18</v>
      </c>
      <c r="O1031">
        <v>0.13</v>
      </c>
      <c r="P1031">
        <v>1.7</v>
      </c>
      <c r="Q1031" t="s">
        <v>31</v>
      </c>
    </row>
    <row r="1032" spans="1:17" x14ac:dyDescent="0.3">
      <c r="A1032">
        <v>121030</v>
      </c>
      <c r="B1032">
        <v>102</v>
      </c>
      <c r="C1032" t="str">
        <f>TEXT(Table1[[#This Row],[business_day]],"ddd")</f>
        <v>Tue</v>
      </c>
      <c r="D1032" t="str">
        <f>TEXT(Table1[[#This Row],[business_day]],"mmm")</f>
        <v>Apr</v>
      </c>
      <c r="E1032">
        <f>YEAR(Table1[[#This Row],[business_day]])</f>
        <v>2025</v>
      </c>
      <c r="F1032" s="1">
        <v>45762.481249999997</v>
      </c>
      <c r="G1032" s="2">
        <v>45762</v>
      </c>
      <c r="H1032" t="s">
        <v>18</v>
      </c>
      <c r="I1032" t="s">
        <v>15</v>
      </c>
      <c r="J1032" t="s">
        <v>26</v>
      </c>
      <c r="L1032">
        <v>1</v>
      </c>
      <c r="M1032">
        <v>9.16</v>
      </c>
      <c r="N1032">
        <v>0</v>
      </c>
      <c r="O1032">
        <v>0.87</v>
      </c>
      <c r="P1032">
        <v>10.029999999999999</v>
      </c>
      <c r="Q1032" t="s">
        <v>17</v>
      </c>
    </row>
    <row r="1033" spans="1:17" x14ac:dyDescent="0.3">
      <c r="A1033">
        <v>121031</v>
      </c>
      <c r="B1033">
        <v>301</v>
      </c>
      <c r="C1033" t="str">
        <f>TEXT(Table1[[#This Row],[business_day]],"ddd")</f>
        <v>Wed</v>
      </c>
      <c r="D1033" t="str">
        <f>TEXT(Table1[[#This Row],[business_day]],"mmm")</f>
        <v>Jun</v>
      </c>
      <c r="E1033">
        <f>YEAR(Table1[[#This Row],[business_day]])</f>
        <v>2025</v>
      </c>
      <c r="F1033" s="1">
        <v>45819.729166666664</v>
      </c>
      <c r="G1033" s="2">
        <v>45819</v>
      </c>
      <c r="H1033" t="s">
        <v>28</v>
      </c>
      <c r="I1033" t="s">
        <v>29</v>
      </c>
      <c r="J1033" t="s">
        <v>32</v>
      </c>
      <c r="L1033">
        <v>1</v>
      </c>
      <c r="M1033">
        <v>1.6</v>
      </c>
      <c r="N1033">
        <v>0</v>
      </c>
      <c r="O1033">
        <v>0.13</v>
      </c>
      <c r="P1033">
        <v>1.73</v>
      </c>
      <c r="Q1033" t="s">
        <v>21</v>
      </c>
    </row>
    <row r="1034" spans="1:17" x14ac:dyDescent="0.3">
      <c r="A1034">
        <v>121032</v>
      </c>
      <c r="B1034">
        <v>102</v>
      </c>
      <c r="C1034" t="str">
        <f>TEXT(Table1[[#This Row],[business_day]],"ddd")</f>
        <v>Sun</v>
      </c>
      <c r="D1034" t="str">
        <f>TEXT(Table1[[#This Row],[business_day]],"mmm")</f>
        <v>Jun</v>
      </c>
      <c r="E1034">
        <f>YEAR(Table1[[#This Row],[business_day]])</f>
        <v>2025</v>
      </c>
      <c r="F1034" s="1">
        <v>45830.522222222222</v>
      </c>
      <c r="G1034" s="2">
        <v>45830</v>
      </c>
      <c r="H1034" t="s">
        <v>18</v>
      </c>
      <c r="I1034" t="s">
        <v>22</v>
      </c>
      <c r="J1034" t="s">
        <v>52</v>
      </c>
      <c r="L1034">
        <v>3</v>
      </c>
      <c r="M1034">
        <v>2.75</v>
      </c>
      <c r="N1034">
        <v>0</v>
      </c>
      <c r="O1034">
        <v>0.5</v>
      </c>
      <c r="P1034">
        <v>8.75</v>
      </c>
      <c r="Q1034" t="s">
        <v>31</v>
      </c>
    </row>
    <row r="1035" spans="1:17" x14ac:dyDescent="0.3">
      <c r="A1035">
        <v>121033</v>
      </c>
      <c r="B1035">
        <v>101</v>
      </c>
      <c r="C1035" t="str">
        <f>TEXT(Table1[[#This Row],[business_day]],"ddd")</f>
        <v>Sat</v>
      </c>
      <c r="D1035" t="str">
        <f>TEXT(Table1[[#This Row],[business_day]],"mmm")</f>
        <v>May</v>
      </c>
      <c r="E1035">
        <f>YEAR(Table1[[#This Row],[business_day]])</f>
        <v>2025</v>
      </c>
      <c r="F1035" s="1">
        <v>45808.277083333334</v>
      </c>
      <c r="G1035" s="2">
        <v>45808</v>
      </c>
      <c r="H1035" t="s">
        <v>14</v>
      </c>
      <c r="I1035" t="s">
        <v>29</v>
      </c>
      <c r="J1035" t="s">
        <v>70</v>
      </c>
      <c r="L1035">
        <v>1</v>
      </c>
      <c r="M1035">
        <v>3.4</v>
      </c>
      <c r="N1035">
        <v>0</v>
      </c>
      <c r="O1035">
        <v>0.26</v>
      </c>
      <c r="P1035">
        <v>3.66</v>
      </c>
      <c r="Q1035" t="s">
        <v>21</v>
      </c>
    </row>
    <row r="1036" spans="1:17" x14ac:dyDescent="0.3">
      <c r="A1036">
        <v>121034</v>
      </c>
      <c r="B1036">
        <v>403</v>
      </c>
      <c r="C1036" t="str">
        <f>TEXT(Table1[[#This Row],[business_day]],"ddd")</f>
        <v>Fri</v>
      </c>
      <c r="D1036" t="str">
        <f>TEXT(Table1[[#This Row],[business_day]],"mmm")</f>
        <v>Aug</v>
      </c>
      <c r="E1036">
        <f>YEAR(Table1[[#This Row],[business_day]])</f>
        <v>2025</v>
      </c>
      <c r="F1036" s="1">
        <v>45870.890972222223</v>
      </c>
      <c r="G1036" s="2">
        <v>45870</v>
      </c>
      <c r="H1036" t="s">
        <v>36</v>
      </c>
      <c r="I1036" t="s">
        <v>29</v>
      </c>
      <c r="J1036" t="s">
        <v>43</v>
      </c>
      <c r="L1036">
        <v>1</v>
      </c>
      <c r="M1036">
        <v>4.33</v>
      </c>
      <c r="N1036">
        <v>0.22</v>
      </c>
      <c r="O1036">
        <v>0.3</v>
      </c>
      <c r="P1036">
        <v>4.41</v>
      </c>
      <c r="Q1036" t="s">
        <v>21</v>
      </c>
    </row>
    <row r="1037" spans="1:17" x14ac:dyDescent="0.3">
      <c r="A1037">
        <v>121035</v>
      </c>
      <c r="B1037">
        <v>103</v>
      </c>
      <c r="C1037" t="str">
        <f>TEXT(Table1[[#This Row],[business_day]],"ddd")</f>
        <v>Sat</v>
      </c>
      <c r="D1037" t="str">
        <f>TEXT(Table1[[#This Row],[business_day]],"mmm")</f>
        <v>Jun</v>
      </c>
      <c r="E1037">
        <f>YEAR(Table1[[#This Row],[business_day]])</f>
        <v>2025</v>
      </c>
      <c r="F1037" s="1">
        <v>45815.870833333334</v>
      </c>
      <c r="G1037" s="2">
        <v>45815</v>
      </c>
      <c r="H1037" t="s">
        <v>36</v>
      </c>
      <c r="I1037" t="s">
        <v>19</v>
      </c>
      <c r="J1037" t="s">
        <v>48</v>
      </c>
      <c r="L1037">
        <v>2</v>
      </c>
      <c r="M1037">
        <v>6.24</v>
      </c>
      <c r="N1037">
        <v>0</v>
      </c>
      <c r="O1037">
        <v>1.19</v>
      </c>
      <c r="P1037">
        <v>13.67</v>
      </c>
      <c r="Q1037" t="s">
        <v>31</v>
      </c>
    </row>
    <row r="1038" spans="1:17" x14ac:dyDescent="0.3">
      <c r="A1038">
        <v>121036</v>
      </c>
      <c r="B1038">
        <v>101</v>
      </c>
      <c r="C1038" t="str">
        <f>TEXT(Table1[[#This Row],[business_day]],"ddd")</f>
        <v>Wed</v>
      </c>
      <c r="D1038" t="str">
        <f>TEXT(Table1[[#This Row],[business_day]],"mmm")</f>
        <v>Apr</v>
      </c>
      <c r="E1038">
        <f>YEAR(Table1[[#This Row],[business_day]])</f>
        <v>2025</v>
      </c>
      <c r="F1038" s="1">
        <v>45777.540972222225</v>
      </c>
      <c r="G1038" s="2">
        <v>45777</v>
      </c>
      <c r="H1038" t="s">
        <v>18</v>
      </c>
      <c r="I1038" t="s">
        <v>22</v>
      </c>
      <c r="J1038" t="s">
        <v>77</v>
      </c>
      <c r="K1038" t="s">
        <v>58</v>
      </c>
      <c r="L1038">
        <v>1</v>
      </c>
      <c r="M1038">
        <v>4.8099999999999996</v>
      </c>
      <c r="N1038">
        <v>0</v>
      </c>
      <c r="O1038">
        <v>0.31</v>
      </c>
      <c r="P1038">
        <v>5.12</v>
      </c>
      <c r="Q1038" t="s">
        <v>21</v>
      </c>
    </row>
    <row r="1039" spans="1:17" x14ac:dyDescent="0.3">
      <c r="A1039">
        <v>121037</v>
      </c>
      <c r="B1039">
        <v>102</v>
      </c>
      <c r="C1039" t="str">
        <f>TEXT(Table1[[#This Row],[business_day]],"ddd")</f>
        <v>Sun</v>
      </c>
      <c r="D1039" t="str">
        <f>TEXT(Table1[[#This Row],[business_day]],"mmm")</f>
        <v>Jun</v>
      </c>
      <c r="E1039">
        <f>YEAR(Table1[[#This Row],[business_day]])</f>
        <v>2025</v>
      </c>
      <c r="F1039" s="1">
        <v>45830.496527777781</v>
      </c>
      <c r="G1039" s="2">
        <v>45830</v>
      </c>
      <c r="H1039" t="s">
        <v>18</v>
      </c>
      <c r="I1039" t="s">
        <v>22</v>
      </c>
      <c r="J1039" t="s">
        <v>20</v>
      </c>
      <c r="K1039" t="s">
        <v>49</v>
      </c>
      <c r="L1039">
        <v>1</v>
      </c>
      <c r="M1039">
        <v>4.8499999999999996</v>
      </c>
      <c r="N1039">
        <v>0</v>
      </c>
      <c r="O1039">
        <v>0.46</v>
      </c>
      <c r="P1039">
        <v>5.31</v>
      </c>
      <c r="Q1039" t="s">
        <v>62</v>
      </c>
    </row>
    <row r="1040" spans="1:17" x14ac:dyDescent="0.3">
      <c r="A1040">
        <v>121038</v>
      </c>
      <c r="B1040">
        <v>201</v>
      </c>
      <c r="C1040" t="str">
        <f>TEXT(Table1[[#This Row],[business_day]],"ddd")</f>
        <v>Tue</v>
      </c>
      <c r="D1040" t="str">
        <f>TEXT(Table1[[#This Row],[business_day]],"mmm")</f>
        <v>Jun</v>
      </c>
      <c r="E1040">
        <f>YEAR(Table1[[#This Row],[business_day]])</f>
        <v>2025</v>
      </c>
      <c r="F1040" s="1">
        <v>45825.875</v>
      </c>
      <c r="G1040" s="2">
        <v>45825</v>
      </c>
      <c r="H1040" t="s">
        <v>36</v>
      </c>
      <c r="I1040" t="s">
        <v>19</v>
      </c>
      <c r="J1040" t="s">
        <v>52</v>
      </c>
      <c r="K1040" t="s">
        <v>34</v>
      </c>
      <c r="L1040">
        <v>2</v>
      </c>
      <c r="M1040">
        <v>2.7</v>
      </c>
      <c r="N1040">
        <v>0</v>
      </c>
      <c r="O1040">
        <v>0.53</v>
      </c>
      <c r="P1040">
        <v>6.43</v>
      </c>
      <c r="Q1040" t="s">
        <v>21</v>
      </c>
    </row>
    <row r="1041" spans="1:17" x14ac:dyDescent="0.3">
      <c r="A1041">
        <v>121039</v>
      </c>
      <c r="B1041">
        <v>103</v>
      </c>
      <c r="C1041" t="str">
        <f>TEXT(Table1[[#This Row],[business_day]],"ddd")</f>
        <v>Thu</v>
      </c>
      <c r="D1041" t="str">
        <f>TEXT(Table1[[#This Row],[business_day]],"mmm")</f>
        <v>Jun</v>
      </c>
      <c r="E1041">
        <f>YEAR(Table1[[#This Row],[business_day]])</f>
        <v>2025</v>
      </c>
      <c r="F1041" s="1">
        <v>45813.349305555559</v>
      </c>
      <c r="G1041" s="2">
        <v>45813</v>
      </c>
      <c r="H1041" t="s">
        <v>14</v>
      </c>
      <c r="I1041" t="s">
        <v>19</v>
      </c>
      <c r="J1041" t="s">
        <v>41</v>
      </c>
      <c r="K1041" t="s">
        <v>66</v>
      </c>
      <c r="L1041">
        <v>1</v>
      </c>
      <c r="M1041">
        <v>2.1</v>
      </c>
      <c r="N1041">
        <v>0</v>
      </c>
      <c r="O1041">
        <v>0.18</v>
      </c>
      <c r="P1041">
        <v>2.2799999999999998</v>
      </c>
      <c r="Q1041" t="s">
        <v>17</v>
      </c>
    </row>
    <row r="1042" spans="1:17" x14ac:dyDescent="0.3">
      <c r="A1042">
        <v>121040</v>
      </c>
      <c r="B1042">
        <v>501</v>
      </c>
      <c r="C1042" t="str">
        <f>TEXT(Table1[[#This Row],[business_day]],"ddd")</f>
        <v>Fri</v>
      </c>
      <c r="D1042" t="str">
        <f>TEXT(Table1[[#This Row],[business_day]],"mmm")</f>
        <v>Aug</v>
      </c>
      <c r="E1042">
        <f>YEAR(Table1[[#This Row],[business_day]])</f>
        <v>2025</v>
      </c>
      <c r="F1042" s="1">
        <v>45877.570138888892</v>
      </c>
      <c r="G1042" s="2">
        <v>45877</v>
      </c>
      <c r="H1042" t="s">
        <v>18</v>
      </c>
      <c r="I1042" t="s">
        <v>22</v>
      </c>
      <c r="J1042" t="s">
        <v>27</v>
      </c>
      <c r="L1042">
        <v>1</v>
      </c>
      <c r="M1042">
        <v>6.44</v>
      </c>
      <c r="N1042">
        <v>0</v>
      </c>
      <c r="O1042">
        <v>0.42</v>
      </c>
      <c r="P1042">
        <v>6.86</v>
      </c>
      <c r="Q1042" t="s">
        <v>21</v>
      </c>
    </row>
    <row r="1043" spans="1:17" x14ac:dyDescent="0.3">
      <c r="A1043">
        <v>121041</v>
      </c>
      <c r="B1043">
        <v>301</v>
      </c>
      <c r="C1043" t="str">
        <f>TEXT(Table1[[#This Row],[business_day]],"ddd")</f>
        <v>Fri</v>
      </c>
      <c r="D1043" t="str">
        <f>TEXT(Table1[[#This Row],[business_day]],"mmm")</f>
        <v>May</v>
      </c>
      <c r="E1043">
        <f>YEAR(Table1[[#This Row],[business_day]])</f>
        <v>2025</v>
      </c>
      <c r="F1043" s="1">
        <v>45807.011805555558</v>
      </c>
      <c r="G1043" s="2">
        <v>45807</v>
      </c>
      <c r="H1043" t="s">
        <v>33</v>
      </c>
      <c r="I1043" t="s">
        <v>22</v>
      </c>
      <c r="J1043" t="s">
        <v>78</v>
      </c>
      <c r="K1043" t="s">
        <v>76</v>
      </c>
      <c r="L1043">
        <v>1</v>
      </c>
      <c r="M1043">
        <v>1.94</v>
      </c>
      <c r="N1043">
        <v>0</v>
      </c>
      <c r="O1043">
        <v>0.13</v>
      </c>
      <c r="P1043">
        <v>2.0699999999999998</v>
      </c>
      <c r="Q1043" t="s">
        <v>17</v>
      </c>
    </row>
    <row r="1044" spans="1:17" x14ac:dyDescent="0.3">
      <c r="A1044">
        <v>121042</v>
      </c>
      <c r="B1044">
        <v>102</v>
      </c>
      <c r="C1044" t="str">
        <f>TEXT(Table1[[#This Row],[business_day]],"ddd")</f>
        <v>Wed</v>
      </c>
      <c r="D1044" t="str">
        <f>TEXT(Table1[[#This Row],[business_day]],"mmm")</f>
        <v>May</v>
      </c>
      <c r="E1044">
        <f>YEAR(Table1[[#This Row],[business_day]])</f>
        <v>2025</v>
      </c>
      <c r="F1044" s="1">
        <v>45805.724999999999</v>
      </c>
      <c r="G1044" s="2">
        <v>45805</v>
      </c>
      <c r="H1044" t="s">
        <v>28</v>
      </c>
      <c r="I1044" t="s">
        <v>19</v>
      </c>
      <c r="J1044" t="s">
        <v>79</v>
      </c>
      <c r="L1044">
        <v>1</v>
      </c>
      <c r="M1044">
        <v>3.07</v>
      </c>
      <c r="N1044">
        <v>0</v>
      </c>
      <c r="O1044">
        <v>0.23</v>
      </c>
      <c r="P1044">
        <v>3.3</v>
      </c>
      <c r="Q1044" t="s">
        <v>17</v>
      </c>
    </row>
    <row r="1045" spans="1:17" x14ac:dyDescent="0.3">
      <c r="A1045">
        <v>121043</v>
      </c>
      <c r="B1045">
        <v>403</v>
      </c>
      <c r="C1045" t="str">
        <f>TEXT(Table1[[#This Row],[business_day]],"ddd")</f>
        <v>Wed</v>
      </c>
      <c r="D1045" t="str">
        <f>TEXT(Table1[[#This Row],[business_day]],"mmm")</f>
        <v>Jul</v>
      </c>
      <c r="E1045">
        <f>YEAR(Table1[[#This Row],[business_day]])</f>
        <v>2025</v>
      </c>
      <c r="F1045" s="1">
        <v>45847.466666666667</v>
      </c>
      <c r="G1045" s="2">
        <v>45847</v>
      </c>
      <c r="H1045" t="s">
        <v>37</v>
      </c>
      <c r="I1045" t="s">
        <v>19</v>
      </c>
      <c r="J1045" t="s">
        <v>41</v>
      </c>
      <c r="L1045">
        <v>2</v>
      </c>
      <c r="M1045">
        <v>1.88</v>
      </c>
      <c r="N1045">
        <v>0</v>
      </c>
      <c r="O1045">
        <v>0.32</v>
      </c>
      <c r="P1045">
        <v>4.08</v>
      </c>
      <c r="Q1045" t="s">
        <v>17</v>
      </c>
    </row>
    <row r="1046" spans="1:17" x14ac:dyDescent="0.3">
      <c r="A1046">
        <v>121044</v>
      </c>
      <c r="B1046">
        <v>401</v>
      </c>
      <c r="C1046" t="str">
        <f>TEXT(Table1[[#This Row],[business_day]],"ddd")</f>
        <v>Thu</v>
      </c>
      <c r="D1046" t="str">
        <f>TEXT(Table1[[#This Row],[business_day]],"mmm")</f>
        <v>May</v>
      </c>
      <c r="E1046">
        <f>YEAR(Table1[[#This Row],[business_day]])</f>
        <v>2025</v>
      </c>
      <c r="F1046" s="1">
        <v>45806.854861111111</v>
      </c>
      <c r="G1046" s="2">
        <v>45806</v>
      </c>
      <c r="H1046" t="s">
        <v>36</v>
      </c>
      <c r="I1046" t="s">
        <v>15</v>
      </c>
      <c r="J1046" t="s">
        <v>26</v>
      </c>
      <c r="L1046">
        <v>3</v>
      </c>
      <c r="M1046">
        <v>9.1999999999999993</v>
      </c>
      <c r="N1046">
        <v>0</v>
      </c>
      <c r="O1046">
        <v>2.21</v>
      </c>
      <c r="P1046">
        <v>29.81</v>
      </c>
      <c r="Q1046" t="s">
        <v>21</v>
      </c>
    </row>
    <row r="1047" spans="1:17" x14ac:dyDescent="0.3">
      <c r="A1047">
        <v>121045</v>
      </c>
      <c r="B1047">
        <v>202</v>
      </c>
      <c r="C1047" t="str">
        <f>TEXT(Table1[[#This Row],[business_day]],"ddd")</f>
        <v>Sat</v>
      </c>
      <c r="D1047" t="str">
        <f>TEXT(Table1[[#This Row],[business_day]],"mmm")</f>
        <v>Apr</v>
      </c>
      <c r="E1047">
        <f>YEAR(Table1[[#This Row],[business_day]])</f>
        <v>2025</v>
      </c>
      <c r="F1047" s="1">
        <v>45759.618750000001</v>
      </c>
      <c r="G1047" s="2">
        <v>45759</v>
      </c>
      <c r="H1047" t="s">
        <v>18</v>
      </c>
      <c r="I1047" t="s">
        <v>22</v>
      </c>
      <c r="J1047" t="s">
        <v>27</v>
      </c>
      <c r="L1047">
        <v>1</v>
      </c>
      <c r="M1047">
        <v>6.11</v>
      </c>
      <c r="N1047">
        <v>0.31</v>
      </c>
      <c r="O1047">
        <v>0.46</v>
      </c>
      <c r="P1047">
        <v>6.26</v>
      </c>
      <c r="Q1047" t="s">
        <v>31</v>
      </c>
    </row>
    <row r="1048" spans="1:17" x14ac:dyDescent="0.3">
      <c r="A1048">
        <v>121046</v>
      </c>
      <c r="B1048">
        <v>301</v>
      </c>
      <c r="C1048" t="str">
        <f>TEXT(Table1[[#This Row],[business_day]],"ddd")</f>
        <v>Thu</v>
      </c>
      <c r="D1048" t="str">
        <f>TEXT(Table1[[#This Row],[business_day]],"mmm")</f>
        <v>Jun</v>
      </c>
      <c r="E1048">
        <f>YEAR(Table1[[#This Row],[business_day]])</f>
        <v>2025</v>
      </c>
      <c r="F1048" s="1">
        <v>45827.430555555555</v>
      </c>
      <c r="G1048" s="2">
        <v>45827</v>
      </c>
      <c r="H1048" t="s">
        <v>37</v>
      </c>
      <c r="I1048" t="s">
        <v>15</v>
      </c>
      <c r="J1048" t="s">
        <v>16</v>
      </c>
      <c r="K1048" t="s">
        <v>23</v>
      </c>
      <c r="L1048">
        <v>1</v>
      </c>
      <c r="M1048">
        <v>1.49</v>
      </c>
      <c r="N1048">
        <v>0</v>
      </c>
      <c r="O1048">
        <v>0.09</v>
      </c>
      <c r="P1048">
        <v>1.58</v>
      </c>
      <c r="Q1048" t="s">
        <v>21</v>
      </c>
    </row>
    <row r="1049" spans="1:17" x14ac:dyDescent="0.3">
      <c r="A1049">
        <v>121047</v>
      </c>
      <c r="B1049">
        <v>102</v>
      </c>
      <c r="C1049" t="str">
        <f>TEXT(Table1[[#This Row],[business_day]],"ddd")</f>
        <v>Sat</v>
      </c>
      <c r="D1049" t="str">
        <f>TEXT(Table1[[#This Row],[business_day]],"mmm")</f>
        <v>Jun</v>
      </c>
      <c r="E1049">
        <f>YEAR(Table1[[#This Row],[business_day]])</f>
        <v>2025</v>
      </c>
      <c r="F1049" s="1">
        <v>45829.457638888889</v>
      </c>
      <c r="G1049" s="2">
        <v>45829</v>
      </c>
      <c r="H1049" t="s">
        <v>37</v>
      </c>
      <c r="I1049" t="s">
        <v>19</v>
      </c>
      <c r="J1049" t="s">
        <v>68</v>
      </c>
      <c r="L1049">
        <v>1</v>
      </c>
      <c r="M1049">
        <v>3.35</v>
      </c>
      <c r="N1049">
        <v>0</v>
      </c>
      <c r="O1049">
        <v>0.23</v>
      </c>
      <c r="P1049">
        <v>3.58</v>
      </c>
      <c r="Q1049" t="s">
        <v>62</v>
      </c>
    </row>
    <row r="1050" spans="1:17" x14ac:dyDescent="0.3">
      <c r="A1050">
        <v>121048</v>
      </c>
      <c r="B1050">
        <v>101</v>
      </c>
      <c r="C1050" t="str">
        <f>TEXT(Table1[[#This Row],[business_day]],"ddd")</f>
        <v>Wed</v>
      </c>
      <c r="D1050" t="str">
        <f>TEXT(Table1[[#This Row],[business_day]],"mmm")</f>
        <v>Jun</v>
      </c>
      <c r="E1050">
        <f>YEAR(Table1[[#This Row],[business_day]])</f>
        <v>2025</v>
      </c>
      <c r="F1050" s="1">
        <v>45826.529166666667</v>
      </c>
      <c r="G1050" s="2">
        <v>45826</v>
      </c>
      <c r="H1050" t="s">
        <v>18</v>
      </c>
      <c r="I1050" t="s">
        <v>22</v>
      </c>
      <c r="J1050" t="s">
        <v>60</v>
      </c>
      <c r="L1050">
        <v>1</v>
      </c>
      <c r="M1050">
        <v>5.48</v>
      </c>
      <c r="N1050">
        <v>0</v>
      </c>
      <c r="O1050">
        <v>0.36</v>
      </c>
      <c r="P1050">
        <v>5.84</v>
      </c>
      <c r="Q1050" t="s">
        <v>21</v>
      </c>
    </row>
    <row r="1051" spans="1:17" x14ac:dyDescent="0.3">
      <c r="A1051">
        <v>121049</v>
      </c>
      <c r="B1051">
        <v>102</v>
      </c>
      <c r="C1051" t="str">
        <f>TEXT(Table1[[#This Row],[business_day]],"ddd")</f>
        <v>Sat</v>
      </c>
      <c r="D1051" t="str">
        <f>TEXT(Table1[[#This Row],[business_day]],"mmm")</f>
        <v>May</v>
      </c>
      <c r="E1051">
        <f>YEAR(Table1[[#This Row],[business_day]])</f>
        <v>2025</v>
      </c>
      <c r="F1051" s="1">
        <v>45808.586805555555</v>
      </c>
      <c r="G1051" s="2">
        <v>45808</v>
      </c>
      <c r="H1051" t="s">
        <v>18</v>
      </c>
      <c r="I1051" t="s">
        <v>15</v>
      </c>
      <c r="J1051" t="s">
        <v>27</v>
      </c>
      <c r="L1051">
        <v>2</v>
      </c>
      <c r="M1051">
        <v>6.32</v>
      </c>
      <c r="N1051">
        <v>0</v>
      </c>
      <c r="O1051">
        <v>0.88</v>
      </c>
      <c r="P1051">
        <v>13.52</v>
      </c>
      <c r="Q1051" t="s">
        <v>21</v>
      </c>
    </row>
    <row r="1052" spans="1:17" x14ac:dyDescent="0.3">
      <c r="A1052">
        <v>121050</v>
      </c>
      <c r="B1052">
        <v>402</v>
      </c>
      <c r="C1052" t="str">
        <f>TEXT(Table1[[#This Row],[business_day]],"ddd")</f>
        <v>Sat</v>
      </c>
      <c r="D1052" t="str">
        <f>TEXT(Table1[[#This Row],[business_day]],"mmm")</f>
        <v>Jun</v>
      </c>
      <c r="E1052">
        <f>YEAR(Table1[[#This Row],[business_day]])</f>
        <v>2025</v>
      </c>
      <c r="F1052" s="1">
        <v>45815.27847222222</v>
      </c>
      <c r="G1052" s="2">
        <v>45815</v>
      </c>
      <c r="H1052" t="s">
        <v>14</v>
      </c>
      <c r="I1052" t="s">
        <v>15</v>
      </c>
      <c r="J1052" t="s">
        <v>67</v>
      </c>
      <c r="K1052" t="s">
        <v>46</v>
      </c>
      <c r="L1052">
        <v>1</v>
      </c>
      <c r="M1052">
        <v>4.78</v>
      </c>
      <c r="N1052">
        <v>0</v>
      </c>
      <c r="O1052">
        <v>0.34</v>
      </c>
      <c r="P1052">
        <v>5.22</v>
      </c>
      <c r="Q1052" t="s">
        <v>31</v>
      </c>
    </row>
    <row r="1053" spans="1:17" x14ac:dyDescent="0.3">
      <c r="A1053">
        <v>121051</v>
      </c>
      <c r="B1053">
        <v>301</v>
      </c>
      <c r="C1053" t="str">
        <f>TEXT(Table1[[#This Row],[business_day]],"ddd")</f>
        <v>Wed</v>
      </c>
      <c r="D1053" t="str">
        <f>TEXT(Table1[[#This Row],[business_day]],"mmm")</f>
        <v>Jul</v>
      </c>
      <c r="E1053">
        <f>YEAR(Table1[[#This Row],[business_day]])</f>
        <v>2025</v>
      </c>
      <c r="F1053" s="1">
        <v>45854.583333333336</v>
      </c>
      <c r="G1053" s="2">
        <v>45854</v>
      </c>
      <c r="H1053" t="s">
        <v>18</v>
      </c>
      <c r="I1053" t="s">
        <v>19</v>
      </c>
      <c r="J1053" t="s">
        <v>52</v>
      </c>
      <c r="L1053">
        <v>2</v>
      </c>
      <c r="M1053">
        <v>2.75</v>
      </c>
      <c r="N1053">
        <v>0</v>
      </c>
      <c r="O1053">
        <v>0.52</v>
      </c>
      <c r="P1053">
        <v>6.02</v>
      </c>
      <c r="Q1053" t="s">
        <v>21</v>
      </c>
    </row>
    <row r="1054" spans="1:17" x14ac:dyDescent="0.3">
      <c r="A1054">
        <v>121052</v>
      </c>
      <c r="B1054">
        <v>101</v>
      </c>
      <c r="C1054" t="str">
        <f>TEXT(Table1[[#This Row],[business_day]],"ddd")</f>
        <v>Mon</v>
      </c>
      <c r="D1054" t="str">
        <f>TEXT(Table1[[#This Row],[business_day]],"mmm")</f>
        <v>Apr</v>
      </c>
      <c r="E1054">
        <f>YEAR(Table1[[#This Row],[business_day]])</f>
        <v>2025</v>
      </c>
      <c r="F1054" s="1">
        <v>45761.270833333336</v>
      </c>
      <c r="G1054" s="2">
        <v>45761</v>
      </c>
      <c r="H1054" t="s">
        <v>14</v>
      </c>
      <c r="I1054" t="s">
        <v>15</v>
      </c>
      <c r="J1054" t="s">
        <v>24</v>
      </c>
      <c r="L1054">
        <v>1</v>
      </c>
      <c r="M1054">
        <v>3.36</v>
      </c>
      <c r="N1054">
        <v>0</v>
      </c>
      <c r="O1054">
        <v>0.24</v>
      </c>
      <c r="P1054">
        <v>3.6</v>
      </c>
      <c r="Q1054" t="s">
        <v>17</v>
      </c>
    </row>
    <row r="1055" spans="1:17" x14ac:dyDescent="0.3">
      <c r="A1055">
        <v>121053</v>
      </c>
      <c r="B1055">
        <v>102</v>
      </c>
      <c r="C1055" t="str">
        <f>TEXT(Table1[[#This Row],[business_day]],"ddd")</f>
        <v>Sun</v>
      </c>
      <c r="D1055" t="str">
        <f>TEXT(Table1[[#This Row],[business_day]],"mmm")</f>
        <v>Jul</v>
      </c>
      <c r="E1055">
        <f>YEAR(Table1[[#This Row],[business_day]])</f>
        <v>2025</v>
      </c>
      <c r="F1055" s="1">
        <v>45851.897916666669</v>
      </c>
      <c r="G1055" s="2">
        <v>45851</v>
      </c>
      <c r="H1055" t="s">
        <v>36</v>
      </c>
      <c r="I1055" t="s">
        <v>29</v>
      </c>
      <c r="J1055" t="s">
        <v>78</v>
      </c>
      <c r="K1055" t="s">
        <v>23</v>
      </c>
      <c r="L1055">
        <v>1</v>
      </c>
      <c r="M1055">
        <v>2.02</v>
      </c>
      <c r="N1055">
        <v>0</v>
      </c>
      <c r="O1055">
        <v>0.16</v>
      </c>
      <c r="P1055">
        <v>2.1800000000000002</v>
      </c>
      <c r="Q1055" t="s">
        <v>21</v>
      </c>
    </row>
    <row r="1056" spans="1:17" x14ac:dyDescent="0.3">
      <c r="A1056">
        <v>121054</v>
      </c>
      <c r="B1056">
        <v>501</v>
      </c>
      <c r="C1056" t="str">
        <f>TEXT(Table1[[#This Row],[business_day]],"ddd")</f>
        <v>Wed</v>
      </c>
      <c r="D1056" t="str">
        <f>TEXT(Table1[[#This Row],[business_day]],"mmm")</f>
        <v>May</v>
      </c>
      <c r="E1056">
        <f>YEAR(Table1[[#This Row],[business_day]])</f>
        <v>2025</v>
      </c>
      <c r="F1056" s="1">
        <v>45805.736111111109</v>
      </c>
      <c r="G1056" s="2">
        <v>45805</v>
      </c>
      <c r="H1056" t="s">
        <v>28</v>
      </c>
      <c r="I1056" t="s">
        <v>22</v>
      </c>
      <c r="J1056" t="s">
        <v>60</v>
      </c>
      <c r="L1056">
        <v>1</v>
      </c>
      <c r="M1056">
        <v>4.8099999999999996</v>
      </c>
      <c r="N1056">
        <v>0</v>
      </c>
      <c r="O1056">
        <v>0.35</v>
      </c>
      <c r="P1056">
        <v>5.16</v>
      </c>
      <c r="Q1056" t="s">
        <v>21</v>
      </c>
    </row>
    <row r="1057" spans="1:17" x14ac:dyDescent="0.3">
      <c r="A1057">
        <v>121055</v>
      </c>
      <c r="B1057">
        <v>201</v>
      </c>
      <c r="C1057" t="str">
        <f>TEXT(Table1[[#This Row],[business_day]],"ddd")</f>
        <v>Wed</v>
      </c>
      <c r="D1057" t="str">
        <f>TEXT(Table1[[#This Row],[business_day]],"mmm")</f>
        <v>Jul</v>
      </c>
      <c r="E1057">
        <f>YEAR(Table1[[#This Row],[business_day]])</f>
        <v>2025</v>
      </c>
      <c r="F1057" s="1">
        <v>45854.734722222223</v>
      </c>
      <c r="G1057" s="2">
        <v>45854</v>
      </c>
      <c r="H1057" t="s">
        <v>28</v>
      </c>
      <c r="I1057" t="s">
        <v>19</v>
      </c>
      <c r="J1057" t="s">
        <v>80</v>
      </c>
      <c r="K1057" t="s">
        <v>69</v>
      </c>
      <c r="L1057">
        <v>1</v>
      </c>
      <c r="M1057">
        <v>1.8</v>
      </c>
      <c r="N1057">
        <v>0</v>
      </c>
      <c r="O1057">
        <v>0.17</v>
      </c>
      <c r="P1057">
        <v>2.4700000000000002</v>
      </c>
      <c r="Q1057" t="s">
        <v>21</v>
      </c>
    </row>
    <row r="1058" spans="1:17" x14ac:dyDescent="0.3">
      <c r="A1058">
        <v>121056</v>
      </c>
      <c r="B1058">
        <v>101</v>
      </c>
      <c r="C1058" t="str">
        <f>TEXT(Table1[[#This Row],[business_day]],"ddd")</f>
        <v>Thu</v>
      </c>
      <c r="D1058" t="str">
        <f>TEXT(Table1[[#This Row],[business_day]],"mmm")</f>
        <v>Jun</v>
      </c>
      <c r="E1058">
        <f>YEAR(Table1[[#This Row],[business_day]])</f>
        <v>2025</v>
      </c>
      <c r="F1058" s="1">
        <v>45820.480555555558</v>
      </c>
      <c r="G1058" s="2">
        <v>45820</v>
      </c>
      <c r="H1058" t="s">
        <v>18</v>
      </c>
      <c r="I1058" t="s">
        <v>22</v>
      </c>
      <c r="J1058" t="s">
        <v>32</v>
      </c>
      <c r="L1058">
        <v>2</v>
      </c>
      <c r="M1058">
        <v>1.74</v>
      </c>
      <c r="N1058">
        <v>0</v>
      </c>
      <c r="O1058">
        <v>0.21</v>
      </c>
      <c r="P1058">
        <v>3.69</v>
      </c>
      <c r="Q1058" t="s">
        <v>21</v>
      </c>
    </row>
    <row r="1059" spans="1:17" x14ac:dyDescent="0.3">
      <c r="A1059">
        <v>121057</v>
      </c>
      <c r="B1059">
        <v>403</v>
      </c>
      <c r="C1059" t="str">
        <f>TEXT(Table1[[#This Row],[business_day]],"ddd")</f>
        <v>Fri</v>
      </c>
      <c r="D1059" t="str">
        <f>TEXT(Table1[[#This Row],[business_day]],"mmm")</f>
        <v>May</v>
      </c>
      <c r="E1059">
        <f>YEAR(Table1[[#This Row],[business_day]])</f>
        <v>2025</v>
      </c>
      <c r="F1059" s="1">
        <v>45807.447916666664</v>
      </c>
      <c r="G1059" s="2">
        <v>45807</v>
      </c>
      <c r="H1059" t="s">
        <v>37</v>
      </c>
      <c r="I1059" t="s">
        <v>15</v>
      </c>
      <c r="J1059" t="s">
        <v>24</v>
      </c>
      <c r="K1059" t="s">
        <v>40</v>
      </c>
      <c r="L1059">
        <v>1</v>
      </c>
      <c r="M1059">
        <v>3.53</v>
      </c>
      <c r="N1059">
        <v>0</v>
      </c>
      <c r="O1059">
        <v>0.4</v>
      </c>
      <c r="P1059">
        <v>5.13</v>
      </c>
      <c r="Q1059" t="s">
        <v>21</v>
      </c>
    </row>
    <row r="1060" spans="1:17" x14ac:dyDescent="0.3">
      <c r="A1060">
        <v>121058</v>
      </c>
      <c r="B1060">
        <v>201</v>
      </c>
      <c r="C1060" t="str">
        <f>TEXT(Table1[[#This Row],[business_day]],"ddd")</f>
        <v>Mon</v>
      </c>
      <c r="D1060" t="str">
        <f>TEXT(Table1[[#This Row],[business_day]],"mmm")</f>
        <v>Jul</v>
      </c>
      <c r="E1060">
        <f>YEAR(Table1[[#This Row],[business_day]])</f>
        <v>2025</v>
      </c>
      <c r="F1060" s="1">
        <v>45859.965277777781</v>
      </c>
      <c r="G1060" s="2">
        <v>45859</v>
      </c>
      <c r="H1060" t="s">
        <v>33</v>
      </c>
      <c r="I1060" t="s">
        <v>15</v>
      </c>
      <c r="J1060" t="s">
        <v>43</v>
      </c>
      <c r="L1060">
        <v>1</v>
      </c>
      <c r="M1060">
        <v>4.67</v>
      </c>
      <c r="N1060">
        <v>0</v>
      </c>
      <c r="O1060">
        <v>0.44</v>
      </c>
      <c r="P1060">
        <v>5.1100000000000003</v>
      </c>
      <c r="Q1060" t="s">
        <v>21</v>
      </c>
    </row>
    <row r="1061" spans="1:17" x14ac:dyDescent="0.3">
      <c r="A1061">
        <v>121059</v>
      </c>
      <c r="B1061">
        <v>103</v>
      </c>
      <c r="C1061" t="str">
        <f>TEXT(Table1[[#This Row],[business_day]],"ddd")</f>
        <v>Wed</v>
      </c>
      <c r="D1061" t="str">
        <f>TEXT(Table1[[#This Row],[business_day]],"mmm")</f>
        <v>Jun</v>
      </c>
      <c r="E1061">
        <f>YEAR(Table1[[#This Row],[business_day]])</f>
        <v>2025</v>
      </c>
      <c r="F1061" s="1">
        <v>45833.335416666669</v>
      </c>
      <c r="G1061" s="2">
        <v>45833</v>
      </c>
      <c r="H1061" t="s">
        <v>14</v>
      </c>
      <c r="I1061" t="s">
        <v>19</v>
      </c>
      <c r="J1061" t="s">
        <v>38</v>
      </c>
      <c r="L1061">
        <v>1</v>
      </c>
      <c r="M1061">
        <v>1.54</v>
      </c>
      <c r="N1061">
        <v>0.31</v>
      </c>
      <c r="O1061">
        <v>0.09</v>
      </c>
      <c r="P1061">
        <v>1.32</v>
      </c>
      <c r="Q1061" t="s">
        <v>31</v>
      </c>
    </row>
    <row r="1062" spans="1:17" x14ac:dyDescent="0.3">
      <c r="A1062">
        <v>121060</v>
      </c>
      <c r="B1062">
        <v>102</v>
      </c>
      <c r="C1062" t="str">
        <f>TEXT(Table1[[#This Row],[business_day]],"ddd")</f>
        <v>Sun</v>
      </c>
      <c r="D1062" t="str">
        <f>TEXT(Table1[[#This Row],[business_day]],"mmm")</f>
        <v>Jul</v>
      </c>
      <c r="E1062">
        <f>YEAR(Table1[[#This Row],[business_day]])</f>
        <v>2025</v>
      </c>
      <c r="F1062" s="1">
        <v>45844.613194444442</v>
      </c>
      <c r="G1062" s="2">
        <v>45844</v>
      </c>
      <c r="H1062" t="s">
        <v>18</v>
      </c>
      <c r="I1062" t="s">
        <v>22</v>
      </c>
      <c r="J1062" t="s">
        <v>20</v>
      </c>
      <c r="K1062" t="s">
        <v>63</v>
      </c>
      <c r="L1062">
        <v>1</v>
      </c>
      <c r="M1062">
        <v>5.67</v>
      </c>
      <c r="O1062">
        <v>0.43</v>
      </c>
      <c r="P1062">
        <v>6.1</v>
      </c>
      <c r="Q1062" t="s">
        <v>21</v>
      </c>
    </row>
    <row r="1063" spans="1:17" x14ac:dyDescent="0.3">
      <c r="A1063">
        <v>121061</v>
      </c>
      <c r="B1063">
        <v>201</v>
      </c>
      <c r="C1063" t="str">
        <f>TEXT(Table1[[#This Row],[business_day]],"ddd")</f>
        <v>Fri</v>
      </c>
      <c r="D1063" t="str">
        <f>TEXT(Table1[[#This Row],[business_day]],"mmm")</f>
        <v>Jul</v>
      </c>
      <c r="E1063">
        <f>YEAR(Table1[[#This Row],[business_day]])</f>
        <v>2025</v>
      </c>
      <c r="F1063" s="1">
        <v>45856.904166666667</v>
      </c>
      <c r="G1063" s="2">
        <v>45856</v>
      </c>
      <c r="H1063" t="s">
        <v>36</v>
      </c>
      <c r="I1063" t="s">
        <v>22</v>
      </c>
      <c r="J1063" t="s">
        <v>55</v>
      </c>
      <c r="L1063">
        <v>1</v>
      </c>
      <c r="M1063">
        <v>7.07</v>
      </c>
      <c r="N1063">
        <v>0</v>
      </c>
      <c r="O1063">
        <v>0.6</v>
      </c>
      <c r="P1063">
        <v>7.67</v>
      </c>
      <c r="Q1063" t="s">
        <v>21</v>
      </c>
    </row>
    <row r="1064" spans="1:17" x14ac:dyDescent="0.3">
      <c r="A1064">
        <v>121062</v>
      </c>
      <c r="B1064">
        <v>501</v>
      </c>
      <c r="C1064" t="str">
        <f>TEXT(Table1[[#This Row],[business_day]],"ddd")</f>
        <v>Fri</v>
      </c>
      <c r="D1064" t="str">
        <f>TEXT(Table1[[#This Row],[business_day]],"mmm")</f>
        <v>Jul</v>
      </c>
      <c r="E1064">
        <f>YEAR(Table1[[#This Row],[business_day]])</f>
        <v>2025</v>
      </c>
      <c r="F1064" s="1">
        <v>45856.445833333331</v>
      </c>
      <c r="G1064" s="2">
        <v>45856</v>
      </c>
      <c r="H1064" t="s">
        <v>14</v>
      </c>
      <c r="I1064" t="s">
        <v>22</v>
      </c>
      <c r="J1064" t="s">
        <v>41</v>
      </c>
      <c r="L1064">
        <v>1</v>
      </c>
      <c r="M1064">
        <v>2.12</v>
      </c>
      <c r="N1064">
        <v>0</v>
      </c>
      <c r="O1064">
        <v>0.17</v>
      </c>
      <c r="P1064">
        <v>2.29</v>
      </c>
      <c r="Q1064" t="s">
        <v>21</v>
      </c>
    </row>
    <row r="1065" spans="1:17" x14ac:dyDescent="0.3">
      <c r="A1065">
        <v>121063</v>
      </c>
      <c r="B1065">
        <v>401</v>
      </c>
      <c r="C1065" t="str">
        <f>TEXT(Table1[[#This Row],[business_day]],"ddd")</f>
        <v>Sun</v>
      </c>
      <c r="D1065" t="str">
        <f>TEXT(Table1[[#This Row],[business_day]],"mmm")</f>
        <v>Jul</v>
      </c>
      <c r="E1065">
        <f>YEAR(Table1[[#This Row],[business_day]])</f>
        <v>2025</v>
      </c>
      <c r="F1065" s="1">
        <v>45851.722222222219</v>
      </c>
      <c r="G1065" s="2">
        <v>45851</v>
      </c>
      <c r="H1065" t="s">
        <v>28</v>
      </c>
      <c r="I1065" t="s">
        <v>22</v>
      </c>
      <c r="J1065" t="s">
        <v>60</v>
      </c>
      <c r="L1065">
        <v>1</v>
      </c>
      <c r="M1065">
        <v>4.41</v>
      </c>
      <c r="N1065">
        <v>0</v>
      </c>
      <c r="O1065">
        <v>0.33</v>
      </c>
      <c r="P1065">
        <v>4.74</v>
      </c>
      <c r="Q1065" t="s">
        <v>21</v>
      </c>
    </row>
    <row r="1066" spans="1:17" x14ac:dyDescent="0.3">
      <c r="A1066">
        <v>121064</v>
      </c>
      <c r="B1066">
        <v>402</v>
      </c>
      <c r="C1066" t="str">
        <f>TEXT(Table1[[#This Row],[business_day]],"ddd")</f>
        <v>Thu</v>
      </c>
      <c r="D1066" t="str">
        <f>TEXT(Table1[[#This Row],[business_day]],"mmm")</f>
        <v>May</v>
      </c>
      <c r="E1066">
        <f>YEAR(Table1[[#This Row],[business_day]])</f>
        <v>2025</v>
      </c>
      <c r="F1066" s="1">
        <v>45785.420138888891</v>
      </c>
      <c r="G1066" s="2">
        <v>45785</v>
      </c>
      <c r="H1066" t="s">
        <v>14</v>
      </c>
      <c r="I1066" t="s">
        <v>22</v>
      </c>
      <c r="J1066" t="s">
        <v>75</v>
      </c>
      <c r="K1066" t="s">
        <v>46</v>
      </c>
      <c r="L1066">
        <v>2</v>
      </c>
      <c r="M1066">
        <v>3.65</v>
      </c>
      <c r="N1066">
        <v>0</v>
      </c>
      <c r="O1066">
        <v>0.68</v>
      </c>
      <c r="P1066">
        <v>8.18</v>
      </c>
      <c r="Q1066" t="s">
        <v>31</v>
      </c>
    </row>
    <row r="1067" spans="1:17" x14ac:dyDescent="0.3">
      <c r="A1067">
        <v>121065</v>
      </c>
      <c r="B1067">
        <v>201</v>
      </c>
      <c r="C1067" t="str">
        <f>TEXT(Table1[[#This Row],[business_day]],"ddd")</f>
        <v>Mon</v>
      </c>
      <c r="D1067" t="str">
        <f>TEXT(Table1[[#This Row],[business_day]],"mmm")</f>
        <v>Jun</v>
      </c>
      <c r="E1067">
        <f>YEAR(Table1[[#This Row],[business_day]])</f>
        <v>2025</v>
      </c>
      <c r="F1067" s="1">
        <v>45824.372916666667</v>
      </c>
      <c r="G1067" s="2">
        <v>45824</v>
      </c>
      <c r="H1067" t="s">
        <v>14</v>
      </c>
      <c r="I1067" t="s">
        <v>19</v>
      </c>
      <c r="J1067" t="s">
        <v>38</v>
      </c>
      <c r="L1067">
        <v>1</v>
      </c>
      <c r="M1067">
        <v>1.44</v>
      </c>
      <c r="N1067">
        <v>0</v>
      </c>
      <c r="O1067">
        <v>0.09</v>
      </c>
      <c r="P1067">
        <v>1.53</v>
      </c>
      <c r="Q1067" t="s">
        <v>31</v>
      </c>
    </row>
    <row r="1068" spans="1:17" x14ac:dyDescent="0.3">
      <c r="A1068">
        <v>121066</v>
      </c>
      <c r="B1068">
        <v>403</v>
      </c>
      <c r="C1068" t="str">
        <f>TEXT(Table1[[#This Row],[business_day]],"ddd")</f>
        <v>Thu</v>
      </c>
      <c r="D1068" t="str">
        <f>TEXT(Table1[[#This Row],[business_day]],"mmm")</f>
        <v>Jul</v>
      </c>
      <c r="E1068">
        <f>YEAR(Table1[[#This Row],[business_day]])</f>
        <v>2025</v>
      </c>
      <c r="F1068" s="1">
        <v>45848.527777777781</v>
      </c>
      <c r="G1068" s="2">
        <v>45848</v>
      </c>
      <c r="H1068" t="s">
        <v>18</v>
      </c>
      <c r="I1068" t="s">
        <v>22</v>
      </c>
      <c r="J1068" t="s">
        <v>26</v>
      </c>
      <c r="L1068">
        <v>1</v>
      </c>
      <c r="M1068">
        <v>8.64</v>
      </c>
      <c r="N1068">
        <v>0</v>
      </c>
      <c r="O1068">
        <v>0.73</v>
      </c>
      <c r="P1068">
        <v>9.3699999999999992</v>
      </c>
      <c r="Q1068" t="s">
        <v>31</v>
      </c>
    </row>
    <row r="1069" spans="1:17" x14ac:dyDescent="0.3">
      <c r="A1069">
        <v>121067</v>
      </c>
      <c r="B1069">
        <v>301</v>
      </c>
      <c r="C1069" t="str">
        <f>TEXT(Table1[[#This Row],[business_day]],"ddd")</f>
        <v>Fri</v>
      </c>
      <c r="D1069" t="str">
        <f>TEXT(Table1[[#This Row],[business_day]],"mmm")</f>
        <v>Jul</v>
      </c>
      <c r="E1069">
        <f>YEAR(Table1[[#This Row],[business_day]])</f>
        <v>2025</v>
      </c>
      <c r="F1069" s="1">
        <v>45863.418055555558</v>
      </c>
      <c r="G1069" s="2">
        <v>45863</v>
      </c>
      <c r="H1069" t="s">
        <v>37</v>
      </c>
      <c r="I1069" t="s">
        <v>19</v>
      </c>
      <c r="J1069" t="s">
        <v>80</v>
      </c>
      <c r="K1069" t="s">
        <v>81</v>
      </c>
      <c r="L1069">
        <v>1</v>
      </c>
      <c r="M1069">
        <v>2.04</v>
      </c>
      <c r="N1069">
        <v>0</v>
      </c>
      <c r="O1069">
        <v>0.19</v>
      </c>
      <c r="P1069">
        <v>2.73</v>
      </c>
      <c r="Q1069" t="s">
        <v>21</v>
      </c>
    </row>
    <row r="1070" spans="1:17" x14ac:dyDescent="0.3">
      <c r="A1070">
        <v>121068</v>
      </c>
      <c r="B1070">
        <v>101</v>
      </c>
      <c r="C1070" t="str">
        <f>TEXT(Table1[[#This Row],[business_day]],"ddd")</f>
        <v>Fri</v>
      </c>
      <c r="D1070" t="str">
        <f>TEXT(Table1[[#This Row],[business_day]],"mmm")</f>
        <v>May</v>
      </c>
      <c r="E1070">
        <f>YEAR(Table1[[#This Row],[business_day]])</f>
        <v>2025</v>
      </c>
      <c r="F1070" s="1">
        <v>45807.350694444445</v>
      </c>
      <c r="G1070" s="2">
        <v>45807</v>
      </c>
      <c r="H1070" t="s">
        <v>14</v>
      </c>
      <c r="I1070" t="s">
        <v>22</v>
      </c>
      <c r="J1070" t="s">
        <v>39</v>
      </c>
      <c r="K1070" t="s">
        <v>46</v>
      </c>
      <c r="L1070">
        <v>1</v>
      </c>
      <c r="M1070">
        <v>2.92</v>
      </c>
      <c r="N1070">
        <v>0</v>
      </c>
      <c r="O1070">
        <v>0.2</v>
      </c>
      <c r="P1070">
        <v>3.22</v>
      </c>
      <c r="Q1070" t="s">
        <v>17</v>
      </c>
    </row>
    <row r="1071" spans="1:17" x14ac:dyDescent="0.3">
      <c r="A1071">
        <v>121069</v>
      </c>
      <c r="B1071">
        <v>202</v>
      </c>
      <c r="C1071" t="str">
        <f>TEXT(Table1[[#This Row],[business_day]],"ddd")</f>
        <v>Tue</v>
      </c>
      <c r="D1071" t="str">
        <f>TEXT(Table1[[#This Row],[business_day]],"mmm")</f>
        <v>Aug</v>
      </c>
      <c r="E1071">
        <f>YEAR(Table1[[#This Row],[business_day]])</f>
        <v>2025</v>
      </c>
      <c r="F1071" s="1">
        <v>45874.768055555556</v>
      </c>
      <c r="G1071" s="2">
        <v>45874</v>
      </c>
      <c r="H1071" t="s">
        <v>36</v>
      </c>
      <c r="I1071" t="s">
        <v>22</v>
      </c>
      <c r="J1071" t="s">
        <v>55</v>
      </c>
      <c r="L1071">
        <v>1</v>
      </c>
      <c r="M1071">
        <v>8.66</v>
      </c>
      <c r="N1071">
        <v>0</v>
      </c>
      <c r="O1071">
        <v>0.74</v>
      </c>
      <c r="P1071">
        <v>9.4</v>
      </c>
      <c r="Q1071" t="s">
        <v>17</v>
      </c>
    </row>
    <row r="1072" spans="1:17" x14ac:dyDescent="0.3">
      <c r="A1072">
        <v>121070</v>
      </c>
      <c r="B1072">
        <v>301</v>
      </c>
      <c r="C1072" t="str">
        <f>TEXT(Table1[[#This Row],[business_day]],"ddd")</f>
        <v>Mon</v>
      </c>
      <c r="D1072" t="str">
        <f>TEXT(Table1[[#This Row],[business_day]],"mmm")</f>
        <v>May</v>
      </c>
      <c r="E1072">
        <f>YEAR(Table1[[#This Row],[business_day]])</f>
        <v>2025</v>
      </c>
      <c r="F1072" s="1">
        <v>45789.343055555553</v>
      </c>
      <c r="G1072" s="2">
        <v>45789</v>
      </c>
      <c r="H1072" t="s">
        <v>14</v>
      </c>
      <c r="I1072" t="s">
        <v>19</v>
      </c>
      <c r="J1072" t="s">
        <v>75</v>
      </c>
      <c r="L1072">
        <v>1</v>
      </c>
      <c r="M1072">
        <v>3.73</v>
      </c>
      <c r="N1072">
        <v>0</v>
      </c>
      <c r="O1072">
        <v>0.35</v>
      </c>
      <c r="P1072">
        <v>4.08</v>
      </c>
      <c r="Q1072" t="s">
        <v>17</v>
      </c>
    </row>
    <row r="1073" spans="1:17" x14ac:dyDescent="0.3">
      <c r="A1073">
        <v>121071</v>
      </c>
      <c r="B1073">
        <v>301</v>
      </c>
      <c r="C1073" t="str">
        <f>TEXT(Table1[[#This Row],[business_day]],"ddd")</f>
        <v>Mon</v>
      </c>
      <c r="D1073" t="str">
        <f>TEXT(Table1[[#This Row],[business_day]],"mmm")</f>
        <v>Apr</v>
      </c>
      <c r="E1073">
        <f>YEAR(Table1[[#This Row],[business_day]])</f>
        <v>2025</v>
      </c>
      <c r="F1073" s="1">
        <v>45761.73541666667</v>
      </c>
      <c r="G1073" s="2">
        <v>45761</v>
      </c>
      <c r="H1073" t="s">
        <v>28</v>
      </c>
      <c r="I1073" t="s">
        <v>22</v>
      </c>
      <c r="J1073" t="s">
        <v>52</v>
      </c>
      <c r="K1073" t="s">
        <v>63</v>
      </c>
      <c r="L1073">
        <v>1</v>
      </c>
      <c r="M1073">
        <v>2.78</v>
      </c>
      <c r="N1073">
        <v>0</v>
      </c>
      <c r="O1073">
        <v>0.21</v>
      </c>
      <c r="P1073">
        <v>2.99</v>
      </c>
      <c r="Q1073" t="s">
        <v>17</v>
      </c>
    </row>
    <row r="1074" spans="1:17" x14ac:dyDescent="0.3">
      <c r="A1074">
        <v>121072</v>
      </c>
      <c r="B1074">
        <v>201</v>
      </c>
      <c r="C1074" t="str">
        <f>TEXT(Table1[[#This Row],[business_day]],"ddd")</f>
        <v>Tue</v>
      </c>
      <c r="D1074" t="str">
        <f>TEXT(Table1[[#This Row],[business_day]],"mmm")</f>
        <v>Jul</v>
      </c>
      <c r="E1074">
        <f>YEAR(Table1[[#This Row],[business_day]])</f>
        <v>2025</v>
      </c>
      <c r="F1074" s="1">
        <v>45846.493055555555</v>
      </c>
      <c r="G1074" s="2">
        <v>45846</v>
      </c>
      <c r="H1074" t="s">
        <v>18</v>
      </c>
      <c r="I1074" t="s">
        <v>19</v>
      </c>
      <c r="J1074" t="s">
        <v>57</v>
      </c>
      <c r="K1074" t="s">
        <v>74</v>
      </c>
      <c r="L1074">
        <v>1</v>
      </c>
      <c r="M1074">
        <v>9.0299999999999994</v>
      </c>
      <c r="N1074">
        <v>0</v>
      </c>
      <c r="O1074">
        <v>0.75</v>
      </c>
      <c r="P1074">
        <v>10.78</v>
      </c>
      <c r="Q1074" t="s">
        <v>21</v>
      </c>
    </row>
    <row r="1075" spans="1:17" x14ac:dyDescent="0.3">
      <c r="A1075">
        <v>121073</v>
      </c>
      <c r="B1075">
        <v>202</v>
      </c>
      <c r="C1075" t="str">
        <f>TEXT(Table1[[#This Row],[business_day]],"ddd")</f>
        <v>Sun</v>
      </c>
      <c r="D1075" t="str">
        <f>TEXT(Table1[[#This Row],[business_day]],"mmm")</f>
        <v>May</v>
      </c>
      <c r="E1075">
        <f>YEAR(Table1[[#This Row],[business_day]])</f>
        <v>2025</v>
      </c>
      <c r="F1075" s="1">
        <v>45781.453472222223</v>
      </c>
      <c r="G1075" s="2">
        <v>45781</v>
      </c>
      <c r="H1075" t="s">
        <v>14</v>
      </c>
      <c r="I1075" t="s">
        <v>15</v>
      </c>
      <c r="J1075" t="s">
        <v>35</v>
      </c>
      <c r="K1075" t="s">
        <v>46</v>
      </c>
      <c r="L1075">
        <v>1</v>
      </c>
      <c r="M1075">
        <v>1.63</v>
      </c>
      <c r="N1075">
        <v>0</v>
      </c>
      <c r="O1075">
        <v>0.13</v>
      </c>
      <c r="P1075">
        <v>1.86</v>
      </c>
      <c r="Q1075" t="s">
        <v>21</v>
      </c>
    </row>
    <row r="1076" spans="1:17" x14ac:dyDescent="0.3">
      <c r="A1076">
        <v>121074</v>
      </c>
      <c r="B1076">
        <v>202</v>
      </c>
      <c r="C1076" t="str">
        <f>TEXT(Table1[[#This Row],[business_day]],"ddd")</f>
        <v>Sun</v>
      </c>
      <c r="D1076" t="str">
        <f>TEXT(Table1[[#This Row],[business_day]],"mmm")</f>
        <v>Jul</v>
      </c>
      <c r="E1076">
        <f>YEAR(Table1[[#This Row],[business_day]])</f>
        <v>2025</v>
      </c>
      <c r="F1076" s="1">
        <v>45858.208333333336</v>
      </c>
      <c r="G1076" s="2">
        <v>45858</v>
      </c>
      <c r="H1076" t="s">
        <v>14</v>
      </c>
      <c r="I1076" t="s">
        <v>15</v>
      </c>
      <c r="J1076" t="s">
        <v>24</v>
      </c>
      <c r="L1076">
        <v>2</v>
      </c>
      <c r="M1076">
        <v>3.49</v>
      </c>
      <c r="N1076">
        <v>0</v>
      </c>
      <c r="O1076">
        <v>0.63</v>
      </c>
      <c r="P1076">
        <v>7.61</v>
      </c>
      <c r="Q1076" t="s">
        <v>21</v>
      </c>
    </row>
    <row r="1077" spans="1:17" x14ac:dyDescent="0.3">
      <c r="A1077">
        <v>121075</v>
      </c>
      <c r="B1077">
        <v>401</v>
      </c>
      <c r="C1077" t="str">
        <f>TEXT(Table1[[#This Row],[business_day]],"ddd")</f>
        <v>Tue</v>
      </c>
      <c r="D1077" t="str">
        <f>TEXT(Table1[[#This Row],[business_day]],"mmm")</f>
        <v>Jun</v>
      </c>
      <c r="E1077">
        <f>YEAR(Table1[[#This Row],[business_day]])</f>
        <v>2025</v>
      </c>
      <c r="F1077" s="1">
        <v>45818.537499999999</v>
      </c>
      <c r="G1077" s="2">
        <v>45818</v>
      </c>
      <c r="H1077" t="s">
        <v>18</v>
      </c>
      <c r="I1077" t="s">
        <v>19</v>
      </c>
      <c r="J1077" t="s">
        <v>43</v>
      </c>
      <c r="L1077">
        <v>1</v>
      </c>
      <c r="M1077">
        <v>4.33</v>
      </c>
      <c r="N1077">
        <v>0</v>
      </c>
      <c r="O1077">
        <v>0.28000000000000003</v>
      </c>
      <c r="P1077">
        <v>4.6100000000000003</v>
      </c>
      <c r="Q1077" t="s">
        <v>21</v>
      </c>
    </row>
    <row r="1078" spans="1:17" x14ac:dyDescent="0.3">
      <c r="A1078">
        <v>121076</v>
      </c>
      <c r="B1078">
        <v>301</v>
      </c>
      <c r="C1078" t="str">
        <f>TEXT(Table1[[#This Row],[business_day]],"ddd")</f>
        <v>Fri</v>
      </c>
      <c r="D1078" t="str">
        <f>TEXT(Table1[[#This Row],[business_day]],"mmm")</f>
        <v>May</v>
      </c>
      <c r="E1078">
        <f>YEAR(Table1[[#This Row],[business_day]])</f>
        <v>2025</v>
      </c>
      <c r="F1078" s="1">
        <v>45779.217361111114</v>
      </c>
      <c r="G1078" s="2">
        <v>45779</v>
      </c>
      <c r="H1078" t="s">
        <v>14</v>
      </c>
      <c r="I1078" t="s">
        <v>15</v>
      </c>
      <c r="J1078" t="s">
        <v>39</v>
      </c>
      <c r="K1078" t="s">
        <v>46</v>
      </c>
      <c r="L1078">
        <v>1</v>
      </c>
      <c r="M1078">
        <v>2.65</v>
      </c>
      <c r="N1078">
        <v>0</v>
      </c>
      <c r="O1078">
        <v>0.25</v>
      </c>
      <c r="P1078">
        <v>3</v>
      </c>
      <c r="Q1078" t="s">
        <v>21</v>
      </c>
    </row>
    <row r="1079" spans="1:17" x14ac:dyDescent="0.3">
      <c r="A1079">
        <v>121077</v>
      </c>
      <c r="B1079">
        <v>501</v>
      </c>
      <c r="C1079" t="str">
        <f>TEXT(Table1[[#This Row],[business_day]],"ddd")</f>
        <v>Fri</v>
      </c>
      <c r="D1079" t="str">
        <f>TEXT(Table1[[#This Row],[business_day]],"mmm")</f>
        <v>Aug</v>
      </c>
      <c r="E1079">
        <f>YEAR(Table1[[#This Row],[business_day]])</f>
        <v>2025</v>
      </c>
      <c r="F1079" s="1">
        <v>45870.489583333336</v>
      </c>
      <c r="G1079" s="2">
        <v>45870</v>
      </c>
      <c r="H1079" t="s">
        <v>37</v>
      </c>
      <c r="I1079" t="s">
        <v>22</v>
      </c>
      <c r="J1079" t="s">
        <v>24</v>
      </c>
      <c r="K1079" t="s">
        <v>25</v>
      </c>
      <c r="L1079">
        <v>1</v>
      </c>
      <c r="M1079">
        <v>3.13</v>
      </c>
      <c r="N1079">
        <v>0</v>
      </c>
      <c r="O1079">
        <v>0.3</v>
      </c>
      <c r="P1079">
        <v>3.43</v>
      </c>
      <c r="Q1079" t="s">
        <v>21</v>
      </c>
    </row>
    <row r="1080" spans="1:17" x14ac:dyDescent="0.3">
      <c r="A1080">
        <v>121078</v>
      </c>
      <c r="B1080">
        <v>401</v>
      </c>
      <c r="C1080" t="str">
        <f>TEXT(Table1[[#This Row],[business_day]],"ddd")</f>
        <v>Fri</v>
      </c>
      <c r="D1080" t="str">
        <f>TEXT(Table1[[#This Row],[business_day]],"mmm")</f>
        <v>May</v>
      </c>
      <c r="E1080">
        <f>YEAR(Table1[[#This Row],[business_day]])</f>
        <v>2025</v>
      </c>
      <c r="F1080" s="1">
        <v>45793.422222222223</v>
      </c>
      <c r="G1080" s="2">
        <v>45793</v>
      </c>
      <c r="H1080" t="s">
        <v>14</v>
      </c>
      <c r="I1080" t="s">
        <v>15</v>
      </c>
      <c r="J1080" t="s">
        <v>75</v>
      </c>
      <c r="L1080">
        <v>1</v>
      </c>
      <c r="M1080">
        <v>4.12</v>
      </c>
      <c r="N1080">
        <v>0</v>
      </c>
      <c r="O1080">
        <v>0.25</v>
      </c>
      <c r="P1080">
        <v>4.37</v>
      </c>
      <c r="Q1080" t="s">
        <v>21</v>
      </c>
    </row>
    <row r="1081" spans="1:17" x14ac:dyDescent="0.3">
      <c r="A1081">
        <v>121079</v>
      </c>
      <c r="B1081">
        <v>401</v>
      </c>
      <c r="C1081" t="str">
        <f>TEXT(Table1[[#This Row],[business_day]],"ddd")</f>
        <v>Sun</v>
      </c>
      <c r="D1081" t="str">
        <f>TEXT(Table1[[#This Row],[business_day]],"mmm")</f>
        <v>Jun</v>
      </c>
      <c r="E1081">
        <f>YEAR(Table1[[#This Row],[business_day]])</f>
        <v>2025</v>
      </c>
      <c r="F1081" s="1">
        <v>45809.751388888886</v>
      </c>
      <c r="G1081" s="2">
        <v>45809</v>
      </c>
      <c r="H1081" t="s">
        <v>36</v>
      </c>
      <c r="I1081" t="s">
        <v>15</v>
      </c>
      <c r="J1081" t="s">
        <v>26</v>
      </c>
      <c r="L1081">
        <v>2</v>
      </c>
      <c r="M1081">
        <v>9.7200000000000006</v>
      </c>
      <c r="N1081">
        <v>0</v>
      </c>
      <c r="O1081">
        <v>1.46</v>
      </c>
      <c r="P1081">
        <v>20.9</v>
      </c>
      <c r="Q1081" t="s">
        <v>62</v>
      </c>
    </row>
    <row r="1082" spans="1:17" x14ac:dyDescent="0.3">
      <c r="A1082">
        <v>121080</v>
      </c>
      <c r="B1082">
        <v>402</v>
      </c>
      <c r="C1082" t="str">
        <f>TEXT(Table1[[#This Row],[business_day]],"ddd")</f>
        <v>Fri</v>
      </c>
      <c r="D1082" t="str">
        <f>TEXT(Table1[[#This Row],[business_day]],"mmm")</f>
        <v>Jul</v>
      </c>
      <c r="E1082">
        <f>YEAR(Table1[[#This Row],[business_day]])</f>
        <v>2025</v>
      </c>
      <c r="F1082" s="1">
        <v>45842.478472222225</v>
      </c>
      <c r="G1082" s="2">
        <v>45842</v>
      </c>
      <c r="H1082" t="s">
        <v>18</v>
      </c>
      <c r="I1082" t="s">
        <v>19</v>
      </c>
      <c r="J1082" t="s">
        <v>20</v>
      </c>
      <c r="L1082">
        <v>1</v>
      </c>
      <c r="M1082">
        <v>5.26</v>
      </c>
      <c r="N1082">
        <v>0</v>
      </c>
      <c r="O1082">
        <v>0.42</v>
      </c>
      <c r="P1082">
        <v>5.68</v>
      </c>
      <c r="Q1082" t="s">
        <v>21</v>
      </c>
    </row>
    <row r="1083" spans="1:17" x14ac:dyDescent="0.3">
      <c r="A1083">
        <v>121081</v>
      </c>
      <c r="B1083">
        <v>401</v>
      </c>
      <c r="C1083" t="str">
        <f>TEXT(Table1[[#This Row],[business_day]],"ddd")</f>
        <v>Fri</v>
      </c>
      <c r="D1083" t="str">
        <f>TEXT(Table1[[#This Row],[business_day]],"mmm")</f>
        <v>Jun</v>
      </c>
      <c r="E1083">
        <f>YEAR(Table1[[#This Row],[business_day]])</f>
        <v>2025</v>
      </c>
      <c r="F1083" s="1">
        <v>45821.573611111111</v>
      </c>
      <c r="G1083" s="2">
        <v>45821</v>
      </c>
      <c r="H1083" t="s">
        <v>18</v>
      </c>
      <c r="I1083" t="s">
        <v>15</v>
      </c>
      <c r="J1083" t="s">
        <v>20</v>
      </c>
      <c r="L1083">
        <v>3</v>
      </c>
      <c r="M1083">
        <v>5.26</v>
      </c>
      <c r="N1083">
        <v>0</v>
      </c>
      <c r="O1083">
        <v>1.1399999999999999</v>
      </c>
      <c r="P1083">
        <v>16.920000000000002</v>
      </c>
    </row>
    <row r="1084" spans="1:17" x14ac:dyDescent="0.3">
      <c r="A1084">
        <v>121082</v>
      </c>
      <c r="B1084">
        <v>201</v>
      </c>
      <c r="C1084" t="str">
        <f>TEXT(Table1[[#This Row],[business_day]],"ddd")</f>
        <v>Fri</v>
      </c>
      <c r="D1084" t="str">
        <f>TEXT(Table1[[#This Row],[business_day]],"mmm")</f>
        <v>Jul</v>
      </c>
      <c r="E1084">
        <f>YEAR(Table1[[#This Row],[business_day]])</f>
        <v>2025</v>
      </c>
      <c r="F1084" s="1">
        <v>45849.759722222225</v>
      </c>
      <c r="G1084" s="2">
        <v>45849</v>
      </c>
      <c r="H1084" t="s">
        <v>36</v>
      </c>
      <c r="I1084" t="s">
        <v>19</v>
      </c>
      <c r="J1084" t="s">
        <v>43</v>
      </c>
      <c r="L1084">
        <v>1</v>
      </c>
      <c r="M1084">
        <v>4.38</v>
      </c>
      <c r="N1084">
        <v>0</v>
      </c>
      <c r="O1084">
        <v>0.39</v>
      </c>
      <c r="P1084">
        <v>4.7699999999999996</v>
      </c>
      <c r="Q1084" t="s">
        <v>21</v>
      </c>
    </row>
    <row r="1085" spans="1:17" x14ac:dyDescent="0.3">
      <c r="A1085">
        <v>121083</v>
      </c>
      <c r="B1085">
        <v>501</v>
      </c>
      <c r="C1085" t="str">
        <f>TEXT(Table1[[#This Row],[business_day]],"ddd")</f>
        <v>Mon</v>
      </c>
      <c r="D1085" t="str">
        <f>TEXT(Table1[[#This Row],[business_day]],"mmm")</f>
        <v>May</v>
      </c>
      <c r="E1085">
        <f>YEAR(Table1[[#This Row],[business_day]])</f>
        <v>2025</v>
      </c>
      <c r="F1085" s="1">
        <v>45782.677083333336</v>
      </c>
      <c r="G1085" s="2">
        <v>45782</v>
      </c>
      <c r="H1085" t="s">
        <v>28</v>
      </c>
      <c r="I1085" t="s">
        <v>29</v>
      </c>
      <c r="J1085" t="s">
        <v>51</v>
      </c>
      <c r="L1085">
        <v>1</v>
      </c>
      <c r="M1085">
        <v>4.68</v>
      </c>
      <c r="N1085">
        <v>0</v>
      </c>
      <c r="O1085">
        <v>0.34</v>
      </c>
      <c r="P1085">
        <v>5.0199999999999996</v>
      </c>
      <c r="Q1085" t="s">
        <v>21</v>
      </c>
    </row>
    <row r="1086" spans="1:17" x14ac:dyDescent="0.3">
      <c r="A1086">
        <v>121084</v>
      </c>
      <c r="B1086">
        <v>201</v>
      </c>
      <c r="C1086" t="str">
        <f>TEXT(Table1[[#This Row],[business_day]],"ddd")</f>
        <v>Mon</v>
      </c>
      <c r="D1086" t="str">
        <f>TEXT(Table1[[#This Row],[business_day]],"mmm")</f>
        <v>Apr</v>
      </c>
      <c r="E1086">
        <f>YEAR(Table1[[#This Row],[business_day]])</f>
        <v>2025</v>
      </c>
      <c r="F1086" s="1">
        <v>45761.418055555558</v>
      </c>
      <c r="G1086" s="2">
        <v>45761</v>
      </c>
      <c r="H1086" t="s">
        <v>37</v>
      </c>
      <c r="I1086" t="s">
        <v>22</v>
      </c>
      <c r="J1086" t="s">
        <v>68</v>
      </c>
      <c r="L1086">
        <v>2</v>
      </c>
      <c r="M1086">
        <v>3.84</v>
      </c>
      <c r="N1086">
        <v>0</v>
      </c>
      <c r="O1086">
        <v>0.46</v>
      </c>
      <c r="P1086">
        <v>8.14</v>
      </c>
      <c r="Q1086" t="s">
        <v>21</v>
      </c>
    </row>
    <row r="1087" spans="1:17" x14ac:dyDescent="0.3">
      <c r="A1087">
        <v>121085</v>
      </c>
      <c r="B1087">
        <v>101</v>
      </c>
      <c r="C1087" t="str">
        <f>TEXT(Table1[[#This Row],[business_day]],"ddd")</f>
        <v>Sat</v>
      </c>
      <c r="D1087" t="str">
        <f>TEXT(Table1[[#This Row],[business_day]],"mmm")</f>
        <v>Aug</v>
      </c>
      <c r="E1087">
        <f>YEAR(Table1[[#This Row],[business_day]])</f>
        <v>2025</v>
      </c>
      <c r="F1087" s="1">
        <v>45871.911111111112</v>
      </c>
      <c r="G1087" s="2">
        <v>45871</v>
      </c>
      <c r="H1087" t="s">
        <v>36</v>
      </c>
      <c r="I1087" t="s">
        <v>15</v>
      </c>
      <c r="J1087" t="s">
        <v>48</v>
      </c>
      <c r="K1087" t="s">
        <v>65</v>
      </c>
      <c r="L1087">
        <v>1</v>
      </c>
      <c r="M1087">
        <v>5.8</v>
      </c>
      <c r="N1087">
        <v>0</v>
      </c>
      <c r="O1087">
        <v>0.7</v>
      </c>
      <c r="P1087">
        <v>8.5</v>
      </c>
      <c r="Q1087" t="s">
        <v>31</v>
      </c>
    </row>
    <row r="1088" spans="1:17" x14ac:dyDescent="0.3">
      <c r="A1088">
        <v>121086</v>
      </c>
      <c r="B1088">
        <v>501</v>
      </c>
      <c r="C1088" t="str">
        <f>TEXT(Table1[[#This Row],[business_day]],"ddd")</f>
        <v>Thu</v>
      </c>
      <c r="D1088" t="str">
        <f>TEXT(Table1[[#This Row],[business_day]],"mmm")</f>
        <v>Jul</v>
      </c>
      <c r="E1088">
        <f>YEAR(Table1[[#This Row],[business_day]])</f>
        <v>2025</v>
      </c>
      <c r="F1088" s="1">
        <v>45855.835416666669</v>
      </c>
      <c r="G1088" s="2">
        <v>45855</v>
      </c>
      <c r="H1088" t="s">
        <v>36</v>
      </c>
      <c r="I1088" t="s">
        <v>22</v>
      </c>
      <c r="J1088" t="s">
        <v>57</v>
      </c>
      <c r="K1088" t="s">
        <v>54</v>
      </c>
      <c r="L1088">
        <v>1</v>
      </c>
      <c r="M1088">
        <v>9.51</v>
      </c>
      <c r="N1088">
        <v>0</v>
      </c>
      <c r="O1088">
        <v>0.67</v>
      </c>
      <c r="P1088">
        <v>10.18</v>
      </c>
      <c r="Q1088" t="s">
        <v>17</v>
      </c>
    </row>
    <row r="1089" spans="1:17" x14ac:dyDescent="0.3">
      <c r="A1089">
        <v>121087</v>
      </c>
      <c r="B1089">
        <v>501</v>
      </c>
      <c r="C1089" t="str">
        <f>TEXT(Table1[[#This Row],[business_day]],"ddd")</f>
        <v>Fri</v>
      </c>
      <c r="D1089" t="str">
        <f>TEXT(Table1[[#This Row],[business_day]],"mmm")</f>
        <v>Jun</v>
      </c>
      <c r="E1089">
        <f>YEAR(Table1[[#This Row],[business_day]])</f>
        <v>2025</v>
      </c>
      <c r="F1089" s="1">
        <v>45835.892361111109</v>
      </c>
      <c r="G1089" s="2">
        <v>45835</v>
      </c>
      <c r="H1089" t="s">
        <v>36</v>
      </c>
      <c r="I1089" t="s">
        <v>22</v>
      </c>
      <c r="J1089" t="s">
        <v>30</v>
      </c>
      <c r="K1089" t="s">
        <v>53</v>
      </c>
      <c r="L1089">
        <v>3</v>
      </c>
      <c r="M1089">
        <v>3.21</v>
      </c>
      <c r="N1089">
        <v>0</v>
      </c>
      <c r="O1089">
        <v>0.63</v>
      </c>
      <c r="P1089">
        <v>9.36</v>
      </c>
      <c r="Q1089" t="s">
        <v>17</v>
      </c>
    </row>
    <row r="1090" spans="1:17" x14ac:dyDescent="0.3">
      <c r="A1090">
        <v>121088</v>
      </c>
      <c r="B1090">
        <v>102</v>
      </c>
      <c r="C1090" t="str">
        <f>TEXT(Table1[[#This Row],[business_day]],"ddd")</f>
        <v>Fri</v>
      </c>
      <c r="D1090" t="str">
        <f>TEXT(Table1[[#This Row],[business_day]],"mmm")</f>
        <v>Jul</v>
      </c>
      <c r="E1090">
        <f>YEAR(Table1[[#This Row],[business_day]])</f>
        <v>2025</v>
      </c>
      <c r="F1090" s="1">
        <v>45863.063888888886</v>
      </c>
      <c r="G1090" s="2">
        <v>45863</v>
      </c>
      <c r="H1090" t="s">
        <v>33</v>
      </c>
      <c r="I1090" t="s">
        <v>22</v>
      </c>
      <c r="J1090" t="s">
        <v>30</v>
      </c>
      <c r="K1090" t="s">
        <v>61</v>
      </c>
      <c r="L1090">
        <v>2</v>
      </c>
      <c r="M1090">
        <v>3.07</v>
      </c>
      <c r="N1090">
        <v>0</v>
      </c>
      <c r="O1090">
        <v>0.48</v>
      </c>
      <c r="P1090">
        <v>7.82</v>
      </c>
      <c r="Q1090" t="s">
        <v>21</v>
      </c>
    </row>
    <row r="1091" spans="1:17" x14ac:dyDescent="0.3">
      <c r="A1091">
        <v>121089</v>
      </c>
      <c r="B1091">
        <v>201</v>
      </c>
      <c r="C1091" t="str">
        <f>TEXT(Table1[[#This Row],[business_day]],"ddd")</f>
        <v>Wed</v>
      </c>
      <c r="D1091" t="str">
        <f>TEXT(Table1[[#This Row],[business_day]],"mmm")</f>
        <v>Jun</v>
      </c>
      <c r="E1091">
        <f>YEAR(Table1[[#This Row],[business_day]])</f>
        <v>2025</v>
      </c>
      <c r="F1091" s="1">
        <v>45833.650694444441</v>
      </c>
      <c r="G1091" s="2">
        <v>45833</v>
      </c>
      <c r="H1091" t="s">
        <v>28</v>
      </c>
      <c r="I1091" t="s">
        <v>22</v>
      </c>
      <c r="J1091" t="s">
        <v>60</v>
      </c>
      <c r="L1091">
        <v>2</v>
      </c>
      <c r="M1091">
        <v>4.92</v>
      </c>
      <c r="N1091">
        <v>0</v>
      </c>
      <c r="O1091">
        <v>0.89</v>
      </c>
      <c r="P1091">
        <v>10.73</v>
      </c>
      <c r="Q1091" t="s">
        <v>17</v>
      </c>
    </row>
    <row r="1092" spans="1:17" x14ac:dyDescent="0.3">
      <c r="A1092">
        <v>121090</v>
      </c>
      <c r="B1092">
        <v>201</v>
      </c>
      <c r="C1092" t="str">
        <f>TEXT(Table1[[#This Row],[business_day]],"ddd")</f>
        <v>Thu</v>
      </c>
      <c r="D1092" t="str">
        <f>TEXT(Table1[[#This Row],[business_day]],"mmm")</f>
        <v>Jun</v>
      </c>
      <c r="E1092">
        <f>YEAR(Table1[[#This Row],[business_day]])</f>
        <v>2025</v>
      </c>
      <c r="F1092" s="1">
        <v>45820.423611111109</v>
      </c>
      <c r="G1092" s="2">
        <v>45820</v>
      </c>
      <c r="H1092" t="s">
        <v>37</v>
      </c>
      <c r="I1092" t="s">
        <v>22</v>
      </c>
      <c r="J1092" t="s">
        <v>41</v>
      </c>
      <c r="K1092" t="s">
        <v>45</v>
      </c>
      <c r="L1092">
        <v>1</v>
      </c>
      <c r="M1092">
        <v>1.88</v>
      </c>
      <c r="N1092">
        <v>0</v>
      </c>
      <c r="O1092">
        <v>0.16</v>
      </c>
      <c r="P1092">
        <v>2.34</v>
      </c>
      <c r="Q1092" t="s">
        <v>21</v>
      </c>
    </row>
    <row r="1093" spans="1:17" x14ac:dyDescent="0.3">
      <c r="A1093">
        <v>121091</v>
      </c>
      <c r="B1093">
        <v>101</v>
      </c>
      <c r="C1093" t="str">
        <f>TEXT(Table1[[#This Row],[business_day]],"ddd")</f>
        <v>Sun</v>
      </c>
      <c r="D1093" t="str">
        <f>TEXT(Table1[[#This Row],[business_day]],"mmm")</f>
        <v>Apr</v>
      </c>
      <c r="E1093">
        <f>YEAR(Table1[[#This Row],[business_day]])</f>
        <v>2025</v>
      </c>
      <c r="F1093" s="1">
        <v>45774.633333333331</v>
      </c>
      <c r="G1093" s="2">
        <v>45774</v>
      </c>
      <c r="H1093" t="s">
        <v>28</v>
      </c>
      <c r="I1093" t="s">
        <v>19</v>
      </c>
      <c r="J1093" t="s">
        <v>47</v>
      </c>
      <c r="L1093">
        <v>1</v>
      </c>
      <c r="M1093">
        <v>1.64</v>
      </c>
      <c r="N1093">
        <v>0</v>
      </c>
      <c r="O1093">
        <v>0.16</v>
      </c>
      <c r="P1093">
        <v>1.8</v>
      </c>
      <c r="Q1093" t="s">
        <v>21</v>
      </c>
    </row>
    <row r="1094" spans="1:17" x14ac:dyDescent="0.3">
      <c r="A1094">
        <v>121092</v>
      </c>
      <c r="B1094">
        <v>101</v>
      </c>
      <c r="C1094" t="str">
        <f>TEXT(Table1[[#This Row],[business_day]],"ddd")</f>
        <v>Fri</v>
      </c>
      <c r="D1094" t="str">
        <f>TEXT(Table1[[#This Row],[business_day]],"mmm")</f>
        <v>May</v>
      </c>
      <c r="E1094">
        <f>YEAR(Table1[[#This Row],[business_day]])</f>
        <v>2025</v>
      </c>
      <c r="F1094" s="1">
        <v>45800.90902777778</v>
      </c>
      <c r="G1094" s="2">
        <v>45800</v>
      </c>
      <c r="H1094" t="s">
        <v>36</v>
      </c>
      <c r="I1094" t="s">
        <v>29</v>
      </c>
      <c r="J1094" t="s">
        <v>59</v>
      </c>
      <c r="L1094">
        <v>1</v>
      </c>
      <c r="M1094">
        <v>10.35</v>
      </c>
      <c r="N1094">
        <v>0</v>
      </c>
      <c r="O1094">
        <v>0.78</v>
      </c>
      <c r="P1094">
        <v>11.13</v>
      </c>
      <c r="Q1094" t="s">
        <v>21</v>
      </c>
    </row>
    <row r="1095" spans="1:17" x14ac:dyDescent="0.3">
      <c r="A1095">
        <v>121093</v>
      </c>
      <c r="B1095">
        <v>501</v>
      </c>
      <c r="C1095" t="str">
        <f>TEXT(Table1[[#This Row],[business_day]],"ddd")</f>
        <v>Tue</v>
      </c>
      <c r="D1095" t="str">
        <f>TEXT(Table1[[#This Row],[business_day]],"mmm")</f>
        <v>Jun</v>
      </c>
      <c r="E1095">
        <f>YEAR(Table1[[#This Row],[business_day]])</f>
        <v>2025</v>
      </c>
      <c r="F1095" s="1">
        <v>45825.803472222222</v>
      </c>
      <c r="G1095" s="2">
        <v>45825</v>
      </c>
      <c r="H1095" t="s">
        <v>36</v>
      </c>
      <c r="I1095" t="s">
        <v>22</v>
      </c>
      <c r="J1095" t="s">
        <v>48</v>
      </c>
      <c r="L1095">
        <v>2</v>
      </c>
      <c r="M1095">
        <v>5.66</v>
      </c>
      <c r="N1095">
        <v>0</v>
      </c>
      <c r="O1095">
        <v>0.68</v>
      </c>
      <c r="P1095">
        <v>12</v>
      </c>
      <c r="Q1095" t="s">
        <v>21</v>
      </c>
    </row>
    <row r="1096" spans="1:17" x14ac:dyDescent="0.3">
      <c r="A1096">
        <v>121094</v>
      </c>
      <c r="B1096">
        <v>103</v>
      </c>
      <c r="C1096" t="str">
        <f>TEXT(Table1[[#This Row],[business_day]],"ddd")</f>
        <v>Mon</v>
      </c>
      <c r="D1096" t="str">
        <f>TEXT(Table1[[#This Row],[business_day]],"mmm")</f>
        <v>Jun</v>
      </c>
      <c r="E1096">
        <f>YEAR(Table1[[#This Row],[business_day]])</f>
        <v>2025</v>
      </c>
      <c r="F1096" s="1">
        <v>45831.406944444447</v>
      </c>
      <c r="G1096" s="2">
        <v>45831</v>
      </c>
      <c r="H1096" t="s">
        <v>14</v>
      </c>
      <c r="I1096" t="s">
        <v>19</v>
      </c>
      <c r="J1096" t="s">
        <v>24</v>
      </c>
      <c r="L1096">
        <v>2</v>
      </c>
      <c r="M1096">
        <v>3.42</v>
      </c>
      <c r="N1096">
        <v>0</v>
      </c>
      <c r="O1096">
        <v>0.57999999999999996</v>
      </c>
      <c r="P1096">
        <v>7.42</v>
      </c>
      <c r="Q1096" t="s">
        <v>17</v>
      </c>
    </row>
    <row r="1097" spans="1:17" x14ac:dyDescent="0.3">
      <c r="A1097">
        <v>121095</v>
      </c>
      <c r="B1097">
        <v>401</v>
      </c>
      <c r="C1097" t="str">
        <f>TEXT(Table1[[#This Row],[business_day]],"ddd")</f>
        <v>Wed</v>
      </c>
      <c r="D1097" t="str">
        <f>TEXT(Table1[[#This Row],[business_day]],"mmm")</f>
        <v>Jul</v>
      </c>
      <c r="E1097">
        <f>YEAR(Table1[[#This Row],[business_day]])</f>
        <v>2025</v>
      </c>
      <c r="F1097" s="1">
        <v>45847.487500000003</v>
      </c>
      <c r="G1097" s="2">
        <v>45847</v>
      </c>
      <c r="H1097" t="s">
        <v>37</v>
      </c>
      <c r="I1097" t="s">
        <v>15</v>
      </c>
      <c r="J1097" t="s">
        <v>41</v>
      </c>
      <c r="K1097" t="s">
        <v>66</v>
      </c>
      <c r="L1097">
        <v>1</v>
      </c>
      <c r="M1097">
        <v>1.87</v>
      </c>
      <c r="N1097">
        <v>0</v>
      </c>
      <c r="O1097">
        <v>0.11</v>
      </c>
      <c r="P1097">
        <v>1.98</v>
      </c>
      <c r="Q1097" t="s">
        <v>17</v>
      </c>
    </row>
    <row r="1098" spans="1:17" x14ac:dyDescent="0.3">
      <c r="A1098">
        <v>121096</v>
      </c>
      <c r="B1098">
        <v>403</v>
      </c>
      <c r="C1098" t="str">
        <f>TEXT(Table1[[#This Row],[business_day]],"ddd")</f>
        <v>Wed</v>
      </c>
      <c r="D1098" t="str">
        <f>TEXT(Table1[[#This Row],[business_day]],"mmm")</f>
        <v>Jul</v>
      </c>
      <c r="E1098">
        <f>YEAR(Table1[[#This Row],[business_day]])</f>
        <v>2025</v>
      </c>
      <c r="F1098" s="1">
        <v>45854.531944444447</v>
      </c>
      <c r="G1098" s="2">
        <v>45854</v>
      </c>
      <c r="H1098" t="s">
        <v>18</v>
      </c>
      <c r="I1098" t="s">
        <v>19</v>
      </c>
      <c r="J1098" t="s">
        <v>52</v>
      </c>
      <c r="L1098">
        <v>1</v>
      </c>
      <c r="M1098">
        <v>2.66</v>
      </c>
      <c r="N1098">
        <v>0</v>
      </c>
      <c r="O1098">
        <v>0.19</v>
      </c>
      <c r="P1098">
        <v>2.85</v>
      </c>
      <c r="Q1098" t="s">
        <v>21</v>
      </c>
    </row>
    <row r="1099" spans="1:17" x14ac:dyDescent="0.3">
      <c r="A1099">
        <v>121097</v>
      </c>
      <c r="B1099">
        <v>102</v>
      </c>
      <c r="C1099" t="str">
        <f>TEXT(Table1[[#This Row],[business_day]],"ddd")</f>
        <v>Fri</v>
      </c>
      <c r="D1099" t="str">
        <f>TEXT(Table1[[#This Row],[business_day]],"mmm")</f>
        <v>Jul</v>
      </c>
      <c r="E1099">
        <f>YEAR(Table1[[#This Row],[business_day]])</f>
        <v>2025</v>
      </c>
      <c r="F1099" s="1">
        <v>45856.932638888888</v>
      </c>
      <c r="G1099" s="2">
        <v>45856</v>
      </c>
      <c r="H1099" t="s">
        <v>33</v>
      </c>
      <c r="I1099" t="s">
        <v>22</v>
      </c>
      <c r="J1099" t="s">
        <v>16</v>
      </c>
      <c r="K1099" t="s">
        <v>42</v>
      </c>
      <c r="L1099">
        <v>1</v>
      </c>
      <c r="M1099">
        <v>1.27</v>
      </c>
      <c r="O1099">
        <v>0.17</v>
      </c>
      <c r="P1099">
        <v>2.14</v>
      </c>
      <c r="Q1099" t="s">
        <v>17</v>
      </c>
    </row>
    <row r="1100" spans="1:17" x14ac:dyDescent="0.3">
      <c r="A1100">
        <v>121098</v>
      </c>
      <c r="B1100">
        <v>102</v>
      </c>
      <c r="C1100" t="str">
        <f>TEXT(Table1[[#This Row],[business_day]],"ddd")</f>
        <v>Mon</v>
      </c>
      <c r="D1100" t="str">
        <f>TEXT(Table1[[#This Row],[business_day]],"mmm")</f>
        <v>Jul</v>
      </c>
      <c r="E1100">
        <f>YEAR(Table1[[#This Row],[business_day]])</f>
        <v>2025</v>
      </c>
      <c r="F1100" s="1">
        <v>45845.474999999999</v>
      </c>
      <c r="G1100" s="2">
        <v>45845</v>
      </c>
      <c r="H1100" t="s">
        <v>18</v>
      </c>
      <c r="I1100" t="s">
        <v>15</v>
      </c>
      <c r="J1100" t="s">
        <v>52</v>
      </c>
      <c r="K1100" t="s">
        <v>61</v>
      </c>
      <c r="L1100">
        <v>2</v>
      </c>
      <c r="M1100">
        <v>2.9</v>
      </c>
      <c r="N1100">
        <v>0</v>
      </c>
      <c r="O1100">
        <v>0.66</v>
      </c>
      <c r="P1100">
        <v>7.66</v>
      </c>
      <c r="Q1100" t="s">
        <v>17</v>
      </c>
    </row>
    <row r="1101" spans="1:17" x14ac:dyDescent="0.3">
      <c r="A1101">
        <v>121099</v>
      </c>
      <c r="B1101">
        <v>403</v>
      </c>
      <c r="C1101" t="str">
        <f>TEXT(Table1[[#This Row],[business_day]],"ddd")</f>
        <v>Wed</v>
      </c>
      <c r="D1101" t="str">
        <f>TEXT(Table1[[#This Row],[business_day]],"mmm")</f>
        <v>May</v>
      </c>
      <c r="E1101">
        <f>YEAR(Table1[[#This Row],[business_day]])</f>
        <v>2025</v>
      </c>
      <c r="F1101" s="1">
        <v>45784.611111111109</v>
      </c>
      <c r="G1101" s="2">
        <v>45784</v>
      </c>
      <c r="H1101" t="s">
        <v>18</v>
      </c>
      <c r="I1101" t="s">
        <v>19</v>
      </c>
      <c r="J1101" t="s">
        <v>59</v>
      </c>
      <c r="L1101">
        <v>1</v>
      </c>
      <c r="M1101">
        <v>10.16</v>
      </c>
      <c r="N1101">
        <v>0</v>
      </c>
      <c r="O1101">
        <v>0.71</v>
      </c>
      <c r="P1101">
        <v>10.87</v>
      </c>
      <c r="Q1101" t="s">
        <v>31</v>
      </c>
    </row>
    <row r="1102" spans="1:17" x14ac:dyDescent="0.3">
      <c r="A1102">
        <v>121100</v>
      </c>
      <c r="B1102">
        <v>103</v>
      </c>
      <c r="C1102" t="str">
        <f>TEXT(Table1[[#This Row],[business_day]],"ddd")</f>
        <v>Wed</v>
      </c>
      <c r="D1102" t="str">
        <f>TEXT(Table1[[#This Row],[business_day]],"mmm")</f>
        <v>Jul</v>
      </c>
      <c r="E1102">
        <f>YEAR(Table1[[#This Row],[business_day]])</f>
        <v>2025</v>
      </c>
      <c r="F1102" s="1">
        <v>45854.250694444447</v>
      </c>
      <c r="G1102" s="2">
        <v>45854</v>
      </c>
      <c r="H1102" t="s">
        <v>14</v>
      </c>
      <c r="I1102" t="s">
        <v>15</v>
      </c>
      <c r="J1102" t="s">
        <v>24</v>
      </c>
      <c r="L1102">
        <v>1</v>
      </c>
      <c r="M1102">
        <v>3.49</v>
      </c>
      <c r="N1102">
        <v>0</v>
      </c>
      <c r="O1102">
        <v>0.26</v>
      </c>
      <c r="P1102">
        <v>3.75</v>
      </c>
      <c r="Q1102" t="s">
        <v>21</v>
      </c>
    </row>
    <row r="1103" spans="1:17" x14ac:dyDescent="0.3">
      <c r="A1103">
        <v>121101</v>
      </c>
      <c r="B1103">
        <v>102</v>
      </c>
      <c r="C1103" t="str">
        <f>TEXT(Table1[[#This Row],[business_day]],"ddd")</f>
        <v>Mon</v>
      </c>
      <c r="D1103" t="str">
        <f>TEXT(Table1[[#This Row],[business_day]],"mmm")</f>
        <v>Apr</v>
      </c>
      <c r="E1103">
        <f>YEAR(Table1[[#This Row],[business_day]])</f>
        <v>2025</v>
      </c>
      <c r="F1103" s="1">
        <v>45768.394444444442</v>
      </c>
      <c r="G1103" s="2">
        <v>45768</v>
      </c>
      <c r="H1103" t="s">
        <v>14</v>
      </c>
      <c r="I1103" t="s">
        <v>15</v>
      </c>
      <c r="J1103" t="s">
        <v>67</v>
      </c>
      <c r="K1103" t="s">
        <v>40</v>
      </c>
      <c r="L1103">
        <v>1</v>
      </c>
      <c r="M1103">
        <v>4.0199999999999996</v>
      </c>
      <c r="O1103">
        <v>0.37</v>
      </c>
      <c r="P1103">
        <v>5.59</v>
      </c>
      <c r="Q1103" t="s">
        <v>21</v>
      </c>
    </row>
    <row r="1104" spans="1:17" x14ac:dyDescent="0.3">
      <c r="A1104">
        <v>121102</v>
      </c>
      <c r="B1104">
        <v>401</v>
      </c>
      <c r="C1104" t="str">
        <f>TEXT(Table1[[#This Row],[business_day]],"ddd")</f>
        <v>Thu</v>
      </c>
      <c r="D1104" t="str">
        <f>TEXT(Table1[[#This Row],[business_day]],"mmm")</f>
        <v>Aug</v>
      </c>
      <c r="E1104">
        <f>YEAR(Table1[[#This Row],[business_day]])</f>
        <v>2025</v>
      </c>
      <c r="F1104" s="1">
        <v>45876.53125</v>
      </c>
      <c r="G1104" s="2">
        <v>45876</v>
      </c>
      <c r="H1104" t="s">
        <v>18</v>
      </c>
      <c r="I1104" t="s">
        <v>19</v>
      </c>
      <c r="J1104" t="s">
        <v>20</v>
      </c>
      <c r="L1104">
        <v>1</v>
      </c>
      <c r="M1104">
        <v>6.16</v>
      </c>
      <c r="N1104">
        <v>0</v>
      </c>
      <c r="O1104">
        <v>0.45</v>
      </c>
      <c r="P1104">
        <v>6.61</v>
      </c>
    </row>
    <row r="1105" spans="1:17" x14ac:dyDescent="0.3">
      <c r="A1105">
        <v>121103</v>
      </c>
      <c r="B1105">
        <v>201</v>
      </c>
      <c r="C1105" t="str">
        <f>TEXT(Table1[[#This Row],[business_day]],"ddd")</f>
        <v>Wed</v>
      </c>
      <c r="D1105" t="str">
        <f>TEXT(Table1[[#This Row],[business_day]],"mmm")</f>
        <v>Apr</v>
      </c>
      <c r="E1105">
        <f>YEAR(Table1[[#This Row],[business_day]])</f>
        <v>2025</v>
      </c>
      <c r="F1105" s="1">
        <v>45763.815972222219</v>
      </c>
      <c r="G1105" s="2">
        <v>45763</v>
      </c>
      <c r="H1105" t="s">
        <v>36</v>
      </c>
      <c r="I1105" t="s">
        <v>19</v>
      </c>
      <c r="J1105" t="s">
        <v>26</v>
      </c>
      <c r="L1105">
        <v>2</v>
      </c>
      <c r="M1105">
        <v>9.2200000000000006</v>
      </c>
      <c r="N1105">
        <v>0</v>
      </c>
      <c r="O1105">
        <v>1.1100000000000001</v>
      </c>
      <c r="P1105">
        <v>19.55</v>
      </c>
      <c r="Q1105" t="s">
        <v>21</v>
      </c>
    </row>
    <row r="1106" spans="1:17" x14ac:dyDescent="0.3">
      <c r="A1106">
        <v>121104</v>
      </c>
      <c r="B1106">
        <v>401</v>
      </c>
      <c r="C1106" t="str">
        <f>TEXT(Table1[[#This Row],[business_day]],"ddd")</f>
        <v>Tue</v>
      </c>
      <c r="D1106" t="str">
        <f>TEXT(Table1[[#This Row],[business_day]],"mmm")</f>
        <v>Apr</v>
      </c>
      <c r="E1106">
        <f>YEAR(Table1[[#This Row],[business_day]])</f>
        <v>2025</v>
      </c>
      <c r="F1106" s="1">
        <v>45769.799305555556</v>
      </c>
      <c r="G1106" s="2">
        <v>45769</v>
      </c>
      <c r="H1106" t="s">
        <v>36</v>
      </c>
      <c r="I1106" t="s">
        <v>29</v>
      </c>
      <c r="J1106" t="s">
        <v>52</v>
      </c>
      <c r="K1106" t="s">
        <v>34</v>
      </c>
      <c r="L1106">
        <v>2</v>
      </c>
      <c r="M1106">
        <v>2.95</v>
      </c>
      <c r="N1106">
        <v>0</v>
      </c>
      <c r="O1106">
        <v>0.46</v>
      </c>
      <c r="P1106">
        <v>6.86</v>
      </c>
      <c r="Q1106" t="s">
        <v>31</v>
      </c>
    </row>
    <row r="1107" spans="1:17" x14ac:dyDescent="0.3">
      <c r="A1107">
        <v>121105</v>
      </c>
      <c r="B1107">
        <v>102</v>
      </c>
      <c r="C1107" t="str">
        <f>TEXT(Table1[[#This Row],[business_day]],"ddd")</f>
        <v>Sun</v>
      </c>
      <c r="D1107" t="str">
        <f>TEXT(Table1[[#This Row],[business_day]],"mmm")</f>
        <v>Jun</v>
      </c>
      <c r="E1107">
        <f>YEAR(Table1[[#This Row],[business_day]])</f>
        <v>2025</v>
      </c>
      <c r="F1107" s="1">
        <v>45809.882638888892</v>
      </c>
      <c r="G1107" s="2">
        <v>45809</v>
      </c>
      <c r="H1107" t="s">
        <v>36</v>
      </c>
      <c r="I1107" t="s">
        <v>22</v>
      </c>
      <c r="J1107" t="s">
        <v>57</v>
      </c>
      <c r="K1107" t="s">
        <v>50</v>
      </c>
      <c r="L1107">
        <v>1</v>
      </c>
      <c r="M1107">
        <v>8.4700000000000006</v>
      </c>
      <c r="N1107">
        <v>0.9</v>
      </c>
      <c r="O1107">
        <v>0.77</v>
      </c>
      <c r="P1107">
        <v>8.84</v>
      </c>
      <c r="Q1107" t="s">
        <v>21</v>
      </c>
    </row>
    <row r="1108" spans="1:17" x14ac:dyDescent="0.3">
      <c r="A1108">
        <v>121106</v>
      </c>
      <c r="B1108">
        <v>403</v>
      </c>
      <c r="C1108" t="str">
        <f>TEXT(Table1[[#This Row],[business_day]],"ddd")</f>
        <v>Thu</v>
      </c>
      <c r="D1108" t="str">
        <f>TEXT(Table1[[#This Row],[business_day]],"mmm")</f>
        <v>May</v>
      </c>
      <c r="E1108">
        <f>YEAR(Table1[[#This Row],[business_day]])</f>
        <v>2025</v>
      </c>
      <c r="F1108" s="1">
        <v>45785.806944444441</v>
      </c>
      <c r="G1108" s="2">
        <v>45785</v>
      </c>
      <c r="H1108" t="s">
        <v>36</v>
      </c>
      <c r="I1108" t="s">
        <v>19</v>
      </c>
      <c r="J1108" t="s">
        <v>26</v>
      </c>
      <c r="L1108">
        <v>1</v>
      </c>
      <c r="M1108">
        <v>9.6</v>
      </c>
      <c r="N1108">
        <v>0</v>
      </c>
      <c r="O1108">
        <v>0.57999999999999996</v>
      </c>
      <c r="P1108">
        <v>10.18</v>
      </c>
      <c r="Q1108" t="s">
        <v>17</v>
      </c>
    </row>
    <row r="1109" spans="1:17" x14ac:dyDescent="0.3">
      <c r="A1109">
        <v>121107</v>
      </c>
      <c r="B1109">
        <v>301</v>
      </c>
      <c r="C1109" t="str">
        <f>TEXT(Table1[[#This Row],[business_day]],"ddd")</f>
        <v>Sat</v>
      </c>
      <c r="D1109" t="str">
        <f>TEXT(Table1[[#This Row],[business_day]],"mmm")</f>
        <v>Jul</v>
      </c>
      <c r="E1109">
        <f>YEAR(Table1[[#This Row],[business_day]])</f>
        <v>2025</v>
      </c>
      <c r="F1109" s="1">
        <v>45857.777777777781</v>
      </c>
      <c r="G1109" s="2">
        <v>45857</v>
      </c>
      <c r="H1109" t="s">
        <v>36</v>
      </c>
      <c r="I1109" t="s">
        <v>15</v>
      </c>
      <c r="J1109" t="s">
        <v>52</v>
      </c>
      <c r="K1109" t="s">
        <v>53</v>
      </c>
      <c r="L1109">
        <v>2</v>
      </c>
      <c r="M1109">
        <v>2.34</v>
      </c>
      <c r="N1109">
        <v>0</v>
      </c>
      <c r="O1109">
        <v>0.37</v>
      </c>
      <c r="P1109">
        <v>4.45</v>
      </c>
      <c r="Q1109" t="s">
        <v>21</v>
      </c>
    </row>
    <row r="1110" spans="1:17" x14ac:dyDescent="0.3">
      <c r="A1110">
        <v>121108</v>
      </c>
      <c r="B1110">
        <v>301</v>
      </c>
      <c r="C1110" t="str">
        <f>TEXT(Table1[[#This Row],[business_day]],"ddd")</f>
        <v>Tue</v>
      </c>
      <c r="D1110" t="str">
        <f>TEXT(Table1[[#This Row],[business_day]],"mmm")</f>
        <v>Jun</v>
      </c>
      <c r="E1110">
        <f>YEAR(Table1[[#This Row],[business_day]])</f>
        <v>2025</v>
      </c>
      <c r="F1110" s="1">
        <v>45825.981944444444</v>
      </c>
      <c r="G1110" s="2">
        <v>45825</v>
      </c>
      <c r="H1110" t="s">
        <v>33</v>
      </c>
      <c r="I1110" t="s">
        <v>22</v>
      </c>
      <c r="J1110" t="s">
        <v>27</v>
      </c>
      <c r="L1110">
        <v>3</v>
      </c>
      <c r="M1110">
        <v>5.48</v>
      </c>
      <c r="N1110">
        <v>0</v>
      </c>
      <c r="O1110">
        <v>1.1499999999999999</v>
      </c>
      <c r="P1110">
        <v>17.59</v>
      </c>
      <c r="Q1110" t="s">
        <v>17</v>
      </c>
    </row>
    <row r="1111" spans="1:17" x14ac:dyDescent="0.3">
      <c r="A1111">
        <v>121109</v>
      </c>
      <c r="B1111">
        <v>103</v>
      </c>
      <c r="C1111" t="str">
        <f>TEXT(Table1[[#This Row],[business_day]],"ddd")</f>
        <v>Wed</v>
      </c>
      <c r="D1111" t="str">
        <f>TEXT(Table1[[#This Row],[business_day]],"mmm")</f>
        <v>Jun</v>
      </c>
      <c r="E1111">
        <f>YEAR(Table1[[#This Row],[business_day]])</f>
        <v>2025</v>
      </c>
      <c r="F1111" s="1">
        <v>45833.745138888888</v>
      </c>
      <c r="G1111" s="2">
        <v>45833</v>
      </c>
      <c r="H1111" t="s">
        <v>28</v>
      </c>
      <c r="I1111" t="s">
        <v>19</v>
      </c>
      <c r="J1111" t="s">
        <v>52</v>
      </c>
      <c r="K1111" t="s">
        <v>53</v>
      </c>
      <c r="L1111">
        <v>1</v>
      </c>
      <c r="M1111">
        <v>3.18</v>
      </c>
      <c r="N1111">
        <v>0</v>
      </c>
      <c r="Q1111" t="s">
        <v>21</v>
      </c>
    </row>
    <row r="1112" spans="1:17" x14ac:dyDescent="0.3">
      <c r="A1112">
        <v>121110</v>
      </c>
      <c r="B1112">
        <v>501</v>
      </c>
      <c r="C1112" t="str">
        <f>TEXT(Table1[[#This Row],[business_day]],"ddd")</f>
        <v>Sun</v>
      </c>
      <c r="D1112" t="str">
        <f>TEXT(Table1[[#This Row],[business_day]],"mmm")</f>
        <v>Jul</v>
      </c>
      <c r="E1112">
        <f>YEAR(Table1[[#This Row],[business_day]])</f>
        <v>2025</v>
      </c>
      <c r="F1112" s="1">
        <v>45844.4375</v>
      </c>
      <c r="G1112" s="2">
        <v>45844</v>
      </c>
      <c r="H1112" t="s">
        <v>14</v>
      </c>
      <c r="I1112" t="s">
        <v>15</v>
      </c>
      <c r="J1112" t="s">
        <v>75</v>
      </c>
      <c r="K1112" t="s">
        <v>44</v>
      </c>
      <c r="L1112">
        <v>1</v>
      </c>
      <c r="M1112">
        <v>3.69</v>
      </c>
      <c r="N1112">
        <v>0</v>
      </c>
      <c r="O1112">
        <v>0.4</v>
      </c>
      <c r="P1112">
        <v>5.09</v>
      </c>
      <c r="Q1112" t="s">
        <v>21</v>
      </c>
    </row>
    <row r="1113" spans="1:17" x14ac:dyDescent="0.3">
      <c r="A1113">
        <v>121111</v>
      </c>
      <c r="B1113">
        <v>402</v>
      </c>
      <c r="C1113" t="str">
        <f>TEXT(Table1[[#This Row],[business_day]],"ddd")</f>
        <v>Wed</v>
      </c>
      <c r="D1113" t="str">
        <f>TEXT(Table1[[#This Row],[business_day]],"mmm")</f>
        <v>Jun</v>
      </c>
      <c r="E1113">
        <f>YEAR(Table1[[#This Row],[business_day]])</f>
        <v>2025</v>
      </c>
      <c r="F1113" s="1">
        <v>45833.475694444445</v>
      </c>
      <c r="G1113" s="2">
        <v>45833</v>
      </c>
      <c r="H1113" t="s">
        <v>37</v>
      </c>
      <c r="I1113" t="s">
        <v>19</v>
      </c>
      <c r="J1113" t="s">
        <v>79</v>
      </c>
      <c r="L1113">
        <v>2</v>
      </c>
      <c r="M1113">
        <v>2.89</v>
      </c>
      <c r="N1113">
        <v>0</v>
      </c>
      <c r="O1113">
        <v>0.52</v>
      </c>
      <c r="P1113">
        <v>6.3</v>
      </c>
      <c r="Q1113" t="s">
        <v>21</v>
      </c>
    </row>
    <row r="1114" spans="1:17" x14ac:dyDescent="0.3">
      <c r="A1114">
        <v>121112</v>
      </c>
      <c r="B1114">
        <v>501</v>
      </c>
      <c r="C1114" t="str">
        <f>TEXT(Table1[[#This Row],[business_day]],"ddd")</f>
        <v>Mon</v>
      </c>
      <c r="D1114" t="str">
        <f>TEXT(Table1[[#This Row],[business_day]],"mmm")</f>
        <v>Jun</v>
      </c>
      <c r="E1114">
        <f>YEAR(Table1[[#This Row],[business_day]])</f>
        <v>2025</v>
      </c>
      <c r="F1114" s="1">
        <v>45810.474999999999</v>
      </c>
      <c r="G1114" s="2">
        <v>45810</v>
      </c>
      <c r="H1114" t="s">
        <v>18</v>
      </c>
      <c r="I1114" t="s">
        <v>15</v>
      </c>
      <c r="J1114" t="s">
        <v>20</v>
      </c>
      <c r="L1114">
        <v>1</v>
      </c>
      <c r="M1114">
        <v>5.71</v>
      </c>
      <c r="N1114">
        <v>0</v>
      </c>
      <c r="O1114">
        <v>0.54</v>
      </c>
      <c r="P1114">
        <v>6.25</v>
      </c>
      <c r="Q1114" t="s">
        <v>21</v>
      </c>
    </row>
    <row r="1115" spans="1:17" x14ac:dyDescent="0.3">
      <c r="A1115">
        <v>121113</v>
      </c>
      <c r="B1115">
        <v>101</v>
      </c>
      <c r="C1115" t="str">
        <f>TEXT(Table1[[#This Row],[business_day]],"ddd")</f>
        <v>Wed</v>
      </c>
      <c r="D1115" t="str">
        <f>TEXT(Table1[[#This Row],[business_day]],"mmm")</f>
        <v>Jul</v>
      </c>
      <c r="E1115">
        <f>YEAR(Table1[[#This Row],[business_day]])</f>
        <v>2025</v>
      </c>
      <c r="F1115" s="1">
        <v>45861.334722222222</v>
      </c>
      <c r="G1115" s="2">
        <v>45861</v>
      </c>
      <c r="H1115" t="s">
        <v>14</v>
      </c>
      <c r="I1115" t="s">
        <v>22</v>
      </c>
      <c r="J1115" t="s">
        <v>16</v>
      </c>
      <c r="L1115">
        <v>1</v>
      </c>
      <c r="M1115">
        <v>1.48</v>
      </c>
      <c r="N1115">
        <v>0</v>
      </c>
      <c r="O1115">
        <v>0.11</v>
      </c>
      <c r="P1115">
        <v>1.59</v>
      </c>
      <c r="Q1115" t="s">
        <v>17</v>
      </c>
    </row>
    <row r="1116" spans="1:17" x14ac:dyDescent="0.3">
      <c r="A1116">
        <v>121114</v>
      </c>
      <c r="B1116">
        <v>403</v>
      </c>
      <c r="C1116" t="str">
        <f>TEXT(Table1[[#This Row],[business_day]],"ddd")</f>
        <v>Fri</v>
      </c>
      <c r="D1116" t="str">
        <f>TEXT(Table1[[#This Row],[business_day]],"mmm")</f>
        <v>May</v>
      </c>
      <c r="E1116">
        <f>YEAR(Table1[[#This Row],[business_day]])</f>
        <v>2025</v>
      </c>
      <c r="F1116" s="1">
        <v>45793.431250000001</v>
      </c>
      <c r="G1116" s="2">
        <v>45793</v>
      </c>
      <c r="H1116" t="s">
        <v>37</v>
      </c>
      <c r="I1116" t="s">
        <v>22</v>
      </c>
      <c r="J1116" t="s">
        <v>32</v>
      </c>
      <c r="K1116" t="s">
        <v>71</v>
      </c>
      <c r="L1116">
        <v>1</v>
      </c>
      <c r="M1116">
        <v>1.75</v>
      </c>
      <c r="O1116">
        <v>0.16</v>
      </c>
      <c r="P1116">
        <v>2.61</v>
      </c>
      <c r="Q1116" t="s">
        <v>31</v>
      </c>
    </row>
    <row r="1117" spans="1:17" x14ac:dyDescent="0.3">
      <c r="A1117">
        <v>121115</v>
      </c>
      <c r="B1117">
        <v>402</v>
      </c>
      <c r="C1117" t="str">
        <f>TEXT(Table1[[#This Row],[business_day]],"ddd")</f>
        <v>Mon</v>
      </c>
      <c r="D1117" t="str">
        <f>TEXT(Table1[[#This Row],[business_day]],"mmm")</f>
        <v>Apr</v>
      </c>
      <c r="E1117">
        <f>YEAR(Table1[[#This Row],[business_day]])</f>
        <v>2025</v>
      </c>
      <c r="F1117" s="1">
        <v>45761.752083333333</v>
      </c>
      <c r="G1117" s="2">
        <v>45761</v>
      </c>
      <c r="H1117" t="s">
        <v>36</v>
      </c>
      <c r="I1117" t="s">
        <v>19</v>
      </c>
      <c r="J1117" t="s">
        <v>26</v>
      </c>
      <c r="L1117">
        <v>1</v>
      </c>
      <c r="M1117">
        <v>9.4700000000000006</v>
      </c>
      <c r="N1117">
        <v>0</v>
      </c>
      <c r="O1117">
        <v>0.76</v>
      </c>
      <c r="P1117">
        <v>10.23</v>
      </c>
    </row>
    <row r="1118" spans="1:17" x14ac:dyDescent="0.3">
      <c r="A1118">
        <v>121116</v>
      </c>
      <c r="B1118">
        <v>403</v>
      </c>
      <c r="C1118" t="str">
        <f>TEXT(Table1[[#This Row],[business_day]],"ddd")</f>
        <v>Thu</v>
      </c>
      <c r="D1118" t="str">
        <f>TEXT(Table1[[#This Row],[business_day]],"mmm")</f>
        <v>May</v>
      </c>
      <c r="E1118">
        <f>YEAR(Table1[[#This Row],[business_day]])</f>
        <v>2025</v>
      </c>
      <c r="F1118" s="1">
        <v>45806.452777777777</v>
      </c>
      <c r="G1118" s="2">
        <v>45806</v>
      </c>
      <c r="H1118" t="s">
        <v>37</v>
      </c>
      <c r="I1118" t="s">
        <v>15</v>
      </c>
      <c r="J1118" t="s">
        <v>38</v>
      </c>
      <c r="L1118">
        <v>1</v>
      </c>
      <c r="M1118">
        <v>1.91</v>
      </c>
      <c r="N1118">
        <v>0.38</v>
      </c>
      <c r="O1118">
        <v>0.09</v>
      </c>
      <c r="P1118">
        <v>1.62</v>
      </c>
      <c r="Q1118" t="s">
        <v>17</v>
      </c>
    </row>
    <row r="1119" spans="1:17" x14ac:dyDescent="0.3">
      <c r="A1119">
        <v>121117</v>
      </c>
      <c r="B1119">
        <v>101</v>
      </c>
      <c r="C1119" t="str">
        <f>TEXT(Table1[[#This Row],[business_day]],"ddd")</f>
        <v>Mon</v>
      </c>
      <c r="D1119" t="str">
        <f>TEXT(Table1[[#This Row],[business_day]],"mmm")</f>
        <v>May</v>
      </c>
      <c r="E1119">
        <f>YEAR(Table1[[#This Row],[business_day]])</f>
        <v>2025</v>
      </c>
      <c r="F1119" s="1">
        <v>45782.268750000003</v>
      </c>
      <c r="G1119" s="2">
        <v>45782</v>
      </c>
      <c r="H1119" t="s">
        <v>14</v>
      </c>
      <c r="I1119" t="s">
        <v>15</v>
      </c>
      <c r="J1119" t="s">
        <v>35</v>
      </c>
      <c r="K1119" t="s">
        <v>40</v>
      </c>
      <c r="L1119">
        <v>2</v>
      </c>
      <c r="M1119">
        <v>1.88</v>
      </c>
      <c r="N1119">
        <v>0</v>
      </c>
      <c r="O1119">
        <v>0.37</v>
      </c>
      <c r="P1119">
        <v>6.53</v>
      </c>
      <c r="Q1119" t="s">
        <v>21</v>
      </c>
    </row>
    <row r="1120" spans="1:17" x14ac:dyDescent="0.3">
      <c r="A1120">
        <v>121118</v>
      </c>
      <c r="B1120">
        <v>401</v>
      </c>
      <c r="C1120" t="str">
        <f>TEXT(Table1[[#This Row],[business_day]],"ddd")</f>
        <v>Mon</v>
      </c>
      <c r="D1120" t="str">
        <f>TEXT(Table1[[#This Row],[business_day]],"mmm")</f>
        <v>Jun</v>
      </c>
      <c r="E1120">
        <f>YEAR(Table1[[#This Row],[business_day]])</f>
        <v>2025</v>
      </c>
      <c r="F1120" s="1">
        <v>45831.804861111108</v>
      </c>
      <c r="G1120" s="2">
        <v>45831</v>
      </c>
      <c r="H1120" t="s">
        <v>36</v>
      </c>
      <c r="I1120" t="s">
        <v>22</v>
      </c>
      <c r="J1120" t="s">
        <v>27</v>
      </c>
      <c r="L1120">
        <v>1</v>
      </c>
      <c r="M1120">
        <v>5.82</v>
      </c>
      <c r="N1120">
        <v>0</v>
      </c>
      <c r="O1120">
        <v>0.52</v>
      </c>
      <c r="P1120">
        <v>6.34</v>
      </c>
      <c r="Q1120" t="s">
        <v>17</v>
      </c>
    </row>
    <row r="1121" spans="1:17" x14ac:dyDescent="0.3">
      <c r="A1121">
        <v>121119</v>
      </c>
      <c r="B1121">
        <v>102</v>
      </c>
      <c r="C1121" t="str">
        <f>TEXT(Table1[[#This Row],[business_day]],"ddd")</f>
        <v>Sat</v>
      </c>
      <c r="D1121" t="str">
        <f>TEXT(Table1[[#This Row],[business_day]],"mmm")</f>
        <v>Jun</v>
      </c>
      <c r="E1121">
        <f>YEAR(Table1[[#This Row],[business_day]])</f>
        <v>2025</v>
      </c>
      <c r="F1121" s="1">
        <v>45836.634027777778</v>
      </c>
      <c r="G1121" s="2">
        <v>45836</v>
      </c>
      <c r="H1121" t="s">
        <v>28</v>
      </c>
      <c r="I1121" t="s">
        <v>22</v>
      </c>
      <c r="J1121" t="s">
        <v>30</v>
      </c>
      <c r="L1121">
        <v>1</v>
      </c>
      <c r="M1121">
        <v>3.44</v>
      </c>
      <c r="N1121">
        <v>0</v>
      </c>
      <c r="O1121">
        <v>0.28999999999999998</v>
      </c>
      <c r="P1121">
        <v>3.73</v>
      </c>
      <c r="Q1121" t="s">
        <v>17</v>
      </c>
    </row>
    <row r="1122" spans="1:17" x14ac:dyDescent="0.3">
      <c r="A1122">
        <v>121120</v>
      </c>
      <c r="B1122">
        <v>401</v>
      </c>
      <c r="C1122" t="str">
        <f>TEXT(Table1[[#This Row],[business_day]],"ddd")</f>
        <v>Mon</v>
      </c>
      <c r="D1122" t="str">
        <f>TEXT(Table1[[#This Row],[business_day]],"mmm")</f>
        <v>Jul</v>
      </c>
      <c r="E1122">
        <f>YEAR(Table1[[#This Row],[business_day]])</f>
        <v>2025</v>
      </c>
      <c r="F1122" s="1">
        <v>45866.523611111108</v>
      </c>
      <c r="G1122" s="2">
        <v>45866</v>
      </c>
      <c r="H1122" t="s">
        <v>18</v>
      </c>
      <c r="I1122" t="s">
        <v>19</v>
      </c>
      <c r="J1122" t="s">
        <v>43</v>
      </c>
      <c r="L1122">
        <v>1</v>
      </c>
      <c r="M1122">
        <v>4.8600000000000003</v>
      </c>
      <c r="N1122">
        <v>0</v>
      </c>
      <c r="O1122">
        <v>0.32</v>
      </c>
      <c r="P1122">
        <v>5.18</v>
      </c>
      <c r="Q1122" t="s">
        <v>21</v>
      </c>
    </row>
    <row r="1123" spans="1:17" x14ac:dyDescent="0.3">
      <c r="A1123">
        <v>121121</v>
      </c>
      <c r="B1123">
        <v>401</v>
      </c>
      <c r="C1123" t="str">
        <f>TEXT(Table1[[#This Row],[business_day]],"ddd")</f>
        <v>Thu</v>
      </c>
      <c r="D1123" t="str">
        <f>TEXT(Table1[[#This Row],[business_day]],"mmm")</f>
        <v>Jul</v>
      </c>
      <c r="E1123">
        <f>YEAR(Table1[[#This Row],[business_day]])</f>
        <v>2025</v>
      </c>
      <c r="F1123" s="1">
        <v>45855.249305555553</v>
      </c>
      <c r="G1123" s="2">
        <v>45855</v>
      </c>
      <c r="H1123" t="s">
        <v>14</v>
      </c>
      <c r="I1123" t="s">
        <v>19</v>
      </c>
      <c r="J1123" t="s">
        <v>75</v>
      </c>
      <c r="K1123" t="s">
        <v>25</v>
      </c>
      <c r="L1123">
        <v>1</v>
      </c>
      <c r="M1123">
        <v>4.04</v>
      </c>
      <c r="N1123">
        <v>0</v>
      </c>
      <c r="O1123">
        <v>0.28000000000000003</v>
      </c>
      <c r="P1123">
        <v>4.32</v>
      </c>
      <c r="Q1123" t="s">
        <v>17</v>
      </c>
    </row>
    <row r="1124" spans="1:17" x14ac:dyDescent="0.3">
      <c r="A1124">
        <v>121122</v>
      </c>
      <c r="B1124">
        <v>403</v>
      </c>
      <c r="C1124" t="str">
        <f>TEXT(Table1[[#This Row],[business_day]],"ddd")</f>
        <v>Thu</v>
      </c>
      <c r="D1124" t="str">
        <f>TEXT(Table1[[#This Row],[business_day]],"mmm")</f>
        <v>May</v>
      </c>
      <c r="E1124">
        <f>YEAR(Table1[[#This Row],[business_day]])</f>
        <v>2025</v>
      </c>
      <c r="F1124" s="1">
        <v>45792.565972222219</v>
      </c>
      <c r="G1124" s="2">
        <v>45792</v>
      </c>
      <c r="H1124" t="s">
        <v>18</v>
      </c>
      <c r="I1124" t="s">
        <v>19</v>
      </c>
      <c r="J1124" t="s">
        <v>48</v>
      </c>
      <c r="K1124" t="s">
        <v>63</v>
      </c>
      <c r="L1124">
        <v>1</v>
      </c>
      <c r="M1124">
        <v>5.88</v>
      </c>
      <c r="N1124">
        <v>0</v>
      </c>
      <c r="O1124">
        <v>0.38</v>
      </c>
      <c r="P1124">
        <v>6.26</v>
      </c>
      <c r="Q1124" t="s">
        <v>17</v>
      </c>
    </row>
    <row r="1125" spans="1:17" x14ac:dyDescent="0.3">
      <c r="A1125">
        <v>121123</v>
      </c>
      <c r="B1125">
        <v>102</v>
      </c>
      <c r="C1125" t="str">
        <f>TEXT(Table1[[#This Row],[business_day]],"ddd")</f>
        <v>Mon</v>
      </c>
      <c r="D1125" t="str">
        <f>TEXT(Table1[[#This Row],[business_day]],"mmm")</f>
        <v>Apr</v>
      </c>
      <c r="E1125">
        <f>YEAR(Table1[[#This Row],[business_day]])</f>
        <v>2025</v>
      </c>
      <c r="F1125" s="1">
        <v>45761.231249999997</v>
      </c>
      <c r="G1125" s="2">
        <v>45761</v>
      </c>
      <c r="H1125" t="s">
        <v>14</v>
      </c>
      <c r="I1125" t="s">
        <v>15</v>
      </c>
      <c r="J1125" t="s">
        <v>75</v>
      </c>
      <c r="L1125">
        <v>1</v>
      </c>
      <c r="M1125">
        <v>3.45</v>
      </c>
      <c r="N1125">
        <v>0</v>
      </c>
      <c r="O1125">
        <v>0.25</v>
      </c>
      <c r="P1125">
        <v>3.7</v>
      </c>
      <c r="Q1125" t="s">
        <v>21</v>
      </c>
    </row>
    <row r="1126" spans="1:17" x14ac:dyDescent="0.3">
      <c r="A1126">
        <v>121124</v>
      </c>
      <c r="B1126">
        <v>403</v>
      </c>
      <c r="C1126" t="str">
        <f>TEXT(Table1[[#This Row],[business_day]],"ddd")</f>
        <v>Tue</v>
      </c>
      <c r="D1126" t="str">
        <f>TEXT(Table1[[#This Row],[business_day]],"mmm")</f>
        <v>Apr</v>
      </c>
      <c r="E1126">
        <f>YEAR(Table1[[#This Row],[business_day]])</f>
        <v>2025</v>
      </c>
      <c r="F1126" s="1">
        <v>45769.838194444441</v>
      </c>
      <c r="G1126" s="2">
        <v>45769</v>
      </c>
      <c r="H1126" t="s">
        <v>36</v>
      </c>
      <c r="I1126" t="s">
        <v>15</v>
      </c>
      <c r="J1126" t="s">
        <v>77</v>
      </c>
      <c r="L1126">
        <v>1</v>
      </c>
      <c r="M1126">
        <v>5.81</v>
      </c>
      <c r="N1126">
        <v>0</v>
      </c>
      <c r="O1126">
        <v>0.42</v>
      </c>
      <c r="P1126">
        <v>6.23</v>
      </c>
      <c r="Q1126" t="s">
        <v>21</v>
      </c>
    </row>
    <row r="1127" spans="1:17" x14ac:dyDescent="0.3">
      <c r="A1127">
        <v>121125</v>
      </c>
      <c r="B1127">
        <v>403</v>
      </c>
      <c r="C1127" t="str">
        <f>TEXT(Table1[[#This Row],[business_day]],"ddd")</f>
        <v>Sat</v>
      </c>
      <c r="D1127" t="str">
        <f>TEXT(Table1[[#This Row],[business_day]],"mmm")</f>
        <v>Jul</v>
      </c>
      <c r="E1127">
        <f>YEAR(Table1[[#This Row],[business_day]])</f>
        <v>2025</v>
      </c>
      <c r="F1127" s="1">
        <v>45850.504861111112</v>
      </c>
      <c r="G1127" s="2">
        <v>45850</v>
      </c>
      <c r="H1127" t="s">
        <v>18</v>
      </c>
      <c r="I1127" t="s">
        <v>19</v>
      </c>
      <c r="J1127" t="s">
        <v>59</v>
      </c>
      <c r="L1127">
        <v>1</v>
      </c>
      <c r="M1127">
        <v>9.42</v>
      </c>
      <c r="N1127">
        <v>0</v>
      </c>
      <c r="O1127">
        <v>0.66</v>
      </c>
      <c r="P1127">
        <v>10.08</v>
      </c>
      <c r="Q1127" t="s">
        <v>21</v>
      </c>
    </row>
    <row r="1128" spans="1:17" x14ac:dyDescent="0.3">
      <c r="A1128">
        <v>121126</v>
      </c>
      <c r="B1128">
        <v>403</v>
      </c>
      <c r="C1128" t="str">
        <f>TEXT(Table1[[#This Row],[business_day]],"ddd")</f>
        <v>Wed</v>
      </c>
      <c r="D1128" t="str">
        <f>TEXT(Table1[[#This Row],[business_day]],"mmm")</f>
        <v>Apr</v>
      </c>
      <c r="E1128">
        <f>YEAR(Table1[[#This Row],[business_day]])</f>
        <v>2025</v>
      </c>
      <c r="F1128" s="1">
        <v>45777.270833333336</v>
      </c>
      <c r="G1128" s="2">
        <v>45777</v>
      </c>
      <c r="H1128" t="s">
        <v>14</v>
      </c>
      <c r="I1128" t="s">
        <v>22</v>
      </c>
      <c r="J1128" t="s">
        <v>70</v>
      </c>
      <c r="K1128" t="s">
        <v>66</v>
      </c>
      <c r="L1128">
        <v>1</v>
      </c>
      <c r="M1128">
        <v>3.32</v>
      </c>
      <c r="N1128">
        <v>0</v>
      </c>
      <c r="O1128">
        <v>0.22</v>
      </c>
      <c r="P1128">
        <v>3.54</v>
      </c>
      <c r="Q1128" t="s">
        <v>21</v>
      </c>
    </row>
    <row r="1129" spans="1:17" x14ac:dyDescent="0.3">
      <c r="A1129">
        <v>121127</v>
      </c>
      <c r="B1129">
        <v>201</v>
      </c>
      <c r="C1129" t="str">
        <f>TEXT(Table1[[#This Row],[business_day]],"ddd")</f>
        <v>Mon</v>
      </c>
      <c r="D1129" t="str">
        <f>TEXT(Table1[[#This Row],[business_day]],"mmm")</f>
        <v>Apr</v>
      </c>
      <c r="E1129">
        <f>YEAR(Table1[[#This Row],[business_day]])</f>
        <v>2025</v>
      </c>
      <c r="F1129" s="1">
        <v>45775.462500000001</v>
      </c>
      <c r="G1129" s="2">
        <v>45775</v>
      </c>
      <c r="H1129" t="s">
        <v>18</v>
      </c>
      <c r="I1129" t="s">
        <v>22</v>
      </c>
      <c r="J1129" t="s">
        <v>55</v>
      </c>
      <c r="L1129">
        <v>1</v>
      </c>
      <c r="M1129">
        <v>8.11</v>
      </c>
      <c r="N1129">
        <v>0</v>
      </c>
      <c r="O1129">
        <v>0.73</v>
      </c>
      <c r="P1129">
        <v>8.84</v>
      </c>
      <c r="Q1129" t="s">
        <v>21</v>
      </c>
    </row>
    <row r="1130" spans="1:17" x14ac:dyDescent="0.3">
      <c r="A1130">
        <v>121128</v>
      </c>
      <c r="B1130">
        <v>401</v>
      </c>
      <c r="C1130" t="str">
        <f>TEXT(Table1[[#This Row],[business_day]],"ddd")</f>
        <v>Fri</v>
      </c>
      <c r="D1130" t="str">
        <f>TEXT(Table1[[#This Row],[business_day]],"mmm")</f>
        <v>Aug</v>
      </c>
      <c r="E1130">
        <f>YEAR(Table1[[#This Row],[business_day]])</f>
        <v>2025</v>
      </c>
      <c r="F1130" s="1">
        <v>45870.676388888889</v>
      </c>
      <c r="G1130" s="2">
        <v>45870</v>
      </c>
      <c r="H1130" t="s">
        <v>28</v>
      </c>
      <c r="I1130" t="s">
        <v>15</v>
      </c>
      <c r="J1130" t="s">
        <v>56</v>
      </c>
      <c r="L1130">
        <v>1</v>
      </c>
      <c r="M1130">
        <v>1.88</v>
      </c>
      <c r="N1130">
        <v>0</v>
      </c>
      <c r="O1130">
        <v>0.14000000000000001</v>
      </c>
      <c r="P1130">
        <v>2.02</v>
      </c>
      <c r="Q1130" t="s">
        <v>21</v>
      </c>
    </row>
    <row r="1131" spans="1:17" x14ac:dyDescent="0.3">
      <c r="A1131">
        <v>121129</v>
      </c>
      <c r="B1131">
        <v>101</v>
      </c>
      <c r="C1131" t="str">
        <f>TEXT(Table1[[#This Row],[business_day]],"ddd")</f>
        <v>Mon</v>
      </c>
      <c r="D1131" t="str">
        <f>TEXT(Table1[[#This Row],[business_day]],"mmm")</f>
        <v>Jun</v>
      </c>
      <c r="E1131">
        <f>YEAR(Table1[[#This Row],[business_day]])</f>
        <v>2025</v>
      </c>
      <c r="F1131" s="1">
        <v>45810.399305555555</v>
      </c>
      <c r="G1131" s="2">
        <v>45810</v>
      </c>
      <c r="H1131" t="s">
        <v>14</v>
      </c>
      <c r="I1131" t="s">
        <v>22</v>
      </c>
      <c r="J1131" t="s">
        <v>75</v>
      </c>
      <c r="L1131">
        <v>2</v>
      </c>
      <c r="M1131">
        <v>3.82</v>
      </c>
      <c r="N1131">
        <v>0</v>
      </c>
      <c r="O1131">
        <v>0.53</v>
      </c>
      <c r="P1131">
        <v>8.17</v>
      </c>
      <c r="Q1131" t="s">
        <v>17</v>
      </c>
    </row>
    <row r="1132" spans="1:17" x14ac:dyDescent="0.3">
      <c r="A1132">
        <v>121130</v>
      </c>
      <c r="B1132">
        <v>202</v>
      </c>
      <c r="C1132" t="str">
        <f>TEXT(Table1[[#This Row],[business_day]],"ddd")</f>
        <v>Thu</v>
      </c>
      <c r="D1132" t="str">
        <f>TEXT(Table1[[#This Row],[business_day]],"mmm")</f>
        <v>Jul</v>
      </c>
      <c r="E1132">
        <f>YEAR(Table1[[#This Row],[business_day]])</f>
        <v>2025</v>
      </c>
      <c r="F1132" s="1">
        <v>45841.345138888886</v>
      </c>
      <c r="G1132" s="2">
        <v>45841</v>
      </c>
      <c r="H1132" t="s">
        <v>14</v>
      </c>
      <c r="I1132" t="s">
        <v>15</v>
      </c>
      <c r="J1132" t="s">
        <v>35</v>
      </c>
      <c r="K1132" t="s">
        <v>46</v>
      </c>
      <c r="L1132">
        <v>1</v>
      </c>
      <c r="M1132">
        <v>1.95</v>
      </c>
      <c r="N1132">
        <v>0</v>
      </c>
      <c r="O1132">
        <v>0.19</v>
      </c>
      <c r="P1132">
        <v>2.2400000000000002</v>
      </c>
      <c r="Q1132" t="s">
        <v>17</v>
      </c>
    </row>
    <row r="1133" spans="1:17" x14ac:dyDescent="0.3">
      <c r="A1133">
        <v>121131</v>
      </c>
      <c r="B1133">
        <v>501</v>
      </c>
      <c r="C1133" t="str">
        <f>TEXT(Table1[[#This Row],[business_day]],"ddd")</f>
        <v>Wed</v>
      </c>
      <c r="D1133" t="str">
        <f>TEXT(Table1[[#This Row],[business_day]],"mmm")</f>
        <v>Jun</v>
      </c>
      <c r="E1133">
        <f>YEAR(Table1[[#This Row],[business_day]])</f>
        <v>2025</v>
      </c>
      <c r="F1133" s="1">
        <v>45812.522916666669</v>
      </c>
      <c r="G1133" s="2">
        <v>45812</v>
      </c>
      <c r="H1133" t="s">
        <v>18</v>
      </c>
      <c r="I1133" t="s">
        <v>19</v>
      </c>
      <c r="J1133" t="s">
        <v>20</v>
      </c>
      <c r="L1133">
        <v>1</v>
      </c>
      <c r="M1133">
        <v>5.54</v>
      </c>
      <c r="N1133">
        <v>0</v>
      </c>
      <c r="O1133">
        <v>0.53</v>
      </c>
      <c r="P1133">
        <v>6.07</v>
      </c>
      <c r="Q1133" t="s">
        <v>17</v>
      </c>
    </row>
    <row r="1134" spans="1:17" x14ac:dyDescent="0.3">
      <c r="A1134">
        <v>121132</v>
      </c>
      <c r="B1134">
        <v>202</v>
      </c>
      <c r="C1134" t="str">
        <f>TEXT(Table1[[#This Row],[business_day]],"ddd")</f>
        <v>Wed</v>
      </c>
      <c r="D1134" t="str">
        <f>TEXT(Table1[[#This Row],[business_day]],"mmm")</f>
        <v>Jul</v>
      </c>
      <c r="E1134">
        <f>YEAR(Table1[[#This Row],[business_day]])</f>
        <v>2025</v>
      </c>
      <c r="F1134" s="1">
        <v>45854.622916666667</v>
      </c>
      <c r="G1134" s="2">
        <v>45854</v>
      </c>
      <c r="H1134" t="s">
        <v>18</v>
      </c>
      <c r="I1134" t="s">
        <v>22</v>
      </c>
      <c r="J1134" t="s">
        <v>59</v>
      </c>
      <c r="L1134">
        <v>2</v>
      </c>
      <c r="M1134">
        <v>10.8</v>
      </c>
      <c r="N1134">
        <v>0</v>
      </c>
      <c r="O1134">
        <v>1.73</v>
      </c>
      <c r="P1134">
        <v>23.33</v>
      </c>
      <c r="Q1134" t="s">
        <v>31</v>
      </c>
    </row>
    <row r="1135" spans="1:17" x14ac:dyDescent="0.3">
      <c r="A1135">
        <v>121133</v>
      </c>
      <c r="B1135">
        <v>103</v>
      </c>
      <c r="C1135" t="str">
        <f>TEXT(Table1[[#This Row],[business_day]],"ddd")</f>
        <v>Fri</v>
      </c>
      <c r="D1135" t="str">
        <f>TEXT(Table1[[#This Row],[business_day]],"mmm")</f>
        <v>Jun</v>
      </c>
      <c r="E1135">
        <f>YEAR(Table1[[#This Row],[business_day]])</f>
        <v>2025</v>
      </c>
      <c r="F1135" s="1">
        <v>45828.461805555555</v>
      </c>
      <c r="G1135" s="2">
        <v>45828</v>
      </c>
      <c r="H1135" t="s">
        <v>18</v>
      </c>
      <c r="I1135" t="s">
        <v>15</v>
      </c>
      <c r="J1135" t="s">
        <v>20</v>
      </c>
      <c r="K1135" t="s">
        <v>34</v>
      </c>
      <c r="L1135">
        <v>2</v>
      </c>
      <c r="M1135">
        <v>5.56</v>
      </c>
      <c r="N1135">
        <v>0</v>
      </c>
      <c r="O1135">
        <v>0.76</v>
      </c>
      <c r="P1135">
        <v>12.38</v>
      </c>
      <c r="Q1135" t="s">
        <v>17</v>
      </c>
    </row>
    <row r="1136" spans="1:17" x14ac:dyDescent="0.3">
      <c r="A1136">
        <v>121134</v>
      </c>
      <c r="B1136">
        <v>301</v>
      </c>
      <c r="C1136" t="str">
        <f>TEXT(Table1[[#This Row],[business_day]],"ddd")</f>
        <v>Fri</v>
      </c>
      <c r="D1136" t="str">
        <f>TEXT(Table1[[#This Row],[business_day]],"mmm")</f>
        <v>Apr</v>
      </c>
      <c r="E1136">
        <f>YEAR(Table1[[#This Row],[business_day]])</f>
        <v>2025</v>
      </c>
      <c r="F1136" s="1">
        <v>45765.657638888886</v>
      </c>
      <c r="G1136" s="2">
        <v>45765</v>
      </c>
      <c r="H1136" t="s">
        <v>28</v>
      </c>
      <c r="I1136" t="s">
        <v>22</v>
      </c>
      <c r="J1136" t="s">
        <v>47</v>
      </c>
      <c r="K1136" t="s">
        <v>46</v>
      </c>
      <c r="L1136">
        <v>2</v>
      </c>
      <c r="M1136">
        <v>1.61</v>
      </c>
      <c r="N1136">
        <v>0</v>
      </c>
      <c r="O1136">
        <v>0.31</v>
      </c>
      <c r="P1136">
        <v>3.73</v>
      </c>
      <c r="Q1136" t="s">
        <v>31</v>
      </c>
    </row>
    <row r="1137" spans="1:17" x14ac:dyDescent="0.3">
      <c r="A1137">
        <v>121135</v>
      </c>
      <c r="B1137">
        <v>401</v>
      </c>
      <c r="C1137" t="str">
        <f>TEXT(Table1[[#This Row],[business_day]],"ddd")</f>
        <v>Sat</v>
      </c>
      <c r="D1137" t="str">
        <f>TEXT(Table1[[#This Row],[business_day]],"mmm")</f>
        <v>Jul</v>
      </c>
      <c r="E1137">
        <f>YEAR(Table1[[#This Row],[business_day]])</f>
        <v>2025</v>
      </c>
      <c r="F1137" s="1">
        <v>45850.670138888891</v>
      </c>
      <c r="G1137" s="2">
        <v>45850</v>
      </c>
      <c r="H1137" t="s">
        <v>28</v>
      </c>
      <c r="I1137" t="s">
        <v>15</v>
      </c>
      <c r="J1137" t="s">
        <v>32</v>
      </c>
      <c r="K1137" t="s">
        <v>71</v>
      </c>
      <c r="L1137">
        <v>1</v>
      </c>
      <c r="M1137">
        <v>1.82</v>
      </c>
      <c r="N1137">
        <v>0</v>
      </c>
      <c r="O1137">
        <v>0.2</v>
      </c>
      <c r="P1137">
        <v>2.72</v>
      </c>
      <c r="Q1137" t="s">
        <v>21</v>
      </c>
    </row>
    <row r="1138" spans="1:17" x14ac:dyDescent="0.3">
      <c r="A1138">
        <v>121136</v>
      </c>
      <c r="B1138">
        <v>201</v>
      </c>
      <c r="C1138" t="str">
        <f>TEXT(Table1[[#This Row],[business_day]],"ddd")</f>
        <v>Wed</v>
      </c>
      <c r="D1138" t="str">
        <f>TEXT(Table1[[#This Row],[business_day]],"mmm")</f>
        <v>Jul</v>
      </c>
      <c r="E1138">
        <f>YEAR(Table1[[#This Row],[business_day]])</f>
        <v>2025</v>
      </c>
      <c r="F1138" s="1">
        <v>45868.760416666664</v>
      </c>
      <c r="G1138" s="2">
        <v>45868</v>
      </c>
      <c r="H1138" t="s">
        <v>36</v>
      </c>
      <c r="I1138" t="s">
        <v>22</v>
      </c>
      <c r="J1138" t="s">
        <v>78</v>
      </c>
      <c r="L1138">
        <v>1</v>
      </c>
      <c r="M1138">
        <v>2.11</v>
      </c>
      <c r="N1138">
        <v>0</v>
      </c>
      <c r="O1138">
        <v>0.14000000000000001</v>
      </c>
      <c r="P1138">
        <v>2.25</v>
      </c>
      <c r="Q1138" t="s">
        <v>31</v>
      </c>
    </row>
    <row r="1139" spans="1:17" x14ac:dyDescent="0.3">
      <c r="A1139">
        <v>121137</v>
      </c>
      <c r="B1139">
        <v>403</v>
      </c>
      <c r="C1139" t="str">
        <f>TEXT(Table1[[#This Row],[business_day]],"ddd")</f>
        <v>Tue</v>
      </c>
      <c r="D1139" t="str">
        <f>TEXT(Table1[[#This Row],[business_day]],"mmm")</f>
        <v>Apr</v>
      </c>
      <c r="E1139">
        <f>YEAR(Table1[[#This Row],[business_day]])</f>
        <v>2025</v>
      </c>
      <c r="F1139" s="1">
        <v>45769.751388888886</v>
      </c>
      <c r="G1139" s="2">
        <v>45769</v>
      </c>
      <c r="H1139" t="s">
        <v>36</v>
      </c>
      <c r="I1139" t="s">
        <v>22</v>
      </c>
      <c r="J1139" t="s">
        <v>48</v>
      </c>
      <c r="K1139" t="s">
        <v>74</v>
      </c>
      <c r="L1139">
        <v>1</v>
      </c>
      <c r="M1139">
        <v>5.17</v>
      </c>
      <c r="N1139">
        <v>0</v>
      </c>
      <c r="O1139">
        <v>0.59</v>
      </c>
      <c r="P1139">
        <v>6.76</v>
      </c>
      <c r="Q1139" t="s">
        <v>31</v>
      </c>
    </row>
    <row r="1140" spans="1:17" x14ac:dyDescent="0.3">
      <c r="A1140">
        <v>121138</v>
      </c>
      <c r="B1140">
        <v>301</v>
      </c>
      <c r="C1140" t="str">
        <f>TEXT(Table1[[#This Row],[business_day]],"ddd")</f>
        <v>Sun</v>
      </c>
      <c r="D1140" t="str">
        <f>TEXT(Table1[[#This Row],[business_day]],"mmm")</f>
        <v>May</v>
      </c>
      <c r="E1140">
        <f>YEAR(Table1[[#This Row],[business_day]])</f>
        <v>2025</v>
      </c>
      <c r="F1140" s="1">
        <v>45802.60833333333</v>
      </c>
      <c r="G1140" s="2">
        <v>45802</v>
      </c>
      <c r="H1140" t="s">
        <v>18</v>
      </c>
      <c r="I1140" t="s">
        <v>19</v>
      </c>
      <c r="J1140" t="s">
        <v>57</v>
      </c>
      <c r="L1140">
        <v>1</v>
      </c>
      <c r="M1140">
        <v>9.2899999999999991</v>
      </c>
      <c r="N1140">
        <v>0</v>
      </c>
      <c r="O1140">
        <v>0.79</v>
      </c>
      <c r="P1140">
        <v>10.08</v>
      </c>
      <c r="Q1140" t="s">
        <v>21</v>
      </c>
    </row>
    <row r="1141" spans="1:17" x14ac:dyDescent="0.3">
      <c r="A1141">
        <v>121139</v>
      </c>
      <c r="B1141">
        <v>301</v>
      </c>
      <c r="C1141" t="str">
        <f>TEXT(Table1[[#This Row],[business_day]],"ddd")</f>
        <v>Sat</v>
      </c>
      <c r="D1141" t="str">
        <f>TEXT(Table1[[#This Row],[business_day]],"mmm")</f>
        <v>Apr</v>
      </c>
      <c r="E1141">
        <f>YEAR(Table1[[#This Row],[business_day]])</f>
        <v>2025</v>
      </c>
      <c r="F1141" s="1">
        <v>45773.885416666664</v>
      </c>
      <c r="G1141" s="2">
        <v>45773</v>
      </c>
      <c r="H1141" t="s">
        <v>36</v>
      </c>
      <c r="I1141" t="s">
        <v>22</v>
      </c>
      <c r="J1141" t="s">
        <v>77</v>
      </c>
      <c r="K1141" t="s">
        <v>50</v>
      </c>
      <c r="L1141">
        <v>1</v>
      </c>
      <c r="M1141">
        <v>5.49</v>
      </c>
      <c r="N1141">
        <v>0</v>
      </c>
      <c r="O1141">
        <v>0.36</v>
      </c>
      <c r="P1141">
        <v>6.35</v>
      </c>
      <c r="Q1141" t="s">
        <v>21</v>
      </c>
    </row>
    <row r="1142" spans="1:17" x14ac:dyDescent="0.3">
      <c r="A1142">
        <v>121140</v>
      </c>
      <c r="B1142">
        <v>101</v>
      </c>
      <c r="C1142" t="str">
        <f>TEXT(Table1[[#This Row],[business_day]],"ddd")</f>
        <v>Sun</v>
      </c>
      <c r="D1142" t="str">
        <f>TEXT(Table1[[#This Row],[business_day]],"mmm")</f>
        <v>Jun</v>
      </c>
      <c r="E1142">
        <f>YEAR(Table1[[#This Row],[business_day]])</f>
        <v>2025</v>
      </c>
      <c r="F1142" s="1">
        <v>45809.90902777778</v>
      </c>
      <c r="G1142" s="2">
        <v>45809</v>
      </c>
      <c r="H1142" t="s">
        <v>36</v>
      </c>
      <c r="I1142" t="s">
        <v>22</v>
      </c>
      <c r="J1142" t="s">
        <v>30</v>
      </c>
      <c r="L1142">
        <v>1</v>
      </c>
      <c r="M1142">
        <v>3.06</v>
      </c>
      <c r="N1142">
        <v>0</v>
      </c>
      <c r="O1142">
        <v>0.23</v>
      </c>
      <c r="P1142">
        <v>3.29</v>
      </c>
      <c r="Q1142" t="s">
        <v>21</v>
      </c>
    </row>
    <row r="1143" spans="1:17" x14ac:dyDescent="0.3">
      <c r="A1143">
        <v>121141</v>
      </c>
      <c r="B1143">
        <v>501</v>
      </c>
      <c r="C1143" t="str">
        <f>TEXT(Table1[[#This Row],[business_day]],"ddd")</f>
        <v>Wed</v>
      </c>
      <c r="D1143" t="str">
        <f>TEXT(Table1[[#This Row],[business_day]],"mmm")</f>
        <v>Jun</v>
      </c>
      <c r="E1143">
        <f>YEAR(Table1[[#This Row],[business_day]])</f>
        <v>2025</v>
      </c>
      <c r="F1143" s="1">
        <v>45819.027777777781</v>
      </c>
      <c r="G1143" s="2">
        <v>45819</v>
      </c>
      <c r="H1143" t="s">
        <v>33</v>
      </c>
      <c r="I1143" t="s">
        <v>22</v>
      </c>
      <c r="J1143" t="s">
        <v>78</v>
      </c>
      <c r="L1143">
        <v>2</v>
      </c>
      <c r="M1143">
        <v>2.13</v>
      </c>
      <c r="N1143">
        <v>0.73</v>
      </c>
      <c r="O1143">
        <v>0.27</v>
      </c>
      <c r="P1143">
        <v>4.4000000000000004</v>
      </c>
      <c r="Q1143" t="s">
        <v>17</v>
      </c>
    </row>
    <row r="1144" spans="1:17" x14ac:dyDescent="0.3">
      <c r="A1144">
        <v>121142</v>
      </c>
      <c r="B1144">
        <v>101</v>
      </c>
      <c r="C1144" t="str">
        <f>TEXT(Table1[[#This Row],[business_day]],"ddd")</f>
        <v>Sun</v>
      </c>
      <c r="D1144" t="str">
        <f>TEXT(Table1[[#This Row],[business_day]],"mmm")</f>
        <v>Jun</v>
      </c>
      <c r="E1144">
        <f>YEAR(Table1[[#This Row],[business_day]])</f>
        <v>2025</v>
      </c>
      <c r="F1144" s="1">
        <v>45816.467361111114</v>
      </c>
      <c r="G1144" s="2">
        <v>45816</v>
      </c>
      <c r="H1144" t="s">
        <v>37</v>
      </c>
      <c r="I1144" t="s">
        <v>19</v>
      </c>
      <c r="J1144" t="s">
        <v>38</v>
      </c>
      <c r="L1144">
        <v>1</v>
      </c>
      <c r="M1144">
        <v>1.57</v>
      </c>
      <c r="N1144">
        <v>0</v>
      </c>
      <c r="O1144">
        <v>0.1</v>
      </c>
      <c r="P1144">
        <v>1.67</v>
      </c>
      <c r="Q1144" t="s">
        <v>31</v>
      </c>
    </row>
    <row r="1145" spans="1:17" x14ac:dyDescent="0.3">
      <c r="A1145">
        <v>121143</v>
      </c>
      <c r="B1145">
        <v>501</v>
      </c>
      <c r="C1145" t="str">
        <f>TEXT(Table1[[#This Row],[business_day]],"ddd")</f>
        <v>Tue</v>
      </c>
      <c r="D1145" t="str">
        <f>TEXT(Table1[[#This Row],[business_day]],"mmm")</f>
        <v>Apr</v>
      </c>
      <c r="E1145">
        <f>YEAR(Table1[[#This Row],[business_day]])</f>
        <v>2025</v>
      </c>
      <c r="F1145" s="1">
        <v>45776.476388888892</v>
      </c>
      <c r="G1145" s="2">
        <v>45776</v>
      </c>
      <c r="H1145" t="s">
        <v>18</v>
      </c>
      <c r="I1145" t="s">
        <v>22</v>
      </c>
      <c r="J1145" t="s">
        <v>30</v>
      </c>
      <c r="K1145" t="s">
        <v>61</v>
      </c>
      <c r="L1145">
        <v>1</v>
      </c>
      <c r="M1145">
        <v>3.18</v>
      </c>
      <c r="N1145">
        <v>0</v>
      </c>
      <c r="O1145">
        <v>0.36</v>
      </c>
      <c r="P1145">
        <v>4.1399999999999997</v>
      </c>
      <c r="Q1145" t="s">
        <v>17</v>
      </c>
    </row>
    <row r="1146" spans="1:17" x14ac:dyDescent="0.3">
      <c r="A1146">
        <v>121144</v>
      </c>
      <c r="B1146">
        <v>301</v>
      </c>
      <c r="C1146" t="str">
        <f>TEXT(Table1[[#This Row],[business_day]],"ddd")</f>
        <v>Thu</v>
      </c>
      <c r="D1146" t="str">
        <f>TEXT(Table1[[#This Row],[business_day]],"mmm")</f>
        <v>Jun</v>
      </c>
      <c r="E1146">
        <f>YEAR(Table1[[#This Row],[business_day]])</f>
        <v>2025</v>
      </c>
      <c r="F1146" s="1">
        <v>45834.787499999999</v>
      </c>
      <c r="G1146" s="2">
        <v>45834</v>
      </c>
      <c r="H1146" t="s">
        <v>36</v>
      </c>
      <c r="I1146" t="s">
        <v>19</v>
      </c>
      <c r="J1146" t="s">
        <v>77</v>
      </c>
      <c r="K1146" t="s">
        <v>65</v>
      </c>
      <c r="L1146">
        <v>1</v>
      </c>
      <c r="M1146">
        <v>5.18</v>
      </c>
      <c r="N1146">
        <v>0</v>
      </c>
      <c r="O1146">
        <v>0.65</v>
      </c>
      <c r="P1146">
        <v>7.83</v>
      </c>
      <c r="Q1146" t="s">
        <v>31</v>
      </c>
    </row>
    <row r="1147" spans="1:17" x14ac:dyDescent="0.3">
      <c r="A1147">
        <v>121145</v>
      </c>
      <c r="B1147">
        <v>403</v>
      </c>
      <c r="C1147" t="str">
        <f>TEXT(Table1[[#This Row],[business_day]],"ddd")</f>
        <v>Thu</v>
      </c>
      <c r="D1147" t="str">
        <f>TEXT(Table1[[#This Row],[business_day]],"mmm")</f>
        <v>May</v>
      </c>
      <c r="E1147">
        <f>YEAR(Table1[[#This Row],[business_day]])</f>
        <v>2025</v>
      </c>
      <c r="F1147" s="1">
        <v>45778.95</v>
      </c>
      <c r="G1147" s="2">
        <v>45778</v>
      </c>
      <c r="H1147" t="s">
        <v>33</v>
      </c>
      <c r="I1147" t="s">
        <v>15</v>
      </c>
      <c r="J1147" t="s">
        <v>78</v>
      </c>
      <c r="K1147" t="s">
        <v>76</v>
      </c>
      <c r="L1147">
        <v>1</v>
      </c>
      <c r="M1147">
        <v>1.99</v>
      </c>
      <c r="N1147">
        <v>0</v>
      </c>
      <c r="O1147">
        <v>0.19</v>
      </c>
      <c r="P1147">
        <v>2.1800000000000002</v>
      </c>
      <c r="Q1147" t="s">
        <v>17</v>
      </c>
    </row>
    <row r="1148" spans="1:17" x14ac:dyDescent="0.3">
      <c r="A1148">
        <v>121146</v>
      </c>
      <c r="B1148">
        <v>301</v>
      </c>
      <c r="C1148" t="str">
        <f>TEXT(Table1[[#This Row],[business_day]],"ddd")</f>
        <v>Sat</v>
      </c>
      <c r="D1148" t="str">
        <f>TEXT(Table1[[#This Row],[business_day]],"mmm")</f>
        <v>Jul</v>
      </c>
      <c r="E1148">
        <f>YEAR(Table1[[#This Row],[business_day]])</f>
        <v>2025</v>
      </c>
      <c r="F1148" s="1">
        <v>45850.967361111114</v>
      </c>
      <c r="G1148" s="2">
        <v>45850</v>
      </c>
      <c r="H1148" t="s">
        <v>33</v>
      </c>
      <c r="I1148" t="s">
        <v>22</v>
      </c>
      <c r="J1148" t="s">
        <v>43</v>
      </c>
      <c r="L1148">
        <v>1</v>
      </c>
      <c r="M1148">
        <v>4.12</v>
      </c>
      <c r="N1148">
        <v>0.21</v>
      </c>
      <c r="O1148">
        <v>0.25</v>
      </c>
      <c r="P1148">
        <v>4.16</v>
      </c>
      <c r="Q1148" t="s">
        <v>21</v>
      </c>
    </row>
    <row r="1149" spans="1:17" x14ac:dyDescent="0.3">
      <c r="A1149">
        <v>121147</v>
      </c>
      <c r="B1149">
        <v>101</v>
      </c>
      <c r="C1149" t="str">
        <f>TEXT(Table1[[#This Row],[business_day]],"ddd")</f>
        <v>Thu</v>
      </c>
      <c r="D1149" t="str">
        <f>TEXT(Table1[[#This Row],[business_day]],"mmm")</f>
        <v>Jul</v>
      </c>
      <c r="E1149">
        <f>YEAR(Table1[[#This Row],[business_day]])</f>
        <v>2025</v>
      </c>
      <c r="F1149" s="1">
        <v>45862.463888888888</v>
      </c>
      <c r="G1149" s="2">
        <v>45862</v>
      </c>
      <c r="H1149" t="s">
        <v>37</v>
      </c>
      <c r="I1149" t="s">
        <v>19</v>
      </c>
      <c r="J1149" t="s">
        <v>41</v>
      </c>
      <c r="L1149">
        <v>1</v>
      </c>
      <c r="M1149">
        <v>1.6</v>
      </c>
      <c r="N1149">
        <v>0</v>
      </c>
      <c r="O1149">
        <v>0.12</v>
      </c>
      <c r="P1149">
        <v>1.72</v>
      </c>
      <c r="Q1149" t="s">
        <v>21</v>
      </c>
    </row>
    <row r="1150" spans="1:17" x14ac:dyDescent="0.3">
      <c r="A1150">
        <v>121148</v>
      </c>
      <c r="B1150">
        <v>101</v>
      </c>
      <c r="C1150" t="str">
        <f>TEXT(Table1[[#This Row],[business_day]],"ddd")</f>
        <v>Sat</v>
      </c>
      <c r="D1150" t="str">
        <f>TEXT(Table1[[#This Row],[business_day]],"mmm")</f>
        <v>Jul</v>
      </c>
      <c r="E1150">
        <f>YEAR(Table1[[#This Row],[business_day]])</f>
        <v>2025</v>
      </c>
      <c r="F1150" s="1">
        <v>45843.417361111111</v>
      </c>
      <c r="G1150" s="2">
        <v>45843</v>
      </c>
      <c r="H1150" t="s">
        <v>37</v>
      </c>
      <c r="I1150" t="s">
        <v>29</v>
      </c>
      <c r="J1150" t="s">
        <v>32</v>
      </c>
      <c r="K1150" t="s">
        <v>76</v>
      </c>
      <c r="L1150">
        <v>1</v>
      </c>
      <c r="M1150">
        <v>1.87</v>
      </c>
      <c r="N1150">
        <v>0</v>
      </c>
      <c r="O1150">
        <v>0.15</v>
      </c>
      <c r="P1150">
        <v>2.02</v>
      </c>
      <c r="Q1150" t="s">
        <v>21</v>
      </c>
    </row>
    <row r="1151" spans="1:17" x14ac:dyDescent="0.3">
      <c r="A1151">
        <v>121149</v>
      </c>
      <c r="B1151">
        <v>501</v>
      </c>
      <c r="C1151" t="str">
        <f>TEXT(Table1[[#This Row],[business_day]],"ddd")</f>
        <v>Tue</v>
      </c>
      <c r="D1151" t="str">
        <f>TEXT(Table1[[#This Row],[business_day]],"mmm")</f>
        <v>May</v>
      </c>
      <c r="E1151">
        <f>YEAR(Table1[[#This Row],[business_day]])</f>
        <v>2025</v>
      </c>
      <c r="F1151" s="1">
        <v>45797.506249999999</v>
      </c>
      <c r="G1151" s="2">
        <v>45797</v>
      </c>
      <c r="H1151" t="s">
        <v>18</v>
      </c>
      <c r="I1151" t="s">
        <v>19</v>
      </c>
      <c r="J1151" t="s">
        <v>43</v>
      </c>
      <c r="L1151">
        <v>1</v>
      </c>
      <c r="M1151">
        <v>4.21</v>
      </c>
      <c r="N1151">
        <v>0</v>
      </c>
      <c r="O1151">
        <v>0.36</v>
      </c>
      <c r="P1151">
        <v>4.57</v>
      </c>
      <c r="Q1151" t="s">
        <v>62</v>
      </c>
    </row>
    <row r="1152" spans="1:17" x14ac:dyDescent="0.3">
      <c r="A1152">
        <v>121150</v>
      </c>
      <c r="B1152">
        <v>102</v>
      </c>
      <c r="C1152" t="str">
        <f>TEXT(Table1[[#This Row],[business_day]],"ddd")</f>
        <v>Thu</v>
      </c>
      <c r="D1152" t="str">
        <f>TEXT(Table1[[#This Row],[business_day]],"mmm")</f>
        <v>Apr</v>
      </c>
      <c r="E1152">
        <f>YEAR(Table1[[#This Row],[business_day]])</f>
        <v>2025</v>
      </c>
      <c r="F1152" s="1">
        <v>45771.034722222219</v>
      </c>
      <c r="G1152" s="2">
        <v>45771</v>
      </c>
      <c r="H1152" t="s">
        <v>33</v>
      </c>
      <c r="I1152" t="s">
        <v>22</v>
      </c>
      <c r="J1152" t="s">
        <v>78</v>
      </c>
      <c r="K1152" t="s">
        <v>71</v>
      </c>
      <c r="L1152">
        <v>1</v>
      </c>
      <c r="M1152">
        <v>1.89</v>
      </c>
      <c r="N1152">
        <v>0</v>
      </c>
      <c r="O1152">
        <v>0.17</v>
      </c>
      <c r="P1152">
        <v>2.76</v>
      </c>
      <c r="Q1152" t="s">
        <v>21</v>
      </c>
    </row>
    <row r="1153" spans="1:17" x14ac:dyDescent="0.3">
      <c r="A1153">
        <v>121151</v>
      </c>
      <c r="B1153">
        <v>102</v>
      </c>
      <c r="C1153" t="str">
        <f>TEXT(Table1[[#This Row],[business_day]],"ddd")</f>
        <v>Sun</v>
      </c>
      <c r="D1153" t="str">
        <f>TEXT(Table1[[#This Row],[business_day]],"mmm")</f>
        <v>Jul</v>
      </c>
      <c r="E1153">
        <f>YEAR(Table1[[#This Row],[business_day]])</f>
        <v>2025</v>
      </c>
      <c r="F1153" s="1">
        <v>45851.645833333336</v>
      </c>
      <c r="G1153" s="2">
        <v>45851</v>
      </c>
      <c r="H1153" t="s">
        <v>28</v>
      </c>
      <c r="I1153" t="s">
        <v>19</v>
      </c>
      <c r="J1153" t="s">
        <v>51</v>
      </c>
      <c r="L1153">
        <v>2</v>
      </c>
      <c r="M1153">
        <v>3.27</v>
      </c>
      <c r="N1153">
        <v>0</v>
      </c>
      <c r="O1153">
        <v>0.39</v>
      </c>
      <c r="P1153">
        <v>6.93</v>
      </c>
      <c r="Q1153" t="s">
        <v>21</v>
      </c>
    </row>
    <row r="1154" spans="1:17" x14ac:dyDescent="0.3">
      <c r="A1154">
        <v>121152</v>
      </c>
      <c r="B1154">
        <v>103</v>
      </c>
      <c r="C1154" t="str">
        <f>TEXT(Table1[[#This Row],[business_day]],"ddd")</f>
        <v>Tue</v>
      </c>
      <c r="D1154" t="str">
        <f>TEXT(Table1[[#This Row],[business_day]],"mmm")</f>
        <v>Jun</v>
      </c>
      <c r="E1154">
        <f>YEAR(Table1[[#This Row],[business_day]])</f>
        <v>2025</v>
      </c>
      <c r="F1154" s="1">
        <v>45832.268055555556</v>
      </c>
      <c r="G1154" s="2">
        <v>45832</v>
      </c>
      <c r="H1154" t="s">
        <v>14</v>
      </c>
      <c r="I1154" t="s">
        <v>15</v>
      </c>
      <c r="J1154" t="s">
        <v>75</v>
      </c>
      <c r="K1154" t="s">
        <v>44</v>
      </c>
      <c r="L1154">
        <v>1</v>
      </c>
      <c r="M1154">
        <v>3.58</v>
      </c>
      <c r="N1154">
        <v>0</v>
      </c>
      <c r="O1154">
        <v>0.32</v>
      </c>
      <c r="P1154">
        <v>4.9000000000000004</v>
      </c>
      <c r="Q1154" t="s">
        <v>21</v>
      </c>
    </row>
    <row r="1155" spans="1:17" x14ac:dyDescent="0.3">
      <c r="A1155">
        <v>121153</v>
      </c>
      <c r="B1155">
        <v>501</v>
      </c>
      <c r="C1155" t="str">
        <f>TEXT(Table1[[#This Row],[business_day]],"ddd")</f>
        <v>Wed</v>
      </c>
      <c r="D1155" t="str">
        <f>TEXT(Table1[[#This Row],[business_day]],"mmm")</f>
        <v>Jul</v>
      </c>
      <c r="E1155">
        <f>YEAR(Table1[[#This Row],[business_day]])</f>
        <v>2025</v>
      </c>
      <c r="F1155" s="1">
        <v>45854.486805555556</v>
      </c>
      <c r="G1155" s="2">
        <v>45854</v>
      </c>
      <c r="H1155" t="s">
        <v>18</v>
      </c>
      <c r="I1155" t="s">
        <v>19</v>
      </c>
      <c r="J1155" t="s">
        <v>20</v>
      </c>
      <c r="K1155" t="s">
        <v>58</v>
      </c>
      <c r="L1155">
        <v>1</v>
      </c>
      <c r="M1155">
        <v>4.9000000000000004</v>
      </c>
      <c r="N1155">
        <v>0</v>
      </c>
      <c r="O1155">
        <v>0.32</v>
      </c>
      <c r="P1155">
        <v>5.22</v>
      </c>
      <c r="Q1155" t="s">
        <v>21</v>
      </c>
    </row>
    <row r="1156" spans="1:17" x14ac:dyDescent="0.3">
      <c r="A1156">
        <v>121154</v>
      </c>
      <c r="B1156">
        <v>301</v>
      </c>
      <c r="C1156" t="str">
        <f>TEXT(Table1[[#This Row],[business_day]],"ddd")</f>
        <v>Sun</v>
      </c>
      <c r="D1156" t="str">
        <f>TEXT(Table1[[#This Row],[business_day]],"mmm")</f>
        <v>May</v>
      </c>
      <c r="E1156">
        <f>YEAR(Table1[[#This Row],[business_day]])</f>
        <v>2025</v>
      </c>
      <c r="F1156" s="1">
        <v>45788.865972222222</v>
      </c>
      <c r="G1156" s="2">
        <v>45788</v>
      </c>
      <c r="H1156" t="s">
        <v>36</v>
      </c>
      <c r="I1156" t="s">
        <v>15</v>
      </c>
      <c r="J1156" t="s">
        <v>27</v>
      </c>
      <c r="L1156">
        <v>1</v>
      </c>
      <c r="M1156">
        <v>6.42</v>
      </c>
      <c r="N1156">
        <v>0</v>
      </c>
      <c r="O1156">
        <v>0.57999999999999996</v>
      </c>
      <c r="P1156">
        <v>7</v>
      </c>
      <c r="Q1156" t="s">
        <v>62</v>
      </c>
    </row>
    <row r="1157" spans="1:17" x14ac:dyDescent="0.3">
      <c r="A1157">
        <v>121155</v>
      </c>
      <c r="B1157">
        <v>103</v>
      </c>
      <c r="C1157" t="str">
        <f>TEXT(Table1[[#This Row],[business_day]],"ddd")</f>
        <v>Sun</v>
      </c>
      <c r="D1157" t="str">
        <f>TEXT(Table1[[#This Row],[business_day]],"mmm")</f>
        <v>May</v>
      </c>
      <c r="E1157">
        <f>YEAR(Table1[[#This Row],[business_day]])</f>
        <v>2025</v>
      </c>
      <c r="F1157" s="1">
        <v>45781.845833333333</v>
      </c>
      <c r="G1157" s="2">
        <v>45781</v>
      </c>
      <c r="H1157" t="s">
        <v>36</v>
      </c>
      <c r="I1157" t="s">
        <v>15</v>
      </c>
      <c r="J1157" t="s">
        <v>20</v>
      </c>
      <c r="L1157">
        <v>1</v>
      </c>
      <c r="M1157">
        <v>5.76</v>
      </c>
      <c r="N1157">
        <v>0.86</v>
      </c>
      <c r="O1157">
        <v>0.34</v>
      </c>
      <c r="P1157">
        <v>5.24</v>
      </c>
      <c r="Q1157" t="s">
        <v>31</v>
      </c>
    </row>
    <row r="1158" spans="1:17" x14ac:dyDescent="0.3">
      <c r="A1158">
        <v>121156</v>
      </c>
      <c r="B1158">
        <v>101</v>
      </c>
      <c r="C1158" t="str">
        <f>TEXT(Table1[[#This Row],[business_day]],"ddd")</f>
        <v>Tue</v>
      </c>
      <c r="D1158" t="str">
        <f>TEXT(Table1[[#This Row],[business_day]],"mmm")</f>
        <v>Jul</v>
      </c>
      <c r="E1158">
        <f>YEAR(Table1[[#This Row],[business_day]])</f>
        <v>2025</v>
      </c>
      <c r="F1158" s="1">
        <v>45839.744444444441</v>
      </c>
      <c r="G1158" s="2">
        <v>45839</v>
      </c>
      <c r="H1158" t="s">
        <v>28</v>
      </c>
      <c r="I1158" t="s">
        <v>29</v>
      </c>
      <c r="J1158" t="s">
        <v>60</v>
      </c>
      <c r="L1158">
        <v>1</v>
      </c>
      <c r="M1158">
        <v>4.76</v>
      </c>
      <c r="N1158">
        <v>0</v>
      </c>
      <c r="O1158">
        <v>0.38</v>
      </c>
      <c r="P1158">
        <v>5.14</v>
      </c>
      <c r="Q1158" t="s">
        <v>21</v>
      </c>
    </row>
    <row r="1159" spans="1:17" x14ac:dyDescent="0.3">
      <c r="A1159">
        <v>121157</v>
      </c>
      <c r="B1159">
        <v>501</v>
      </c>
      <c r="C1159" t="str">
        <f>TEXT(Table1[[#This Row],[business_day]],"ddd")</f>
        <v>Fri</v>
      </c>
      <c r="D1159" t="str">
        <f>TEXT(Table1[[#This Row],[business_day]],"mmm")</f>
        <v>May</v>
      </c>
      <c r="E1159">
        <f>YEAR(Table1[[#This Row],[business_day]])</f>
        <v>2025</v>
      </c>
      <c r="F1159" s="1">
        <v>45786.779861111114</v>
      </c>
      <c r="G1159" s="2">
        <v>45786</v>
      </c>
      <c r="H1159" t="s">
        <v>36</v>
      </c>
      <c r="I1159" t="s">
        <v>19</v>
      </c>
      <c r="J1159" t="s">
        <v>26</v>
      </c>
      <c r="L1159">
        <v>1</v>
      </c>
      <c r="M1159">
        <v>10.42</v>
      </c>
      <c r="N1159">
        <v>0</v>
      </c>
      <c r="O1159">
        <v>0.73</v>
      </c>
      <c r="P1159">
        <v>11.15</v>
      </c>
      <c r="Q1159" t="s">
        <v>21</v>
      </c>
    </row>
    <row r="1160" spans="1:17" x14ac:dyDescent="0.3">
      <c r="A1160">
        <v>121158</v>
      </c>
      <c r="B1160">
        <v>102</v>
      </c>
      <c r="C1160" t="str">
        <f>TEXT(Table1[[#This Row],[business_day]],"ddd")</f>
        <v>Sun</v>
      </c>
      <c r="D1160" t="str">
        <f>TEXT(Table1[[#This Row],[business_day]],"mmm")</f>
        <v>Jun</v>
      </c>
      <c r="E1160">
        <f>YEAR(Table1[[#This Row],[business_day]])</f>
        <v>2025</v>
      </c>
      <c r="F1160" s="1">
        <v>45823.413888888892</v>
      </c>
      <c r="G1160" s="2">
        <v>45823</v>
      </c>
      <c r="H1160" t="s">
        <v>14</v>
      </c>
      <c r="I1160" t="s">
        <v>15</v>
      </c>
      <c r="J1160" t="s">
        <v>41</v>
      </c>
      <c r="K1160" t="s">
        <v>45</v>
      </c>
      <c r="L1160">
        <v>1</v>
      </c>
      <c r="M1160">
        <v>2.09</v>
      </c>
      <c r="N1160">
        <v>0</v>
      </c>
      <c r="O1160">
        <v>0.23</v>
      </c>
      <c r="P1160">
        <v>2.62</v>
      </c>
      <c r="Q1160" t="s">
        <v>17</v>
      </c>
    </row>
    <row r="1161" spans="1:17" x14ac:dyDescent="0.3">
      <c r="A1161">
        <v>121159</v>
      </c>
      <c r="B1161">
        <v>403</v>
      </c>
      <c r="C1161" t="str">
        <f>TEXT(Table1[[#This Row],[business_day]],"ddd")</f>
        <v>Tue</v>
      </c>
      <c r="D1161" t="str">
        <f>TEXT(Table1[[#This Row],[business_day]],"mmm")</f>
        <v>Jul</v>
      </c>
      <c r="E1161">
        <f>YEAR(Table1[[#This Row],[business_day]])</f>
        <v>2025</v>
      </c>
      <c r="F1161" s="1">
        <v>45839.594444444447</v>
      </c>
      <c r="G1161" s="2">
        <v>45839</v>
      </c>
      <c r="H1161" t="s">
        <v>18</v>
      </c>
      <c r="I1161" t="s">
        <v>22</v>
      </c>
      <c r="J1161" t="s">
        <v>52</v>
      </c>
      <c r="K1161" t="s">
        <v>61</v>
      </c>
      <c r="L1161">
        <v>3</v>
      </c>
      <c r="M1161">
        <v>2.5499999999999998</v>
      </c>
      <c r="N1161">
        <v>0</v>
      </c>
      <c r="O1161">
        <v>0.56999999999999995</v>
      </c>
      <c r="P1161">
        <v>10.02</v>
      </c>
      <c r="Q1161" t="s">
        <v>21</v>
      </c>
    </row>
    <row r="1162" spans="1:17" x14ac:dyDescent="0.3">
      <c r="A1162">
        <v>121160</v>
      </c>
      <c r="B1162">
        <v>101</v>
      </c>
      <c r="C1162" t="str">
        <f>TEXT(Table1[[#This Row],[business_day]],"ddd")</f>
        <v>Wed</v>
      </c>
      <c r="D1162" t="str">
        <f>TEXT(Table1[[#This Row],[business_day]],"mmm")</f>
        <v>May</v>
      </c>
      <c r="E1162">
        <f>YEAR(Table1[[#This Row],[business_day]])</f>
        <v>2025</v>
      </c>
      <c r="F1162" s="1">
        <v>45784.517361111109</v>
      </c>
      <c r="G1162" s="2">
        <v>45784</v>
      </c>
      <c r="H1162" t="s">
        <v>18</v>
      </c>
      <c r="I1162" t="s">
        <v>15</v>
      </c>
      <c r="J1162" t="s">
        <v>52</v>
      </c>
      <c r="K1162" t="s">
        <v>53</v>
      </c>
      <c r="L1162">
        <v>1</v>
      </c>
      <c r="M1162">
        <v>1.93</v>
      </c>
      <c r="N1162">
        <v>0</v>
      </c>
      <c r="O1162">
        <v>0.14000000000000001</v>
      </c>
      <c r="P1162">
        <v>1.77</v>
      </c>
      <c r="Q1162" t="s">
        <v>17</v>
      </c>
    </row>
    <row r="1163" spans="1:17" x14ac:dyDescent="0.3">
      <c r="A1163">
        <v>121161</v>
      </c>
      <c r="B1163">
        <v>403</v>
      </c>
      <c r="C1163" t="str">
        <f>TEXT(Table1[[#This Row],[business_day]],"ddd")</f>
        <v>Sat</v>
      </c>
      <c r="D1163" t="str">
        <f>TEXT(Table1[[#This Row],[business_day]],"mmm")</f>
        <v>Jul</v>
      </c>
      <c r="E1163">
        <f>YEAR(Table1[[#This Row],[business_day]])</f>
        <v>2025</v>
      </c>
      <c r="F1163" s="1">
        <v>45843.59097222222</v>
      </c>
      <c r="G1163" s="2">
        <v>45843</v>
      </c>
      <c r="H1163" t="s">
        <v>18</v>
      </c>
      <c r="I1163" t="s">
        <v>15</v>
      </c>
      <c r="J1163" t="s">
        <v>43</v>
      </c>
      <c r="L1163">
        <v>1</v>
      </c>
      <c r="M1163">
        <v>5.25</v>
      </c>
      <c r="N1163">
        <v>0</v>
      </c>
      <c r="O1163">
        <v>0.37</v>
      </c>
      <c r="P1163">
        <v>5.62</v>
      </c>
      <c r="Q1163" t="s">
        <v>21</v>
      </c>
    </row>
    <row r="1164" spans="1:17" x14ac:dyDescent="0.3">
      <c r="A1164">
        <v>121162</v>
      </c>
      <c r="B1164">
        <v>101</v>
      </c>
      <c r="C1164" t="str">
        <f>TEXT(Table1[[#This Row],[business_day]],"ddd")</f>
        <v>Thu</v>
      </c>
      <c r="D1164" t="str">
        <f>TEXT(Table1[[#This Row],[business_day]],"mmm")</f>
        <v>Aug</v>
      </c>
      <c r="E1164">
        <f>YEAR(Table1[[#This Row],[business_day]])</f>
        <v>2025</v>
      </c>
      <c r="F1164" s="1">
        <v>45876.397916666669</v>
      </c>
      <c r="G1164" s="2">
        <v>45876</v>
      </c>
      <c r="H1164" t="s">
        <v>14</v>
      </c>
      <c r="I1164" t="s">
        <v>19</v>
      </c>
      <c r="J1164" t="s">
        <v>41</v>
      </c>
      <c r="K1164" t="s">
        <v>23</v>
      </c>
      <c r="L1164">
        <v>1</v>
      </c>
      <c r="M1164">
        <v>1.61</v>
      </c>
      <c r="N1164">
        <v>0</v>
      </c>
      <c r="O1164">
        <v>0.1</v>
      </c>
      <c r="P1164">
        <v>1.71</v>
      </c>
      <c r="Q1164" t="s">
        <v>21</v>
      </c>
    </row>
    <row r="1165" spans="1:17" x14ac:dyDescent="0.3">
      <c r="A1165">
        <v>121163</v>
      </c>
      <c r="B1165">
        <v>102</v>
      </c>
      <c r="C1165" t="str">
        <f>TEXT(Table1[[#This Row],[business_day]],"ddd")</f>
        <v>Sat</v>
      </c>
      <c r="D1165" t="str">
        <f>TEXT(Table1[[#This Row],[business_day]],"mmm")</f>
        <v>Aug</v>
      </c>
      <c r="E1165">
        <f>YEAR(Table1[[#This Row],[business_day]])</f>
        <v>2025</v>
      </c>
      <c r="F1165" s="1">
        <v>45878.484027777777</v>
      </c>
      <c r="G1165" s="2">
        <v>45878</v>
      </c>
      <c r="H1165" t="s">
        <v>18</v>
      </c>
      <c r="I1165" t="s">
        <v>15</v>
      </c>
      <c r="J1165" t="s">
        <v>59</v>
      </c>
      <c r="L1165">
        <v>2</v>
      </c>
      <c r="M1165">
        <v>9.17</v>
      </c>
      <c r="N1165">
        <v>0</v>
      </c>
      <c r="O1165">
        <v>1.65</v>
      </c>
      <c r="P1165">
        <v>19.989999999999998</v>
      </c>
      <c r="Q1165" t="s">
        <v>21</v>
      </c>
    </row>
    <row r="1166" spans="1:17" x14ac:dyDescent="0.3">
      <c r="A1166">
        <v>121164</v>
      </c>
      <c r="B1166">
        <v>501</v>
      </c>
      <c r="C1166" t="str">
        <f>TEXT(Table1[[#This Row],[business_day]],"ddd")</f>
        <v>Wed</v>
      </c>
      <c r="D1166" t="str">
        <f>TEXT(Table1[[#This Row],[business_day]],"mmm")</f>
        <v>May</v>
      </c>
      <c r="E1166">
        <f>YEAR(Table1[[#This Row],[business_day]])</f>
        <v>2025</v>
      </c>
      <c r="F1166" s="1">
        <v>45784.76666666667</v>
      </c>
      <c r="G1166" s="2">
        <v>45784</v>
      </c>
      <c r="H1166" t="s">
        <v>36</v>
      </c>
      <c r="I1166" t="s">
        <v>29</v>
      </c>
      <c r="J1166" t="s">
        <v>48</v>
      </c>
      <c r="K1166" t="s">
        <v>50</v>
      </c>
      <c r="L1166">
        <v>2</v>
      </c>
      <c r="M1166">
        <v>6.03</v>
      </c>
      <c r="N1166">
        <v>0</v>
      </c>
      <c r="O1166">
        <v>1.24</v>
      </c>
      <c r="P1166">
        <v>14.3</v>
      </c>
      <c r="Q1166" t="s">
        <v>17</v>
      </c>
    </row>
    <row r="1167" spans="1:17" x14ac:dyDescent="0.3">
      <c r="A1167">
        <v>121165</v>
      </c>
      <c r="B1167">
        <v>501</v>
      </c>
      <c r="C1167" t="str">
        <f>TEXT(Table1[[#This Row],[business_day]],"ddd")</f>
        <v>Mon</v>
      </c>
      <c r="D1167" t="str">
        <f>TEXT(Table1[[#This Row],[business_day]],"mmm")</f>
        <v>May</v>
      </c>
      <c r="E1167">
        <f>YEAR(Table1[[#This Row],[business_day]])</f>
        <v>2025</v>
      </c>
      <c r="F1167" s="1">
        <v>45803.863194444442</v>
      </c>
      <c r="G1167" s="2">
        <v>45803</v>
      </c>
      <c r="H1167" t="s">
        <v>36</v>
      </c>
      <c r="I1167" t="s">
        <v>19</v>
      </c>
      <c r="J1167" t="s">
        <v>27</v>
      </c>
      <c r="L1167">
        <v>2</v>
      </c>
      <c r="M1167">
        <v>6.76</v>
      </c>
      <c r="N1167">
        <v>0.68</v>
      </c>
      <c r="O1167">
        <v>1.22</v>
      </c>
      <c r="P1167">
        <v>14.06</v>
      </c>
      <c r="Q1167" t="s">
        <v>21</v>
      </c>
    </row>
    <row r="1168" spans="1:17" x14ac:dyDescent="0.3">
      <c r="A1168">
        <v>121166</v>
      </c>
      <c r="B1168">
        <v>202</v>
      </c>
      <c r="C1168" t="str">
        <f>TEXT(Table1[[#This Row],[business_day]],"ddd")</f>
        <v>Tue</v>
      </c>
      <c r="D1168" t="str">
        <f>TEXT(Table1[[#This Row],[business_day]],"mmm")</f>
        <v>Jul</v>
      </c>
      <c r="E1168">
        <f>YEAR(Table1[[#This Row],[business_day]])</f>
        <v>2025</v>
      </c>
      <c r="F1168" s="1">
        <v>45860.54791666667</v>
      </c>
      <c r="G1168" s="2">
        <v>45860</v>
      </c>
      <c r="H1168" t="s">
        <v>18</v>
      </c>
      <c r="I1168" t="s">
        <v>19</v>
      </c>
      <c r="J1168" t="s">
        <v>52</v>
      </c>
      <c r="L1168">
        <v>1</v>
      </c>
      <c r="M1168">
        <v>3.03</v>
      </c>
      <c r="N1168">
        <v>0</v>
      </c>
      <c r="O1168">
        <v>0.22</v>
      </c>
      <c r="P1168">
        <v>3.25</v>
      </c>
      <c r="Q1168" t="s">
        <v>21</v>
      </c>
    </row>
    <row r="1169" spans="1:17" x14ac:dyDescent="0.3">
      <c r="A1169">
        <v>121167</v>
      </c>
      <c r="B1169">
        <v>501</v>
      </c>
      <c r="C1169" t="str">
        <f>TEXT(Table1[[#This Row],[business_day]],"ddd")</f>
        <v>Tue</v>
      </c>
      <c r="D1169" t="str">
        <f>TEXT(Table1[[#This Row],[business_day]],"mmm")</f>
        <v>May</v>
      </c>
      <c r="E1169">
        <f>YEAR(Table1[[#This Row],[business_day]])</f>
        <v>2025</v>
      </c>
      <c r="F1169" s="1">
        <v>45804.496527777781</v>
      </c>
      <c r="G1169" s="2">
        <v>45804</v>
      </c>
      <c r="H1169" t="s">
        <v>37</v>
      </c>
      <c r="I1169" t="s">
        <v>22</v>
      </c>
      <c r="J1169" t="s">
        <v>41</v>
      </c>
      <c r="L1169">
        <v>1</v>
      </c>
      <c r="M1169">
        <v>2</v>
      </c>
      <c r="N1169">
        <v>0</v>
      </c>
      <c r="O1169">
        <v>0.12</v>
      </c>
      <c r="P1169">
        <v>2.12</v>
      </c>
      <c r="Q1169" t="s">
        <v>21</v>
      </c>
    </row>
    <row r="1170" spans="1:17" x14ac:dyDescent="0.3">
      <c r="A1170">
        <v>121168</v>
      </c>
      <c r="B1170">
        <v>103</v>
      </c>
      <c r="C1170" t="str">
        <f>TEXT(Table1[[#This Row],[business_day]],"ddd")</f>
        <v>Thu</v>
      </c>
      <c r="D1170" t="str">
        <f>TEXT(Table1[[#This Row],[business_day]],"mmm")</f>
        <v>Jun</v>
      </c>
      <c r="E1170">
        <f>YEAR(Table1[[#This Row],[business_day]])</f>
        <v>2025</v>
      </c>
      <c r="F1170" s="1">
        <v>45813.693055555559</v>
      </c>
      <c r="G1170" s="2">
        <v>45813</v>
      </c>
      <c r="H1170" t="s">
        <v>28</v>
      </c>
      <c r="I1170" t="s">
        <v>29</v>
      </c>
      <c r="J1170" t="s">
        <v>60</v>
      </c>
      <c r="L1170">
        <v>1</v>
      </c>
      <c r="M1170">
        <v>5.19</v>
      </c>
      <c r="N1170">
        <v>0</v>
      </c>
      <c r="O1170">
        <v>0.49</v>
      </c>
      <c r="P1170">
        <v>5.68</v>
      </c>
      <c r="Q1170" t="s">
        <v>62</v>
      </c>
    </row>
    <row r="1171" spans="1:17" x14ac:dyDescent="0.3">
      <c r="A1171">
        <v>121169</v>
      </c>
      <c r="B1171">
        <v>301</v>
      </c>
      <c r="C1171" t="str">
        <f>TEXT(Table1[[#This Row],[business_day]],"ddd")</f>
        <v>Wed</v>
      </c>
      <c r="D1171" t="str">
        <f>TEXT(Table1[[#This Row],[business_day]],"mmm")</f>
        <v>Jul</v>
      </c>
      <c r="E1171">
        <f>YEAR(Table1[[#This Row],[business_day]])</f>
        <v>2025</v>
      </c>
      <c r="F1171" s="1">
        <v>45854.679861111108</v>
      </c>
      <c r="G1171" s="2">
        <v>45854</v>
      </c>
      <c r="H1171" t="s">
        <v>28</v>
      </c>
      <c r="I1171" t="s">
        <v>15</v>
      </c>
      <c r="J1171" t="s">
        <v>47</v>
      </c>
      <c r="L1171">
        <v>1</v>
      </c>
      <c r="M1171">
        <v>1.74</v>
      </c>
      <c r="N1171">
        <v>0</v>
      </c>
      <c r="O1171">
        <v>0.11</v>
      </c>
      <c r="P1171">
        <v>1.85</v>
      </c>
      <c r="Q1171" t="s">
        <v>21</v>
      </c>
    </row>
    <row r="1172" spans="1:17" x14ac:dyDescent="0.3">
      <c r="A1172">
        <v>121170</v>
      </c>
      <c r="B1172">
        <v>102</v>
      </c>
      <c r="C1172" t="str">
        <f>TEXT(Table1[[#This Row],[business_day]],"ddd")</f>
        <v>Fri</v>
      </c>
      <c r="D1172" t="str">
        <f>TEXT(Table1[[#This Row],[business_day]],"mmm")</f>
        <v>Apr</v>
      </c>
      <c r="E1172">
        <f>YEAR(Table1[[#This Row],[business_day]])</f>
        <v>2025</v>
      </c>
      <c r="F1172" s="1">
        <v>45758.652777777781</v>
      </c>
      <c r="G1172" s="2">
        <v>45758</v>
      </c>
      <c r="H1172" t="s">
        <v>28</v>
      </c>
      <c r="I1172" t="s">
        <v>29</v>
      </c>
      <c r="J1172" t="s">
        <v>30</v>
      </c>
      <c r="L1172">
        <v>2</v>
      </c>
      <c r="M1172">
        <v>3.36</v>
      </c>
      <c r="N1172">
        <v>0</v>
      </c>
      <c r="O1172">
        <v>0.44</v>
      </c>
      <c r="P1172">
        <v>7.16</v>
      </c>
      <c r="Q1172" t="s">
        <v>62</v>
      </c>
    </row>
    <row r="1173" spans="1:17" x14ac:dyDescent="0.3">
      <c r="A1173">
        <v>121171</v>
      </c>
      <c r="B1173">
        <v>401</v>
      </c>
      <c r="C1173" t="str">
        <f>TEXT(Table1[[#This Row],[business_day]],"ddd")</f>
        <v>Wed</v>
      </c>
      <c r="D1173" t="str">
        <f>TEXT(Table1[[#This Row],[business_day]],"mmm")</f>
        <v>Jul</v>
      </c>
      <c r="E1173">
        <f>YEAR(Table1[[#This Row],[business_day]])</f>
        <v>2025</v>
      </c>
      <c r="F1173" s="1">
        <v>45868.274305555555</v>
      </c>
      <c r="G1173" s="2">
        <v>45868</v>
      </c>
      <c r="H1173" t="s">
        <v>14</v>
      </c>
      <c r="I1173" t="s">
        <v>29</v>
      </c>
      <c r="J1173" t="s">
        <v>24</v>
      </c>
      <c r="L1173">
        <v>1</v>
      </c>
      <c r="M1173">
        <v>3.31</v>
      </c>
      <c r="N1173">
        <v>0</v>
      </c>
      <c r="O1173">
        <v>0.28000000000000003</v>
      </c>
      <c r="P1173">
        <v>3.59</v>
      </c>
      <c r="Q1173" t="s">
        <v>21</v>
      </c>
    </row>
    <row r="1174" spans="1:17" x14ac:dyDescent="0.3">
      <c r="A1174">
        <v>121172</v>
      </c>
      <c r="B1174">
        <v>301</v>
      </c>
      <c r="C1174" t="str">
        <f>TEXT(Table1[[#This Row],[business_day]],"ddd")</f>
        <v>Wed</v>
      </c>
      <c r="D1174" t="str">
        <f>TEXT(Table1[[#This Row],[business_day]],"mmm")</f>
        <v>May</v>
      </c>
      <c r="E1174">
        <f>YEAR(Table1[[#This Row],[business_day]])</f>
        <v>2025</v>
      </c>
      <c r="F1174" s="1">
        <v>45784.352083333331</v>
      </c>
      <c r="G1174" s="2">
        <v>45784</v>
      </c>
      <c r="H1174" t="s">
        <v>14</v>
      </c>
      <c r="I1174" t="s">
        <v>22</v>
      </c>
      <c r="J1174" t="s">
        <v>41</v>
      </c>
      <c r="K1174" t="s">
        <v>66</v>
      </c>
      <c r="L1174">
        <v>1</v>
      </c>
      <c r="M1174">
        <v>1.91</v>
      </c>
      <c r="N1174">
        <v>0</v>
      </c>
      <c r="O1174">
        <v>0.14000000000000001</v>
      </c>
      <c r="P1174">
        <v>2.0499999999999998</v>
      </c>
      <c r="Q1174" t="s">
        <v>62</v>
      </c>
    </row>
    <row r="1175" spans="1:17" x14ac:dyDescent="0.3">
      <c r="A1175">
        <v>121173</v>
      </c>
      <c r="B1175">
        <v>202</v>
      </c>
      <c r="C1175" t="str">
        <f>TEXT(Table1[[#This Row],[business_day]],"ddd")</f>
        <v>Wed</v>
      </c>
      <c r="D1175" t="str">
        <f>TEXT(Table1[[#This Row],[business_day]],"mmm")</f>
        <v>Aug</v>
      </c>
      <c r="E1175">
        <f>YEAR(Table1[[#This Row],[business_day]])</f>
        <v>2025</v>
      </c>
      <c r="F1175" s="1">
        <v>45875.48541666667</v>
      </c>
      <c r="G1175" s="2">
        <v>45875</v>
      </c>
      <c r="H1175" t="s">
        <v>18</v>
      </c>
      <c r="I1175" t="s">
        <v>19</v>
      </c>
      <c r="J1175" t="s">
        <v>55</v>
      </c>
      <c r="L1175">
        <v>1</v>
      </c>
      <c r="M1175">
        <v>8.4600000000000009</v>
      </c>
      <c r="N1175">
        <v>0</v>
      </c>
      <c r="O1175">
        <v>0.63</v>
      </c>
      <c r="P1175">
        <v>9.09</v>
      </c>
      <c r="Q1175" t="s">
        <v>21</v>
      </c>
    </row>
    <row r="1176" spans="1:17" x14ac:dyDescent="0.3">
      <c r="A1176">
        <v>121174</v>
      </c>
      <c r="B1176">
        <v>402</v>
      </c>
      <c r="C1176" t="str">
        <f>TEXT(Table1[[#This Row],[business_day]],"ddd")</f>
        <v>Mon</v>
      </c>
      <c r="D1176" t="str">
        <f>TEXT(Table1[[#This Row],[business_day]],"mmm")</f>
        <v>Jun</v>
      </c>
      <c r="E1176">
        <f>YEAR(Table1[[#This Row],[business_day]])</f>
        <v>2025</v>
      </c>
      <c r="F1176" s="1">
        <v>45810.965277777781</v>
      </c>
      <c r="G1176" s="2">
        <v>45810</v>
      </c>
      <c r="H1176" t="s">
        <v>33</v>
      </c>
      <c r="I1176" t="s">
        <v>15</v>
      </c>
      <c r="J1176" t="s">
        <v>27</v>
      </c>
      <c r="L1176">
        <v>2</v>
      </c>
      <c r="M1176">
        <v>5.43</v>
      </c>
      <c r="N1176">
        <v>0</v>
      </c>
      <c r="O1176">
        <v>0.65</v>
      </c>
      <c r="P1176">
        <v>11.51</v>
      </c>
      <c r="Q1176" t="s">
        <v>17</v>
      </c>
    </row>
    <row r="1177" spans="1:17" x14ac:dyDescent="0.3">
      <c r="A1177">
        <v>121175</v>
      </c>
      <c r="B1177">
        <v>401</v>
      </c>
      <c r="C1177" t="str">
        <f>TEXT(Table1[[#This Row],[business_day]],"ddd")</f>
        <v>Tue</v>
      </c>
      <c r="D1177" t="str">
        <f>TEXT(Table1[[#This Row],[business_day]],"mmm")</f>
        <v>Apr</v>
      </c>
      <c r="E1177">
        <f>YEAR(Table1[[#This Row],[business_day]])</f>
        <v>2025</v>
      </c>
      <c r="F1177" s="1">
        <v>45769.970138888886</v>
      </c>
      <c r="G1177" s="2">
        <v>45769</v>
      </c>
      <c r="H1177" t="s">
        <v>33</v>
      </c>
      <c r="I1177" t="s">
        <v>15</v>
      </c>
      <c r="J1177" t="s">
        <v>52</v>
      </c>
      <c r="K1177" t="s">
        <v>34</v>
      </c>
      <c r="L1177">
        <v>1</v>
      </c>
      <c r="M1177">
        <v>2.56</v>
      </c>
      <c r="N1177">
        <v>0</v>
      </c>
      <c r="O1177">
        <v>0.21</v>
      </c>
      <c r="P1177">
        <v>3.02</v>
      </c>
      <c r="Q1177" t="s">
        <v>17</v>
      </c>
    </row>
    <row r="1178" spans="1:17" x14ac:dyDescent="0.3">
      <c r="A1178">
        <v>121176</v>
      </c>
      <c r="B1178">
        <v>301</v>
      </c>
      <c r="C1178" t="str">
        <f>TEXT(Table1[[#This Row],[business_day]],"ddd")</f>
        <v>Wed</v>
      </c>
      <c r="D1178" t="str">
        <f>TEXT(Table1[[#This Row],[business_day]],"mmm")</f>
        <v>Jun</v>
      </c>
      <c r="E1178">
        <f>YEAR(Table1[[#This Row],[business_day]])</f>
        <v>2025</v>
      </c>
      <c r="F1178" s="1">
        <v>45826.243750000001</v>
      </c>
      <c r="G1178" s="2">
        <v>45826</v>
      </c>
      <c r="H1178" t="s">
        <v>14</v>
      </c>
      <c r="I1178" t="s">
        <v>22</v>
      </c>
      <c r="J1178" t="s">
        <v>38</v>
      </c>
      <c r="K1178" t="s">
        <v>69</v>
      </c>
      <c r="L1178">
        <v>1</v>
      </c>
      <c r="M1178">
        <v>1.36</v>
      </c>
      <c r="N1178">
        <v>0</v>
      </c>
      <c r="O1178">
        <v>0.13</v>
      </c>
      <c r="P1178">
        <v>1.99</v>
      </c>
      <c r="Q1178" t="s">
        <v>17</v>
      </c>
    </row>
    <row r="1179" spans="1:17" x14ac:dyDescent="0.3">
      <c r="A1179">
        <v>121177</v>
      </c>
      <c r="B1179">
        <v>103</v>
      </c>
      <c r="C1179" t="str">
        <f>TEXT(Table1[[#This Row],[business_day]],"ddd")</f>
        <v>Mon</v>
      </c>
      <c r="D1179" t="str">
        <f>TEXT(Table1[[#This Row],[business_day]],"mmm")</f>
        <v>Jul</v>
      </c>
      <c r="E1179">
        <f>YEAR(Table1[[#This Row],[business_day]])</f>
        <v>2025</v>
      </c>
      <c r="F1179" s="1">
        <v>45859.931250000001</v>
      </c>
      <c r="G1179" s="2">
        <v>45859</v>
      </c>
      <c r="H1179" t="s">
        <v>33</v>
      </c>
      <c r="I1179" t="s">
        <v>15</v>
      </c>
      <c r="J1179" t="s">
        <v>52</v>
      </c>
      <c r="L1179">
        <v>1</v>
      </c>
      <c r="M1179">
        <v>2.61</v>
      </c>
      <c r="N1179">
        <v>0</v>
      </c>
      <c r="O1179">
        <v>0.16</v>
      </c>
      <c r="P1179">
        <v>2.4700000000000002</v>
      </c>
      <c r="Q1179" t="s">
        <v>17</v>
      </c>
    </row>
    <row r="1180" spans="1:17" x14ac:dyDescent="0.3">
      <c r="A1180">
        <v>121178</v>
      </c>
      <c r="B1180">
        <v>102</v>
      </c>
      <c r="C1180" t="str">
        <f>TEXT(Table1[[#This Row],[business_day]],"ddd")</f>
        <v>Mon</v>
      </c>
      <c r="D1180" t="str">
        <f>TEXT(Table1[[#This Row],[business_day]],"mmm")</f>
        <v>Jul</v>
      </c>
      <c r="E1180">
        <f>YEAR(Table1[[#This Row],[business_day]])</f>
        <v>2025</v>
      </c>
      <c r="F1180" s="1">
        <v>45866.90902777778</v>
      </c>
      <c r="G1180" s="2">
        <v>45866</v>
      </c>
      <c r="H1180" t="s">
        <v>36</v>
      </c>
      <c r="I1180" t="s">
        <v>29</v>
      </c>
      <c r="J1180" t="s">
        <v>20</v>
      </c>
      <c r="L1180">
        <v>2</v>
      </c>
      <c r="M1180">
        <v>5.03</v>
      </c>
      <c r="N1180">
        <v>0</v>
      </c>
      <c r="O1180">
        <v>0.75</v>
      </c>
      <c r="P1180">
        <v>10.81</v>
      </c>
      <c r="Q1180" t="s">
        <v>21</v>
      </c>
    </row>
    <row r="1181" spans="1:17" x14ac:dyDescent="0.3">
      <c r="A1181">
        <v>121179</v>
      </c>
      <c r="B1181">
        <v>103</v>
      </c>
      <c r="C1181" t="str">
        <f>TEXT(Table1[[#This Row],[business_day]],"ddd")</f>
        <v>Tue</v>
      </c>
      <c r="D1181" t="str">
        <f>TEXT(Table1[[#This Row],[business_day]],"mmm")</f>
        <v>Jun</v>
      </c>
      <c r="E1181">
        <f>YEAR(Table1[[#This Row],[business_day]])</f>
        <v>2025</v>
      </c>
      <c r="F1181" s="1">
        <v>45811.859027777777</v>
      </c>
      <c r="G1181" s="2">
        <v>45811</v>
      </c>
      <c r="H1181" t="s">
        <v>36</v>
      </c>
      <c r="I1181" t="s">
        <v>22</v>
      </c>
      <c r="J1181" t="s">
        <v>55</v>
      </c>
      <c r="L1181">
        <v>1</v>
      </c>
      <c r="M1181">
        <v>7.94</v>
      </c>
      <c r="N1181">
        <v>0</v>
      </c>
      <c r="O1181">
        <v>0.52</v>
      </c>
      <c r="P1181">
        <v>8.4600000000000009</v>
      </c>
      <c r="Q1181" t="s">
        <v>21</v>
      </c>
    </row>
    <row r="1182" spans="1:17" x14ac:dyDescent="0.3">
      <c r="A1182">
        <v>121180</v>
      </c>
      <c r="B1182">
        <v>202</v>
      </c>
      <c r="C1182" t="str">
        <f>TEXT(Table1[[#This Row],[business_day]],"ddd")</f>
        <v>Tue</v>
      </c>
      <c r="D1182" t="str">
        <f>TEXT(Table1[[#This Row],[business_day]],"mmm")</f>
        <v>May</v>
      </c>
      <c r="E1182">
        <f>YEAR(Table1[[#This Row],[business_day]])</f>
        <v>2025</v>
      </c>
      <c r="F1182" s="1">
        <v>45783.461805555555</v>
      </c>
      <c r="G1182" s="2">
        <v>45783</v>
      </c>
      <c r="H1182" t="s">
        <v>37</v>
      </c>
      <c r="I1182" t="s">
        <v>29</v>
      </c>
      <c r="J1182" t="s">
        <v>41</v>
      </c>
      <c r="K1182" t="s">
        <v>76</v>
      </c>
      <c r="L1182">
        <v>1</v>
      </c>
      <c r="M1182">
        <v>1.93</v>
      </c>
      <c r="N1182">
        <v>0</v>
      </c>
      <c r="O1182">
        <v>0.18</v>
      </c>
      <c r="P1182">
        <v>2.11</v>
      </c>
      <c r="Q1182" t="s">
        <v>21</v>
      </c>
    </row>
    <row r="1183" spans="1:17" x14ac:dyDescent="0.3">
      <c r="A1183">
        <v>121181</v>
      </c>
      <c r="B1183">
        <v>403</v>
      </c>
      <c r="C1183" t="str">
        <f>TEXT(Table1[[#This Row],[business_day]],"ddd")</f>
        <v>Sat</v>
      </c>
      <c r="D1183" t="str">
        <f>TEXT(Table1[[#This Row],[business_day]],"mmm")</f>
        <v>Aug</v>
      </c>
      <c r="E1183">
        <f>YEAR(Table1[[#This Row],[business_day]])</f>
        <v>2025</v>
      </c>
      <c r="F1183" s="1">
        <v>45871.506944444445</v>
      </c>
      <c r="G1183" s="2">
        <v>45871</v>
      </c>
      <c r="H1183" t="s">
        <v>18</v>
      </c>
      <c r="I1183" t="s">
        <v>15</v>
      </c>
      <c r="J1183" t="s">
        <v>57</v>
      </c>
      <c r="L1183">
        <v>1</v>
      </c>
      <c r="M1183">
        <v>9.69</v>
      </c>
      <c r="O1183">
        <v>0.57999999999999996</v>
      </c>
      <c r="P1183">
        <v>10.27</v>
      </c>
      <c r="Q1183" t="s">
        <v>21</v>
      </c>
    </row>
    <row r="1184" spans="1:17" x14ac:dyDescent="0.3">
      <c r="A1184">
        <v>121182</v>
      </c>
      <c r="B1184">
        <v>402</v>
      </c>
      <c r="C1184" t="str">
        <f>TEXT(Table1[[#This Row],[business_day]],"ddd")</f>
        <v>Thu</v>
      </c>
      <c r="D1184" t="str">
        <f>TEXT(Table1[[#This Row],[business_day]],"mmm")</f>
        <v>Jul</v>
      </c>
      <c r="E1184">
        <f>YEAR(Table1[[#This Row],[business_day]])</f>
        <v>2025</v>
      </c>
      <c r="F1184" s="1">
        <v>45848.783333333333</v>
      </c>
      <c r="G1184" s="2">
        <v>45848</v>
      </c>
      <c r="H1184" t="s">
        <v>36</v>
      </c>
      <c r="I1184" t="s">
        <v>22</v>
      </c>
      <c r="J1184" t="s">
        <v>59</v>
      </c>
      <c r="L1184">
        <v>1</v>
      </c>
      <c r="M1184">
        <v>10.45</v>
      </c>
      <c r="N1184">
        <v>0.52</v>
      </c>
      <c r="O1184">
        <v>0.84</v>
      </c>
      <c r="P1184">
        <v>10.77</v>
      </c>
      <c r="Q1184" t="s">
        <v>21</v>
      </c>
    </row>
    <row r="1185" spans="1:17" x14ac:dyDescent="0.3">
      <c r="A1185">
        <v>121183</v>
      </c>
      <c r="B1185">
        <v>101</v>
      </c>
      <c r="C1185" t="str">
        <f>TEXT(Table1[[#This Row],[business_day]],"ddd")</f>
        <v>Mon</v>
      </c>
      <c r="D1185" t="str">
        <f>TEXT(Table1[[#This Row],[business_day]],"mmm")</f>
        <v>Jul</v>
      </c>
      <c r="E1185">
        <f>YEAR(Table1[[#This Row],[business_day]])</f>
        <v>2025</v>
      </c>
      <c r="F1185" s="1">
        <v>45845.775694444441</v>
      </c>
      <c r="G1185" s="2">
        <v>45845</v>
      </c>
      <c r="H1185" t="s">
        <v>36</v>
      </c>
      <c r="I1185" t="s">
        <v>19</v>
      </c>
      <c r="J1185" t="s">
        <v>55</v>
      </c>
      <c r="L1185">
        <v>2</v>
      </c>
      <c r="M1185">
        <v>7.7</v>
      </c>
      <c r="N1185">
        <v>0</v>
      </c>
      <c r="O1185">
        <v>1</v>
      </c>
      <c r="P1185">
        <v>16.399999999999999</v>
      </c>
      <c r="Q1185" t="s">
        <v>62</v>
      </c>
    </row>
    <row r="1186" spans="1:17" x14ac:dyDescent="0.3">
      <c r="A1186">
        <v>121184</v>
      </c>
      <c r="B1186">
        <v>102</v>
      </c>
      <c r="C1186" t="str">
        <f>TEXT(Table1[[#This Row],[business_day]],"ddd")</f>
        <v>Sun</v>
      </c>
      <c r="D1186" t="str">
        <f>TEXT(Table1[[#This Row],[business_day]],"mmm")</f>
        <v>Apr</v>
      </c>
      <c r="E1186">
        <f>YEAR(Table1[[#This Row],[business_day]])</f>
        <v>2025</v>
      </c>
      <c r="F1186" s="1">
        <v>45760.274305555555</v>
      </c>
      <c r="G1186" s="2">
        <v>45760</v>
      </c>
      <c r="H1186" t="s">
        <v>14</v>
      </c>
      <c r="I1186" t="s">
        <v>15</v>
      </c>
      <c r="J1186" t="s">
        <v>75</v>
      </c>
      <c r="L1186">
        <v>1</v>
      </c>
      <c r="M1186">
        <v>3.49</v>
      </c>
      <c r="N1186">
        <v>0</v>
      </c>
      <c r="O1186">
        <v>0.21</v>
      </c>
      <c r="P1186">
        <v>3.7</v>
      </c>
      <c r="Q1186" t="s">
        <v>17</v>
      </c>
    </row>
    <row r="1187" spans="1:17" x14ac:dyDescent="0.3">
      <c r="A1187">
        <v>121185</v>
      </c>
      <c r="B1187">
        <v>403</v>
      </c>
      <c r="C1187" t="str">
        <f>TEXT(Table1[[#This Row],[business_day]],"ddd")</f>
        <v>Fri</v>
      </c>
      <c r="D1187" t="str">
        <f>TEXT(Table1[[#This Row],[business_day]],"mmm")</f>
        <v>May</v>
      </c>
      <c r="E1187">
        <f>YEAR(Table1[[#This Row],[business_day]])</f>
        <v>2025</v>
      </c>
      <c r="F1187" s="1">
        <v>45800.370138888888</v>
      </c>
      <c r="G1187" s="2">
        <v>45800</v>
      </c>
      <c r="H1187" t="s">
        <v>14</v>
      </c>
      <c r="I1187" t="s">
        <v>19</v>
      </c>
      <c r="J1187" t="s">
        <v>75</v>
      </c>
      <c r="K1187" t="s">
        <v>46</v>
      </c>
      <c r="L1187">
        <v>1</v>
      </c>
      <c r="M1187">
        <v>3.98</v>
      </c>
      <c r="N1187">
        <v>0</v>
      </c>
      <c r="O1187">
        <v>0.27</v>
      </c>
      <c r="P1187">
        <v>4.3499999999999996</v>
      </c>
      <c r="Q1187" t="s">
        <v>21</v>
      </c>
    </row>
    <row r="1188" spans="1:17" x14ac:dyDescent="0.3">
      <c r="A1188">
        <v>121186</v>
      </c>
      <c r="B1188">
        <v>403</v>
      </c>
      <c r="C1188" t="str">
        <f>TEXT(Table1[[#This Row],[business_day]],"ddd")</f>
        <v>Wed</v>
      </c>
      <c r="D1188" t="str">
        <f>TEXT(Table1[[#This Row],[business_day]],"mmm")</f>
        <v>Apr</v>
      </c>
      <c r="E1188">
        <f>YEAR(Table1[[#This Row],[business_day]])</f>
        <v>2025</v>
      </c>
      <c r="F1188" s="1">
        <v>45763.757638888892</v>
      </c>
      <c r="G1188" s="2">
        <v>45763</v>
      </c>
      <c r="H1188" t="s">
        <v>36</v>
      </c>
      <c r="I1188" t="s">
        <v>19</v>
      </c>
      <c r="J1188" t="s">
        <v>26</v>
      </c>
      <c r="L1188">
        <v>1</v>
      </c>
      <c r="M1188">
        <v>8.8000000000000007</v>
      </c>
      <c r="N1188">
        <v>0</v>
      </c>
      <c r="O1188">
        <v>0.84</v>
      </c>
      <c r="P1188">
        <v>9.64</v>
      </c>
      <c r="Q1188" t="s">
        <v>21</v>
      </c>
    </row>
    <row r="1189" spans="1:17" x14ac:dyDescent="0.3">
      <c r="A1189">
        <v>121187</v>
      </c>
      <c r="B1189">
        <v>103</v>
      </c>
      <c r="C1189" t="str">
        <f>TEXT(Table1[[#This Row],[business_day]],"ddd")</f>
        <v>Fri</v>
      </c>
      <c r="D1189" t="str">
        <f>TEXT(Table1[[#This Row],[business_day]],"mmm")</f>
        <v>Jun</v>
      </c>
      <c r="E1189">
        <f>YEAR(Table1[[#This Row],[business_day]])</f>
        <v>2025</v>
      </c>
      <c r="F1189" s="1">
        <v>45828.423611111109</v>
      </c>
      <c r="G1189" s="2">
        <v>45828</v>
      </c>
      <c r="H1189" t="s">
        <v>37</v>
      </c>
      <c r="I1189" t="s">
        <v>19</v>
      </c>
      <c r="J1189" t="s">
        <v>24</v>
      </c>
      <c r="K1189" t="s">
        <v>46</v>
      </c>
      <c r="L1189">
        <v>1</v>
      </c>
      <c r="M1189">
        <v>3.18</v>
      </c>
      <c r="N1189">
        <v>0</v>
      </c>
      <c r="O1189">
        <v>0.25</v>
      </c>
      <c r="P1189">
        <v>3.53</v>
      </c>
      <c r="Q1189" t="s">
        <v>17</v>
      </c>
    </row>
    <row r="1190" spans="1:17" x14ac:dyDescent="0.3">
      <c r="A1190">
        <v>121188</v>
      </c>
      <c r="B1190">
        <v>102</v>
      </c>
      <c r="C1190" t="str">
        <f>TEXT(Table1[[#This Row],[business_day]],"ddd")</f>
        <v>Tue</v>
      </c>
      <c r="D1190" t="str">
        <f>TEXT(Table1[[#This Row],[business_day]],"mmm")</f>
        <v>May</v>
      </c>
      <c r="E1190">
        <f>YEAR(Table1[[#This Row],[business_day]])</f>
        <v>2025</v>
      </c>
      <c r="F1190" s="1">
        <v>45790.46875</v>
      </c>
      <c r="G1190" s="2">
        <v>45790</v>
      </c>
      <c r="H1190" t="s">
        <v>18</v>
      </c>
      <c r="I1190" t="s">
        <v>15</v>
      </c>
      <c r="J1190" t="s">
        <v>77</v>
      </c>
      <c r="K1190" t="s">
        <v>54</v>
      </c>
      <c r="L1190">
        <v>1</v>
      </c>
      <c r="M1190">
        <v>5.43</v>
      </c>
      <c r="O1190">
        <v>0.44</v>
      </c>
      <c r="P1190">
        <v>5.6</v>
      </c>
      <c r="Q1190" t="s">
        <v>31</v>
      </c>
    </row>
    <row r="1191" spans="1:17" x14ac:dyDescent="0.3">
      <c r="A1191">
        <v>121189</v>
      </c>
      <c r="B1191">
        <v>201</v>
      </c>
      <c r="C1191" t="str">
        <f>TEXT(Table1[[#This Row],[business_day]],"ddd")</f>
        <v>Mon</v>
      </c>
      <c r="D1191" t="str">
        <f>TEXT(Table1[[#This Row],[business_day]],"mmm")</f>
        <v>Aug</v>
      </c>
      <c r="E1191">
        <f>YEAR(Table1[[#This Row],[business_day]])</f>
        <v>2025</v>
      </c>
      <c r="F1191" s="1">
        <v>45873.497916666667</v>
      </c>
      <c r="G1191" s="2">
        <v>45873</v>
      </c>
      <c r="H1191" t="s">
        <v>37</v>
      </c>
      <c r="I1191" t="s">
        <v>19</v>
      </c>
      <c r="J1191" t="s">
        <v>24</v>
      </c>
      <c r="K1191" t="s">
        <v>25</v>
      </c>
      <c r="L1191">
        <v>1</v>
      </c>
      <c r="M1191">
        <v>3</v>
      </c>
      <c r="N1191">
        <v>0</v>
      </c>
      <c r="O1191">
        <v>0.22</v>
      </c>
      <c r="P1191">
        <v>3.22</v>
      </c>
      <c r="Q1191" t="s">
        <v>31</v>
      </c>
    </row>
    <row r="1192" spans="1:17" x14ac:dyDescent="0.3">
      <c r="A1192">
        <v>121190</v>
      </c>
      <c r="B1192">
        <v>501</v>
      </c>
      <c r="C1192" t="str">
        <f>TEXT(Table1[[#This Row],[business_day]],"ddd")</f>
        <v>Thu</v>
      </c>
      <c r="D1192" t="str">
        <f>TEXT(Table1[[#This Row],[business_day]],"mmm")</f>
        <v>Jul</v>
      </c>
      <c r="E1192">
        <f>YEAR(Table1[[#This Row],[business_day]])</f>
        <v>2025</v>
      </c>
      <c r="F1192" s="1">
        <v>45869.763888888891</v>
      </c>
      <c r="G1192" s="2">
        <v>45869</v>
      </c>
      <c r="H1192" t="s">
        <v>36</v>
      </c>
      <c r="I1192" t="s">
        <v>19</v>
      </c>
      <c r="J1192" t="s">
        <v>77</v>
      </c>
      <c r="L1192">
        <v>1</v>
      </c>
      <c r="M1192">
        <v>5.28</v>
      </c>
      <c r="N1192">
        <v>0</v>
      </c>
      <c r="O1192">
        <v>0.5</v>
      </c>
      <c r="P1192">
        <v>5.78</v>
      </c>
      <c r="Q1192" t="s">
        <v>21</v>
      </c>
    </row>
    <row r="1193" spans="1:17" x14ac:dyDescent="0.3">
      <c r="A1193">
        <v>121191</v>
      </c>
      <c r="B1193">
        <v>501</v>
      </c>
      <c r="C1193" t="str">
        <f>TEXT(Table1[[#This Row],[business_day]],"ddd")</f>
        <v>Fri</v>
      </c>
      <c r="D1193" t="str">
        <f>TEXT(Table1[[#This Row],[business_day]],"mmm")</f>
        <v>Jul</v>
      </c>
      <c r="E1193">
        <f>YEAR(Table1[[#This Row],[business_day]])</f>
        <v>2025</v>
      </c>
      <c r="F1193" s="1">
        <v>45849.857638888891</v>
      </c>
      <c r="G1193" s="2">
        <v>45849</v>
      </c>
      <c r="H1193" t="s">
        <v>36</v>
      </c>
      <c r="I1193" t="s">
        <v>19</v>
      </c>
      <c r="J1193" t="s">
        <v>59</v>
      </c>
      <c r="L1193">
        <v>1</v>
      </c>
      <c r="M1193">
        <v>9.32</v>
      </c>
      <c r="N1193">
        <v>0</v>
      </c>
      <c r="O1193">
        <v>0.7</v>
      </c>
      <c r="P1193">
        <v>10.02</v>
      </c>
      <c r="Q1193" t="s">
        <v>21</v>
      </c>
    </row>
    <row r="1194" spans="1:17" x14ac:dyDescent="0.3">
      <c r="A1194">
        <v>121192</v>
      </c>
      <c r="B1194">
        <v>102</v>
      </c>
      <c r="C1194" t="str">
        <f>TEXT(Table1[[#This Row],[business_day]],"ddd")</f>
        <v>Wed</v>
      </c>
      <c r="D1194" t="str">
        <f>TEXT(Table1[[#This Row],[business_day]],"mmm")</f>
        <v>Jul</v>
      </c>
      <c r="E1194">
        <f>YEAR(Table1[[#This Row],[business_day]])</f>
        <v>2025</v>
      </c>
      <c r="F1194" s="1">
        <v>45847.555555555555</v>
      </c>
      <c r="G1194" s="2">
        <v>45847</v>
      </c>
      <c r="H1194" t="s">
        <v>18</v>
      </c>
      <c r="I1194" t="s">
        <v>15</v>
      </c>
      <c r="J1194" t="s">
        <v>27</v>
      </c>
      <c r="L1194">
        <v>2</v>
      </c>
      <c r="M1194">
        <v>5.49</v>
      </c>
      <c r="N1194">
        <v>0</v>
      </c>
      <c r="O1194">
        <v>0.88</v>
      </c>
      <c r="P1194">
        <v>11.86</v>
      </c>
      <c r="Q1194" t="s">
        <v>31</v>
      </c>
    </row>
    <row r="1195" spans="1:17" x14ac:dyDescent="0.3">
      <c r="A1195">
        <v>121193</v>
      </c>
      <c r="B1195">
        <v>102</v>
      </c>
      <c r="C1195" t="str">
        <f>TEXT(Table1[[#This Row],[business_day]],"ddd")</f>
        <v>Mon</v>
      </c>
      <c r="D1195" t="str">
        <f>TEXT(Table1[[#This Row],[business_day]],"mmm")</f>
        <v>Jul</v>
      </c>
      <c r="E1195">
        <f>YEAR(Table1[[#This Row],[business_day]])</f>
        <v>2025</v>
      </c>
      <c r="F1195" s="1">
        <v>45845.51666666667</v>
      </c>
      <c r="G1195" s="2">
        <v>45845</v>
      </c>
      <c r="H1195" t="s">
        <v>18</v>
      </c>
      <c r="I1195" t="s">
        <v>15</v>
      </c>
      <c r="J1195" t="s">
        <v>26</v>
      </c>
      <c r="L1195">
        <v>1</v>
      </c>
      <c r="M1195">
        <v>9.4499999999999993</v>
      </c>
      <c r="N1195">
        <v>0</v>
      </c>
      <c r="O1195">
        <v>0.56999999999999995</v>
      </c>
      <c r="P1195">
        <v>10.02</v>
      </c>
      <c r="Q1195" t="s">
        <v>21</v>
      </c>
    </row>
    <row r="1196" spans="1:17" x14ac:dyDescent="0.3">
      <c r="A1196">
        <v>121194</v>
      </c>
      <c r="B1196">
        <v>202</v>
      </c>
      <c r="C1196" t="str">
        <f>TEXT(Table1[[#This Row],[business_day]],"ddd")</f>
        <v>Wed</v>
      </c>
      <c r="D1196" t="str">
        <f>TEXT(Table1[[#This Row],[business_day]],"mmm")</f>
        <v>Jun</v>
      </c>
      <c r="E1196">
        <f>YEAR(Table1[[#This Row],[business_day]])</f>
        <v>2025</v>
      </c>
      <c r="F1196" s="1">
        <v>45819.589583333334</v>
      </c>
      <c r="G1196" s="2">
        <v>45819</v>
      </c>
      <c r="H1196" t="s">
        <v>18</v>
      </c>
      <c r="I1196" t="s">
        <v>22</v>
      </c>
      <c r="J1196" t="s">
        <v>43</v>
      </c>
      <c r="L1196">
        <v>2</v>
      </c>
      <c r="M1196">
        <v>3.96</v>
      </c>
      <c r="N1196">
        <v>0</v>
      </c>
      <c r="O1196">
        <v>0.63</v>
      </c>
      <c r="P1196">
        <v>8.5500000000000007</v>
      </c>
      <c r="Q1196" t="s">
        <v>21</v>
      </c>
    </row>
    <row r="1197" spans="1:17" x14ac:dyDescent="0.3">
      <c r="A1197">
        <v>121195</v>
      </c>
      <c r="B1197">
        <v>201</v>
      </c>
      <c r="C1197" t="str">
        <f>TEXT(Table1[[#This Row],[business_day]],"ddd")</f>
        <v>Fri</v>
      </c>
      <c r="D1197" t="str">
        <f>TEXT(Table1[[#This Row],[business_day]],"mmm")</f>
        <v>May</v>
      </c>
      <c r="E1197">
        <f>YEAR(Table1[[#This Row],[business_day]])</f>
        <v>2025</v>
      </c>
      <c r="F1197" s="1">
        <v>45786.467361111114</v>
      </c>
      <c r="G1197" s="2">
        <v>45786</v>
      </c>
      <c r="H1197" t="s">
        <v>18</v>
      </c>
      <c r="I1197" t="s">
        <v>22</v>
      </c>
      <c r="J1197" t="s">
        <v>20</v>
      </c>
      <c r="L1197">
        <v>1</v>
      </c>
      <c r="M1197">
        <v>5.55</v>
      </c>
      <c r="N1197">
        <v>0</v>
      </c>
      <c r="O1197">
        <v>0.36</v>
      </c>
      <c r="P1197">
        <v>5.91</v>
      </c>
      <c r="Q1197" t="s">
        <v>21</v>
      </c>
    </row>
    <row r="1198" spans="1:17" x14ac:dyDescent="0.3">
      <c r="A1198">
        <v>121196</v>
      </c>
      <c r="B1198">
        <v>101</v>
      </c>
      <c r="C1198" t="str">
        <f>TEXT(Table1[[#This Row],[business_day]],"ddd")</f>
        <v>Fri</v>
      </c>
      <c r="D1198" t="str">
        <f>TEXT(Table1[[#This Row],[business_day]],"mmm")</f>
        <v>Jul</v>
      </c>
      <c r="E1198">
        <f>YEAR(Table1[[#This Row],[business_day]])</f>
        <v>2025</v>
      </c>
      <c r="F1198" s="1">
        <v>45856.302777777775</v>
      </c>
      <c r="G1198" s="2">
        <v>45856</v>
      </c>
      <c r="H1198" t="s">
        <v>14</v>
      </c>
      <c r="I1198" t="s">
        <v>15</v>
      </c>
      <c r="J1198" t="s">
        <v>39</v>
      </c>
      <c r="L1198">
        <v>1</v>
      </c>
      <c r="M1198">
        <v>3.04</v>
      </c>
      <c r="N1198">
        <v>0</v>
      </c>
      <c r="O1198">
        <v>0.23</v>
      </c>
      <c r="P1198">
        <v>3.27</v>
      </c>
      <c r="Q1198" t="s">
        <v>17</v>
      </c>
    </row>
    <row r="1199" spans="1:17" x14ac:dyDescent="0.3">
      <c r="A1199">
        <v>121197</v>
      </c>
      <c r="B1199">
        <v>401</v>
      </c>
      <c r="C1199" t="str">
        <f>TEXT(Table1[[#This Row],[business_day]],"ddd")</f>
        <v>Tue</v>
      </c>
      <c r="D1199" t="str">
        <f>TEXT(Table1[[#This Row],[business_day]],"mmm")</f>
        <v>Jul</v>
      </c>
      <c r="E1199">
        <f>YEAR(Table1[[#This Row],[business_day]])</f>
        <v>2025</v>
      </c>
      <c r="F1199" s="1">
        <v>45860.669444444444</v>
      </c>
      <c r="G1199" s="2">
        <v>45860</v>
      </c>
      <c r="H1199" t="s">
        <v>28</v>
      </c>
      <c r="I1199" t="s">
        <v>15</v>
      </c>
      <c r="J1199" t="s">
        <v>52</v>
      </c>
      <c r="K1199" t="s">
        <v>34</v>
      </c>
      <c r="L1199">
        <v>1</v>
      </c>
      <c r="M1199">
        <v>2.8</v>
      </c>
      <c r="N1199">
        <v>0</v>
      </c>
      <c r="O1199">
        <v>0.24</v>
      </c>
      <c r="P1199">
        <v>3.29</v>
      </c>
      <c r="Q1199" t="s">
        <v>21</v>
      </c>
    </row>
    <row r="1200" spans="1:17" x14ac:dyDescent="0.3">
      <c r="A1200">
        <v>121198</v>
      </c>
      <c r="B1200">
        <v>501</v>
      </c>
      <c r="C1200" t="str">
        <f>TEXT(Table1[[#This Row],[business_day]],"ddd")</f>
        <v>Thu</v>
      </c>
      <c r="D1200" t="str">
        <f>TEXT(Table1[[#This Row],[business_day]],"mmm")</f>
        <v>Apr</v>
      </c>
      <c r="E1200">
        <f>YEAR(Table1[[#This Row],[business_day]])</f>
        <v>2025</v>
      </c>
      <c r="F1200" s="1">
        <v>45764.447222222225</v>
      </c>
      <c r="G1200" s="2">
        <v>45764</v>
      </c>
      <c r="H1200" t="s">
        <v>14</v>
      </c>
      <c r="I1200" t="s">
        <v>15</v>
      </c>
      <c r="J1200" t="s">
        <v>64</v>
      </c>
      <c r="K1200" t="s">
        <v>42</v>
      </c>
      <c r="L1200">
        <v>2</v>
      </c>
      <c r="M1200">
        <v>1.56</v>
      </c>
      <c r="N1200">
        <v>0</v>
      </c>
      <c r="O1200">
        <v>0.36</v>
      </c>
      <c r="P1200">
        <v>4.88</v>
      </c>
      <c r="Q1200" t="s">
        <v>21</v>
      </c>
    </row>
    <row r="1201" spans="1:17" x14ac:dyDescent="0.3">
      <c r="A1201">
        <v>121199</v>
      </c>
      <c r="B1201">
        <v>403</v>
      </c>
      <c r="C1201" t="str">
        <f>TEXT(Table1[[#This Row],[business_day]],"ddd")</f>
        <v>Sat</v>
      </c>
      <c r="D1201" t="str">
        <f>TEXT(Table1[[#This Row],[business_day]],"mmm")</f>
        <v>May</v>
      </c>
      <c r="E1201">
        <f>YEAR(Table1[[#This Row],[business_day]])</f>
        <v>2025</v>
      </c>
      <c r="F1201" s="1">
        <v>45801.979166666664</v>
      </c>
      <c r="G1201" s="2">
        <v>45801</v>
      </c>
      <c r="H1201" t="s">
        <v>33</v>
      </c>
      <c r="I1201" t="s">
        <v>15</v>
      </c>
      <c r="J1201" t="s">
        <v>51</v>
      </c>
      <c r="L1201">
        <v>2</v>
      </c>
      <c r="M1201">
        <v>4.4400000000000004</v>
      </c>
      <c r="N1201">
        <v>0</v>
      </c>
      <c r="O1201">
        <v>0.67</v>
      </c>
      <c r="P1201">
        <v>9.5500000000000007</v>
      </c>
      <c r="Q1201" t="s">
        <v>17</v>
      </c>
    </row>
    <row r="1202" spans="1:17" x14ac:dyDescent="0.3">
      <c r="A1202">
        <v>121200</v>
      </c>
      <c r="B1202">
        <v>101</v>
      </c>
      <c r="C1202" t="str">
        <f>TEXT(Table1[[#This Row],[business_day]],"ddd")</f>
        <v>Fri</v>
      </c>
      <c r="D1202" t="str">
        <f>TEXT(Table1[[#This Row],[business_day]],"mmm")</f>
        <v>Jun</v>
      </c>
      <c r="E1202">
        <f>YEAR(Table1[[#This Row],[business_day]])</f>
        <v>2025</v>
      </c>
      <c r="F1202" s="1">
        <v>45814.896527777775</v>
      </c>
      <c r="G1202" s="2">
        <v>45814</v>
      </c>
      <c r="H1202" t="s">
        <v>36</v>
      </c>
      <c r="I1202" t="s">
        <v>22</v>
      </c>
      <c r="J1202" t="s">
        <v>55</v>
      </c>
      <c r="L1202">
        <v>1</v>
      </c>
      <c r="M1202">
        <v>8.5500000000000007</v>
      </c>
      <c r="N1202">
        <v>1.28</v>
      </c>
      <c r="O1202">
        <v>0.51</v>
      </c>
      <c r="P1202">
        <v>7.78</v>
      </c>
      <c r="Q1202" t="s">
        <v>21</v>
      </c>
    </row>
    <row r="1203" spans="1:17" x14ac:dyDescent="0.3">
      <c r="A1203">
        <v>121201</v>
      </c>
      <c r="B1203">
        <v>201</v>
      </c>
      <c r="C1203" t="str">
        <f>TEXT(Table1[[#This Row],[business_day]],"ddd")</f>
        <v>Sun</v>
      </c>
      <c r="D1203" t="str">
        <f>TEXT(Table1[[#This Row],[business_day]],"mmm")</f>
        <v>May</v>
      </c>
      <c r="E1203">
        <f>YEAR(Table1[[#This Row],[business_day]])</f>
        <v>2025</v>
      </c>
      <c r="F1203" s="1">
        <v>45788.424305555556</v>
      </c>
      <c r="G1203" s="2">
        <v>45788</v>
      </c>
      <c r="H1203" t="s">
        <v>37</v>
      </c>
      <c r="I1203" t="s">
        <v>19</v>
      </c>
      <c r="J1203" t="s">
        <v>24</v>
      </c>
      <c r="K1203" t="s">
        <v>40</v>
      </c>
      <c r="L1203">
        <v>1</v>
      </c>
      <c r="M1203">
        <v>3.13</v>
      </c>
      <c r="N1203">
        <v>0</v>
      </c>
      <c r="O1203">
        <v>0.28000000000000003</v>
      </c>
      <c r="P1203">
        <v>4.6100000000000003</v>
      </c>
      <c r="Q1203" t="s">
        <v>21</v>
      </c>
    </row>
    <row r="1204" spans="1:17" x14ac:dyDescent="0.3">
      <c r="A1204">
        <v>121202</v>
      </c>
      <c r="B1204">
        <v>403</v>
      </c>
      <c r="C1204" t="str">
        <f>TEXT(Table1[[#This Row],[business_day]],"ddd")</f>
        <v>Fri</v>
      </c>
      <c r="D1204" t="str">
        <f>TEXT(Table1[[#This Row],[business_day]],"mmm")</f>
        <v>Jul</v>
      </c>
      <c r="E1204">
        <f>YEAR(Table1[[#This Row],[business_day]])</f>
        <v>2025</v>
      </c>
      <c r="F1204" s="1">
        <v>45842.578472222223</v>
      </c>
      <c r="G1204" s="2">
        <v>45842</v>
      </c>
      <c r="H1204" t="s">
        <v>18</v>
      </c>
      <c r="I1204" t="s">
        <v>22</v>
      </c>
      <c r="J1204" t="s">
        <v>43</v>
      </c>
      <c r="L1204">
        <v>1</v>
      </c>
      <c r="M1204">
        <v>4.53</v>
      </c>
      <c r="N1204">
        <v>0</v>
      </c>
      <c r="O1204">
        <v>0.27</v>
      </c>
      <c r="P1204">
        <v>4.8</v>
      </c>
      <c r="Q1204" t="s">
        <v>17</v>
      </c>
    </row>
    <row r="1205" spans="1:17" x14ac:dyDescent="0.3">
      <c r="A1205">
        <v>121203</v>
      </c>
      <c r="B1205">
        <v>401</v>
      </c>
      <c r="C1205" t="str">
        <f>TEXT(Table1[[#This Row],[business_day]],"ddd")</f>
        <v>Thu</v>
      </c>
      <c r="D1205" t="str">
        <f>TEXT(Table1[[#This Row],[business_day]],"mmm")</f>
        <v>May</v>
      </c>
      <c r="E1205">
        <f>YEAR(Table1[[#This Row],[business_day]])</f>
        <v>2025</v>
      </c>
      <c r="F1205" s="1">
        <v>45806.92083333333</v>
      </c>
      <c r="G1205" s="2">
        <v>45806</v>
      </c>
      <c r="H1205" t="s">
        <v>33</v>
      </c>
      <c r="I1205" t="s">
        <v>22</v>
      </c>
      <c r="J1205" t="s">
        <v>20</v>
      </c>
      <c r="K1205" t="s">
        <v>49</v>
      </c>
      <c r="L1205">
        <v>1</v>
      </c>
      <c r="M1205">
        <v>5.59</v>
      </c>
      <c r="N1205">
        <v>0.28000000000000003</v>
      </c>
      <c r="O1205">
        <v>0.48</v>
      </c>
      <c r="P1205">
        <v>5.79</v>
      </c>
      <c r="Q1205" t="s">
        <v>17</v>
      </c>
    </row>
    <row r="1206" spans="1:17" x14ac:dyDescent="0.3">
      <c r="A1206">
        <v>121204</v>
      </c>
      <c r="B1206">
        <v>401</v>
      </c>
      <c r="C1206" t="str">
        <f>TEXT(Table1[[#This Row],[business_day]],"ddd")</f>
        <v>Fri</v>
      </c>
      <c r="D1206" t="str">
        <f>TEXT(Table1[[#This Row],[business_day]],"mmm")</f>
        <v>Jun</v>
      </c>
      <c r="E1206">
        <f>YEAR(Table1[[#This Row],[business_day]])</f>
        <v>2025</v>
      </c>
      <c r="F1206" s="1">
        <v>45821.788888888892</v>
      </c>
      <c r="G1206" s="2">
        <v>45821</v>
      </c>
      <c r="H1206" t="s">
        <v>36</v>
      </c>
      <c r="I1206" t="s">
        <v>29</v>
      </c>
      <c r="J1206" t="s">
        <v>48</v>
      </c>
      <c r="L1206">
        <v>1</v>
      </c>
      <c r="M1206">
        <v>5.66</v>
      </c>
      <c r="N1206">
        <v>0</v>
      </c>
      <c r="O1206">
        <v>0.4</v>
      </c>
      <c r="P1206">
        <v>6.06</v>
      </c>
      <c r="Q1206" t="s">
        <v>31</v>
      </c>
    </row>
    <row r="1207" spans="1:17" x14ac:dyDescent="0.3">
      <c r="A1207">
        <v>121205</v>
      </c>
      <c r="B1207">
        <v>402</v>
      </c>
      <c r="C1207" t="str">
        <f>TEXT(Table1[[#This Row],[business_day]],"ddd")</f>
        <v>Sat</v>
      </c>
      <c r="D1207" t="str">
        <f>TEXT(Table1[[#This Row],[business_day]],"mmm")</f>
        <v>Jul</v>
      </c>
      <c r="E1207">
        <f>YEAR(Table1[[#This Row],[business_day]])</f>
        <v>2025</v>
      </c>
      <c r="F1207" s="1">
        <v>45843.352083333331</v>
      </c>
      <c r="G1207" s="2">
        <v>45843</v>
      </c>
      <c r="H1207" t="s">
        <v>14</v>
      </c>
      <c r="I1207" t="s">
        <v>15</v>
      </c>
      <c r="J1207" t="s">
        <v>35</v>
      </c>
      <c r="L1207">
        <v>1</v>
      </c>
      <c r="M1207">
        <v>1.9</v>
      </c>
      <c r="N1207">
        <v>0</v>
      </c>
      <c r="O1207">
        <v>0.12</v>
      </c>
      <c r="P1207">
        <v>2.12</v>
      </c>
      <c r="Q1207" t="s">
        <v>21</v>
      </c>
    </row>
    <row r="1208" spans="1:17" x14ac:dyDescent="0.3">
      <c r="A1208">
        <v>121206</v>
      </c>
      <c r="B1208">
        <v>102</v>
      </c>
      <c r="C1208" t="str">
        <f>TEXT(Table1[[#This Row],[business_day]],"ddd")</f>
        <v>Sat</v>
      </c>
      <c r="D1208" t="str">
        <f>TEXT(Table1[[#This Row],[business_day]],"mmm")</f>
        <v>Jul</v>
      </c>
      <c r="E1208">
        <f>YEAR(Table1[[#This Row],[business_day]])</f>
        <v>2025</v>
      </c>
      <c r="F1208" s="1">
        <v>45850.734722222223</v>
      </c>
      <c r="G1208" s="2">
        <v>45850</v>
      </c>
      <c r="H1208" t="s">
        <v>28</v>
      </c>
      <c r="I1208" t="s">
        <v>19</v>
      </c>
      <c r="J1208" t="s">
        <v>47</v>
      </c>
      <c r="K1208" t="s">
        <v>46</v>
      </c>
      <c r="L1208">
        <v>2</v>
      </c>
      <c r="M1208">
        <v>1.56</v>
      </c>
      <c r="N1208">
        <v>0</v>
      </c>
      <c r="O1208">
        <v>0.22</v>
      </c>
      <c r="P1208">
        <v>3.54</v>
      </c>
      <c r="Q1208" t="s">
        <v>17</v>
      </c>
    </row>
    <row r="1209" spans="1:17" x14ac:dyDescent="0.3">
      <c r="A1209">
        <v>121207</v>
      </c>
      <c r="B1209">
        <v>401</v>
      </c>
      <c r="C1209" t="str">
        <f>TEXT(Table1[[#This Row],[business_day]],"ddd")</f>
        <v>Fri</v>
      </c>
      <c r="D1209" t="str">
        <f>TEXT(Table1[[#This Row],[business_day]],"mmm")</f>
        <v>Apr</v>
      </c>
      <c r="E1209">
        <f>YEAR(Table1[[#This Row],[business_day]])</f>
        <v>2025</v>
      </c>
      <c r="F1209" s="1">
        <v>45772.364583333336</v>
      </c>
      <c r="G1209" s="2">
        <v>45772</v>
      </c>
      <c r="H1209" t="s">
        <v>14</v>
      </c>
      <c r="I1209" t="s">
        <v>22</v>
      </c>
      <c r="J1209" t="s">
        <v>70</v>
      </c>
      <c r="K1209" t="s">
        <v>23</v>
      </c>
      <c r="L1209">
        <v>1</v>
      </c>
      <c r="M1209">
        <v>3.07</v>
      </c>
      <c r="N1209">
        <v>0</v>
      </c>
      <c r="O1209">
        <v>0.22</v>
      </c>
      <c r="P1209">
        <v>3.29</v>
      </c>
      <c r="Q1209" t="s">
        <v>17</v>
      </c>
    </row>
    <row r="1210" spans="1:17" x14ac:dyDescent="0.3">
      <c r="A1210">
        <v>121208</v>
      </c>
      <c r="B1210">
        <v>101</v>
      </c>
      <c r="C1210" t="str">
        <f>TEXT(Table1[[#This Row],[business_day]],"ddd")</f>
        <v>Sun</v>
      </c>
      <c r="D1210" t="str">
        <f>TEXT(Table1[[#This Row],[business_day]],"mmm")</f>
        <v>Jun</v>
      </c>
      <c r="E1210">
        <f>YEAR(Table1[[#This Row],[business_day]])</f>
        <v>2025</v>
      </c>
      <c r="F1210" s="1">
        <v>45809.59652777778</v>
      </c>
      <c r="G1210" s="2">
        <v>45809</v>
      </c>
      <c r="H1210" t="s">
        <v>18</v>
      </c>
      <c r="I1210" t="s">
        <v>19</v>
      </c>
      <c r="J1210" t="s">
        <v>56</v>
      </c>
      <c r="K1210" t="s">
        <v>76</v>
      </c>
      <c r="L1210">
        <v>1</v>
      </c>
      <c r="M1210">
        <v>1.7</v>
      </c>
      <c r="N1210">
        <v>0</v>
      </c>
      <c r="O1210">
        <v>0.11</v>
      </c>
      <c r="P1210">
        <v>1.81</v>
      </c>
      <c r="Q1210" t="s">
        <v>17</v>
      </c>
    </row>
    <row r="1211" spans="1:17" x14ac:dyDescent="0.3">
      <c r="A1211">
        <v>121209</v>
      </c>
      <c r="B1211">
        <v>102</v>
      </c>
      <c r="C1211" t="str">
        <f>TEXT(Table1[[#This Row],[business_day]],"ddd")</f>
        <v>Fri</v>
      </c>
      <c r="D1211" t="str">
        <f>TEXT(Table1[[#This Row],[business_day]],"mmm")</f>
        <v>May</v>
      </c>
      <c r="E1211">
        <f>YEAR(Table1[[#This Row],[business_day]])</f>
        <v>2025</v>
      </c>
      <c r="F1211" s="1">
        <v>45779.87222222222</v>
      </c>
      <c r="G1211" s="2">
        <v>45779</v>
      </c>
      <c r="H1211" t="s">
        <v>36</v>
      </c>
      <c r="I1211" t="s">
        <v>19</v>
      </c>
      <c r="J1211" t="s">
        <v>48</v>
      </c>
      <c r="K1211" t="s">
        <v>49</v>
      </c>
      <c r="L1211">
        <v>1</v>
      </c>
      <c r="M1211">
        <v>6.31</v>
      </c>
      <c r="O1211">
        <v>0.44</v>
      </c>
      <c r="P1211">
        <v>6.75</v>
      </c>
      <c r="Q1211" t="s">
        <v>21</v>
      </c>
    </row>
    <row r="1212" spans="1:17" x14ac:dyDescent="0.3">
      <c r="A1212">
        <v>121210</v>
      </c>
      <c r="B1212">
        <v>301</v>
      </c>
      <c r="C1212" t="str">
        <f>TEXT(Table1[[#This Row],[business_day]],"ddd")</f>
        <v>Mon</v>
      </c>
      <c r="D1212" t="str">
        <f>TEXT(Table1[[#This Row],[business_day]],"mmm")</f>
        <v>Jul</v>
      </c>
      <c r="E1212">
        <f>YEAR(Table1[[#This Row],[business_day]])</f>
        <v>2025</v>
      </c>
      <c r="F1212" s="1">
        <v>45859.331250000003</v>
      </c>
      <c r="G1212" s="2">
        <v>45859</v>
      </c>
      <c r="H1212" t="s">
        <v>14</v>
      </c>
      <c r="I1212" t="s">
        <v>15</v>
      </c>
      <c r="J1212" t="s">
        <v>52</v>
      </c>
      <c r="L1212">
        <v>2</v>
      </c>
      <c r="M1212">
        <v>2.29</v>
      </c>
      <c r="N1212">
        <v>0</v>
      </c>
      <c r="O1212">
        <v>0.37</v>
      </c>
      <c r="P1212">
        <v>4.95</v>
      </c>
      <c r="Q1212" t="s">
        <v>21</v>
      </c>
    </row>
    <row r="1213" spans="1:17" x14ac:dyDescent="0.3">
      <c r="A1213">
        <v>121211</v>
      </c>
      <c r="B1213">
        <v>501</v>
      </c>
      <c r="C1213" t="str">
        <f>TEXT(Table1[[#This Row],[business_day]],"ddd")</f>
        <v>Sat</v>
      </c>
      <c r="D1213" t="str">
        <f>TEXT(Table1[[#This Row],[business_day]],"mmm")</f>
        <v>May</v>
      </c>
      <c r="E1213">
        <f>YEAR(Table1[[#This Row],[business_day]])</f>
        <v>2025</v>
      </c>
      <c r="F1213" s="1">
        <v>45808.572222222225</v>
      </c>
      <c r="G1213" s="2">
        <v>45808</v>
      </c>
      <c r="H1213" t="s">
        <v>18</v>
      </c>
      <c r="I1213" t="s">
        <v>19</v>
      </c>
      <c r="J1213" t="s">
        <v>59</v>
      </c>
      <c r="L1213">
        <v>1</v>
      </c>
      <c r="M1213">
        <v>9.64</v>
      </c>
      <c r="N1213">
        <v>0</v>
      </c>
      <c r="O1213">
        <v>0.82</v>
      </c>
      <c r="P1213">
        <v>10.46</v>
      </c>
      <c r="Q1213" t="s">
        <v>21</v>
      </c>
    </row>
    <row r="1214" spans="1:17" x14ac:dyDescent="0.3">
      <c r="A1214">
        <v>121212</v>
      </c>
      <c r="B1214">
        <v>501</v>
      </c>
      <c r="C1214" t="str">
        <f>TEXT(Table1[[#This Row],[business_day]],"ddd")</f>
        <v>Mon</v>
      </c>
      <c r="D1214" t="str">
        <f>TEXT(Table1[[#This Row],[business_day]],"mmm")</f>
        <v>Jun</v>
      </c>
      <c r="E1214">
        <f>YEAR(Table1[[#This Row],[business_day]])</f>
        <v>2025</v>
      </c>
      <c r="F1214" s="1">
        <v>45810.796527777777</v>
      </c>
      <c r="G1214" s="2">
        <v>45810</v>
      </c>
      <c r="H1214" t="s">
        <v>36</v>
      </c>
      <c r="I1214" t="s">
        <v>15</v>
      </c>
      <c r="J1214" t="s">
        <v>59</v>
      </c>
      <c r="L1214">
        <v>2</v>
      </c>
      <c r="M1214">
        <v>9.6300000000000008</v>
      </c>
      <c r="N1214">
        <v>2.89</v>
      </c>
      <c r="O1214">
        <v>1.39</v>
      </c>
      <c r="P1214">
        <v>17.760000000000002</v>
      </c>
      <c r="Q1214" t="s">
        <v>17</v>
      </c>
    </row>
    <row r="1215" spans="1:17" x14ac:dyDescent="0.3">
      <c r="A1215">
        <v>121213</v>
      </c>
      <c r="B1215">
        <v>103</v>
      </c>
      <c r="C1215" t="str">
        <f>TEXT(Table1[[#This Row],[business_day]],"ddd")</f>
        <v>Sat</v>
      </c>
      <c r="D1215" t="str">
        <f>TEXT(Table1[[#This Row],[business_day]],"mmm")</f>
        <v>Jun</v>
      </c>
      <c r="E1215">
        <f>YEAR(Table1[[#This Row],[business_day]])</f>
        <v>2025</v>
      </c>
      <c r="F1215" s="1">
        <v>45815.466666666667</v>
      </c>
      <c r="G1215" s="2">
        <v>45815</v>
      </c>
      <c r="H1215" t="s">
        <v>37</v>
      </c>
      <c r="I1215" t="s">
        <v>22</v>
      </c>
      <c r="J1215" t="s">
        <v>70</v>
      </c>
      <c r="L1215">
        <v>2</v>
      </c>
      <c r="M1215">
        <v>3.46</v>
      </c>
      <c r="N1215">
        <v>0</v>
      </c>
      <c r="O1215">
        <v>0.52</v>
      </c>
      <c r="P1215">
        <v>7.44</v>
      </c>
      <c r="Q1215" t="s">
        <v>21</v>
      </c>
    </row>
    <row r="1216" spans="1:17" x14ac:dyDescent="0.3">
      <c r="A1216">
        <v>121214</v>
      </c>
      <c r="B1216">
        <v>102</v>
      </c>
      <c r="C1216" t="str">
        <f>TEXT(Table1[[#This Row],[business_day]],"ddd")</f>
        <v>Thu</v>
      </c>
      <c r="D1216" t="str">
        <f>TEXT(Table1[[#This Row],[business_day]],"mmm")</f>
        <v>Jul</v>
      </c>
      <c r="E1216">
        <f>YEAR(Table1[[#This Row],[business_day]])</f>
        <v>2025</v>
      </c>
      <c r="F1216" s="1">
        <v>45855.686111111114</v>
      </c>
      <c r="G1216" s="2">
        <v>45855</v>
      </c>
      <c r="H1216" t="s">
        <v>28</v>
      </c>
      <c r="I1216" t="s">
        <v>29</v>
      </c>
      <c r="J1216" t="s">
        <v>30</v>
      </c>
      <c r="K1216" t="s">
        <v>53</v>
      </c>
      <c r="L1216">
        <v>3</v>
      </c>
      <c r="M1216">
        <v>3.06</v>
      </c>
      <c r="N1216">
        <v>0</v>
      </c>
      <c r="O1216">
        <v>0.62</v>
      </c>
      <c r="P1216">
        <v>8.9</v>
      </c>
      <c r="Q1216" t="s">
        <v>21</v>
      </c>
    </row>
    <row r="1217" spans="1:17" x14ac:dyDescent="0.3">
      <c r="A1217">
        <v>121215</v>
      </c>
      <c r="B1217">
        <v>401</v>
      </c>
      <c r="C1217" t="str">
        <f>TEXT(Table1[[#This Row],[business_day]],"ddd")</f>
        <v>Wed</v>
      </c>
      <c r="D1217" t="str">
        <f>TEXT(Table1[[#This Row],[business_day]],"mmm")</f>
        <v>Apr</v>
      </c>
      <c r="E1217">
        <f>YEAR(Table1[[#This Row],[business_day]])</f>
        <v>2025</v>
      </c>
      <c r="F1217" s="1">
        <v>45763.280555555553</v>
      </c>
      <c r="G1217" s="2">
        <v>45763</v>
      </c>
      <c r="H1217" t="s">
        <v>14</v>
      </c>
      <c r="I1217" t="s">
        <v>15</v>
      </c>
      <c r="J1217" t="s">
        <v>75</v>
      </c>
      <c r="K1217" t="s">
        <v>44</v>
      </c>
      <c r="L1217">
        <v>1</v>
      </c>
      <c r="M1217">
        <v>4.05</v>
      </c>
      <c r="N1217">
        <v>0</v>
      </c>
      <c r="O1217">
        <v>0.48</v>
      </c>
      <c r="P1217">
        <v>5.53</v>
      </c>
      <c r="Q1217" t="s">
        <v>21</v>
      </c>
    </row>
    <row r="1218" spans="1:17" x14ac:dyDescent="0.3">
      <c r="A1218">
        <v>121216</v>
      </c>
      <c r="B1218">
        <v>102</v>
      </c>
      <c r="C1218" t="str">
        <f>TEXT(Table1[[#This Row],[business_day]],"ddd")</f>
        <v>Tue</v>
      </c>
      <c r="D1218" t="str">
        <f>TEXT(Table1[[#This Row],[business_day]],"mmm")</f>
        <v>May</v>
      </c>
      <c r="E1218">
        <f>YEAR(Table1[[#This Row],[business_day]])</f>
        <v>2025</v>
      </c>
      <c r="F1218" s="1">
        <v>45790.288194444445</v>
      </c>
      <c r="G1218" s="2">
        <v>45790</v>
      </c>
      <c r="H1218" t="s">
        <v>14</v>
      </c>
      <c r="I1218" t="s">
        <v>22</v>
      </c>
      <c r="J1218" t="s">
        <v>35</v>
      </c>
      <c r="K1218" t="s">
        <v>25</v>
      </c>
      <c r="L1218">
        <v>1</v>
      </c>
      <c r="M1218">
        <v>1.76</v>
      </c>
      <c r="N1218">
        <v>0</v>
      </c>
      <c r="O1218">
        <v>0.13</v>
      </c>
      <c r="P1218">
        <v>1.89</v>
      </c>
      <c r="Q1218" t="s">
        <v>21</v>
      </c>
    </row>
    <row r="1219" spans="1:17" x14ac:dyDescent="0.3">
      <c r="A1219">
        <v>121217</v>
      </c>
      <c r="B1219">
        <v>402</v>
      </c>
      <c r="C1219" t="str">
        <f>TEXT(Table1[[#This Row],[business_day]],"ddd")</f>
        <v>Mon</v>
      </c>
      <c r="D1219" t="str">
        <f>TEXT(Table1[[#This Row],[business_day]],"mmm")</f>
        <v>Jul</v>
      </c>
      <c r="E1219">
        <f>YEAR(Table1[[#This Row],[business_day]])</f>
        <v>2025</v>
      </c>
      <c r="F1219" s="1">
        <v>45845.693055555559</v>
      </c>
      <c r="G1219" s="2">
        <v>45845</v>
      </c>
      <c r="H1219" t="s">
        <v>28</v>
      </c>
      <c r="I1219" t="s">
        <v>22</v>
      </c>
      <c r="J1219" t="s">
        <v>80</v>
      </c>
      <c r="L1219">
        <v>1</v>
      </c>
      <c r="M1219">
        <v>1.93</v>
      </c>
      <c r="N1219">
        <v>0</v>
      </c>
      <c r="O1219">
        <v>0.14000000000000001</v>
      </c>
      <c r="P1219">
        <v>2.0699999999999998</v>
      </c>
      <c r="Q1219" t="s">
        <v>17</v>
      </c>
    </row>
    <row r="1220" spans="1:17" x14ac:dyDescent="0.3">
      <c r="A1220">
        <v>121218</v>
      </c>
      <c r="B1220">
        <v>103</v>
      </c>
      <c r="C1220" t="str">
        <f>TEXT(Table1[[#This Row],[business_day]],"ddd")</f>
        <v>Sat</v>
      </c>
      <c r="D1220" t="str">
        <f>TEXT(Table1[[#This Row],[business_day]],"mmm")</f>
        <v>Aug</v>
      </c>
      <c r="E1220">
        <f>YEAR(Table1[[#This Row],[business_day]])</f>
        <v>2025</v>
      </c>
      <c r="F1220" s="1">
        <v>45878.867361111108</v>
      </c>
      <c r="G1220" s="2">
        <v>45878</v>
      </c>
      <c r="H1220" t="s">
        <v>36</v>
      </c>
      <c r="I1220" t="s">
        <v>22</v>
      </c>
      <c r="J1220" t="s">
        <v>55</v>
      </c>
      <c r="L1220">
        <v>1</v>
      </c>
      <c r="M1220">
        <v>8.07</v>
      </c>
      <c r="N1220">
        <v>0</v>
      </c>
      <c r="O1220">
        <v>0.59</v>
      </c>
      <c r="P1220">
        <v>8.66</v>
      </c>
      <c r="Q1220" t="s">
        <v>21</v>
      </c>
    </row>
    <row r="1221" spans="1:17" x14ac:dyDescent="0.3">
      <c r="A1221">
        <v>121219</v>
      </c>
      <c r="B1221">
        <v>501</v>
      </c>
      <c r="C1221" t="str">
        <f>TEXT(Table1[[#This Row],[business_day]],"ddd")</f>
        <v>Sat</v>
      </c>
      <c r="D1221" t="str">
        <f>TEXT(Table1[[#This Row],[business_day]],"mmm")</f>
        <v>Jul</v>
      </c>
      <c r="E1221">
        <f>YEAR(Table1[[#This Row],[business_day]])</f>
        <v>2025</v>
      </c>
      <c r="F1221" s="1">
        <v>45857.020138888889</v>
      </c>
      <c r="G1221" s="2">
        <v>45857</v>
      </c>
      <c r="H1221" t="s">
        <v>33</v>
      </c>
      <c r="I1221" t="s">
        <v>15</v>
      </c>
      <c r="J1221" t="s">
        <v>48</v>
      </c>
      <c r="L1221">
        <v>1</v>
      </c>
      <c r="M1221">
        <v>6.46</v>
      </c>
      <c r="N1221">
        <v>0</v>
      </c>
      <c r="O1221">
        <v>0.52</v>
      </c>
      <c r="P1221">
        <v>6.98</v>
      </c>
      <c r="Q1221" t="s">
        <v>21</v>
      </c>
    </row>
    <row r="1222" spans="1:17" x14ac:dyDescent="0.3">
      <c r="A1222">
        <v>121220</v>
      </c>
      <c r="B1222">
        <v>301</v>
      </c>
      <c r="C1222" t="str">
        <f>TEXT(Table1[[#This Row],[business_day]],"ddd")</f>
        <v>Sun</v>
      </c>
      <c r="D1222" t="str">
        <f>TEXT(Table1[[#This Row],[business_day]],"mmm")</f>
        <v>May</v>
      </c>
      <c r="E1222">
        <f>YEAR(Table1[[#This Row],[business_day]])</f>
        <v>2025</v>
      </c>
      <c r="F1222" s="1">
        <v>45788.672222222223</v>
      </c>
      <c r="G1222" s="2">
        <v>45788</v>
      </c>
      <c r="H1222" t="s">
        <v>28</v>
      </c>
      <c r="I1222" t="s">
        <v>29</v>
      </c>
      <c r="J1222" t="s">
        <v>32</v>
      </c>
      <c r="K1222" t="s">
        <v>23</v>
      </c>
      <c r="L1222">
        <v>2</v>
      </c>
      <c r="M1222">
        <v>1.64</v>
      </c>
      <c r="N1222">
        <v>0</v>
      </c>
      <c r="O1222">
        <v>0.26</v>
      </c>
      <c r="P1222">
        <v>3.54</v>
      </c>
      <c r="Q1222" t="s">
        <v>21</v>
      </c>
    </row>
    <row r="1223" spans="1:17" x14ac:dyDescent="0.3">
      <c r="A1223">
        <v>121221</v>
      </c>
      <c r="B1223">
        <v>102</v>
      </c>
      <c r="C1223" t="str">
        <f>TEXT(Table1[[#This Row],[business_day]],"ddd")</f>
        <v>Fri</v>
      </c>
      <c r="D1223" t="str">
        <f>TEXT(Table1[[#This Row],[business_day]],"mmm")</f>
        <v>Jun</v>
      </c>
      <c r="E1223">
        <f>YEAR(Table1[[#This Row],[business_day]])</f>
        <v>2025</v>
      </c>
      <c r="F1223" s="1">
        <v>45828.815972222219</v>
      </c>
      <c r="G1223" s="2">
        <v>45828</v>
      </c>
      <c r="H1223" t="s">
        <v>36</v>
      </c>
      <c r="I1223" t="s">
        <v>19</v>
      </c>
      <c r="J1223" t="s">
        <v>43</v>
      </c>
      <c r="L1223">
        <v>1</v>
      </c>
      <c r="M1223">
        <v>4.59</v>
      </c>
      <c r="N1223">
        <v>0</v>
      </c>
      <c r="O1223">
        <v>0.39</v>
      </c>
      <c r="P1223">
        <v>4.9800000000000004</v>
      </c>
      <c r="Q1223" t="s">
        <v>31</v>
      </c>
    </row>
    <row r="1224" spans="1:17" x14ac:dyDescent="0.3">
      <c r="A1224">
        <v>121222</v>
      </c>
      <c r="B1224">
        <v>501</v>
      </c>
      <c r="C1224" t="str">
        <f>TEXT(Table1[[#This Row],[business_day]],"ddd")</f>
        <v>Sat</v>
      </c>
      <c r="D1224" t="str">
        <f>TEXT(Table1[[#This Row],[business_day]],"mmm")</f>
        <v>Apr</v>
      </c>
      <c r="E1224">
        <f>YEAR(Table1[[#This Row],[business_day]])</f>
        <v>2025</v>
      </c>
      <c r="F1224" s="1">
        <v>45766.820138888892</v>
      </c>
      <c r="G1224" s="2">
        <v>45766</v>
      </c>
      <c r="H1224" t="s">
        <v>36</v>
      </c>
      <c r="I1224" t="s">
        <v>19</v>
      </c>
      <c r="J1224" t="s">
        <v>59</v>
      </c>
      <c r="L1224">
        <v>1</v>
      </c>
      <c r="M1224">
        <v>10.31</v>
      </c>
      <c r="N1224">
        <v>0</v>
      </c>
      <c r="O1224">
        <v>0.72</v>
      </c>
      <c r="P1224">
        <v>11.03</v>
      </c>
      <c r="Q1224" t="s">
        <v>31</v>
      </c>
    </row>
    <row r="1225" spans="1:17" x14ac:dyDescent="0.3">
      <c r="A1225">
        <v>121223</v>
      </c>
      <c r="B1225">
        <v>402</v>
      </c>
      <c r="C1225" t="str">
        <f>TEXT(Table1[[#This Row],[business_day]],"ddd")</f>
        <v>Wed</v>
      </c>
      <c r="D1225" t="str">
        <f>TEXT(Table1[[#This Row],[business_day]],"mmm")</f>
        <v>Jun</v>
      </c>
      <c r="E1225">
        <f>YEAR(Table1[[#This Row],[business_day]])</f>
        <v>2025</v>
      </c>
      <c r="F1225" s="1">
        <v>45826.333333333336</v>
      </c>
      <c r="G1225" s="2">
        <v>45826</v>
      </c>
      <c r="H1225" t="s">
        <v>14</v>
      </c>
      <c r="I1225" t="s">
        <v>15</v>
      </c>
      <c r="J1225" t="s">
        <v>70</v>
      </c>
      <c r="L1225">
        <v>1</v>
      </c>
      <c r="M1225">
        <v>3.34</v>
      </c>
      <c r="O1225">
        <v>0.23</v>
      </c>
      <c r="P1225">
        <v>3.57</v>
      </c>
      <c r="Q1225" t="s">
        <v>31</v>
      </c>
    </row>
    <row r="1226" spans="1:17" x14ac:dyDescent="0.3">
      <c r="A1226">
        <v>121224</v>
      </c>
      <c r="B1226">
        <v>102</v>
      </c>
      <c r="C1226" t="str">
        <f>TEXT(Table1[[#This Row],[business_day]],"ddd")</f>
        <v>Sun</v>
      </c>
      <c r="D1226" t="str">
        <f>TEXT(Table1[[#This Row],[business_day]],"mmm")</f>
        <v>May</v>
      </c>
      <c r="E1226">
        <f>YEAR(Table1[[#This Row],[business_day]])</f>
        <v>2025</v>
      </c>
      <c r="F1226" s="1">
        <v>45781.23333333333</v>
      </c>
      <c r="G1226" s="2">
        <v>45781</v>
      </c>
      <c r="H1226" t="s">
        <v>14</v>
      </c>
      <c r="I1226" t="s">
        <v>19</v>
      </c>
      <c r="J1226" t="s">
        <v>75</v>
      </c>
      <c r="L1226">
        <v>1</v>
      </c>
      <c r="M1226">
        <v>3.69</v>
      </c>
      <c r="O1226">
        <v>0.24</v>
      </c>
      <c r="P1226">
        <v>3.93</v>
      </c>
      <c r="Q1226" t="s">
        <v>31</v>
      </c>
    </row>
    <row r="1227" spans="1:17" x14ac:dyDescent="0.3">
      <c r="A1227">
        <v>121225</v>
      </c>
      <c r="B1227">
        <v>101</v>
      </c>
      <c r="C1227" t="str">
        <f>TEXT(Table1[[#This Row],[business_day]],"ddd")</f>
        <v>Tue</v>
      </c>
      <c r="D1227" t="str">
        <f>TEXT(Table1[[#This Row],[business_day]],"mmm")</f>
        <v>Jul</v>
      </c>
      <c r="E1227">
        <f>YEAR(Table1[[#This Row],[business_day]])</f>
        <v>2025</v>
      </c>
      <c r="F1227" s="1">
        <v>45860.896527777775</v>
      </c>
      <c r="G1227" s="2">
        <v>45860</v>
      </c>
      <c r="H1227" t="s">
        <v>36</v>
      </c>
      <c r="I1227" t="s">
        <v>19</v>
      </c>
      <c r="J1227" t="s">
        <v>55</v>
      </c>
      <c r="L1227">
        <v>1</v>
      </c>
      <c r="M1227">
        <v>8.43</v>
      </c>
      <c r="N1227">
        <v>0</v>
      </c>
      <c r="O1227">
        <v>0.51</v>
      </c>
      <c r="P1227">
        <v>8.94</v>
      </c>
      <c r="Q1227" t="s">
        <v>21</v>
      </c>
    </row>
    <row r="1228" spans="1:17" x14ac:dyDescent="0.3">
      <c r="A1228">
        <v>121226</v>
      </c>
      <c r="B1228">
        <v>301</v>
      </c>
      <c r="C1228" t="str">
        <f>TEXT(Table1[[#This Row],[business_day]],"ddd")</f>
        <v>Wed</v>
      </c>
      <c r="D1228" t="str">
        <f>TEXT(Table1[[#This Row],[business_day]],"mmm")</f>
        <v>May</v>
      </c>
      <c r="E1228">
        <f>YEAR(Table1[[#This Row],[business_day]])</f>
        <v>2025</v>
      </c>
      <c r="F1228" s="1">
        <v>45805.301388888889</v>
      </c>
      <c r="G1228" s="2">
        <v>45805</v>
      </c>
      <c r="H1228" t="s">
        <v>14</v>
      </c>
      <c r="I1228" t="s">
        <v>19</v>
      </c>
      <c r="J1228" t="s">
        <v>24</v>
      </c>
      <c r="K1228" t="s">
        <v>25</v>
      </c>
      <c r="L1228">
        <v>2</v>
      </c>
      <c r="M1228">
        <v>3.25</v>
      </c>
      <c r="N1228">
        <v>0</v>
      </c>
      <c r="O1228">
        <v>0.47</v>
      </c>
      <c r="P1228">
        <v>6.97</v>
      </c>
      <c r="Q1228" t="s">
        <v>21</v>
      </c>
    </row>
    <row r="1229" spans="1:17" x14ac:dyDescent="0.3">
      <c r="A1229">
        <v>121227</v>
      </c>
      <c r="B1229">
        <v>501</v>
      </c>
      <c r="C1229" t="str">
        <f>TEXT(Table1[[#This Row],[business_day]],"ddd")</f>
        <v>Sat</v>
      </c>
      <c r="D1229" t="str">
        <f>TEXT(Table1[[#This Row],[business_day]],"mmm")</f>
        <v>May</v>
      </c>
      <c r="E1229">
        <f>YEAR(Table1[[#This Row],[business_day]])</f>
        <v>2025</v>
      </c>
      <c r="F1229" s="1">
        <v>45787.435416666667</v>
      </c>
      <c r="G1229" s="2">
        <v>45787</v>
      </c>
      <c r="H1229" t="s">
        <v>37</v>
      </c>
      <c r="I1229" t="s">
        <v>19</v>
      </c>
      <c r="J1229" t="s">
        <v>41</v>
      </c>
      <c r="L1229">
        <v>2</v>
      </c>
      <c r="M1229">
        <v>1.86</v>
      </c>
      <c r="N1229">
        <v>0</v>
      </c>
      <c r="O1229">
        <v>0.27</v>
      </c>
      <c r="P1229">
        <v>3.99</v>
      </c>
      <c r="Q1229" t="s">
        <v>21</v>
      </c>
    </row>
    <row r="1230" spans="1:17" x14ac:dyDescent="0.3">
      <c r="A1230">
        <v>121228</v>
      </c>
      <c r="B1230">
        <v>401</v>
      </c>
      <c r="C1230" t="str">
        <f>TEXT(Table1[[#This Row],[business_day]],"ddd")</f>
        <v>Mon</v>
      </c>
      <c r="D1230" t="str">
        <f>TEXT(Table1[[#This Row],[business_day]],"mmm")</f>
        <v>May</v>
      </c>
      <c r="E1230">
        <f>YEAR(Table1[[#This Row],[business_day]])</f>
        <v>2025</v>
      </c>
      <c r="F1230" s="1">
        <v>45782.768750000003</v>
      </c>
      <c r="G1230" s="2">
        <v>45782</v>
      </c>
      <c r="H1230" t="s">
        <v>36</v>
      </c>
      <c r="I1230" t="s">
        <v>29</v>
      </c>
      <c r="J1230" t="s">
        <v>57</v>
      </c>
      <c r="L1230">
        <v>3</v>
      </c>
      <c r="M1230">
        <v>9.4700000000000006</v>
      </c>
      <c r="N1230">
        <v>0</v>
      </c>
      <c r="O1230">
        <v>2.41</v>
      </c>
      <c r="P1230">
        <v>30.82</v>
      </c>
      <c r="Q1230" t="s">
        <v>31</v>
      </c>
    </row>
    <row r="1231" spans="1:17" x14ac:dyDescent="0.3">
      <c r="A1231">
        <v>121229</v>
      </c>
      <c r="B1231">
        <v>101</v>
      </c>
      <c r="C1231" t="str">
        <f>TEXT(Table1[[#This Row],[business_day]],"ddd")</f>
        <v>Fri</v>
      </c>
      <c r="D1231" t="str">
        <f>TEXT(Table1[[#This Row],[business_day]],"mmm")</f>
        <v>Apr</v>
      </c>
      <c r="E1231">
        <f>YEAR(Table1[[#This Row],[business_day]])</f>
        <v>2025</v>
      </c>
      <c r="F1231" s="1">
        <v>45772.068749999999</v>
      </c>
      <c r="G1231" s="2">
        <v>45772</v>
      </c>
      <c r="H1231" t="s">
        <v>33</v>
      </c>
      <c r="I1231" t="s">
        <v>15</v>
      </c>
      <c r="J1231" t="s">
        <v>30</v>
      </c>
      <c r="L1231">
        <v>1</v>
      </c>
      <c r="M1231">
        <v>3.77</v>
      </c>
      <c r="N1231">
        <v>0</v>
      </c>
      <c r="O1231">
        <v>0.34</v>
      </c>
      <c r="P1231">
        <v>4.1100000000000003</v>
      </c>
      <c r="Q1231" t="s">
        <v>21</v>
      </c>
    </row>
    <row r="1232" spans="1:17" x14ac:dyDescent="0.3">
      <c r="A1232">
        <v>121230</v>
      </c>
      <c r="B1232">
        <v>301</v>
      </c>
      <c r="C1232" t="str">
        <f>TEXT(Table1[[#This Row],[business_day]],"ddd")</f>
        <v>Sat</v>
      </c>
      <c r="D1232" t="str">
        <f>TEXT(Table1[[#This Row],[business_day]],"mmm")</f>
        <v>Jun</v>
      </c>
      <c r="E1232">
        <f>YEAR(Table1[[#This Row],[business_day]])</f>
        <v>2025</v>
      </c>
      <c r="F1232" s="1">
        <v>45836.522222222222</v>
      </c>
      <c r="G1232" s="2">
        <v>45836</v>
      </c>
      <c r="H1232" t="s">
        <v>18</v>
      </c>
      <c r="I1232" t="s">
        <v>22</v>
      </c>
      <c r="J1232" t="s">
        <v>57</v>
      </c>
      <c r="K1232" t="s">
        <v>54</v>
      </c>
      <c r="L1232">
        <v>1</v>
      </c>
      <c r="M1232">
        <v>8.7100000000000009</v>
      </c>
      <c r="N1232">
        <v>0</v>
      </c>
      <c r="O1232">
        <v>0.83</v>
      </c>
      <c r="P1232">
        <v>9.5399999999999991</v>
      </c>
      <c r="Q1232" t="s">
        <v>21</v>
      </c>
    </row>
    <row r="1233" spans="1:17" x14ac:dyDescent="0.3">
      <c r="A1233">
        <v>121231</v>
      </c>
      <c r="B1233">
        <v>101</v>
      </c>
      <c r="C1233" t="str">
        <f>TEXT(Table1[[#This Row],[business_day]],"ddd")</f>
        <v>Wed</v>
      </c>
      <c r="D1233" t="str">
        <f>TEXT(Table1[[#This Row],[business_day]],"mmm")</f>
        <v>Jun</v>
      </c>
      <c r="E1233">
        <f>YEAR(Table1[[#This Row],[business_day]])</f>
        <v>2025</v>
      </c>
      <c r="F1233" s="1">
        <v>45819.508333333331</v>
      </c>
      <c r="G1233" s="2">
        <v>45819</v>
      </c>
      <c r="H1233" t="s">
        <v>18</v>
      </c>
      <c r="I1233" t="s">
        <v>22</v>
      </c>
      <c r="J1233" t="s">
        <v>43</v>
      </c>
      <c r="L1233">
        <v>2</v>
      </c>
      <c r="M1233">
        <v>4.03</v>
      </c>
      <c r="N1233">
        <v>0</v>
      </c>
      <c r="O1233">
        <v>0.57999999999999996</v>
      </c>
      <c r="P1233">
        <v>8.64</v>
      </c>
      <c r="Q1233" t="s">
        <v>17</v>
      </c>
    </row>
    <row r="1234" spans="1:17" x14ac:dyDescent="0.3">
      <c r="A1234">
        <v>121232</v>
      </c>
      <c r="B1234">
        <v>103</v>
      </c>
      <c r="C1234" t="str">
        <f>TEXT(Table1[[#This Row],[business_day]],"ddd")</f>
        <v>Fri</v>
      </c>
      <c r="D1234" t="str">
        <f>TEXT(Table1[[#This Row],[business_day]],"mmm")</f>
        <v>May</v>
      </c>
      <c r="E1234">
        <f>YEAR(Table1[[#This Row],[business_day]])</f>
        <v>2025</v>
      </c>
      <c r="F1234" s="1">
        <v>45786.302083333336</v>
      </c>
      <c r="G1234" s="2">
        <v>45786</v>
      </c>
      <c r="H1234" t="s">
        <v>14</v>
      </c>
      <c r="I1234" t="s">
        <v>15</v>
      </c>
      <c r="J1234" t="s">
        <v>70</v>
      </c>
      <c r="L1234">
        <v>1</v>
      </c>
      <c r="M1234">
        <v>3.22</v>
      </c>
      <c r="N1234">
        <v>0</v>
      </c>
      <c r="O1234">
        <v>0.21</v>
      </c>
      <c r="P1234">
        <v>3.43</v>
      </c>
      <c r="Q1234" t="s">
        <v>17</v>
      </c>
    </row>
    <row r="1235" spans="1:17" x14ac:dyDescent="0.3">
      <c r="A1235">
        <v>121233</v>
      </c>
      <c r="B1235">
        <v>102</v>
      </c>
      <c r="C1235" t="str">
        <f>TEXT(Table1[[#This Row],[business_day]],"ddd")</f>
        <v>Thu</v>
      </c>
      <c r="D1235" t="str">
        <f>TEXT(Table1[[#This Row],[business_day]],"mmm")</f>
        <v>Jun</v>
      </c>
      <c r="E1235">
        <f>YEAR(Table1[[#This Row],[business_day]])</f>
        <v>2025</v>
      </c>
      <c r="F1235" s="1">
        <v>45820.553472222222</v>
      </c>
      <c r="G1235" s="2">
        <v>45820</v>
      </c>
      <c r="H1235" t="s">
        <v>18</v>
      </c>
      <c r="I1235" t="s">
        <v>22</v>
      </c>
      <c r="J1235" t="s">
        <v>77</v>
      </c>
      <c r="K1235" t="s">
        <v>65</v>
      </c>
      <c r="L1235">
        <v>2</v>
      </c>
      <c r="M1235">
        <v>6.14</v>
      </c>
      <c r="N1235">
        <v>0</v>
      </c>
      <c r="O1235">
        <v>1.3</v>
      </c>
      <c r="P1235">
        <v>17.579999999999998</v>
      </c>
      <c r="Q1235" t="s">
        <v>21</v>
      </c>
    </row>
    <row r="1236" spans="1:17" x14ac:dyDescent="0.3">
      <c r="A1236">
        <v>121234</v>
      </c>
      <c r="B1236">
        <v>401</v>
      </c>
      <c r="C1236" t="str">
        <f>TEXT(Table1[[#This Row],[business_day]],"ddd")</f>
        <v>Thu</v>
      </c>
      <c r="D1236" t="str">
        <f>TEXT(Table1[[#This Row],[business_day]],"mmm")</f>
        <v>Jun</v>
      </c>
      <c r="E1236">
        <f>YEAR(Table1[[#This Row],[business_day]])</f>
        <v>2025</v>
      </c>
      <c r="F1236" s="1">
        <v>45827.765972222223</v>
      </c>
      <c r="G1236" s="2">
        <v>45827</v>
      </c>
      <c r="H1236" t="s">
        <v>36</v>
      </c>
      <c r="I1236" t="s">
        <v>19</v>
      </c>
      <c r="J1236" t="s">
        <v>57</v>
      </c>
      <c r="K1236" t="s">
        <v>58</v>
      </c>
      <c r="L1236">
        <v>1</v>
      </c>
      <c r="M1236">
        <v>8.59</v>
      </c>
      <c r="N1236">
        <v>0</v>
      </c>
      <c r="O1236">
        <v>0.6</v>
      </c>
      <c r="P1236">
        <v>9.19</v>
      </c>
      <c r="Q1236" t="s">
        <v>17</v>
      </c>
    </row>
    <row r="1237" spans="1:17" x14ac:dyDescent="0.3">
      <c r="A1237">
        <v>121235</v>
      </c>
      <c r="B1237">
        <v>403</v>
      </c>
      <c r="C1237" t="str">
        <f>TEXT(Table1[[#This Row],[business_day]],"ddd")</f>
        <v>Mon</v>
      </c>
      <c r="D1237" t="str">
        <f>TEXT(Table1[[#This Row],[business_day]],"mmm")</f>
        <v>Aug</v>
      </c>
      <c r="E1237">
        <f>YEAR(Table1[[#This Row],[business_day]])</f>
        <v>2025</v>
      </c>
      <c r="F1237" s="1">
        <v>45873.611805555556</v>
      </c>
      <c r="G1237" s="2">
        <v>45873</v>
      </c>
      <c r="H1237" t="s">
        <v>18</v>
      </c>
      <c r="I1237" t="s">
        <v>15</v>
      </c>
      <c r="J1237" t="s">
        <v>48</v>
      </c>
      <c r="L1237">
        <v>1</v>
      </c>
      <c r="M1237">
        <v>6.27</v>
      </c>
      <c r="N1237">
        <v>0</v>
      </c>
      <c r="O1237">
        <v>0.38</v>
      </c>
      <c r="P1237">
        <v>6.65</v>
      </c>
      <c r="Q1237" t="s">
        <v>21</v>
      </c>
    </row>
    <row r="1238" spans="1:17" x14ac:dyDescent="0.3">
      <c r="A1238">
        <v>121236</v>
      </c>
      <c r="B1238">
        <v>501</v>
      </c>
      <c r="C1238" t="str">
        <f>TEXT(Table1[[#This Row],[business_day]],"ddd")</f>
        <v>Sun</v>
      </c>
      <c r="D1238" t="str">
        <f>TEXT(Table1[[#This Row],[business_day]],"mmm")</f>
        <v>Jul</v>
      </c>
      <c r="E1238">
        <f>YEAR(Table1[[#This Row],[business_day]])</f>
        <v>2025</v>
      </c>
      <c r="F1238" s="1">
        <v>45851.475694444445</v>
      </c>
      <c r="G1238" s="2">
        <v>45851</v>
      </c>
      <c r="H1238" t="s">
        <v>18</v>
      </c>
      <c r="I1238" t="s">
        <v>29</v>
      </c>
      <c r="J1238" t="s">
        <v>43</v>
      </c>
      <c r="L1238">
        <v>1</v>
      </c>
      <c r="M1238">
        <v>5.05</v>
      </c>
      <c r="N1238">
        <v>0</v>
      </c>
      <c r="O1238">
        <v>0.33</v>
      </c>
      <c r="P1238">
        <v>5.38</v>
      </c>
      <c r="Q1238" t="s">
        <v>21</v>
      </c>
    </row>
    <row r="1239" spans="1:17" x14ac:dyDescent="0.3">
      <c r="A1239">
        <v>121237</v>
      </c>
      <c r="B1239">
        <v>402</v>
      </c>
      <c r="C1239" t="str">
        <f>TEXT(Table1[[#This Row],[business_day]],"ddd")</f>
        <v>Mon</v>
      </c>
      <c r="D1239" t="str">
        <f>TEXT(Table1[[#This Row],[business_day]],"mmm")</f>
        <v>May</v>
      </c>
      <c r="E1239">
        <f>YEAR(Table1[[#This Row],[business_day]])</f>
        <v>2025</v>
      </c>
      <c r="F1239" s="1">
        <v>45796.867361111108</v>
      </c>
      <c r="G1239" s="2">
        <v>45796</v>
      </c>
      <c r="H1239" t="s">
        <v>36</v>
      </c>
      <c r="I1239" t="s">
        <v>29</v>
      </c>
      <c r="J1239" t="s">
        <v>55</v>
      </c>
      <c r="L1239">
        <v>1</v>
      </c>
      <c r="M1239">
        <v>8.2100000000000009</v>
      </c>
      <c r="N1239">
        <v>0</v>
      </c>
      <c r="O1239">
        <v>0.66</v>
      </c>
      <c r="P1239">
        <v>8.8699999999999992</v>
      </c>
      <c r="Q1239" t="s">
        <v>31</v>
      </c>
    </row>
    <row r="1240" spans="1:17" x14ac:dyDescent="0.3">
      <c r="A1240">
        <v>121238</v>
      </c>
      <c r="B1240">
        <v>401</v>
      </c>
      <c r="C1240" t="str">
        <f>TEXT(Table1[[#This Row],[business_day]],"ddd")</f>
        <v>Wed</v>
      </c>
      <c r="D1240" t="str">
        <f>TEXT(Table1[[#This Row],[business_day]],"mmm")</f>
        <v>May</v>
      </c>
      <c r="E1240">
        <f>YEAR(Table1[[#This Row],[business_day]])</f>
        <v>2025</v>
      </c>
      <c r="F1240" s="1">
        <v>45791.447222222225</v>
      </c>
      <c r="G1240" s="2">
        <v>45791</v>
      </c>
      <c r="H1240" t="s">
        <v>37</v>
      </c>
      <c r="I1240" t="s">
        <v>29</v>
      </c>
      <c r="J1240" t="s">
        <v>64</v>
      </c>
      <c r="K1240" t="s">
        <v>45</v>
      </c>
      <c r="L1240">
        <v>1</v>
      </c>
      <c r="M1240">
        <v>1.59</v>
      </c>
      <c r="N1240">
        <v>0</v>
      </c>
      <c r="O1240">
        <v>0.15</v>
      </c>
      <c r="P1240">
        <v>2.04</v>
      </c>
      <c r="Q1240" t="s">
        <v>31</v>
      </c>
    </row>
    <row r="1241" spans="1:17" x14ac:dyDescent="0.3">
      <c r="A1241">
        <v>121239</v>
      </c>
      <c r="B1241">
        <v>102</v>
      </c>
      <c r="C1241" t="str">
        <f>TEXT(Table1[[#This Row],[business_day]],"ddd")</f>
        <v>Sat</v>
      </c>
      <c r="D1241" t="str">
        <f>TEXT(Table1[[#This Row],[business_day]],"mmm")</f>
        <v>Aug</v>
      </c>
      <c r="E1241">
        <f>YEAR(Table1[[#This Row],[business_day]])</f>
        <v>2025</v>
      </c>
      <c r="F1241" s="1">
        <v>45871.695138888892</v>
      </c>
      <c r="G1241" s="2">
        <v>45871</v>
      </c>
      <c r="H1241" t="s">
        <v>28</v>
      </c>
      <c r="I1241" t="s">
        <v>22</v>
      </c>
      <c r="J1241" t="s">
        <v>16</v>
      </c>
      <c r="K1241" t="s">
        <v>45</v>
      </c>
      <c r="L1241">
        <v>1</v>
      </c>
      <c r="M1241">
        <v>1.58</v>
      </c>
      <c r="N1241">
        <v>0</v>
      </c>
      <c r="O1241">
        <v>0.16</v>
      </c>
      <c r="P1241">
        <v>2.04</v>
      </c>
      <c r="Q1241" t="s">
        <v>17</v>
      </c>
    </row>
    <row r="1242" spans="1:17" x14ac:dyDescent="0.3">
      <c r="A1242">
        <v>121240</v>
      </c>
      <c r="B1242">
        <v>501</v>
      </c>
      <c r="C1242" t="str">
        <f>TEXT(Table1[[#This Row],[business_day]],"ddd")</f>
        <v>Thu</v>
      </c>
      <c r="D1242" t="str">
        <f>TEXT(Table1[[#This Row],[business_day]],"mmm")</f>
        <v>May</v>
      </c>
      <c r="E1242">
        <f>YEAR(Table1[[#This Row],[business_day]])</f>
        <v>2025</v>
      </c>
      <c r="F1242" s="1">
        <v>45792.770833333336</v>
      </c>
      <c r="G1242" s="2">
        <v>45792</v>
      </c>
      <c r="H1242" t="s">
        <v>36</v>
      </c>
      <c r="I1242" t="s">
        <v>15</v>
      </c>
      <c r="J1242" t="s">
        <v>20</v>
      </c>
      <c r="K1242" t="s">
        <v>58</v>
      </c>
      <c r="L1242">
        <v>1</v>
      </c>
      <c r="M1242">
        <v>5.25</v>
      </c>
      <c r="N1242">
        <v>0</v>
      </c>
      <c r="O1242">
        <v>0.5</v>
      </c>
      <c r="P1242">
        <v>5.75</v>
      </c>
      <c r="Q1242" t="s">
        <v>21</v>
      </c>
    </row>
    <row r="1243" spans="1:17" x14ac:dyDescent="0.3">
      <c r="A1243">
        <v>121241</v>
      </c>
      <c r="B1243">
        <v>201</v>
      </c>
      <c r="C1243" t="str">
        <f>TEXT(Table1[[#This Row],[business_day]],"ddd")</f>
        <v>Fri</v>
      </c>
      <c r="D1243" t="str">
        <f>TEXT(Table1[[#This Row],[business_day]],"mmm")</f>
        <v>Jul</v>
      </c>
      <c r="E1243">
        <f>YEAR(Table1[[#This Row],[business_day]])</f>
        <v>2025</v>
      </c>
      <c r="F1243" s="1">
        <v>45849.878472222219</v>
      </c>
      <c r="G1243" s="2">
        <v>45849</v>
      </c>
      <c r="H1243" t="s">
        <v>36</v>
      </c>
      <c r="I1243" t="s">
        <v>15</v>
      </c>
      <c r="J1243" t="s">
        <v>57</v>
      </c>
      <c r="L1243">
        <v>1</v>
      </c>
      <c r="M1243">
        <v>8.89</v>
      </c>
      <c r="N1243">
        <v>0</v>
      </c>
      <c r="O1243">
        <v>0.74</v>
      </c>
      <c r="P1243">
        <v>10.63</v>
      </c>
      <c r="Q1243" t="s">
        <v>31</v>
      </c>
    </row>
    <row r="1244" spans="1:17" x14ac:dyDescent="0.3">
      <c r="A1244">
        <v>121242</v>
      </c>
      <c r="B1244">
        <v>201</v>
      </c>
      <c r="C1244" t="str">
        <f>TEXT(Table1[[#This Row],[business_day]],"ddd")</f>
        <v>Tue</v>
      </c>
      <c r="D1244" t="str">
        <f>TEXT(Table1[[#This Row],[business_day]],"mmm")</f>
        <v>Jul</v>
      </c>
      <c r="E1244">
        <f>YEAR(Table1[[#This Row],[business_day]])</f>
        <v>2025</v>
      </c>
      <c r="F1244" s="1">
        <v>45867.972222222219</v>
      </c>
      <c r="G1244" s="2">
        <v>45867</v>
      </c>
      <c r="H1244" t="s">
        <v>33</v>
      </c>
      <c r="I1244" t="s">
        <v>15</v>
      </c>
      <c r="J1244" t="s">
        <v>30</v>
      </c>
      <c r="L1244">
        <v>1</v>
      </c>
      <c r="M1244">
        <v>2.98</v>
      </c>
      <c r="N1244">
        <v>0</v>
      </c>
      <c r="O1244">
        <v>0.25</v>
      </c>
      <c r="P1244">
        <v>3.23</v>
      </c>
      <c r="Q1244" t="s">
        <v>17</v>
      </c>
    </row>
    <row r="1245" spans="1:17" x14ac:dyDescent="0.3">
      <c r="A1245">
        <v>121243</v>
      </c>
      <c r="B1245">
        <v>403</v>
      </c>
      <c r="C1245" t="str">
        <f>TEXT(Table1[[#This Row],[business_day]],"ddd")</f>
        <v>Sat</v>
      </c>
      <c r="D1245" t="str">
        <f>TEXT(Table1[[#This Row],[business_day]],"mmm")</f>
        <v>Aug</v>
      </c>
      <c r="E1245">
        <f>YEAR(Table1[[#This Row],[business_day]])</f>
        <v>2025</v>
      </c>
      <c r="F1245" s="1">
        <v>45878.552777777775</v>
      </c>
      <c r="G1245" s="2">
        <v>45878</v>
      </c>
      <c r="H1245" t="s">
        <v>18</v>
      </c>
      <c r="I1245" t="s">
        <v>22</v>
      </c>
      <c r="J1245" t="s">
        <v>20</v>
      </c>
      <c r="K1245" t="s">
        <v>73</v>
      </c>
      <c r="L1245">
        <v>1</v>
      </c>
      <c r="M1245">
        <v>5.0199999999999996</v>
      </c>
      <c r="N1245">
        <v>0</v>
      </c>
      <c r="O1245">
        <v>0.39</v>
      </c>
      <c r="P1245">
        <v>5.81</v>
      </c>
      <c r="Q1245" t="s">
        <v>62</v>
      </c>
    </row>
    <row r="1246" spans="1:17" x14ac:dyDescent="0.3">
      <c r="A1246">
        <v>121244</v>
      </c>
      <c r="B1246">
        <v>102</v>
      </c>
      <c r="C1246" t="str">
        <f>TEXT(Table1[[#This Row],[business_day]],"ddd")</f>
        <v>Mon</v>
      </c>
      <c r="D1246" t="str">
        <f>TEXT(Table1[[#This Row],[business_day]],"mmm")</f>
        <v>Jun</v>
      </c>
      <c r="E1246">
        <f>YEAR(Table1[[#This Row],[business_day]])</f>
        <v>2025</v>
      </c>
      <c r="F1246" s="1">
        <v>45810.476388888892</v>
      </c>
      <c r="G1246" s="2">
        <v>45810</v>
      </c>
      <c r="H1246" t="s">
        <v>18</v>
      </c>
      <c r="I1246" t="s">
        <v>22</v>
      </c>
      <c r="J1246" t="s">
        <v>77</v>
      </c>
      <c r="K1246" t="s">
        <v>72</v>
      </c>
      <c r="L1246">
        <v>1</v>
      </c>
      <c r="M1246">
        <v>5.01</v>
      </c>
      <c r="N1246">
        <v>0</v>
      </c>
      <c r="O1246">
        <v>0.48</v>
      </c>
      <c r="P1246">
        <v>6.49</v>
      </c>
      <c r="Q1246" t="s">
        <v>31</v>
      </c>
    </row>
    <row r="1247" spans="1:17" x14ac:dyDescent="0.3">
      <c r="A1247">
        <v>121245</v>
      </c>
      <c r="B1247">
        <v>102</v>
      </c>
      <c r="C1247" t="str">
        <f>TEXT(Table1[[#This Row],[business_day]],"ddd")</f>
        <v>Wed</v>
      </c>
      <c r="D1247" t="str">
        <f>TEXT(Table1[[#This Row],[business_day]],"mmm")</f>
        <v>Apr</v>
      </c>
      <c r="E1247">
        <f>YEAR(Table1[[#This Row],[business_day]])</f>
        <v>2025</v>
      </c>
      <c r="F1247" s="1">
        <v>45770.580555555556</v>
      </c>
      <c r="G1247" s="2">
        <v>45770</v>
      </c>
      <c r="H1247" t="s">
        <v>18</v>
      </c>
      <c r="I1247" t="s">
        <v>22</v>
      </c>
      <c r="J1247" t="s">
        <v>27</v>
      </c>
      <c r="L1247">
        <v>1</v>
      </c>
      <c r="M1247">
        <v>5.23</v>
      </c>
      <c r="N1247">
        <v>0</v>
      </c>
      <c r="O1247">
        <v>0.38</v>
      </c>
      <c r="P1247">
        <v>5.61</v>
      </c>
      <c r="Q1247" t="s">
        <v>17</v>
      </c>
    </row>
    <row r="1248" spans="1:17" x14ac:dyDescent="0.3">
      <c r="A1248">
        <v>121246</v>
      </c>
      <c r="B1248">
        <v>103</v>
      </c>
      <c r="C1248" t="str">
        <f>TEXT(Table1[[#This Row],[business_day]],"ddd")</f>
        <v>Wed</v>
      </c>
      <c r="D1248" t="str">
        <f>TEXT(Table1[[#This Row],[business_day]],"mmm")</f>
        <v>Jul</v>
      </c>
      <c r="E1248">
        <f>YEAR(Table1[[#This Row],[business_day]])</f>
        <v>2025</v>
      </c>
      <c r="F1248" s="1">
        <v>45840.477777777778</v>
      </c>
      <c r="G1248" s="2">
        <v>45840</v>
      </c>
      <c r="H1248" t="s">
        <v>18</v>
      </c>
      <c r="I1248" t="s">
        <v>19</v>
      </c>
      <c r="J1248" t="s">
        <v>57</v>
      </c>
      <c r="L1248">
        <v>1</v>
      </c>
      <c r="M1248">
        <v>9.01</v>
      </c>
      <c r="N1248">
        <v>0</v>
      </c>
      <c r="O1248">
        <v>0.59</v>
      </c>
      <c r="P1248">
        <v>9.6</v>
      </c>
      <c r="Q1248" t="s">
        <v>21</v>
      </c>
    </row>
    <row r="1249" spans="1:17" x14ac:dyDescent="0.3">
      <c r="A1249">
        <v>121247</v>
      </c>
      <c r="B1249">
        <v>103</v>
      </c>
      <c r="C1249" t="str">
        <f>TEXT(Table1[[#This Row],[business_day]],"ddd")</f>
        <v>Sat</v>
      </c>
      <c r="D1249" t="str">
        <f>TEXT(Table1[[#This Row],[business_day]],"mmm")</f>
        <v>May</v>
      </c>
      <c r="E1249">
        <f>YEAR(Table1[[#This Row],[business_day]])</f>
        <v>2025</v>
      </c>
      <c r="F1249" s="1">
        <v>45780.703472222223</v>
      </c>
      <c r="G1249" s="2">
        <v>45780</v>
      </c>
      <c r="H1249" t="s">
        <v>28</v>
      </c>
      <c r="I1249" t="s">
        <v>15</v>
      </c>
      <c r="J1249" t="s">
        <v>47</v>
      </c>
      <c r="K1249" t="s">
        <v>69</v>
      </c>
      <c r="L1249">
        <v>1</v>
      </c>
      <c r="M1249">
        <v>1.55</v>
      </c>
      <c r="N1249">
        <v>0</v>
      </c>
      <c r="O1249">
        <v>0.16</v>
      </c>
      <c r="P1249">
        <v>2.21</v>
      </c>
      <c r="Q1249" t="s">
        <v>21</v>
      </c>
    </row>
    <row r="1250" spans="1:17" x14ac:dyDescent="0.3">
      <c r="A1250">
        <v>121248</v>
      </c>
      <c r="B1250">
        <v>401</v>
      </c>
      <c r="C1250" t="str">
        <f>TEXT(Table1[[#This Row],[business_day]],"ddd")</f>
        <v>Mon</v>
      </c>
      <c r="D1250" t="str">
        <f>TEXT(Table1[[#This Row],[business_day]],"mmm")</f>
        <v>Jun</v>
      </c>
      <c r="E1250">
        <f>YEAR(Table1[[#This Row],[business_day]])</f>
        <v>2025</v>
      </c>
      <c r="F1250" s="1">
        <v>45824.490277777775</v>
      </c>
      <c r="G1250" s="2">
        <v>45824</v>
      </c>
      <c r="H1250" t="s">
        <v>18</v>
      </c>
      <c r="I1250" t="s">
        <v>15</v>
      </c>
      <c r="J1250" t="s">
        <v>27</v>
      </c>
      <c r="L1250">
        <v>1</v>
      </c>
      <c r="M1250">
        <v>5.84</v>
      </c>
      <c r="N1250">
        <v>0</v>
      </c>
      <c r="O1250">
        <v>0.55000000000000004</v>
      </c>
      <c r="P1250">
        <v>6.39</v>
      </c>
      <c r="Q1250" t="s">
        <v>21</v>
      </c>
    </row>
    <row r="1251" spans="1:17" x14ac:dyDescent="0.3">
      <c r="A1251">
        <v>121249</v>
      </c>
      <c r="B1251">
        <v>103</v>
      </c>
      <c r="C1251" t="str">
        <f>TEXT(Table1[[#This Row],[business_day]],"ddd")</f>
        <v>Tue</v>
      </c>
      <c r="D1251" t="str">
        <f>TEXT(Table1[[#This Row],[business_day]],"mmm")</f>
        <v>Jun</v>
      </c>
      <c r="E1251">
        <f>YEAR(Table1[[#This Row],[business_day]])</f>
        <v>2025</v>
      </c>
      <c r="F1251" s="1">
        <v>45825.988194444442</v>
      </c>
      <c r="G1251" s="2">
        <v>45825</v>
      </c>
      <c r="H1251" t="s">
        <v>33</v>
      </c>
      <c r="J1251" t="s">
        <v>27</v>
      </c>
      <c r="L1251">
        <v>1</v>
      </c>
      <c r="M1251">
        <v>5.09</v>
      </c>
      <c r="N1251">
        <v>0</v>
      </c>
      <c r="O1251">
        <v>0.38</v>
      </c>
      <c r="P1251">
        <v>5.47</v>
      </c>
      <c r="Q1251" t="s">
        <v>21</v>
      </c>
    </row>
    <row r="1252" spans="1:17" x14ac:dyDescent="0.3">
      <c r="A1252">
        <v>121250</v>
      </c>
      <c r="B1252">
        <v>103</v>
      </c>
      <c r="C1252" t="str">
        <f>TEXT(Table1[[#This Row],[business_day]],"ddd")</f>
        <v>Tue</v>
      </c>
      <c r="D1252" t="str">
        <f>TEXT(Table1[[#This Row],[business_day]],"mmm")</f>
        <v>May</v>
      </c>
      <c r="E1252">
        <f>YEAR(Table1[[#This Row],[business_day]])</f>
        <v>2025</v>
      </c>
      <c r="F1252" s="1">
        <v>45783.32708333333</v>
      </c>
      <c r="G1252" s="2">
        <v>45783</v>
      </c>
      <c r="H1252" t="s">
        <v>14</v>
      </c>
      <c r="I1252" t="s">
        <v>15</v>
      </c>
      <c r="J1252" t="s">
        <v>24</v>
      </c>
      <c r="K1252" t="s">
        <v>25</v>
      </c>
      <c r="L1252">
        <v>1</v>
      </c>
      <c r="M1252">
        <v>3.32</v>
      </c>
      <c r="N1252">
        <v>0.17</v>
      </c>
      <c r="O1252">
        <v>0.22</v>
      </c>
      <c r="P1252">
        <v>3.37</v>
      </c>
      <c r="Q1252" t="s">
        <v>21</v>
      </c>
    </row>
    <row r="1253" spans="1:17" x14ac:dyDescent="0.3">
      <c r="A1253">
        <v>121251</v>
      </c>
      <c r="B1253">
        <v>501</v>
      </c>
      <c r="C1253" t="str">
        <f>TEXT(Table1[[#This Row],[business_day]],"ddd")</f>
        <v>Sat</v>
      </c>
      <c r="D1253" t="str">
        <f>TEXT(Table1[[#This Row],[business_day]],"mmm")</f>
        <v>Apr</v>
      </c>
      <c r="E1253">
        <f>YEAR(Table1[[#This Row],[business_day]])</f>
        <v>2025</v>
      </c>
      <c r="F1253" s="1">
        <v>45773.46875</v>
      </c>
      <c r="G1253" s="2">
        <v>45773</v>
      </c>
      <c r="H1253" t="s">
        <v>18</v>
      </c>
      <c r="I1253" t="s">
        <v>22</v>
      </c>
      <c r="J1253" t="s">
        <v>43</v>
      </c>
      <c r="L1253">
        <v>1</v>
      </c>
      <c r="M1253">
        <v>4.7699999999999996</v>
      </c>
      <c r="N1253">
        <v>0</v>
      </c>
      <c r="O1253">
        <v>0.33</v>
      </c>
      <c r="P1253">
        <v>5.0999999999999996</v>
      </c>
      <c r="Q1253" t="s">
        <v>17</v>
      </c>
    </row>
    <row r="1254" spans="1:17" x14ac:dyDescent="0.3">
      <c r="A1254">
        <v>121252</v>
      </c>
      <c r="B1254">
        <v>401</v>
      </c>
      <c r="C1254" t="str">
        <f>TEXT(Table1[[#This Row],[business_day]],"ddd")</f>
        <v>Mon</v>
      </c>
      <c r="D1254" t="str">
        <f>TEXT(Table1[[#This Row],[business_day]],"mmm")</f>
        <v>May</v>
      </c>
      <c r="E1254">
        <f>YEAR(Table1[[#This Row],[business_day]])</f>
        <v>2025</v>
      </c>
      <c r="F1254" s="1">
        <v>45782.447222222225</v>
      </c>
      <c r="G1254" s="2">
        <v>45782</v>
      </c>
      <c r="H1254" t="s">
        <v>37</v>
      </c>
      <c r="I1254" t="s">
        <v>15</v>
      </c>
      <c r="J1254" t="s">
        <v>24</v>
      </c>
      <c r="L1254">
        <v>1</v>
      </c>
      <c r="M1254">
        <v>2.74</v>
      </c>
      <c r="N1254">
        <v>0</v>
      </c>
      <c r="O1254">
        <v>0.23</v>
      </c>
      <c r="P1254">
        <v>2.97</v>
      </c>
      <c r="Q1254" t="s">
        <v>17</v>
      </c>
    </row>
    <row r="1255" spans="1:17" x14ac:dyDescent="0.3">
      <c r="A1255">
        <v>121253</v>
      </c>
      <c r="B1255">
        <v>301</v>
      </c>
      <c r="C1255" t="str">
        <f>TEXT(Table1[[#This Row],[business_day]],"ddd")</f>
        <v>Thu</v>
      </c>
      <c r="D1255" t="str">
        <f>TEXT(Table1[[#This Row],[business_day]],"mmm")</f>
        <v>May</v>
      </c>
      <c r="E1255">
        <f>YEAR(Table1[[#This Row],[business_day]])</f>
        <v>2025</v>
      </c>
      <c r="F1255" s="1">
        <v>45806.896527777775</v>
      </c>
      <c r="G1255" s="2">
        <v>45806</v>
      </c>
      <c r="H1255" t="s">
        <v>36</v>
      </c>
      <c r="I1255" t="s">
        <v>22</v>
      </c>
      <c r="J1255" t="s">
        <v>26</v>
      </c>
      <c r="L1255">
        <v>3</v>
      </c>
      <c r="M1255">
        <v>9.48</v>
      </c>
      <c r="N1255">
        <v>0</v>
      </c>
      <c r="O1255">
        <v>2.06</v>
      </c>
      <c r="P1255">
        <v>30.5</v>
      </c>
      <c r="Q1255" t="s">
        <v>21</v>
      </c>
    </row>
    <row r="1256" spans="1:17" x14ac:dyDescent="0.3">
      <c r="A1256">
        <v>121254</v>
      </c>
      <c r="B1256">
        <v>403</v>
      </c>
      <c r="C1256" t="str">
        <f>TEXT(Table1[[#This Row],[business_day]],"ddd")</f>
        <v>Tue</v>
      </c>
      <c r="D1256" t="str">
        <f>TEXT(Table1[[#This Row],[business_day]],"mmm")</f>
        <v>May</v>
      </c>
      <c r="E1256">
        <f>YEAR(Table1[[#This Row],[business_day]])</f>
        <v>2025</v>
      </c>
      <c r="F1256" s="1">
        <v>45804.463888888888</v>
      </c>
      <c r="G1256" s="2">
        <v>45804</v>
      </c>
      <c r="H1256" t="s">
        <v>18</v>
      </c>
      <c r="I1256" t="s">
        <v>22</v>
      </c>
      <c r="J1256" t="s">
        <v>55</v>
      </c>
      <c r="L1256">
        <v>2</v>
      </c>
      <c r="M1256">
        <v>9.1</v>
      </c>
      <c r="N1256">
        <v>0</v>
      </c>
      <c r="O1256">
        <v>1.27</v>
      </c>
      <c r="P1256">
        <v>19.47</v>
      </c>
      <c r="Q1256" t="s">
        <v>17</v>
      </c>
    </row>
    <row r="1257" spans="1:17" x14ac:dyDescent="0.3">
      <c r="A1257">
        <v>121255</v>
      </c>
      <c r="B1257">
        <v>401</v>
      </c>
      <c r="C1257" t="str">
        <f>TEXT(Table1[[#This Row],[business_day]],"ddd")</f>
        <v>Thu</v>
      </c>
      <c r="D1257" t="str">
        <f>TEXT(Table1[[#This Row],[business_day]],"mmm")</f>
        <v>Jul</v>
      </c>
      <c r="E1257">
        <f>YEAR(Table1[[#This Row],[business_day]])</f>
        <v>2025</v>
      </c>
      <c r="F1257" s="1">
        <v>45862.64166666667</v>
      </c>
      <c r="G1257" s="2">
        <v>45862</v>
      </c>
      <c r="H1257" t="s">
        <v>28</v>
      </c>
      <c r="I1257" t="s">
        <v>22</v>
      </c>
      <c r="J1257" t="s">
        <v>47</v>
      </c>
      <c r="K1257" t="s">
        <v>81</v>
      </c>
      <c r="L1257">
        <v>1</v>
      </c>
      <c r="M1257">
        <v>1.5</v>
      </c>
      <c r="N1257">
        <v>0</v>
      </c>
      <c r="O1257">
        <v>0.17</v>
      </c>
      <c r="P1257">
        <v>2.17</v>
      </c>
      <c r="Q1257" t="s">
        <v>62</v>
      </c>
    </row>
    <row r="1258" spans="1:17" x14ac:dyDescent="0.3">
      <c r="A1258">
        <v>121256</v>
      </c>
      <c r="B1258">
        <v>501</v>
      </c>
      <c r="C1258" t="str">
        <f>TEXT(Table1[[#This Row],[business_day]],"ddd")</f>
        <v>Sat</v>
      </c>
      <c r="D1258" t="str">
        <f>TEXT(Table1[[#This Row],[business_day]],"mmm")</f>
        <v>May</v>
      </c>
      <c r="E1258">
        <f>YEAR(Table1[[#This Row],[business_day]])</f>
        <v>2025</v>
      </c>
      <c r="F1258" s="1">
        <v>45801.800694444442</v>
      </c>
      <c r="G1258" s="2">
        <v>45801</v>
      </c>
      <c r="H1258" t="s">
        <v>36</v>
      </c>
      <c r="I1258" t="s">
        <v>15</v>
      </c>
      <c r="J1258" t="s">
        <v>52</v>
      </c>
      <c r="K1258" t="s">
        <v>34</v>
      </c>
      <c r="L1258">
        <v>2</v>
      </c>
      <c r="M1258">
        <v>3.11</v>
      </c>
      <c r="N1258">
        <v>0</v>
      </c>
      <c r="O1258">
        <v>0.47</v>
      </c>
      <c r="P1258">
        <v>7.19</v>
      </c>
      <c r="Q1258" t="s">
        <v>17</v>
      </c>
    </row>
    <row r="1259" spans="1:17" x14ac:dyDescent="0.3">
      <c r="A1259">
        <v>121257</v>
      </c>
      <c r="B1259">
        <v>103</v>
      </c>
      <c r="C1259" t="str">
        <f>TEXT(Table1[[#This Row],[business_day]],"ddd")</f>
        <v>Mon</v>
      </c>
      <c r="D1259" t="str">
        <f>TEXT(Table1[[#This Row],[business_day]],"mmm")</f>
        <v>Apr</v>
      </c>
      <c r="E1259">
        <f>YEAR(Table1[[#This Row],[business_day]])</f>
        <v>2025</v>
      </c>
      <c r="F1259" s="1">
        <v>45768.331250000003</v>
      </c>
      <c r="G1259" s="2">
        <v>45768</v>
      </c>
      <c r="H1259" t="s">
        <v>14</v>
      </c>
      <c r="I1259" t="s">
        <v>15</v>
      </c>
      <c r="J1259" t="s">
        <v>35</v>
      </c>
      <c r="K1259" t="s">
        <v>25</v>
      </c>
      <c r="L1259">
        <v>3</v>
      </c>
      <c r="M1259">
        <v>1.97</v>
      </c>
      <c r="N1259">
        <v>0</v>
      </c>
      <c r="O1259">
        <v>0.41</v>
      </c>
      <c r="P1259">
        <v>6.32</v>
      </c>
      <c r="Q1259" t="s">
        <v>21</v>
      </c>
    </row>
    <row r="1260" spans="1:17" x14ac:dyDescent="0.3">
      <c r="A1260">
        <v>121258</v>
      </c>
      <c r="B1260">
        <v>101</v>
      </c>
      <c r="C1260" t="str">
        <f>TEXT(Table1[[#This Row],[business_day]],"ddd")</f>
        <v>Sat</v>
      </c>
      <c r="D1260" t="str">
        <f>TEXT(Table1[[#This Row],[business_day]],"mmm")</f>
        <v>May</v>
      </c>
      <c r="E1260">
        <f>YEAR(Table1[[#This Row],[business_day]])</f>
        <v>2025</v>
      </c>
      <c r="F1260" s="1">
        <v>45794.728472222225</v>
      </c>
      <c r="G1260" s="2">
        <v>45794</v>
      </c>
      <c r="H1260" t="s">
        <v>28</v>
      </c>
      <c r="I1260" t="s">
        <v>22</v>
      </c>
      <c r="J1260" t="s">
        <v>16</v>
      </c>
      <c r="K1260" t="s">
        <v>66</v>
      </c>
      <c r="L1260">
        <v>1</v>
      </c>
      <c r="M1260">
        <v>1.38</v>
      </c>
      <c r="N1260">
        <v>0</v>
      </c>
      <c r="O1260">
        <v>0.08</v>
      </c>
      <c r="P1260">
        <v>1.46</v>
      </c>
      <c r="Q1260" t="s">
        <v>31</v>
      </c>
    </row>
    <row r="1261" spans="1:17" x14ac:dyDescent="0.3">
      <c r="A1261">
        <v>121259</v>
      </c>
      <c r="B1261">
        <v>201</v>
      </c>
      <c r="C1261" t="str">
        <f>TEXT(Table1[[#This Row],[business_day]],"ddd")</f>
        <v>Wed</v>
      </c>
      <c r="D1261" t="str">
        <f>TEXT(Table1[[#This Row],[business_day]],"mmm")</f>
        <v>May</v>
      </c>
      <c r="E1261">
        <f>YEAR(Table1[[#This Row],[business_day]])</f>
        <v>2025</v>
      </c>
      <c r="F1261" s="1">
        <v>45805.597222222219</v>
      </c>
      <c r="G1261" s="2">
        <v>45805</v>
      </c>
      <c r="H1261" t="s">
        <v>18</v>
      </c>
      <c r="I1261" t="s">
        <v>15</v>
      </c>
      <c r="J1261" t="s">
        <v>55</v>
      </c>
      <c r="L1261">
        <v>1</v>
      </c>
      <c r="M1261">
        <v>8.4600000000000009</v>
      </c>
      <c r="N1261">
        <v>0</v>
      </c>
      <c r="O1261">
        <v>0.68</v>
      </c>
      <c r="P1261">
        <v>9.14</v>
      </c>
      <c r="Q1261" t="s">
        <v>17</v>
      </c>
    </row>
    <row r="1262" spans="1:17" x14ac:dyDescent="0.3">
      <c r="A1262">
        <v>121260</v>
      </c>
      <c r="B1262">
        <v>103</v>
      </c>
      <c r="C1262" t="str">
        <f>TEXT(Table1[[#This Row],[business_day]],"ddd")</f>
        <v>Fri</v>
      </c>
      <c r="D1262" t="str">
        <f>TEXT(Table1[[#This Row],[business_day]],"mmm")</f>
        <v>Aug</v>
      </c>
      <c r="E1262">
        <f>YEAR(Table1[[#This Row],[business_day]])</f>
        <v>2025</v>
      </c>
      <c r="F1262" s="1">
        <v>45877.568749999999</v>
      </c>
      <c r="G1262" s="2">
        <v>45877</v>
      </c>
      <c r="H1262" t="s">
        <v>18</v>
      </c>
      <c r="I1262" t="s">
        <v>29</v>
      </c>
      <c r="J1262" t="s">
        <v>20</v>
      </c>
      <c r="L1262">
        <v>1</v>
      </c>
      <c r="M1262">
        <v>5.59</v>
      </c>
      <c r="N1262">
        <v>0</v>
      </c>
      <c r="O1262">
        <v>0.5</v>
      </c>
      <c r="P1262">
        <v>6.09</v>
      </c>
      <c r="Q1262" t="s">
        <v>21</v>
      </c>
    </row>
    <row r="1263" spans="1:17" x14ac:dyDescent="0.3">
      <c r="A1263">
        <v>121261</v>
      </c>
      <c r="B1263">
        <v>403</v>
      </c>
      <c r="C1263" t="str">
        <f>TEXT(Table1[[#This Row],[business_day]],"ddd")</f>
        <v>Thu</v>
      </c>
      <c r="D1263" t="str">
        <f>TEXT(Table1[[#This Row],[business_day]],"mmm")</f>
        <v>Jun</v>
      </c>
      <c r="E1263">
        <f>YEAR(Table1[[#This Row],[business_day]])</f>
        <v>2025</v>
      </c>
      <c r="F1263" s="1">
        <v>45827.831944444442</v>
      </c>
      <c r="G1263" s="2">
        <v>45827</v>
      </c>
      <c r="H1263" t="s">
        <v>36</v>
      </c>
      <c r="I1263" t="s">
        <v>15</v>
      </c>
      <c r="J1263" t="s">
        <v>57</v>
      </c>
      <c r="K1263" t="s">
        <v>49</v>
      </c>
      <c r="L1263">
        <v>1</v>
      </c>
      <c r="M1263">
        <v>9.0299999999999994</v>
      </c>
      <c r="N1263">
        <v>0</v>
      </c>
      <c r="O1263">
        <v>0.77</v>
      </c>
      <c r="P1263">
        <v>9.8000000000000007</v>
      </c>
      <c r="Q1263" t="s">
        <v>17</v>
      </c>
    </row>
    <row r="1264" spans="1:17" x14ac:dyDescent="0.3">
      <c r="A1264">
        <v>121262</v>
      </c>
      <c r="B1264">
        <v>101</v>
      </c>
      <c r="C1264" t="str">
        <f>TEXT(Table1[[#This Row],[business_day]],"ddd")</f>
        <v>Wed</v>
      </c>
      <c r="D1264" t="str">
        <f>TEXT(Table1[[#This Row],[business_day]],"mmm")</f>
        <v>Jun</v>
      </c>
      <c r="E1264">
        <f>YEAR(Table1[[#This Row],[business_day]])</f>
        <v>2025</v>
      </c>
      <c r="F1264" s="1">
        <v>45826.587500000001</v>
      </c>
      <c r="G1264" s="2">
        <v>45826</v>
      </c>
      <c r="H1264" t="s">
        <v>18</v>
      </c>
      <c r="I1264" t="s">
        <v>22</v>
      </c>
      <c r="J1264" t="s">
        <v>32</v>
      </c>
      <c r="L1264">
        <v>2</v>
      </c>
      <c r="M1264">
        <v>1.78</v>
      </c>
      <c r="N1264">
        <v>0</v>
      </c>
      <c r="O1264">
        <v>0.27</v>
      </c>
      <c r="P1264">
        <v>3.83</v>
      </c>
    </row>
    <row r="1265" spans="1:17" x14ac:dyDescent="0.3">
      <c r="A1265">
        <v>121263</v>
      </c>
      <c r="B1265">
        <v>102</v>
      </c>
      <c r="C1265" t="str">
        <f>TEXT(Table1[[#This Row],[business_day]],"ddd")</f>
        <v>Mon</v>
      </c>
      <c r="D1265" t="str">
        <f>TEXT(Table1[[#This Row],[business_day]],"mmm")</f>
        <v>Jun</v>
      </c>
      <c r="E1265">
        <f>YEAR(Table1[[#This Row],[business_day]])</f>
        <v>2025</v>
      </c>
      <c r="F1265" s="1">
        <v>45838.794444444444</v>
      </c>
      <c r="G1265" s="2">
        <v>45838</v>
      </c>
      <c r="H1265" t="s">
        <v>36</v>
      </c>
      <c r="I1265" t="s">
        <v>19</v>
      </c>
      <c r="J1265" t="s">
        <v>48</v>
      </c>
      <c r="K1265" t="s">
        <v>49</v>
      </c>
      <c r="L1265">
        <v>1</v>
      </c>
      <c r="M1265">
        <v>5.29</v>
      </c>
      <c r="N1265">
        <v>0</v>
      </c>
      <c r="O1265">
        <v>0.38</v>
      </c>
      <c r="P1265">
        <v>5.67</v>
      </c>
      <c r="Q1265" t="s">
        <v>17</v>
      </c>
    </row>
    <row r="1266" spans="1:17" x14ac:dyDescent="0.3">
      <c r="A1266">
        <v>121264</v>
      </c>
      <c r="B1266">
        <v>102</v>
      </c>
      <c r="C1266" t="str">
        <f>TEXT(Table1[[#This Row],[business_day]],"ddd")</f>
        <v>Sun</v>
      </c>
      <c r="D1266" t="str">
        <f>TEXT(Table1[[#This Row],[business_day]],"mmm")</f>
        <v>May</v>
      </c>
      <c r="E1266">
        <f>YEAR(Table1[[#This Row],[business_day]])</f>
        <v>2025</v>
      </c>
      <c r="F1266" s="1">
        <v>45781.793055555558</v>
      </c>
      <c r="G1266" s="2">
        <v>45781</v>
      </c>
      <c r="H1266" t="s">
        <v>36</v>
      </c>
      <c r="I1266" t="s">
        <v>29</v>
      </c>
      <c r="J1266" t="s">
        <v>26</v>
      </c>
      <c r="L1266">
        <v>1</v>
      </c>
      <c r="M1266">
        <v>9.3699999999999992</v>
      </c>
      <c r="N1266">
        <v>0</v>
      </c>
      <c r="O1266">
        <v>0.89</v>
      </c>
      <c r="P1266">
        <v>10.26</v>
      </c>
      <c r="Q1266" t="s">
        <v>31</v>
      </c>
    </row>
    <row r="1267" spans="1:17" x14ac:dyDescent="0.3">
      <c r="A1267">
        <v>121265</v>
      </c>
      <c r="B1267">
        <v>202</v>
      </c>
      <c r="C1267" t="str">
        <f>TEXT(Table1[[#This Row],[business_day]],"ddd")</f>
        <v>Tue</v>
      </c>
      <c r="D1267" t="str">
        <f>TEXT(Table1[[#This Row],[business_day]],"mmm")</f>
        <v>Jul</v>
      </c>
      <c r="E1267">
        <f>YEAR(Table1[[#This Row],[business_day]])</f>
        <v>2025</v>
      </c>
      <c r="F1267" s="1">
        <v>45839.870833333334</v>
      </c>
      <c r="G1267" s="2">
        <v>45839</v>
      </c>
      <c r="H1267" t="s">
        <v>36</v>
      </c>
      <c r="I1267" t="s">
        <v>19</v>
      </c>
      <c r="J1267" t="s">
        <v>59</v>
      </c>
      <c r="L1267">
        <v>1</v>
      </c>
      <c r="M1267">
        <v>9.2799999999999994</v>
      </c>
      <c r="N1267">
        <v>0</v>
      </c>
      <c r="O1267">
        <v>0.88</v>
      </c>
      <c r="P1267">
        <v>10.16</v>
      </c>
      <c r="Q1267" t="s">
        <v>17</v>
      </c>
    </row>
    <row r="1268" spans="1:17" x14ac:dyDescent="0.3">
      <c r="A1268">
        <v>121266</v>
      </c>
      <c r="B1268">
        <v>101</v>
      </c>
      <c r="C1268" t="str">
        <f>TEXT(Table1[[#This Row],[business_day]],"ddd")</f>
        <v>Tue</v>
      </c>
      <c r="D1268" t="str">
        <f>TEXT(Table1[[#This Row],[business_day]],"mmm")</f>
        <v>Jun</v>
      </c>
      <c r="E1268">
        <f>YEAR(Table1[[#This Row],[business_day]])</f>
        <v>2025</v>
      </c>
      <c r="F1268" s="1">
        <v>45818.680555555555</v>
      </c>
      <c r="G1268" s="2">
        <v>45818</v>
      </c>
      <c r="H1268" t="s">
        <v>28</v>
      </c>
      <c r="I1268" t="s">
        <v>29</v>
      </c>
      <c r="J1268" t="s">
        <v>79</v>
      </c>
      <c r="L1268">
        <v>3</v>
      </c>
      <c r="M1268">
        <v>2.82</v>
      </c>
      <c r="N1268">
        <v>0</v>
      </c>
      <c r="O1268">
        <v>0.68</v>
      </c>
      <c r="P1268">
        <v>9.14</v>
      </c>
      <c r="Q1268" t="s">
        <v>21</v>
      </c>
    </row>
    <row r="1269" spans="1:17" x14ac:dyDescent="0.3">
      <c r="A1269">
        <v>121267</v>
      </c>
      <c r="B1269">
        <v>301</v>
      </c>
      <c r="C1269" t="str">
        <f>TEXT(Table1[[#This Row],[business_day]],"ddd")</f>
        <v>Wed</v>
      </c>
      <c r="D1269" t="str">
        <f>TEXT(Table1[[#This Row],[business_day]],"mmm")</f>
        <v>Jun</v>
      </c>
      <c r="E1269">
        <f>YEAR(Table1[[#This Row],[business_day]])</f>
        <v>2025</v>
      </c>
      <c r="F1269" s="1">
        <v>45833.341666666667</v>
      </c>
      <c r="G1269" s="2">
        <v>45833</v>
      </c>
      <c r="H1269" t="s">
        <v>14</v>
      </c>
      <c r="I1269" t="s">
        <v>19</v>
      </c>
      <c r="J1269" t="s">
        <v>75</v>
      </c>
      <c r="K1269" t="s">
        <v>44</v>
      </c>
      <c r="L1269">
        <v>1</v>
      </c>
      <c r="M1269">
        <v>3.51</v>
      </c>
      <c r="N1269">
        <v>0</v>
      </c>
      <c r="O1269">
        <v>0.28999999999999998</v>
      </c>
      <c r="P1269">
        <v>4.8</v>
      </c>
      <c r="Q1269" t="s">
        <v>31</v>
      </c>
    </row>
    <row r="1270" spans="1:17" x14ac:dyDescent="0.3">
      <c r="A1270">
        <v>121268</v>
      </c>
      <c r="B1270">
        <v>501</v>
      </c>
      <c r="C1270" t="str">
        <f>TEXT(Table1[[#This Row],[business_day]],"ddd")</f>
        <v>Tue</v>
      </c>
      <c r="D1270" t="str">
        <f>TEXT(Table1[[#This Row],[business_day]],"mmm")</f>
        <v>Jun</v>
      </c>
      <c r="E1270">
        <f>YEAR(Table1[[#This Row],[business_day]])</f>
        <v>2025</v>
      </c>
      <c r="F1270" s="1">
        <v>45832.526388888888</v>
      </c>
      <c r="G1270" s="2">
        <v>45832</v>
      </c>
      <c r="H1270" t="s">
        <v>18</v>
      </c>
      <c r="I1270" t="s">
        <v>19</v>
      </c>
      <c r="J1270" t="s">
        <v>57</v>
      </c>
      <c r="K1270" t="s">
        <v>49</v>
      </c>
      <c r="L1270">
        <v>1</v>
      </c>
      <c r="M1270">
        <v>8.6199999999999992</v>
      </c>
      <c r="N1270">
        <v>0.86</v>
      </c>
      <c r="O1270">
        <v>0.47</v>
      </c>
      <c r="P1270">
        <v>8.23</v>
      </c>
      <c r="Q1270" t="s">
        <v>21</v>
      </c>
    </row>
    <row r="1271" spans="1:17" x14ac:dyDescent="0.3">
      <c r="A1271">
        <v>121269</v>
      </c>
      <c r="B1271">
        <v>201</v>
      </c>
      <c r="C1271" t="str">
        <f>TEXT(Table1[[#This Row],[business_day]],"ddd")</f>
        <v>Thu</v>
      </c>
      <c r="D1271" t="str">
        <f>TEXT(Table1[[#This Row],[business_day]],"mmm")</f>
        <v>May</v>
      </c>
      <c r="E1271">
        <f>YEAR(Table1[[#This Row],[business_day]])</f>
        <v>2025</v>
      </c>
      <c r="F1271" s="1">
        <v>45778.731944444444</v>
      </c>
      <c r="G1271" s="2">
        <v>45778</v>
      </c>
      <c r="H1271" t="s">
        <v>28</v>
      </c>
      <c r="I1271" t="s">
        <v>19</v>
      </c>
      <c r="J1271" t="s">
        <v>68</v>
      </c>
      <c r="L1271">
        <v>1</v>
      </c>
      <c r="M1271">
        <v>4.05</v>
      </c>
      <c r="N1271">
        <v>0</v>
      </c>
      <c r="O1271">
        <v>0.24</v>
      </c>
      <c r="P1271">
        <v>4.29</v>
      </c>
      <c r="Q1271" t="s">
        <v>31</v>
      </c>
    </row>
    <row r="1272" spans="1:17" x14ac:dyDescent="0.3">
      <c r="A1272">
        <v>121270</v>
      </c>
      <c r="B1272">
        <v>202</v>
      </c>
      <c r="C1272" t="str">
        <f>TEXT(Table1[[#This Row],[business_day]],"ddd")</f>
        <v>Tue</v>
      </c>
      <c r="D1272" t="str">
        <f>TEXT(Table1[[#This Row],[business_day]],"mmm")</f>
        <v>May</v>
      </c>
      <c r="E1272">
        <f>YEAR(Table1[[#This Row],[business_day]])</f>
        <v>2025</v>
      </c>
      <c r="F1272" s="1">
        <v>45790.709027777775</v>
      </c>
      <c r="G1272" s="2">
        <v>45790</v>
      </c>
      <c r="H1272" t="s">
        <v>28</v>
      </c>
      <c r="I1272" t="s">
        <v>22</v>
      </c>
      <c r="J1272" t="s">
        <v>60</v>
      </c>
      <c r="L1272">
        <v>1</v>
      </c>
      <c r="M1272">
        <v>5.35</v>
      </c>
      <c r="N1272">
        <v>0</v>
      </c>
      <c r="O1272">
        <v>0.45</v>
      </c>
      <c r="P1272">
        <v>5.8</v>
      </c>
      <c r="Q1272" t="s">
        <v>17</v>
      </c>
    </row>
    <row r="1273" spans="1:17" x14ac:dyDescent="0.3">
      <c r="A1273">
        <v>121271</v>
      </c>
      <c r="B1273">
        <v>301</v>
      </c>
      <c r="C1273" t="str">
        <f>TEXT(Table1[[#This Row],[business_day]],"ddd")</f>
        <v>Thu</v>
      </c>
      <c r="D1273" t="str">
        <f>TEXT(Table1[[#This Row],[business_day]],"mmm")</f>
        <v>Jul</v>
      </c>
      <c r="E1273">
        <f>YEAR(Table1[[#This Row],[business_day]])</f>
        <v>2025</v>
      </c>
      <c r="F1273" s="1">
        <v>45862.793749999997</v>
      </c>
      <c r="G1273" s="2">
        <v>45862</v>
      </c>
      <c r="H1273" t="s">
        <v>36</v>
      </c>
      <c r="I1273" t="s">
        <v>19</v>
      </c>
      <c r="J1273" t="s">
        <v>48</v>
      </c>
      <c r="K1273" t="s">
        <v>73</v>
      </c>
      <c r="L1273">
        <v>2</v>
      </c>
      <c r="M1273">
        <v>5.87</v>
      </c>
      <c r="N1273">
        <v>0</v>
      </c>
      <c r="O1273">
        <v>1.07</v>
      </c>
      <c r="P1273">
        <v>13.61</v>
      </c>
      <c r="Q1273" t="s">
        <v>62</v>
      </c>
    </row>
    <row r="1274" spans="1:17" x14ac:dyDescent="0.3">
      <c r="A1274">
        <v>121272</v>
      </c>
      <c r="B1274">
        <v>101</v>
      </c>
      <c r="C1274" t="str">
        <f>TEXT(Table1[[#This Row],[business_day]],"ddd")</f>
        <v>Mon</v>
      </c>
      <c r="D1274" t="str">
        <f>TEXT(Table1[[#This Row],[business_day]],"mmm")</f>
        <v>Aug</v>
      </c>
      <c r="E1274">
        <f>YEAR(Table1[[#This Row],[business_day]])</f>
        <v>2025</v>
      </c>
      <c r="F1274" s="1">
        <v>45873.739583333336</v>
      </c>
      <c r="G1274" s="2">
        <v>45873</v>
      </c>
      <c r="H1274" t="s">
        <v>28</v>
      </c>
      <c r="I1274" t="s">
        <v>22</v>
      </c>
      <c r="J1274" t="s">
        <v>32</v>
      </c>
      <c r="L1274">
        <v>1</v>
      </c>
      <c r="M1274">
        <v>1.65</v>
      </c>
      <c r="N1274">
        <v>0</v>
      </c>
      <c r="O1274">
        <v>0.17</v>
      </c>
      <c r="P1274">
        <v>2.52</v>
      </c>
      <c r="Q1274" t="s">
        <v>17</v>
      </c>
    </row>
    <row r="1275" spans="1:17" x14ac:dyDescent="0.3">
      <c r="A1275">
        <v>121273</v>
      </c>
      <c r="B1275">
        <v>102</v>
      </c>
      <c r="C1275" t="str">
        <f>TEXT(Table1[[#This Row],[business_day]],"ddd")</f>
        <v>Mon</v>
      </c>
      <c r="D1275" t="str">
        <f>TEXT(Table1[[#This Row],[business_day]],"mmm")</f>
        <v>Jun</v>
      </c>
      <c r="E1275">
        <f>YEAR(Table1[[#This Row],[business_day]])</f>
        <v>2025</v>
      </c>
      <c r="F1275" s="1">
        <v>45810.315972222219</v>
      </c>
      <c r="G1275" s="2">
        <v>45810</v>
      </c>
      <c r="H1275" t="s">
        <v>14</v>
      </c>
      <c r="I1275" t="s">
        <v>15</v>
      </c>
      <c r="J1275" t="s">
        <v>41</v>
      </c>
      <c r="L1275">
        <v>1</v>
      </c>
      <c r="M1275">
        <v>1.83</v>
      </c>
      <c r="N1275">
        <v>0</v>
      </c>
      <c r="O1275">
        <v>0.16</v>
      </c>
      <c r="P1275">
        <v>1.99</v>
      </c>
      <c r="Q1275" t="s">
        <v>21</v>
      </c>
    </row>
    <row r="1276" spans="1:17" x14ac:dyDescent="0.3">
      <c r="A1276">
        <v>121274</v>
      </c>
      <c r="B1276">
        <v>101</v>
      </c>
      <c r="C1276" t="str">
        <f>TEXT(Table1[[#This Row],[business_day]],"ddd")</f>
        <v>Sun</v>
      </c>
      <c r="D1276" t="str">
        <f>TEXT(Table1[[#This Row],[business_day]],"mmm")</f>
        <v>May</v>
      </c>
      <c r="E1276">
        <f>YEAR(Table1[[#This Row],[business_day]])</f>
        <v>2025</v>
      </c>
      <c r="F1276" s="1">
        <v>45802.613194444442</v>
      </c>
      <c r="G1276" s="2">
        <v>45802</v>
      </c>
      <c r="H1276" t="s">
        <v>18</v>
      </c>
      <c r="I1276" t="s">
        <v>22</v>
      </c>
      <c r="J1276" t="s">
        <v>77</v>
      </c>
      <c r="L1276">
        <v>1</v>
      </c>
      <c r="M1276">
        <v>5.66</v>
      </c>
      <c r="N1276">
        <v>0</v>
      </c>
      <c r="O1276">
        <v>0.34</v>
      </c>
      <c r="P1276">
        <v>6</v>
      </c>
      <c r="Q1276" t="s">
        <v>62</v>
      </c>
    </row>
    <row r="1277" spans="1:17" x14ac:dyDescent="0.3">
      <c r="A1277">
        <v>121275</v>
      </c>
      <c r="B1277">
        <v>201</v>
      </c>
      <c r="C1277" t="str">
        <f>TEXT(Table1[[#This Row],[business_day]],"ddd")</f>
        <v>Mon</v>
      </c>
      <c r="D1277" t="str">
        <f>TEXT(Table1[[#This Row],[business_day]],"mmm")</f>
        <v>May</v>
      </c>
      <c r="E1277">
        <f>YEAR(Table1[[#This Row],[business_day]])</f>
        <v>2025</v>
      </c>
      <c r="F1277" s="1">
        <v>45782.220833333333</v>
      </c>
      <c r="G1277" s="2">
        <v>45782</v>
      </c>
      <c r="H1277" t="s">
        <v>14</v>
      </c>
      <c r="I1277" t="s">
        <v>15</v>
      </c>
      <c r="J1277" t="s">
        <v>75</v>
      </c>
      <c r="K1277" t="s">
        <v>40</v>
      </c>
      <c r="L1277">
        <v>1</v>
      </c>
      <c r="M1277">
        <v>3.78</v>
      </c>
      <c r="N1277">
        <v>0</v>
      </c>
      <c r="O1277">
        <v>0.42</v>
      </c>
      <c r="P1277">
        <v>5.4</v>
      </c>
      <c r="Q1277" t="s">
        <v>17</v>
      </c>
    </row>
    <row r="1278" spans="1:17" x14ac:dyDescent="0.3">
      <c r="A1278">
        <v>121276</v>
      </c>
      <c r="B1278">
        <v>501</v>
      </c>
      <c r="C1278" t="str">
        <f>TEXT(Table1[[#This Row],[business_day]],"ddd")</f>
        <v>Sat</v>
      </c>
      <c r="D1278" t="str">
        <f>TEXT(Table1[[#This Row],[business_day]],"mmm")</f>
        <v>Aug</v>
      </c>
      <c r="E1278">
        <f>YEAR(Table1[[#This Row],[business_day]])</f>
        <v>2025</v>
      </c>
      <c r="F1278" s="1">
        <v>45878.551388888889</v>
      </c>
      <c r="G1278" s="2">
        <v>45878</v>
      </c>
      <c r="H1278" t="s">
        <v>18</v>
      </c>
      <c r="I1278" t="s">
        <v>19</v>
      </c>
      <c r="J1278" t="s">
        <v>59</v>
      </c>
      <c r="L1278">
        <v>1</v>
      </c>
      <c r="M1278">
        <v>11.15</v>
      </c>
      <c r="N1278">
        <v>0</v>
      </c>
      <c r="O1278">
        <v>1.06</v>
      </c>
      <c r="P1278">
        <v>12.21</v>
      </c>
    </row>
    <row r="1279" spans="1:17" x14ac:dyDescent="0.3">
      <c r="A1279">
        <v>121277</v>
      </c>
      <c r="B1279">
        <v>101</v>
      </c>
      <c r="C1279" t="str">
        <f>TEXT(Table1[[#This Row],[business_day]],"ddd")</f>
        <v>Mon</v>
      </c>
      <c r="D1279" t="str">
        <f>TEXT(Table1[[#This Row],[business_day]],"mmm")</f>
        <v>Aug</v>
      </c>
      <c r="E1279">
        <f>YEAR(Table1[[#This Row],[business_day]])</f>
        <v>2025</v>
      </c>
      <c r="F1279" s="1">
        <v>45873.600694444445</v>
      </c>
      <c r="G1279" s="2">
        <v>45873</v>
      </c>
      <c r="H1279" t="s">
        <v>18</v>
      </c>
      <c r="I1279" t="s">
        <v>22</v>
      </c>
      <c r="J1279" t="s">
        <v>43</v>
      </c>
      <c r="L1279">
        <v>2</v>
      </c>
      <c r="M1279">
        <v>4.62</v>
      </c>
      <c r="O1279">
        <v>0.55000000000000004</v>
      </c>
      <c r="P1279">
        <v>7.94</v>
      </c>
      <c r="Q1279" t="s">
        <v>21</v>
      </c>
    </row>
    <row r="1280" spans="1:17" x14ac:dyDescent="0.3">
      <c r="A1280">
        <v>121278</v>
      </c>
      <c r="B1280">
        <v>101</v>
      </c>
      <c r="C1280" t="str">
        <f>TEXT(Table1[[#This Row],[business_day]],"ddd")</f>
        <v>Sat</v>
      </c>
      <c r="D1280" t="str">
        <f>TEXT(Table1[[#This Row],[business_day]],"mmm")</f>
        <v>Jul</v>
      </c>
      <c r="E1280">
        <f>YEAR(Table1[[#This Row],[business_day]])</f>
        <v>2025</v>
      </c>
      <c r="F1280" s="1">
        <v>45857.660416666666</v>
      </c>
      <c r="G1280" s="2">
        <v>45857</v>
      </c>
      <c r="H1280" t="s">
        <v>28</v>
      </c>
      <c r="I1280" t="s">
        <v>19</v>
      </c>
      <c r="J1280" t="s">
        <v>30</v>
      </c>
      <c r="L1280">
        <v>1</v>
      </c>
      <c r="M1280">
        <v>3.19</v>
      </c>
      <c r="N1280">
        <v>0</v>
      </c>
      <c r="O1280">
        <v>0.23</v>
      </c>
      <c r="P1280">
        <v>3.42</v>
      </c>
      <c r="Q1280" t="s">
        <v>21</v>
      </c>
    </row>
    <row r="1281" spans="1:17" x14ac:dyDescent="0.3">
      <c r="A1281">
        <v>121279</v>
      </c>
      <c r="B1281">
        <v>201</v>
      </c>
      <c r="C1281" t="str">
        <f>TEXT(Table1[[#This Row],[business_day]],"ddd")</f>
        <v>Wed</v>
      </c>
      <c r="D1281" t="str">
        <f>TEXT(Table1[[#This Row],[business_day]],"mmm")</f>
        <v>May</v>
      </c>
      <c r="E1281">
        <f>YEAR(Table1[[#This Row],[business_day]])</f>
        <v>2025</v>
      </c>
      <c r="F1281" s="1">
        <v>45805.809027777781</v>
      </c>
      <c r="G1281" s="2">
        <v>45805</v>
      </c>
      <c r="H1281" t="s">
        <v>36</v>
      </c>
      <c r="I1281" t="s">
        <v>19</v>
      </c>
      <c r="J1281" t="s">
        <v>55</v>
      </c>
      <c r="L1281">
        <v>2</v>
      </c>
      <c r="M1281">
        <v>8.34</v>
      </c>
      <c r="N1281">
        <v>0</v>
      </c>
      <c r="O1281">
        <v>1.5</v>
      </c>
      <c r="P1281">
        <v>18.18</v>
      </c>
      <c r="Q1281" t="s">
        <v>17</v>
      </c>
    </row>
    <row r="1282" spans="1:17" x14ac:dyDescent="0.3">
      <c r="A1282">
        <v>121280</v>
      </c>
      <c r="B1282">
        <v>103</v>
      </c>
      <c r="C1282" t="str">
        <f>TEXT(Table1[[#This Row],[business_day]],"ddd")</f>
        <v>Fri</v>
      </c>
      <c r="D1282" t="str">
        <f>TEXT(Table1[[#This Row],[business_day]],"mmm")</f>
        <v>Jul</v>
      </c>
      <c r="E1282">
        <f>YEAR(Table1[[#This Row],[business_day]])</f>
        <v>2025</v>
      </c>
      <c r="F1282" s="1">
        <v>45842.440972222219</v>
      </c>
      <c r="G1282" s="2">
        <v>45842</v>
      </c>
      <c r="H1282" t="s">
        <v>14</v>
      </c>
      <c r="I1282" t="s">
        <v>22</v>
      </c>
      <c r="J1282" t="s">
        <v>39</v>
      </c>
      <c r="K1282" t="s">
        <v>44</v>
      </c>
      <c r="L1282">
        <v>1</v>
      </c>
      <c r="M1282">
        <v>3.07</v>
      </c>
      <c r="N1282">
        <v>0</v>
      </c>
      <c r="O1282">
        <v>0.26</v>
      </c>
      <c r="P1282">
        <v>4.33</v>
      </c>
      <c r="Q1282" t="s">
        <v>21</v>
      </c>
    </row>
    <row r="1283" spans="1:17" x14ac:dyDescent="0.3">
      <c r="A1283">
        <v>121281</v>
      </c>
      <c r="B1283">
        <v>202</v>
      </c>
      <c r="C1283" t="str">
        <f>TEXT(Table1[[#This Row],[business_day]],"ddd")</f>
        <v>Fri</v>
      </c>
      <c r="D1283" t="str">
        <f>TEXT(Table1[[#This Row],[business_day]],"mmm")</f>
        <v>Jun</v>
      </c>
      <c r="E1283">
        <f>YEAR(Table1[[#This Row],[business_day]])</f>
        <v>2025</v>
      </c>
      <c r="F1283" s="1">
        <v>45828.881944444445</v>
      </c>
      <c r="G1283" s="2">
        <v>45828</v>
      </c>
      <c r="H1283" t="s">
        <v>36</v>
      </c>
      <c r="I1283" t="s">
        <v>19</v>
      </c>
      <c r="J1283" t="s">
        <v>55</v>
      </c>
      <c r="L1283">
        <v>1</v>
      </c>
      <c r="M1283">
        <v>8.41</v>
      </c>
      <c r="N1283">
        <v>1.68</v>
      </c>
      <c r="O1283">
        <v>0.56999999999999995</v>
      </c>
      <c r="P1283">
        <v>7.3</v>
      </c>
      <c r="Q1283" t="s">
        <v>31</v>
      </c>
    </row>
    <row r="1284" spans="1:17" x14ac:dyDescent="0.3">
      <c r="A1284">
        <v>121282</v>
      </c>
      <c r="B1284">
        <v>202</v>
      </c>
      <c r="C1284" t="str">
        <f>TEXT(Table1[[#This Row],[business_day]],"ddd")</f>
        <v>Wed</v>
      </c>
      <c r="D1284" t="str">
        <f>TEXT(Table1[[#This Row],[business_day]],"mmm")</f>
        <v>Aug</v>
      </c>
      <c r="E1284">
        <f>YEAR(Table1[[#This Row],[business_day]])</f>
        <v>2025</v>
      </c>
      <c r="F1284" s="1">
        <v>45875.583333333336</v>
      </c>
      <c r="G1284" s="2">
        <v>45875</v>
      </c>
      <c r="H1284" t="s">
        <v>18</v>
      </c>
      <c r="I1284" t="s">
        <v>22</v>
      </c>
      <c r="J1284" t="s">
        <v>59</v>
      </c>
      <c r="L1284">
        <v>1</v>
      </c>
      <c r="M1284">
        <v>10.34</v>
      </c>
      <c r="N1284">
        <v>0</v>
      </c>
      <c r="O1284">
        <v>0.83</v>
      </c>
      <c r="P1284">
        <v>11.17</v>
      </c>
      <c r="Q1284" t="s">
        <v>17</v>
      </c>
    </row>
    <row r="1285" spans="1:17" x14ac:dyDescent="0.3">
      <c r="A1285">
        <v>121283</v>
      </c>
      <c r="B1285">
        <v>201</v>
      </c>
      <c r="C1285" t="str">
        <f>TEXT(Table1[[#This Row],[business_day]],"ddd")</f>
        <v>Fri</v>
      </c>
      <c r="D1285" t="str">
        <f>TEXT(Table1[[#This Row],[business_day]],"mmm")</f>
        <v>Aug</v>
      </c>
      <c r="E1285">
        <f>YEAR(Table1[[#This Row],[business_day]])</f>
        <v>2025</v>
      </c>
      <c r="F1285" s="1">
        <v>45870.676388888889</v>
      </c>
      <c r="G1285" s="2">
        <v>45870</v>
      </c>
      <c r="H1285" t="s">
        <v>28</v>
      </c>
      <c r="I1285" t="s">
        <v>29</v>
      </c>
      <c r="J1285" t="s">
        <v>30</v>
      </c>
      <c r="K1285" t="s">
        <v>63</v>
      </c>
      <c r="L1285">
        <v>1</v>
      </c>
      <c r="M1285">
        <v>3.41</v>
      </c>
      <c r="N1285">
        <v>0</v>
      </c>
      <c r="O1285">
        <v>0.31</v>
      </c>
      <c r="P1285">
        <v>3.72</v>
      </c>
      <c r="Q1285" t="s">
        <v>62</v>
      </c>
    </row>
    <row r="1286" spans="1:17" x14ac:dyDescent="0.3">
      <c r="A1286">
        <v>121284</v>
      </c>
      <c r="B1286">
        <v>501</v>
      </c>
      <c r="C1286" t="str">
        <f>TEXT(Table1[[#This Row],[business_day]],"ddd")</f>
        <v>Sat</v>
      </c>
      <c r="D1286" t="str">
        <f>TEXT(Table1[[#This Row],[business_day]],"mmm")</f>
        <v>Jun</v>
      </c>
      <c r="E1286">
        <f>YEAR(Table1[[#This Row],[business_day]])</f>
        <v>2025</v>
      </c>
      <c r="F1286" s="1">
        <v>45822.543749999997</v>
      </c>
      <c r="G1286" s="2">
        <v>45822</v>
      </c>
      <c r="H1286" t="s">
        <v>18</v>
      </c>
      <c r="I1286" t="s">
        <v>22</v>
      </c>
      <c r="J1286" t="s">
        <v>59</v>
      </c>
      <c r="L1286">
        <v>1</v>
      </c>
      <c r="M1286">
        <v>9.6</v>
      </c>
      <c r="N1286">
        <v>0</v>
      </c>
      <c r="O1286">
        <v>0.86</v>
      </c>
      <c r="P1286">
        <v>10.46</v>
      </c>
      <c r="Q1286" t="s">
        <v>21</v>
      </c>
    </row>
    <row r="1287" spans="1:17" x14ac:dyDescent="0.3">
      <c r="A1287">
        <v>121285</v>
      </c>
      <c r="B1287">
        <v>403</v>
      </c>
      <c r="C1287" t="str">
        <f>TEXT(Table1[[#This Row],[business_day]],"ddd")</f>
        <v>Mon</v>
      </c>
      <c r="D1287" t="str">
        <f>TEXT(Table1[[#This Row],[business_day]],"mmm")</f>
        <v>Jun</v>
      </c>
      <c r="E1287">
        <f>YEAR(Table1[[#This Row],[business_day]])</f>
        <v>2025</v>
      </c>
      <c r="F1287" s="1">
        <v>45810.685416666667</v>
      </c>
      <c r="G1287" s="2">
        <v>45810</v>
      </c>
      <c r="H1287" t="s">
        <v>28</v>
      </c>
      <c r="I1287" t="s">
        <v>15</v>
      </c>
      <c r="J1287" t="s">
        <v>30</v>
      </c>
      <c r="L1287">
        <v>1</v>
      </c>
      <c r="M1287">
        <v>2.76</v>
      </c>
      <c r="N1287">
        <v>0</v>
      </c>
      <c r="O1287">
        <v>0.26</v>
      </c>
      <c r="P1287">
        <v>3.02</v>
      </c>
      <c r="Q1287" t="s">
        <v>17</v>
      </c>
    </row>
    <row r="1288" spans="1:17" x14ac:dyDescent="0.3">
      <c r="A1288">
        <v>121286</v>
      </c>
      <c r="B1288">
        <v>403</v>
      </c>
      <c r="C1288" t="str">
        <f>TEXT(Table1[[#This Row],[business_day]],"ddd")</f>
        <v>Sat</v>
      </c>
      <c r="D1288" t="str">
        <f>TEXT(Table1[[#This Row],[business_day]],"mmm")</f>
        <v>May</v>
      </c>
      <c r="E1288">
        <f>YEAR(Table1[[#This Row],[business_day]])</f>
        <v>2025</v>
      </c>
      <c r="F1288" s="1">
        <v>45808.474305555559</v>
      </c>
      <c r="G1288" s="2">
        <v>45808</v>
      </c>
      <c r="H1288" t="s">
        <v>18</v>
      </c>
      <c r="I1288" t="s">
        <v>22</v>
      </c>
      <c r="J1288" t="s">
        <v>32</v>
      </c>
      <c r="K1288" t="s">
        <v>71</v>
      </c>
      <c r="L1288">
        <v>1</v>
      </c>
      <c r="M1288">
        <v>1.59</v>
      </c>
      <c r="N1288">
        <v>0</v>
      </c>
      <c r="Q1288" t="s">
        <v>17</v>
      </c>
    </row>
    <row r="1289" spans="1:17" x14ac:dyDescent="0.3">
      <c r="A1289">
        <v>121287</v>
      </c>
      <c r="B1289">
        <v>501</v>
      </c>
      <c r="C1289" t="str">
        <f>TEXT(Table1[[#This Row],[business_day]],"ddd")</f>
        <v>Sun</v>
      </c>
      <c r="D1289" t="str">
        <f>TEXT(Table1[[#This Row],[business_day]],"mmm")</f>
        <v>Jun</v>
      </c>
      <c r="E1289">
        <f>YEAR(Table1[[#This Row],[business_day]])</f>
        <v>2025</v>
      </c>
      <c r="F1289" s="1">
        <v>45816.509027777778</v>
      </c>
      <c r="G1289" s="2">
        <v>45816</v>
      </c>
      <c r="H1289" t="s">
        <v>18</v>
      </c>
      <c r="I1289" t="s">
        <v>15</v>
      </c>
      <c r="J1289" t="s">
        <v>26</v>
      </c>
      <c r="L1289">
        <v>1</v>
      </c>
      <c r="M1289">
        <v>9.5399999999999991</v>
      </c>
      <c r="N1289">
        <v>0</v>
      </c>
      <c r="O1289">
        <v>0.69</v>
      </c>
      <c r="P1289">
        <v>10.23</v>
      </c>
      <c r="Q1289" t="s">
        <v>21</v>
      </c>
    </row>
    <row r="1290" spans="1:17" x14ac:dyDescent="0.3">
      <c r="A1290">
        <v>121288</v>
      </c>
      <c r="B1290">
        <v>103</v>
      </c>
      <c r="C1290" t="str">
        <f>TEXT(Table1[[#This Row],[business_day]],"ddd")</f>
        <v>Sun</v>
      </c>
      <c r="D1290" t="str">
        <f>TEXT(Table1[[#This Row],[business_day]],"mmm")</f>
        <v>May</v>
      </c>
      <c r="E1290">
        <f>YEAR(Table1[[#This Row],[business_day]])</f>
        <v>2025</v>
      </c>
      <c r="F1290" s="1">
        <v>45781.536111111112</v>
      </c>
      <c r="G1290" s="2">
        <v>45781</v>
      </c>
      <c r="H1290" t="s">
        <v>18</v>
      </c>
      <c r="I1290" t="s">
        <v>15</v>
      </c>
      <c r="J1290" t="s">
        <v>55</v>
      </c>
      <c r="L1290">
        <v>1</v>
      </c>
      <c r="M1290">
        <v>7.94</v>
      </c>
      <c r="N1290">
        <v>0</v>
      </c>
      <c r="O1290">
        <v>0.56000000000000005</v>
      </c>
      <c r="P1290">
        <v>8.5</v>
      </c>
      <c r="Q1290" t="s">
        <v>31</v>
      </c>
    </row>
    <row r="1291" spans="1:17" x14ac:dyDescent="0.3">
      <c r="A1291">
        <v>121289</v>
      </c>
      <c r="B1291">
        <v>403</v>
      </c>
      <c r="C1291" t="str">
        <f>TEXT(Table1[[#This Row],[business_day]],"ddd")</f>
        <v>Sun</v>
      </c>
      <c r="D1291" t="str">
        <f>TEXT(Table1[[#This Row],[business_day]],"mmm")</f>
        <v>May</v>
      </c>
      <c r="E1291">
        <f>YEAR(Table1[[#This Row],[business_day]])</f>
        <v>2025</v>
      </c>
      <c r="F1291" s="1">
        <v>45795.793055555558</v>
      </c>
      <c r="G1291" s="2">
        <v>45795</v>
      </c>
      <c r="H1291" t="s">
        <v>36</v>
      </c>
      <c r="I1291" t="s">
        <v>19</v>
      </c>
      <c r="J1291" t="s">
        <v>57</v>
      </c>
      <c r="L1291">
        <v>3</v>
      </c>
      <c r="M1291">
        <v>7.91</v>
      </c>
      <c r="N1291">
        <v>2.37</v>
      </c>
      <c r="O1291">
        <v>1.55</v>
      </c>
      <c r="P1291">
        <v>22.91</v>
      </c>
      <c r="Q1291" t="s">
        <v>21</v>
      </c>
    </row>
    <row r="1292" spans="1:17" x14ac:dyDescent="0.3">
      <c r="A1292">
        <v>121290</v>
      </c>
      <c r="B1292">
        <v>402</v>
      </c>
      <c r="C1292" t="str">
        <f>TEXT(Table1[[#This Row],[business_day]],"ddd")</f>
        <v>Sat</v>
      </c>
      <c r="D1292" t="str">
        <f>TEXT(Table1[[#This Row],[business_day]],"mmm")</f>
        <v>May</v>
      </c>
      <c r="E1292">
        <f>YEAR(Table1[[#This Row],[business_day]])</f>
        <v>2025</v>
      </c>
      <c r="F1292" s="1">
        <v>45801.731249999997</v>
      </c>
      <c r="G1292" s="2">
        <v>45801</v>
      </c>
      <c r="H1292" t="s">
        <v>28</v>
      </c>
      <c r="I1292" t="s">
        <v>15</v>
      </c>
      <c r="J1292" t="s">
        <v>51</v>
      </c>
      <c r="L1292">
        <v>1</v>
      </c>
      <c r="M1292">
        <v>4.12</v>
      </c>
      <c r="N1292">
        <v>0.62</v>
      </c>
      <c r="O1292">
        <v>0.28000000000000003</v>
      </c>
      <c r="P1292">
        <v>3.78</v>
      </c>
      <c r="Q1292" t="s">
        <v>21</v>
      </c>
    </row>
    <row r="1293" spans="1:17" x14ac:dyDescent="0.3">
      <c r="A1293">
        <v>121291</v>
      </c>
      <c r="B1293">
        <v>501</v>
      </c>
      <c r="C1293" t="str">
        <f>TEXT(Table1[[#This Row],[business_day]],"ddd")</f>
        <v>Tue</v>
      </c>
      <c r="D1293" t="str">
        <f>TEXT(Table1[[#This Row],[business_day]],"mmm")</f>
        <v>Jul</v>
      </c>
      <c r="E1293">
        <f>YEAR(Table1[[#This Row],[business_day]])</f>
        <v>2025</v>
      </c>
      <c r="F1293" s="1">
        <v>45853.718055555553</v>
      </c>
      <c r="G1293" s="2">
        <v>45853</v>
      </c>
      <c r="H1293" t="s">
        <v>28</v>
      </c>
      <c r="I1293" t="s">
        <v>19</v>
      </c>
      <c r="J1293" t="s">
        <v>30</v>
      </c>
      <c r="L1293">
        <v>1</v>
      </c>
      <c r="M1293">
        <v>3.85</v>
      </c>
      <c r="N1293">
        <v>0</v>
      </c>
      <c r="O1293">
        <v>0.27</v>
      </c>
      <c r="P1293">
        <v>4.12</v>
      </c>
      <c r="Q1293" t="s">
        <v>17</v>
      </c>
    </row>
    <row r="1294" spans="1:17" x14ac:dyDescent="0.3">
      <c r="A1294">
        <v>121292</v>
      </c>
      <c r="B1294">
        <v>402</v>
      </c>
      <c r="C1294" t="str">
        <f>TEXT(Table1[[#This Row],[business_day]],"ddd")</f>
        <v>Wed</v>
      </c>
      <c r="D1294" t="str">
        <f>TEXT(Table1[[#This Row],[business_day]],"mmm")</f>
        <v>Jun</v>
      </c>
      <c r="E1294">
        <f>YEAR(Table1[[#This Row],[business_day]])</f>
        <v>2025</v>
      </c>
      <c r="F1294" s="1">
        <v>45819.509027777778</v>
      </c>
      <c r="G1294" s="2">
        <v>45819</v>
      </c>
      <c r="H1294" t="s">
        <v>18</v>
      </c>
      <c r="I1294" t="s">
        <v>22</v>
      </c>
      <c r="J1294" t="s">
        <v>26</v>
      </c>
      <c r="L1294">
        <v>1</v>
      </c>
      <c r="M1294">
        <v>9.2899999999999991</v>
      </c>
      <c r="N1294">
        <v>0</v>
      </c>
      <c r="Q1294" t="s">
        <v>17</v>
      </c>
    </row>
    <row r="1295" spans="1:17" x14ac:dyDescent="0.3">
      <c r="A1295">
        <v>121293</v>
      </c>
      <c r="B1295">
        <v>101</v>
      </c>
      <c r="C1295" t="str">
        <f>TEXT(Table1[[#This Row],[business_day]],"ddd")</f>
        <v>Mon</v>
      </c>
      <c r="D1295" t="str">
        <f>TEXT(Table1[[#This Row],[business_day]],"mmm")</f>
        <v>Jun</v>
      </c>
      <c r="E1295">
        <f>YEAR(Table1[[#This Row],[business_day]])</f>
        <v>2025</v>
      </c>
      <c r="F1295" s="1">
        <v>45838.527083333334</v>
      </c>
      <c r="G1295" s="2">
        <v>45838</v>
      </c>
      <c r="H1295" t="s">
        <v>18</v>
      </c>
      <c r="I1295" t="s">
        <v>15</v>
      </c>
      <c r="J1295" t="s">
        <v>48</v>
      </c>
      <c r="K1295" t="s">
        <v>49</v>
      </c>
      <c r="L1295">
        <v>1</v>
      </c>
      <c r="M1295">
        <v>5.96</v>
      </c>
      <c r="O1295">
        <v>0.45</v>
      </c>
      <c r="P1295">
        <v>6.41</v>
      </c>
      <c r="Q1295" t="s">
        <v>21</v>
      </c>
    </row>
    <row r="1296" spans="1:17" x14ac:dyDescent="0.3">
      <c r="A1296">
        <v>121294</v>
      </c>
      <c r="B1296">
        <v>401</v>
      </c>
      <c r="C1296" t="str">
        <f>TEXT(Table1[[#This Row],[business_day]],"ddd")</f>
        <v>Sun</v>
      </c>
      <c r="D1296" t="str">
        <f>TEXT(Table1[[#This Row],[business_day]],"mmm")</f>
        <v>May</v>
      </c>
      <c r="E1296">
        <f>YEAR(Table1[[#This Row],[business_day]])</f>
        <v>2025</v>
      </c>
      <c r="F1296" s="1">
        <v>45781.563888888886</v>
      </c>
      <c r="G1296" s="2">
        <v>45781</v>
      </c>
      <c r="H1296" t="s">
        <v>18</v>
      </c>
      <c r="I1296" t="s">
        <v>22</v>
      </c>
      <c r="J1296" t="s">
        <v>77</v>
      </c>
      <c r="K1296" t="s">
        <v>34</v>
      </c>
      <c r="L1296">
        <v>2</v>
      </c>
      <c r="M1296">
        <v>5.27</v>
      </c>
      <c r="N1296">
        <v>0.55000000000000004</v>
      </c>
      <c r="O1296">
        <v>0.76</v>
      </c>
      <c r="P1296">
        <v>11.25</v>
      </c>
      <c r="Q1296" t="s">
        <v>21</v>
      </c>
    </row>
    <row r="1297" spans="1:17" x14ac:dyDescent="0.3">
      <c r="A1297">
        <v>121295</v>
      </c>
      <c r="B1297">
        <v>401</v>
      </c>
      <c r="C1297" t="str">
        <f>TEXT(Table1[[#This Row],[business_day]],"ddd")</f>
        <v>Wed</v>
      </c>
      <c r="D1297" t="str">
        <f>TEXT(Table1[[#This Row],[business_day]],"mmm")</f>
        <v>Apr</v>
      </c>
      <c r="E1297">
        <f>YEAR(Table1[[#This Row],[business_day]])</f>
        <v>2025</v>
      </c>
      <c r="F1297" s="1">
        <v>45777.851388888892</v>
      </c>
      <c r="G1297" s="2">
        <v>45777</v>
      </c>
      <c r="H1297" t="s">
        <v>36</v>
      </c>
      <c r="I1297" t="s">
        <v>19</v>
      </c>
      <c r="J1297" t="s">
        <v>48</v>
      </c>
      <c r="K1297" t="s">
        <v>58</v>
      </c>
      <c r="L1297">
        <v>1</v>
      </c>
      <c r="M1297">
        <v>5.6</v>
      </c>
      <c r="N1297">
        <v>0</v>
      </c>
      <c r="O1297">
        <v>0.41</v>
      </c>
      <c r="P1297">
        <v>6.01</v>
      </c>
      <c r="Q1297" t="s">
        <v>17</v>
      </c>
    </row>
    <row r="1298" spans="1:17" x14ac:dyDescent="0.3">
      <c r="A1298">
        <v>121296</v>
      </c>
      <c r="B1298">
        <v>403</v>
      </c>
      <c r="C1298" t="str">
        <f>TEXT(Table1[[#This Row],[business_day]],"ddd")</f>
        <v>Thu</v>
      </c>
      <c r="D1298" t="str">
        <f>TEXT(Table1[[#This Row],[business_day]],"mmm")</f>
        <v>Apr</v>
      </c>
      <c r="E1298">
        <f>YEAR(Table1[[#This Row],[business_day]])</f>
        <v>2025</v>
      </c>
      <c r="F1298" s="1">
        <v>45771.761111111111</v>
      </c>
      <c r="G1298" s="2">
        <v>45771</v>
      </c>
      <c r="H1298" t="s">
        <v>36</v>
      </c>
      <c r="I1298" t="s">
        <v>15</v>
      </c>
      <c r="J1298" t="s">
        <v>43</v>
      </c>
      <c r="L1298">
        <v>2</v>
      </c>
      <c r="M1298">
        <v>4.8</v>
      </c>
      <c r="N1298">
        <v>0</v>
      </c>
      <c r="O1298">
        <v>0.57999999999999996</v>
      </c>
      <c r="P1298">
        <v>10.18</v>
      </c>
      <c r="Q1298" t="s">
        <v>21</v>
      </c>
    </row>
    <row r="1299" spans="1:17" x14ac:dyDescent="0.3">
      <c r="A1299">
        <v>121297</v>
      </c>
      <c r="B1299">
        <v>401</v>
      </c>
      <c r="C1299" t="str">
        <f>TEXT(Table1[[#This Row],[business_day]],"ddd")</f>
        <v>Thu</v>
      </c>
      <c r="D1299" t="str">
        <f>TEXT(Table1[[#This Row],[business_day]],"mmm")</f>
        <v>Jul</v>
      </c>
      <c r="E1299">
        <f>YEAR(Table1[[#This Row],[business_day]])</f>
        <v>2025</v>
      </c>
      <c r="F1299" s="1">
        <v>45862.532638888886</v>
      </c>
      <c r="G1299" s="2">
        <v>45862</v>
      </c>
      <c r="H1299" t="s">
        <v>18</v>
      </c>
      <c r="I1299" t="s">
        <v>15</v>
      </c>
      <c r="J1299" t="s">
        <v>77</v>
      </c>
      <c r="L1299">
        <v>1</v>
      </c>
      <c r="M1299">
        <v>5.14</v>
      </c>
      <c r="N1299">
        <v>0</v>
      </c>
      <c r="O1299">
        <v>0.49</v>
      </c>
      <c r="P1299">
        <v>5.63</v>
      </c>
      <c r="Q1299" t="s">
        <v>21</v>
      </c>
    </row>
    <row r="1300" spans="1:17" x14ac:dyDescent="0.3">
      <c r="A1300">
        <v>121298</v>
      </c>
      <c r="B1300">
        <v>403</v>
      </c>
      <c r="C1300" t="str">
        <f>TEXT(Table1[[#This Row],[business_day]],"ddd")</f>
        <v>Fri</v>
      </c>
      <c r="D1300" t="str">
        <f>TEXT(Table1[[#This Row],[business_day]],"mmm")</f>
        <v>Jul</v>
      </c>
      <c r="E1300">
        <f>YEAR(Table1[[#This Row],[business_day]])</f>
        <v>2025</v>
      </c>
      <c r="F1300" s="1">
        <v>45849.834027777775</v>
      </c>
      <c r="G1300" s="2">
        <v>45849</v>
      </c>
      <c r="H1300" t="s">
        <v>36</v>
      </c>
      <c r="I1300" t="s">
        <v>29</v>
      </c>
      <c r="J1300" t="s">
        <v>55</v>
      </c>
      <c r="L1300">
        <v>3</v>
      </c>
      <c r="M1300">
        <v>8.6199999999999992</v>
      </c>
      <c r="N1300">
        <v>0</v>
      </c>
      <c r="O1300">
        <v>1.81</v>
      </c>
      <c r="P1300">
        <v>27.67</v>
      </c>
      <c r="Q1300" t="s">
        <v>21</v>
      </c>
    </row>
    <row r="1301" spans="1:17" x14ac:dyDescent="0.3">
      <c r="A1301">
        <v>121299</v>
      </c>
      <c r="B1301">
        <v>402</v>
      </c>
      <c r="C1301" t="str">
        <f>TEXT(Table1[[#This Row],[business_day]],"ddd")</f>
        <v>Sat</v>
      </c>
      <c r="D1301" t="str">
        <f>TEXT(Table1[[#This Row],[business_day]],"mmm")</f>
        <v>Apr</v>
      </c>
      <c r="E1301">
        <f>YEAR(Table1[[#This Row],[business_day]])</f>
        <v>2025</v>
      </c>
      <c r="F1301" s="1">
        <v>45773.51458333333</v>
      </c>
      <c r="G1301" s="2">
        <v>45773</v>
      </c>
      <c r="H1301" t="s">
        <v>18</v>
      </c>
      <c r="I1301" t="s">
        <v>15</v>
      </c>
      <c r="J1301" t="s">
        <v>26</v>
      </c>
      <c r="L1301">
        <v>1</v>
      </c>
      <c r="M1301">
        <v>9.4499999999999993</v>
      </c>
      <c r="N1301">
        <v>0</v>
      </c>
      <c r="O1301">
        <v>0.66</v>
      </c>
      <c r="P1301">
        <v>10.11</v>
      </c>
      <c r="Q1301" t="s">
        <v>17</v>
      </c>
    </row>
    <row r="1302" spans="1:17" x14ac:dyDescent="0.3">
      <c r="A1302">
        <v>121300</v>
      </c>
      <c r="B1302">
        <v>101</v>
      </c>
      <c r="C1302" t="str">
        <f>TEXT(Table1[[#This Row],[business_day]],"ddd")</f>
        <v>Sun</v>
      </c>
      <c r="D1302" t="str">
        <f>TEXT(Table1[[#This Row],[business_day]],"mmm")</f>
        <v>Jun</v>
      </c>
      <c r="E1302">
        <f>YEAR(Table1[[#This Row],[business_day]])</f>
        <v>2025</v>
      </c>
      <c r="F1302" s="1">
        <v>45809.544444444444</v>
      </c>
      <c r="G1302" s="2">
        <v>45809</v>
      </c>
      <c r="H1302" t="s">
        <v>18</v>
      </c>
      <c r="I1302" t="s">
        <v>22</v>
      </c>
      <c r="J1302" t="s">
        <v>43</v>
      </c>
      <c r="L1302">
        <v>1</v>
      </c>
      <c r="M1302">
        <v>4.2699999999999996</v>
      </c>
      <c r="N1302">
        <v>0</v>
      </c>
      <c r="O1302">
        <v>0.34</v>
      </c>
      <c r="P1302">
        <v>4.6100000000000003</v>
      </c>
      <c r="Q1302" t="s">
        <v>21</v>
      </c>
    </row>
    <row r="1303" spans="1:17" x14ac:dyDescent="0.3">
      <c r="A1303">
        <v>121301</v>
      </c>
      <c r="B1303">
        <v>202</v>
      </c>
      <c r="C1303" t="str">
        <f>TEXT(Table1[[#This Row],[business_day]],"ddd")</f>
        <v>Mon</v>
      </c>
      <c r="D1303" t="str">
        <f>TEXT(Table1[[#This Row],[business_day]],"mmm")</f>
        <v>May</v>
      </c>
      <c r="E1303">
        <f>YEAR(Table1[[#This Row],[business_day]])</f>
        <v>2025</v>
      </c>
      <c r="F1303" s="1">
        <v>45782.563888888886</v>
      </c>
      <c r="G1303" s="2">
        <v>45782</v>
      </c>
      <c r="H1303" t="s">
        <v>18</v>
      </c>
      <c r="I1303" t="s">
        <v>29</v>
      </c>
      <c r="J1303" t="s">
        <v>57</v>
      </c>
      <c r="K1303" t="s">
        <v>74</v>
      </c>
      <c r="L1303">
        <v>2</v>
      </c>
      <c r="M1303">
        <v>9.49</v>
      </c>
      <c r="N1303">
        <v>0</v>
      </c>
      <c r="O1303">
        <v>1.26</v>
      </c>
      <c r="P1303">
        <v>22.24</v>
      </c>
      <c r="Q1303" t="s">
        <v>21</v>
      </c>
    </row>
    <row r="1304" spans="1:17" x14ac:dyDescent="0.3">
      <c r="A1304">
        <v>121302</v>
      </c>
      <c r="B1304">
        <v>101</v>
      </c>
      <c r="C1304" t="str">
        <f>TEXT(Table1[[#This Row],[business_day]],"ddd")</f>
        <v>Sat</v>
      </c>
      <c r="D1304" t="str">
        <f>TEXT(Table1[[#This Row],[business_day]],"mmm")</f>
        <v>Aug</v>
      </c>
      <c r="E1304">
        <f>YEAR(Table1[[#This Row],[business_day]])</f>
        <v>2025</v>
      </c>
      <c r="F1304" s="1">
        <v>45871.80972222222</v>
      </c>
      <c r="G1304" s="2">
        <v>45871</v>
      </c>
      <c r="H1304" t="s">
        <v>36</v>
      </c>
      <c r="I1304" t="s">
        <v>22</v>
      </c>
      <c r="J1304" t="s">
        <v>27</v>
      </c>
      <c r="L1304">
        <v>2</v>
      </c>
      <c r="M1304">
        <v>5.67</v>
      </c>
      <c r="N1304">
        <v>0</v>
      </c>
      <c r="O1304">
        <v>1.08</v>
      </c>
      <c r="P1304">
        <v>12.42</v>
      </c>
      <c r="Q1304" t="s">
        <v>21</v>
      </c>
    </row>
    <row r="1305" spans="1:17" x14ac:dyDescent="0.3">
      <c r="A1305">
        <v>121303</v>
      </c>
      <c r="B1305">
        <v>301</v>
      </c>
      <c r="C1305" t="str">
        <f>TEXT(Table1[[#This Row],[business_day]],"ddd")</f>
        <v>Sun</v>
      </c>
      <c r="D1305" t="str">
        <f>TEXT(Table1[[#This Row],[business_day]],"mmm")</f>
        <v>May</v>
      </c>
      <c r="E1305">
        <f>YEAR(Table1[[#This Row],[business_day]])</f>
        <v>2025</v>
      </c>
      <c r="F1305" s="1">
        <v>45781.580555555556</v>
      </c>
      <c r="G1305" s="2">
        <v>45781</v>
      </c>
      <c r="H1305" t="s">
        <v>18</v>
      </c>
      <c r="I1305" t="s">
        <v>22</v>
      </c>
      <c r="J1305" t="s">
        <v>20</v>
      </c>
      <c r="K1305" t="s">
        <v>72</v>
      </c>
      <c r="L1305">
        <v>1</v>
      </c>
      <c r="M1305">
        <v>5.1100000000000003</v>
      </c>
      <c r="N1305">
        <v>1.22</v>
      </c>
      <c r="O1305">
        <v>0.39</v>
      </c>
      <c r="P1305">
        <v>5.28</v>
      </c>
      <c r="Q1305" t="s">
        <v>62</v>
      </c>
    </row>
    <row r="1306" spans="1:17" x14ac:dyDescent="0.3">
      <c r="A1306">
        <v>121304</v>
      </c>
      <c r="B1306">
        <v>101</v>
      </c>
      <c r="C1306" t="str">
        <f>TEXT(Table1[[#This Row],[business_day]],"ddd")</f>
        <v>Tue</v>
      </c>
      <c r="D1306" t="str">
        <f>TEXT(Table1[[#This Row],[business_day]],"mmm")</f>
        <v>Jun</v>
      </c>
      <c r="E1306">
        <f>YEAR(Table1[[#This Row],[business_day]])</f>
        <v>2025</v>
      </c>
      <c r="F1306" s="1">
        <v>45825.598611111112</v>
      </c>
      <c r="G1306" s="2">
        <v>45825</v>
      </c>
      <c r="H1306" t="s">
        <v>18</v>
      </c>
      <c r="I1306" t="s">
        <v>19</v>
      </c>
      <c r="J1306" t="s">
        <v>30</v>
      </c>
      <c r="K1306" t="s">
        <v>63</v>
      </c>
      <c r="L1306">
        <v>1</v>
      </c>
      <c r="M1306">
        <v>3.29</v>
      </c>
      <c r="N1306">
        <v>0</v>
      </c>
      <c r="O1306">
        <v>0.3</v>
      </c>
      <c r="P1306">
        <v>3.59</v>
      </c>
    </row>
    <row r="1307" spans="1:17" x14ac:dyDescent="0.3">
      <c r="A1307">
        <v>121305</v>
      </c>
      <c r="B1307">
        <v>401</v>
      </c>
      <c r="C1307" t="str">
        <f>TEXT(Table1[[#This Row],[business_day]],"ddd")</f>
        <v>Mon</v>
      </c>
      <c r="D1307" t="str">
        <f>TEXT(Table1[[#This Row],[business_day]],"mmm")</f>
        <v>Jun</v>
      </c>
      <c r="E1307">
        <f>YEAR(Table1[[#This Row],[business_day]])</f>
        <v>2025</v>
      </c>
      <c r="F1307" s="1">
        <v>45824.772222222222</v>
      </c>
      <c r="G1307" s="2">
        <v>45824</v>
      </c>
      <c r="H1307" t="s">
        <v>36</v>
      </c>
      <c r="I1307" t="s">
        <v>19</v>
      </c>
      <c r="J1307" t="s">
        <v>55</v>
      </c>
      <c r="L1307">
        <v>1</v>
      </c>
      <c r="M1307">
        <v>8.0399999999999991</v>
      </c>
      <c r="N1307">
        <v>0.8</v>
      </c>
      <c r="O1307">
        <v>0.62</v>
      </c>
      <c r="P1307">
        <v>7.86</v>
      </c>
      <c r="Q1307" t="s">
        <v>21</v>
      </c>
    </row>
    <row r="1308" spans="1:17" x14ac:dyDescent="0.3">
      <c r="A1308">
        <v>121306</v>
      </c>
      <c r="B1308">
        <v>201</v>
      </c>
      <c r="C1308" t="str">
        <f>TEXT(Table1[[#This Row],[business_day]],"ddd")</f>
        <v>Wed</v>
      </c>
      <c r="D1308" t="str">
        <f>TEXT(Table1[[#This Row],[business_day]],"mmm")</f>
        <v>Jun</v>
      </c>
      <c r="E1308">
        <f>YEAR(Table1[[#This Row],[business_day]])</f>
        <v>2025</v>
      </c>
      <c r="F1308" s="1">
        <v>45826.46597222222</v>
      </c>
      <c r="G1308" s="2">
        <v>45826</v>
      </c>
      <c r="H1308" t="s">
        <v>18</v>
      </c>
      <c r="I1308" t="s">
        <v>15</v>
      </c>
      <c r="J1308" t="s">
        <v>43</v>
      </c>
      <c r="L1308">
        <v>1</v>
      </c>
      <c r="M1308">
        <v>4.5</v>
      </c>
      <c r="N1308">
        <v>0.68</v>
      </c>
      <c r="O1308">
        <v>0.25</v>
      </c>
      <c r="P1308">
        <v>4.07</v>
      </c>
      <c r="Q1308" t="s">
        <v>21</v>
      </c>
    </row>
    <row r="1309" spans="1:17" x14ac:dyDescent="0.3">
      <c r="A1309">
        <v>121307</v>
      </c>
      <c r="B1309">
        <v>501</v>
      </c>
      <c r="C1309" t="str">
        <f>TEXT(Table1[[#This Row],[business_day]],"ddd")</f>
        <v>Sun</v>
      </c>
      <c r="D1309" t="str">
        <f>TEXT(Table1[[#This Row],[business_day]],"mmm")</f>
        <v>Jun</v>
      </c>
      <c r="E1309">
        <f>YEAR(Table1[[#This Row],[business_day]])</f>
        <v>2025</v>
      </c>
      <c r="F1309" s="1">
        <v>45816.588888888888</v>
      </c>
      <c r="G1309" s="2">
        <v>45816</v>
      </c>
      <c r="H1309" t="s">
        <v>18</v>
      </c>
      <c r="I1309" t="s">
        <v>19</v>
      </c>
      <c r="J1309" t="s">
        <v>57</v>
      </c>
      <c r="L1309">
        <v>1</v>
      </c>
      <c r="M1309">
        <v>8.99</v>
      </c>
      <c r="N1309">
        <v>0</v>
      </c>
      <c r="O1309">
        <v>0.85</v>
      </c>
      <c r="P1309">
        <v>9.84</v>
      </c>
      <c r="Q1309" t="s">
        <v>62</v>
      </c>
    </row>
    <row r="1310" spans="1:17" x14ac:dyDescent="0.3">
      <c r="A1310">
        <v>121308</v>
      </c>
      <c r="B1310">
        <v>401</v>
      </c>
      <c r="C1310" t="str">
        <f>TEXT(Table1[[#This Row],[business_day]],"ddd")</f>
        <v>Sun</v>
      </c>
      <c r="D1310" t="str">
        <f>TEXT(Table1[[#This Row],[business_day]],"mmm")</f>
        <v>Jun</v>
      </c>
      <c r="E1310">
        <f>YEAR(Table1[[#This Row],[business_day]])</f>
        <v>2025</v>
      </c>
      <c r="F1310" s="1">
        <v>45816.855555555558</v>
      </c>
      <c r="G1310" s="2">
        <v>45816</v>
      </c>
      <c r="H1310" t="s">
        <v>36</v>
      </c>
      <c r="I1310" t="s">
        <v>29</v>
      </c>
      <c r="J1310" t="s">
        <v>57</v>
      </c>
      <c r="L1310">
        <v>1</v>
      </c>
      <c r="M1310">
        <v>9.5299999999999994</v>
      </c>
      <c r="N1310">
        <v>1.43</v>
      </c>
      <c r="O1310">
        <v>0.77</v>
      </c>
      <c r="P1310">
        <v>8.8699999999999992</v>
      </c>
      <c r="Q1310" t="s">
        <v>21</v>
      </c>
    </row>
    <row r="1311" spans="1:17" x14ac:dyDescent="0.3">
      <c r="A1311">
        <v>121309</v>
      </c>
      <c r="B1311">
        <v>202</v>
      </c>
      <c r="C1311" t="str">
        <f>TEXT(Table1[[#This Row],[business_day]],"ddd")</f>
        <v>Sun</v>
      </c>
      <c r="D1311" t="str">
        <f>TEXT(Table1[[#This Row],[business_day]],"mmm")</f>
        <v>Apr</v>
      </c>
      <c r="E1311">
        <f>YEAR(Table1[[#This Row],[business_day]])</f>
        <v>2025</v>
      </c>
      <c r="F1311" s="1">
        <v>45767.243750000001</v>
      </c>
      <c r="G1311" s="2">
        <v>45767</v>
      </c>
      <c r="H1311" t="s">
        <v>14</v>
      </c>
      <c r="I1311" t="s">
        <v>15</v>
      </c>
      <c r="J1311" t="s">
        <v>75</v>
      </c>
      <c r="K1311" t="s">
        <v>25</v>
      </c>
      <c r="L1311">
        <v>1</v>
      </c>
      <c r="M1311">
        <v>3.86</v>
      </c>
      <c r="N1311">
        <v>0</v>
      </c>
      <c r="O1311">
        <v>0.23</v>
      </c>
      <c r="P1311">
        <v>4.09</v>
      </c>
      <c r="Q1311" t="s">
        <v>21</v>
      </c>
    </row>
    <row r="1312" spans="1:17" x14ac:dyDescent="0.3">
      <c r="A1312">
        <v>121310</v>
      </c>
      <c r="B1312">
        <v>402</v>
      </c>
      <c r="C1312" t="str">
        <f>TEXT(Table1[[#This Row],[business_day]],"ddd")</f>
        <v>Tue</v>
      </c>
      <c r="D1312" t="str">
        <f>TEXT(Table1[[#This Row],[business_day]],"mmm")</f>
        <v>Jun</v>
      </c>
      <c r="E1312">
        <f>YEAR(Table1[[#This Row],[business_day]])</f>
        <v>2025</v>
      </c>
      <c r="F1312" s="1">
        <v>45818.69027777778</v>
      </c>
      <c r="G1312" s="2">
        <v>45818</v>
      </c>
      <c r="H1312" t="s">
        <v>28</v>
      </c>
      <c r="I1312" t="s">
        <v>22</v>
      </c>
      <c r="J1312" t="s">
        <v>47</v>
      </c>
      <c r="L1312">
        <v>1</v>
      </c>
      <c r="M1312">
        <v>1.64</v>
      </c>
      <c r="N1312">
        <v>0</v>
      </c>
      <c r="O1312">
        <v>0.14000000000000001</v>
      </c>
      <c r="P1312">
        <v>1.78</v>
      </c>
      <c r="Q1312" t="s">
        <v>17</v>
      </c>
    </row>
    <row r="1313" spans="1:17" x14ac:dyDescent="0.3">
      <c r="A1313">
        <v>121311</v>
      </c>
      <c r="B1313">
        <v>403</v>
      </c>
      <c r="C1313" t="str">
        <f>TEXT(Table1[[#This Row],[business_day]],"ddd")</f>
        <v>Fri</v>
      </c>
      <c r="D1313" t="str">
        <f>TEXT(Table1[[#This Row],[business_day]],"mmm")</f>
        <v>May</v>
      </c>
      <c r="E1313">
        <f>YEAR(Table1[[#This Row],[business_day]])</f>
        <v>2025</v>
      </c>
      <c r="F1313" s="1">
        <v>45786.536805555559</v>
      </c>
      <c r="G1313" s="2">
        <v>45786</v>
      </c>
      <c r="H1313" t="s">
        <v>18</v>
      </c>
      <c r="I1313" t="s">
        <v>19</v>
      </c>
      <c r="J1313" t="s">
        <v>30</v>
      </c>
      <c r="K1313" t="s">
        <v>63</v>
      </c>
      <c r="L1313">
        <v>1</v>
      </c>
      <c r="M1313">
        <v>3.37</v>
      </c>
      <c r="N1313">
        <v>0</v>
      </c>
      <c r="O1313">
        <v>0.24</v>
      </c>
      <c r="P1313">
        <v>3.61</v>
      </c>
      <c r="Q1313" t="s">
        <v>17</v>
      </c>
    </row>
    <row r="1314" spans="1:17" x14ac:dyDescent="0.3">
      <c r="A1314">
        <v>121312</v>
      </c>
      <c r="B1314">
        <v>301</v>
      </c>
      <c r="C1314" t="str">
        <f>TEXT(Table1[[#This Row],[business_day]],"ddd")</f>
        <v>Sun</v>
      </c>
      <c r="D1314" t="str">
        <f>TEXT(Table1[[#This Row],[business_day]],"mmm")</f>
        <v>Jun</v>
      </c>
      <c r="E1314">
        <f>YEAR(Table1[[#This Row],[business_day]])</f>
        <v>2025</v>
      </c>
      <c r="F1314" s="1">
        <v>45830.840277777781</v>
      </c>
      <c r="G1314" s="2">
        <v>45830</v>
      </c>
      <c r="H1314" t="s">
        <v>36</v>
      </c>
      <c r="I1314" t="s">
        <v>22</v>
      </c>
      <c r="J1314" t="s">
        <v>30</v>
      </c>
      <c r="L1314">
        <v>2</v>
      </c>
      <c r="M1314">
        <v>3.53</v>
      </c>
      <c r="N1314">
        <v>0</v>
      </c>
      <c r="O1314">
        <v>0.42</v>
      </c>
      <c r="P1314">
        <v>7.48</v>
      </c>
      <c r="Q1314" t="s">
        <v>21</v>
      </c>
    </row>
    <row r="1315" spans="1:17" x14ac:dyDescent="0.3">
      <c r="A1315">
        <v>121313</v>
      </c>
      <c r="B1315">
        <v>102</v>
      </c>
      <c r="C1315" t="str">
        <f>TEXT(Table1[[#This Row],[business_day]],"ddd")</f>
        <v>Mon</v>
      </c>
      <c r="D1315" t="str">
        <f>TEXT(Table1[[#This Row],[business_day]],"mmm")</f>
        <v>Apr</v>
      </c>
      <c r="E1315">
        <f>YEAR(Table1[[#This Row],[business_day]])</f>
        <v>2025</v>
      </c>
      <c r="F1315" s="1">
        <v>45775.478472222225</v>
      </c>
      <c r="G1315" s="2">
        <v>45775</v>
      </c>
      <c r="H1315" t="s">
        <v>18</v>
      </c>
      <c r="I1315" t="s">
        <v>22</v>
      </c>
      <c r="J1315" t="s">
        <v>27</v>
      </c>
      <c r="L1315">
        <v>1</v>
      </c>
      <c r="M1315">
        <v>5.97</v>
      </c>
      <c r="N1315">
        <v>0</v>
      </c>
      <c r="O1315">
        <v>0.45</v>
      </c>
      <c r="P1315">
        <v>6.42</v>
      </c>
      <c r="Q1315" t="s">
        <v>21</v>
      </c>
    </row>
    <row r="1316" spans="1:17" x14ac:dyDescent="0.3">
      <c r="A1316">
        <v>121314</v>
      </c>
      <c r="B1316">
        <v>201</v>
      </c>
      <c r="C1316" t="str">
        <f>TEXT(Table1[[#This Row],[business_day]],"ddd")</f>
        <v>Fri</v>
      </c>
      <c r="D1316" t="str">
        <f>TEXT(Table1[[#This Row],[business_day]],"mmm")</f>
        <v>May</v>
      </c>
      <c r="E1316">
        <f>YEAR(Table1[[#This Row],[business_day]])</f>
        <v>2025</v>
      </c>
      <c r="F1316" s="1">
        <v>45786.259722222225</v>
      </c>
      <c r="G1316" s="2">
        <v>45786</v>
      </c>
      <c r="H1316" t="s">
        <v>14</v>
      </c>
      <c r="I1316" t="s">
        <v>22</v>
      </c>
      <c r="J1316" t="s">
        <v>75</v>
      </c>
      <c r="L1316">
        <v>2</v>
      </c>
      <c r="M1316">
        <v>3.74</v>
      </c>
      <c r="N1316">
        <v>0</v>
      </c>
      <c r="O1316">
        <v>0.45</v>
      </c>
      <c r="P1316">
        <v>7.93</v>
      </c>
      <c r="Q1316" t="s">
        <v>21</v>
      </c>
    </row>
    <row r="1317" spans="1:17" x14ac:dyDescent="0.3">
      <c r="A1317">
        <v>121315</v>
      </c>
      <c r="B1317">
        <v>403</v>
      </c>
      <c r="C1317" t="str">
        <f>TEXT(Table1[[#This Row],[business_day]],"ddd")</f>
        <v>Fri</v>
      </c>
      <c r="D1317" t="str">
        <f>TEXT(Table1[[#This Row],[business_day]],"mmm")</f>
        <v>Jun</v>
      </c>
      <c r="E1317">
        <f>YEAR(Table1[[#This Row],[business_day]])</f>
        <v>2025</v>
      </c>
      <c r="F1317" s="1">
        <v>45821.654166666667</v>
      </c>
      <c r="G1317" s="2">
        <v>45821</v>
      </c>
      <c r="H1317" t="s">
        <v>28</v>
      </c>
      <c r="I1317" t="s">
        <v>22</v>
      </c>
      <c r="J1317" t="s">
        <v>47</v>
      </c>
      <c r="K1317" t="s">
        <v>46</v>
      </c>
      <c r="L1317">
        <v>1</v>
      </c>
      <c r="M1317">
        <v>1.49</v>
      </c>
      <c r="N1317">
        <v>0</v>
      </c>
      <c r="O1317">
        <v>0.14000000000000001</v>
      </c>
      <c r="P1317">
        <v>1.73</v>
      </c>
      <c r="Q1317" t="s">
        <v>31</v>
      </c>
    </row>
    <row r="1318" spans="1:17" x14ac:dyDescent="0.3">
      <c r="A1318">
        <v>121316</v>
      </c>
      <c r="B1318">
        <v>403</v>
      </c>
      <c r="C1318" t="str">
        <f>TEXT(Table1[[#This Row],[business_day]],"ddd")</f>
        <v>Wed</v>
      </c>
      <c r="D1318" t="str">
        <f>TEXT(Table1[[#This Row],[business_day]],"mmm")</f>
        <v>May</v>
      </c>
      <c r="E1318">
        <f>YEAR(Table1[[#This Row],[business_day]])</f>
        <v>2025</v>
      </c>
      <c r="F1318" s="1">
        <v>45791.495138888888</v>
      </c>
      <c r="G1318" s="2">
        <v>45791</v>
      </c>
      <c r="H1318" t="s">
        <v>18</v>
      </c>
      <c r="I1318" t="s">
        <v>15</v>
      </c>
      <c r="J1318" t="s">
        <v>43</v>
      </c>
      <c r="L1318">
        <v>1</v>
      </c>
      <c r="M1318">
        <v>4.13</v>
      </c>
      <c r="N1318">
        <v>0</v>
      </c>
      <c r="O1318">
        <v>0.39</v>
      </c>
      <c r="P1318">
        <v>4.5199999999999996</v>
      </c>
      <c r="Q1318" t="s">
        <v>21</v>
      </c>
    </row>
    <row r="1319" spans="1:17" x14ac:dyDescent="0.3">
      <c r="A1319">
        <v>121317</v>
      </c>
      <c r="B1319">
        <v>103</v>
      </c>
      <c r="C1319" t="str">
        <f>TEXT(Table1[[#This Row],[business_day]],"ddd")</f>
        <v>Sat</v>
      </c>
      <c r="D1319" t="str">
        <f>TEXT(Table1[[#This Row],[business_day]],"mmm")</f>
        <v>May</v>
      </c>
      <c r="E1319">
        <f>YEAR(Table1[[#This Row],[business_day]])</f>
        <v>2025</v>
      </c>
      <c r="F1319" s="1">
        <v>45808.522222222222</v>
      </c>
      <c r="G1319" s="2">
        <v>45808</v>
      </c>
      <c r="H1319" t="s">
        <v>18</v>
      </c>
      <c r="I1319" t="s">
        <v>22</v>
      </c>
      <c r="J1319" t="s">
        <v>20</v>
      </c>
      <c r="L1319">
        <v>1</v>
      </c>
      <c r="M1319">
        <v>5.28</v>
      </c>
      <c r="N1319">
        <v>1.06</v>
      </c>
      <c r="O1319">
        <v>0.36</v>
      </c>
      <c r="P1319">
        <v>4.58</v>
      </c>
      <c r="Q1319" t="s">
        <v>21</v>
      </c>
    </row>
    <row r="1320" spans="1:17" x14ac:dyDescent="0.3">
      <c r="A1320">
        <v>121318</v>
      </c>
      <c r="B1320">
        <v>501</v>
      </c>
      <c r="C1320" t="str">
        <f>TEXT(Table1[[#This Row],[business_day]],"ddd")</f>
        <v>Wed</v>
      </c>
      <c r="D1320" t="str">
        <f>TEXT(Table1[[#This Row],[business_day]],"mmm")</f>
        <v>Apr</v>
      </c>
      <c r="E1320">
        <f>YEAR(Table1[[#This Row],[business_day]])</f>
        <v>2025</v>
      </c>
      <c r="F1320" s="1">
        <v>45770.324305555558</v>
      </c>
      <c r="G1320" s="2">
        <v>45770</v>
      </c>
      <c r="H1320" t="s">
        <v>14</v>
      </c>
      <c r="I1320" t="s">
        <v>29</v>
      </c>
      <c r="J1320" t="s">
        <v>24</v>
      </c>
      <c r="K1320" t="s">
        <v>46</v>
      </c>
      <c r="L1320">
        <v>2</v>
      </c>
      <c r="M1320">
        <v>3.09</v>
      </c>
      <c r="N1320">
        <v>0</v>
      </c>
      <c r="O1320">
        <v>0.41</v>
      </c>
      <c r="P1320">
        <v>6.79</v>
      </c>
      <c r="Q1320" t="s">
        <v>31</v>
      </c>
    </row>
    <row r="1321" spans="1:17" x14ac:dyDescent="0.3">
      <c r="A1321">
        <v>121319</v>
      </c>
      <c r="B1321">
        <v>401</v>
      </c>
      <c r="C1321" t="str">
        <f>TEXT(Table1[[#This Row],[business_day]],"ddd")</f>
        <v>Sun</v>
      </c>
      <c r="D1321" t="str">
        <f>TEXT(Table1[[#This Row],[business_day]],"mmm")</f>
        <v>May</v>
      </c>
      <c r="E1321">
        <f>YEAR(Table1[[#This Row],[business_day]])</f>
        <v>2025</v>
      </c>
      <c r="F1321" s="1">
        <v>45781.496527777781</v>
      </c>
      <c r="G1321" s="2">
        <v>45781</v>
      </c>
      <c r="H1321" t="s">
        <v>18</v>
      </c>
      <c r="I1321" t="s">
        <v>19</v>
      </c>
      <c r="J1321" t="s">
        <v>20</v>
      </c>
      <c r="K1321" t="s">
        <v>58</v>
      </c>
      <c r="L1321">
        <v>1</v>
      </c>
      <c r="M1321">
        <v>5.32</v>
      </c>
      <c r="N1321">
        <v>0</v>
      </c>
      <c r="O1321">
        <v>0.39</v>
      </c>
      <c r="P1321">
        <v>5.71</v>
      </c>
      <c r="Q1321" t="s">
        <v>17</v>
      </c>
    </row>
    <row r="1322" spans="1:17" x14ac:dyDescent="0.3">
      <c r="A1322">
        <v>121320</v>
      </c>
      <c r="B1322">
        <v>202</v>
      </c>
      <c r="C1322" t="str">
        <f>TEXT(Table1[[#This Row],[business_day]],"ddd")</f>
        <v>Thu</v>
      </c>
      <c r="D1322" t="str">
        <f>TEXT(Table1[[#This Row],[business_day]],"mmm")</f>
        <v>Jun</v>
      </c>
      <c r="E1322">
        <f>YEAR(Table1[[#This Row],[business_day]])</f>
        <v>2025</v>
      </c>
      <c r="F1322" s="1">
        <v>45820.635416666664</v>
      </c>
      <c r="G1322" s="2">
        <v>45820</v>
      </c>
      <c r="H1322" t="s">
        <v>28</v>
      </c>
      <c r="I1322" t="s">
        <v>22</v>
      </c>
      <c r="J1322" t="s">
        <v>52</v>
      </c>
      <c r="K1322" t="s">
        <v>34</v>
      </c>
      <c r="L1322">
        <v>2</v>
      </c>
      <c r="M1322">
        <v>2.66</v>
      </c>
      <c r="N1322">
        <v>0</v>
      </c>
      <c r="O1322">
        <v>0.42</v>
      </c>
      <c r="P1322">
        <v>6.24</v>
      </c>
      <c r="Q1322" t="s">
        <v>21</v>
      </c>
    </row>
    <row r="1323" spans="1:17" x14ac:dyDescent="0.3">
      <c r="A1323">
        <v>121321</v>
      </c>
      <c r="B1323">
        <v>402</v>
      </c>
      <c r="C1323" t="str">
        <f>TEXT(Table1[[#This Row],[business_day]],"ddd")</f>
        <v>Mon</v>
      </c>
      <c r="D1323" t="str">
        <f>TEXT(Table1[[#This Row],[business_day]],"mmm")</f>
        <v>Jul</v>
      </c>
      <c r="E1323">
        <f>YEAR(Table1[[#This Row],[business_day]])</f>
        <v>2025</v>
      </c>
      <c r="F1323" s="1">
        <v>45866.453472222223</v>
      </c>
      <c r="G1323" s="2">
        <v>45866</v>
      </c>
      <c r="H1323" t="s">
        <v>37</v>
      </c>
      <c r="I1323" t="s">
        <v>29</v>
      </c>
      <c r="J1323" t="s">
        <v>41</v>
      </c>
      <c r="L1323">
        <v>1</v>
      </c>
      <c r="M1323">
        <v>2</v>
      </c>
      <c r="N1323">
        <v>0</v>
      </c>
      <c r="O1323">
        <v>0.16</v>
      </c>
      <c r="P1323">
        <v>2.16</v>
      </c>
      <c r="Q1323" t="s">
        <v>31</v>
      </c>
    </row>
    <row r="1324" spans="1:17" x14ac:dyDescent="0.3">
      <c r="A1324">
        <v>121322</v>
      </c>
      <c r="B1324">
        <v>501</v>
      </c>
      <c r="C1324" t="str">
        <f>TEXT(Table1[[#This Row],[business_day]],"ddd")</f>
        <v>Sat</v>
      </c>
      <c r="D1324" t="str">
        <f>TEXT(Table1[[#This Row],[business_day]],"mmm")</f>
        <v>Apr</v>
      </c>
      <c r="E1324">
        <f>YEAR(Table1[[#This Row],[business_day]])</f>
        <v>2025</v>
      </c>
      <c r="F1324" s="1">
        <v>45766.718055555553</v>
      </c>
      <c r="G1324" s="2">
        <v>45766</v>
      </c>
      <c r="H1324" t="s">
        <v>28</v>
      </c>
      <c r="I1324" t="s">
        <v>19</v>
      </c>
      <c r="J1324" t="s">
        <v>52</v>
      </c>
      <c r="L1324">
        <v>4</v>
      </c>
      <c r="M1324">
        <v>2.62</v>
      </c>
      <c r="N1324">
        <v>0</v>
      </c>
      <c r="O1324">
        <v>0.68</v>
      </c>
      <c r="P1324">
        <v>11.16</v>
      </c>
      <c r="Q1324" t="s">
        <v>31</v>
      </c>
    </row>
    <row r="1325" spans="1:17" x14ac:dyDescent="0.3">
      <c r="A1325">
        <v>121323</v>
      </c>
      <c r="B1325">
        <v>102</v>
      </c>
      <c r="C1325" t="str">
        <f>TEXT(Table1[[#This Row],[business_day]],"ddd")</f>
        <v>Sat</v>
      </c>
      <c r="D1325" t="str">
        <f>TEXT(Table1[[#This Row],[business_day]],"mmm")</f>
        <v>Apr</v>
      </c>
      <c r="E1325">
        <f>YEAR(Table1[[#This Row],[business_day]])</f>
        <v>2025</v>
      </c>
      <c r="F1325" s="1">
        <v>45759.820138888892</v>
      </c>
      <c r="G1325" s="2">
        <v>45759</v>
      </c>
      <c r="H1325" t="s">
        <v>36</v>
      </c>
      <c r="I1325" t="s">
        <v>22</v>
      </c>
      <c r="J1325" t="s">
        <v>55</v>
      </c>
      <c r="L1325">
        <v>1</v>
      </c>
      <c r="M1325">
        <v>8.73</v>
      </c>
      <c r="N1325">
        <v>0</v>
      </c>
      <c r="O1325">
        <v>0.74</v>
      </c>
      <c r="P1325">
        <v>9.4700000000000006</v>
      </c>
      <c r="Q1325" t="s">
        <v>21</v>
      </c>
    </row>
    <row r="1326" spans="1:17" x14ac:dyDescent="0.3">
      <c r="A1326">
        <v>121324</v>
      </c>
      <c r="B1326">
        <v>402</v>
      </c>
      <c r="C1326" t="str">
        <f>TEXT(Table1[[#This Row],[business_day]],"ddd")</f>
        <v>Fri</v>
      </c>
      <c r="D1326" t="str">
        <f>TEXT(Table1[[#This Row],[business_day]],"mmm")</f>
        <v>Jun</v>
      </c>
      <c r="E1326">
        <f>YEAR(Table1[[#This Row],[business_day]])</f>
        <v>2025</v>
      </c>
      <c r="F1326" s="1">
        <v>45821.898611111108</v>
      </c>
      <c r="G1326" s="2">
        <v>45821</v>
      </c>
      <c r="H1326" t="s">
        <v>36</v>
      </c>
      <c r="I1326" t="s">
        <v>15</v>
      </c>
      <c r="J1326" t="s">
        <v>57</v>
      </c>
      <c r="L1326">
        <v>1</v>
      </c>
      <c r="M1326">
        <v>9.02</v>
      </c>
      <c r="N1326">
        <v>0</v>
      </c>
      <c r="O1326">
        <v>0.77</v>
      </c>
      <c r="P1326">
        <v>9.7899999999999991</v>
      </c>
      <c r="Q1326" t="s">
        <v>21</v>
      </c>
    </row>
    <row r="1327" spans="1:17" x14ac:dyDescent="0.3">
      <c r="A1327">
        <v>121325</v>
      </c>
      <c r="B1327">
        <v>201</v>
      </c>
      <c r="C1327" t="str">
        <f>TEXT(Table1[[#This Row],[business_day]],"ddd")</f>
        <v>Mon</v>
      </c>
      <c r="D1327" t="str">
        <f>TEXT(Table1[[#This Row],[business_day]],"mmm")</f>
        <v>Jun</v>
      </c>
      <c r="E1327">
        <f>YEAR(Table1[[#This Row],[business_day]])</f>
        <v>2025</v>
      </c>
      <c r="F1327" s="1">
        <v>45824.888194444444</v>
      </c>
      <c r="G1327" s="2">
        <v>45824</v>
      </c>
      <c r="H1327" t="s">
        <v>36</v>
      </c>
      <c r="I1327" t="s">
        <v>19</v>
      </c>
      <c r="J1327" t="s">
        <v>30</v>
      </c>
      <c r="K1327" t="s">
        <v>34</v>
      </c>
      <c r="L1327">
        <v>1</v>
      </c>
      <c r="M1327">
        <v>2.58</v>
      </c>
      <c r="N1327">
        <v>0</v>
      </c>
      <c r="O1327">
        <v>0.21</v>
      </c>
      <c r="P1327">
        <v>3.04</v>
      </c>
      <c r="Q1327" t="s">
        <v>21</v>
      </c>
    </row>
    <row r="1328" spans="1:17" x14ac:dyDescent="0.3">
      <c r="A1328">
        <v>121326</v>
      </c>
      <c r="B1328">
        <v>103</v>
      </c>
      <c r="C1328" t="str">
        <f>TEXT(Table1[[#This Row],[business_day]],"ddd")</f>
        <v>Sun</v>
      </c>
      <c r="D1328" t="str">
        <f>TEXT(Table1[[#This Row],[business_day]],"mmm")</f>
        <v>May</v>
      </c>
      <c r="E1328">
        <f>YEAR(Table1[[#This Row],[business_day]])</f>
        <v>2025</v>
      </c>
      <c r="F1328" s="1">
        <v>45788.714583333334</v>
      </c>
      <c r="G1328" s="2">
        <v>45788</v>
      </c>
      <c r="H1328" t="s">
        <v>28</v>
      </c>
      <c r="I1328" t="s">
        <v>22</v>
      </c>
      <c r="J1328" t="s">
        <v>30</v>
      </c>
      <c r="K1328" t="s">
        <v>53</v>
      </c>
      <c r="L1328">
        <v>2</v>
      </c>
      <c r="M1328">
        <v>2.87</v>
      </c>
      <c r="N1328">
        <v>0</v>
      </c>
      <c r="O1328">
        <v>0.33</v>
      </c>
      <c r="P1328">
        <v>5.47</v>
      </c>
      <c r="Q1328" t="s">
        <v>21</v>
      </c>
    </row>
    <row r="1329" spans="1:17" x14ac:dyDescent="0.3">
      <c r="A1329">
        <v>121327</v>
      </c>
      <c r="B1329">
        <v>201</v>
      </c>
      <c r="C1329" t="str">
        <f>TEXT(Table1[[#This Row],[business_day]],"ddd")</f>
        <v>Wed</v>
      </c>
      <c r="D1329" t="str">
        <f>TEXT(Table1[[#This Row],[business_day]],"mmm")</f>
        <v>Jul</v>
      </c>
      <c r="E1329">
        <f>YEAR(Table1[[#This Row],[business_day]])</f>
        <v>2025</v>
      </c>
      <c r="F1329" s="1">
        <v>45840.433333333334</v>
      </c>
      <c r="G1329" s="2">
        <v>45840</v>
      </c>
      <c r="H1329" t="s">
        <v>37</v>
      </c>
      <c r="I1329" t="s">
        <v>15</v>
      </c>
      <c r="J1329" t="s">
        <v>32</v>
      </c>
      <c r="L1329">
        <v>1</v>
      </c>
      <c r="M1329">
        <v>1.73</v>
      </c>
      <c r="N1329">
        <v>0</v>
      </c>
      <c r="O1329">
        <v>0.15</v>
      </c>
      <c r="P1329">
        <v>1.88</v>
      </c>
      <c r="Q1329" t="s">
        <v>21</v>
      </c>
    </row>
    <row r="1330" spans="1:17" x14ac:dyDescent="0.3">
      <c r="A1330">
        <v>121328</v>
      </c>
      <c r="B1330">
        <v>402</v>
      </c>
      <c r="C1330" t="str">
        <f>TEXT(Table1[[#This Row],[business_day]],"ddd")</f>
        <v>Sat</v>
      </c>
      <c r="D1330" t="str">
        <f>TEXT(Table1[[#This Row],[business_day]],"mmm")</f>
        <v>Jun</v>
      </c>
      <c r="E1330">
        <f>YEAR(Table1[[#This Row],[business_day]])</f>
        <v>2025</v>
      </c>
      <c r="F1330" s="1">
        <v>45829.823611111111</v>
      </c>
      <c r="G1330" s="2">
        <v>45829</v>
      </c>
      <c r="H1330" t="s">
        <v>36</v>
      </c>
      <c r="I1330" t="s">
        <v>22</v>
      </c>
      <c r="J1330" t="s">
        <v>77</v>
      </c>
      <c r="L1330">
        <v>1</v>
      </c>
      <c r="M1330">
        <v>4.82</v>
      </c>
      <c r="N1330">
        <v>0</v>
      </c>
      <c r="O1330">
        <v>0.36</v>
      </c>
      <c r="P1330">
        <v>5.18</v>
      </c>
      <c r="Q1330" t="s">
        <v>17</v>
      </c>
    </row>
    <row r="1331" spans="1:17" x14ac:dyDescent="0.3">
      <c r="A1331">
        <v>121329</v>
      </c>
      <c r="B1331">
        <v>301</v>
      </c>
      <c r="C1331" t="str">
        <f>TEXT(Table1[[#This Row],[business_day]],"ddd")</f>
        <v>Sun</v>
      </c>
      <c r="D1331" t="str">
        <f>TEXT(Table1[[#This Row],[business_day]],"mmm")</f>
        <v>Jul</v>
      </c>
      <c r="E1331">
        <f>YEAR(Table1[[#This Row],[business_day]])</f>
        <v>2025</v>
      </c>
      <c r="F1331" s="1">
        <v>45858.25277777778</v>
      </c>
      <c r="G1331" s="2">
        <v>45858</v>
      </c>
      <c r="H1331" t="s">
        <v>14</v>
      </c>
      <c r="I1331" t="s">
        <v>15</v>
      </c>
      <c r="J1331" t="s">
        <v>75</v>
      </c>
      <c r="K1331" t="s">
        <v>40</v>
      </c>
      <c r="L1331">
        <v>2</v>
      </c>
      <c r="M1331">
        <v>3.89</v>
      </c>
      <c r="N1331">
        <v>1.53</v>
      </c>
      <c r="O1331">
        <v>0.65</v>
      </c>
      <c r="P1331">
        <v>9.3000000000000007</v>
      </c>
      <c r="Q1331" t="s">
        <v>21</v>
      </c>
    </row>
    <row r="1332" spans="1:17" x14ac:dyDescent="0.3">
      <c r="A1332">
        <v>121330</v>
      </c>
      <c r="B1332">
        <v>403</v>
      </c>
      <c r="C1332" t="str">
        <f>TEXT(Table1[[#This Row],[business_day]],"ddd")</f>
        <v>Sun</v>
      </c>
      <c r="D1332" t="str">
        <f>TEXT(Table1[[#This Row],[business_day]],"mmm")</f>
        <v>Jun</v>
      </c>
      <c r="E1332">
        <f>YEAR(Table1[[#This Row],[business_day]])</f>
        <v>2025</v>
      </c>
      <c r="F1332" s="1">
        <v>45816.470833333333</v>
      </c>
      <c r="G1332" s="2">
        <v>45816</v>
      </c>
      <c r="H1332" t="s">
        <v>37</v>
      </c>
      <c r="I1332" t="s">
        <v>29</v>
      </c>
      <c r="J1332" t="s">
        <v>79</v>
      </c>
      <c r="L1332">
        <v>1</v>
      </c>
      <c r="M1332">
        <v>3.17</v>
      </c>
      <c r="N1332">
        <v>0</v>
      </c>
      <c r="O1332">
        <v>0.23</v>
      </c>
      <c r="P1332">
        <v>3.4</v>
      </c>
      <c r="Q1332" t="s">
        <v>21</v>
      </c>
    </row>
    <row r="1333" spans="1:17" x14ac:dyDescent="0.3">
      <c r="A1333">
        <v>121331</v>
      </c>
      <c r="B1333">
        <v>301</v>
      </c>
      <c r="C1333" t="str">
        <f>TEXT(Table1[[#This Row],[business_day]],"ddd")</f>
        <v>Tue</v>
      </c>
      <c r="D1333" t="str">
        <f>TEXT(Table1[[#This Row],[business_day]],"mmm")</f>
        <v>May</v>
      </c>
      <c r="E1333">
        <f>YEAR(Table1[[#This Row],[business_day]])</f>
        <v>2025</v>
      </c>
      <c r="F1333" s="1">
        <v>45783.941666666666</v>
      </c>
      <c r="G1333" s="2">
        <v>45783</v>
      </c>
      <c r="H1333" t="s">
        <v>33</v>
      </c>
      <c r="I1333" t="s">
        <v>15</v>
      </c>
      <c r="J1333" t="s">
        <v>78</v>
      </c>
      <c r="L1333">
        <v>2</v>
      </c>
      <c r="M1333">
        <v>2.11</v>
      </c>
      <c r="N1333">
        <v>0</v>
      </c>
      <c r="O1333">
        <v>0.38</v>
      </c>
      <c r="P1333">
        <v>4.5999999999999996</v>
      </c>
      <c r="Q1333" t="s">
        <v>21</v>
      </c>
    </row>
    <row r="1334" spans="1:17" x14ac:dyDescent="0.3">
      <c r="A1334">
        <v>121332</v>
      </c>
      <c r="B1334">
        <v>102</v>
      </c>
      <c r="C1334" t="str">
        <f>TEXT(Table1[[#This Row],[business_day]],"ddd")</f>
        <v>Mon</v>
      </c>
      <c r="D1334" t="str">
        <f>TEXT(Table1[[#This Row],[business_day]],"mmm")</f>
        <v>Jun</v>
      </c>
      <c r="E1334">
        <f>YEAR(Table1[[#This Row],[business_day]])</f>
        <v>2025</v>
      </c>
      <c r="F1334" s="1">
        <v>45838.434027777781</v>
      </c>
      <c r="G1334" s="2">
        <v>45838</v>
      </c>
      <c r="H1334" t="s">
        <v>14</v>
      </c>
      <c r="I1334" t="s">
        <v>19</v>
      </c>
      <c r="J1334" t="s">
        <v>51</v>
      </c>
      <c r="L1334">
        <v>1</v>
      </c>
      <c r="M1334">
        <v>3.92</v>
      </c>
      <c r="N1334">
        <v>0</v>
      </c>
      <c r="O1334">
        <v>0.27</v>
      </c>
      <c r="P1334">
        <v>4.1900000000000004</v>
      </c>
      <c r="Q1334" t="s">
        <v>21</v>
      </c>
    </row>
    <row r="1335" spans="1:17" x14ac:dyDescent="0.3">
      <c r="A1335">
        <v>121333</v>
      </c>
      <c r="B1335">
        <v>201</v>
      </c>
      <c r="C1335" t="str">
        <f>TEXT(Table1[[#This Row],[business_day]],"ddd")</f>
        <v>Mon</v>
      </c>
      <c r="D1335" t="str">
        <f>TEXT(Table1[[#This Row],[business_day]],"mmm")</f>
        <v>Jun</v>
      </c>
      <c r="E1335">
        <f>YEAR(Table1[[#This Row],[business_day]])</f>
        <v>2025</v>
      </c>
      <c r="F1335" s="1">
        <v>45824.831250000003</v>
      </c>
      <c r="G1335" s="2">
        <v>45824</v>
      </c>
      <c r="H1335" t="s">
        <v>36</v>
      </c>
      <c r="I1335" t="s">
        <v>22</v>
      </c>
      <c r="J1335" t="s">
        <v>43</v>
      </c>
      <c r="L1335">
        <v>1</v>
      </c>
      <c r="M1335">
        <v>4.99</v>
      </c>
      <c r="N1335">
        <v>0.5</v>
      </c>
      <c r="O1335">
        <v>0.34</v>
      </c>
      <c r="P1335">
        <v>4.83</v>
      </c>
      <c r="Q1335" t="s">
        <v>17</v>
      </c>
    </row>
    <row r="1336" spans="1:17" x14ac:dyDescent="0.3">
      <c r="A1336">
        <v>121334</v>
      </c>
      <c r="B1336">
        <v>201</v>
      </c>
      <c r="C1336" t="str">
        <f>TEXT(Table1[[#This Row],[business_day]],"ddd")</f>
        <v>Thu</v>
      </c>
      <c r="D1336" t="str">
        <f>TEXT(Table1[[#This Row],[business_day]],"mmm")</f>
        <v>Jun</v>
      </c>
      <c r="E1336">
        <f>YEAR(Table1[[#This Row],[business_day]])</f>
        <v>2025</v>
      </c>
      <c r="F1336" s="1">
        <v>45834.770138888889</v>
      </c>
      <c r="G1336" s="2">
        <v>45834</v>
      </c>
      <c r="H1336" t="s">
        <v>36</v>
      </c>
      <c r="I1336" t="s">
        <v>15</v>
      </c>
      <c r="J1336" t="s">
        <v>55</v>
      </c>
      <c r="L1336">
        <v>2</v>
      </c>
      <c r="M1336">
        <v>8.56</v>
      </c>
      <c r="N1336">
        <v>0</v>
      </c>
      <c r="O1336">
        <v>1.03</v>
      </c>
      <c r="P1336">
        <v>18.149999999999999</v>
      </c>
      <c r="Q1336" t="s">
        <v>31</v>
      </c>
    </row>
    <row r="1337" spans="1:17" x14ac:dyDescent="0.3">
      <c r="A1337">
        <v>121335</v>
      </c>
      <c r="B1337">
        <v>501</v>
      </c>
      <c r="C1337" t="str">
        <f>TEXT(Table1[[#This Row],[business_day]],"ddd")</f>
        <v>Mon</v>
      </c>
      <c r="D1337" t="str">
        <f>TEXT(Table1[[#This Row],[business_day]],"mmm")</f>
        <v>May</v>
      </c>
      <c r="E1337">
        <f>YEAR(Table1[[#This Row],[business_day]])</f>
        <v>2025</v>
      </c>
      <c r="F1337" s="1">
        <v>45782.699305555558</v>
      </c>
      <c r="G1337" s="2">
        <v>45782</v>
      </c>
      <c r="H1337" t="s">
        <v>28</v>
      </c>
      <c r="I1337" t="s">
        <v>22</v>
      </c>
      <c r="J1337" t="s">
        <v>56</v>
      </c>
      <c r="K1337" t="s">
        <v>23</v>
      </c>
      <c r="L1337">
        <v>1</v>
      </c>
      <c r="M1337">
        <v>1.85</v>
      </c>
      <c r="N1337">
        <v>0</v>
      </c>
      <c r="O1337">
        <v>0.17</v>
      </c>
      <c r="P1337">
        <v>2.02</v>
      </c>
      <c r="Q1337" t="s">
        <v>31</v>
      </c>
    </row>
    <row r="1338" spans="1:17" x14ac:dyDescent="0.3">
      <c r="A1338">
        <v>121336</v>
      </c>
      <c r="B1338">
        <v>201</v>
      </c>
      <c r="C1338" t="str">
        <f>TEXT(Table1[[#This Row],[business_day]],"ddd")</f>
        <v>Wed</v>
      </c>
      <c r="D1338" t="str">
        <f>TEXT(Table1[[#This Row],[business_day]],"mmm")</f>
        <v>Apr</v>
      </c>
      <c r="E1338">
        <f>YEAR(Table1[[#This Row],[business_day]])</f>
        <v>2025</v>
      </c>
      <c r="F1338" s="1">
        <v>45777.833333333336</v>
      </c>
      <c r="G1338" s="2">
        <v>45777</v>
      </c>
      <c r="H1338" t="s">
        <v>36</v>
      </c>
      <c r="I1338" t="s">
        <v>15</v>
      </c>
      <c r="J1338" t="s">
        <v>43</v>
      </c>
      <c r="L1338">
        <v>1</v>
      </c>
      <c r="M1338">
        <v>4.29</v>
      </c>
      <c r="N1338">
        <v>0</v>
      </c>
      <c r="O1338">
        <v>0.32</v>
      </c>
      <c r="P1338">
        <v>4.6100000000000003</v>
      </c>
      <c r="Q1338" t="s">
        <v>21</v>
      </c>
    </row>
    <row r="1339" spans="1:17" x14ac:dyDescent="0.3">
      <c r="A1339">
        <v>121337</v>
      </c>
      <c r="B1339">
        <v>103</v>
      </c>
      <c r="C1339" t="str">
        <f>TEXT(Table1[[#This Row],[business_day]],"ddd")</f>
        <v>Mon</v>
      </c>
      <c r="D1339" t="str">
        <f>TEXT(Table1[[#This Row],[business_day]],"mmm")</f>
        <v>Jun</v>
      </c>
      <c r="E1339">
        <f>YEAR(Table1[[#This Row],[business_day]])</f>
        <v>2025</v>
      </c>
      <c r="F1339" s="1">
        <v>45810.525000000001</v>
      </c>
      <c r="G1339" s="2">
        <v>45810</v>
      </c>
      <c r="H1339" t="s">
        <v>18</v>
      </c>
      <c r="I1339" t="s">
        <v>19</v>
      </c>
      <c r="J1339" t="s">
        <v>32</v>
      </c>
      <c r="L1339">
        <v>3</v>
      </c>
      <c r="M1339">
        <v>1.71</v>
      </c>
      <c r="N1339">
        <v>0</v>
      </c>
      <c r="O1339">
        <v>0.33</v>
      </c>
      <c r="P1339">
        <v>5.46</v>
      </c>
      <c r="Q1339" t="s">
        <v>31</v>
      </c>
    </row>
    <row r="1340" spans="1:17" x14ac:dyDescent="0.3">
      <c r="A1340">
        <v>121338</v>
      </c>
      <c r="B1340">
        <v>102</v>
      </c>
      <c r="C1340" t="str">
        <f>TEXT(Table1[[#This Row],[business_day]],"ddd")</f>
        <v>Thu</v>
      </c>
      <c r="D1340" t="str">
        <f>TEXT(Table1[[#This Row],[business_day]],"mmm")</f>
        <v>May</v>
      </c>
      <c r="E1340">
        <f>YEAR(Table1[[#This Row],[business_day]])</f>
        <v>2025</v>
      </c>
      <c r="F1340" s="1">
        <v>45778.481249999997</v>
      </c>
      <c r="G1340" s="2">
        <v>45778</v>
      </c>
      <c r="H1340" t="s">
        <v>37</v>
      </c>
      <c r="I1340" t="s">
        <v>22</v>
      </c>
      <c r="J1340" t="s">
        <v>41</v>
      </c>
      <c r="L1340">
        <v>1</v>
      </c>
      <c r="M1340">
        <v>1.81</v>
      </c>
      <c r="N1340">
        <v>0</v>
      </c>
      <c r="O1340">
        <v>0.14000000000000001</v>
      </c>
      <c r="P1340">
        <v>1.95</v>
      </c>
      <c r="Q1340" t="s">
        <v>31</v>
      </c>
    </row>
    <row r="1341" spans="1:17" x14ac:dyDescent="0.3">
      <c r="A1341">
        <v>121339</v>
      </c>
      <c r="B1341">
        <v>101</v>
      </c>
      <c r="C1341" t="str">
        <f>TEXT(Table1[[#This Row],[business_day]],"ddd")</f>
        <v>Tue</v>
      </c>
      <c r="D1341" t="str">
        <f>TEXT(Table1[[#This Row],[business_day]],"mmm")</f>
        <v>Apr</v>
      </c>
      <c r="E1341">
        <f>YEAR(Table1[[#This Row],[business_day]])</f>
        <v>2025</v>
      </c>
      <c r="F1341" s="1">
        <v>45776.688888888886</v>
      </c>
      <c r="G1341" s="2">
        <v>45776</v>
      </c>
      <c r="H1341" t="s">
        <v>28</v>
      </c>
      <c r="I1341" t="s">
        <v>19</v>
      </c>
      <c r="J1341" t="s">
        <v>32</v>
      </c>
      <c r="L1341">
        <v>1</v>
      </c>
      <c r="M1341">
        <v>1.75</v>
      </c>
      <c r="N1341">
        <v>0</v>
      </c>
      <c r="O1341">
        <v>0.14000000000000001</v>
      </c>
      <c r="P1341">
        <v>1.89</v>
      </c>
      <c r="Q1341" t="s">
        <v>17</v>
      </c>
    </row>
    <row r="1342" spans="1:17" x14ac:dyDescent="0.3">
      <c r="A1342">
        <v>121340</v>
      </c>
      <c r="B1342">
        <v>102</v>
      </c>
      <c r="C1342" t="str">
        <f>TEXT(Table1[[#This Row],[business_day]],"ddd")</f>
        <v>Fri</v>
      </c>
      <c r="D1342" t="str">
        <f>TEXT(Table1[[#This Row],[business_day]],"mmm")</f>
        <v>Aug</v>
      </c>
      <c r="E1342">
        <f>YEAR(Table1[[#This Row],[business_day]])</f>
        <v>2025</v>
      </c>
      <c r="F1342" s="1">
        <v>45877.07708333333</v>
      </c>
      <c r="G1342" s="2">
        <v>45877</v>
      </c>
      <c r="H1342" t="s">
        <v>33</v>
      </c>
      <c r="I1342" t="s">
        <v>19</v>
      </c>
      <c r="J1342" t="s">
        <v>43</v>
      </c>
      <c r="L1342">
        <v>1</v>
      </c>
      <c r="M1342">
        <v>4.54</v>
      </c>
      <c r="N1342">
        <v>0</v>
      </c>
      <c r="O1342">
        <v>0.34</v>
      </c>
      <c r="P1342">
        <v>4.88</v>
      </c>
      <c r="Q1342" t="s">
        <v>21</v>
      </c>
    </row>
    <row r="1343" spans="1:17" x14ac:dyDescent="0.3">
      <c r="A1343">
        <v>121341</v>
      </c>
      <c r="B1343">
        <v>101</v>
      </c>
      <c r="C1343" t="str">
        <f>TEXT(Table1[[#This Row],[business_day]],"ddd")</f>
        <v>Mon</v>
      </c>
      <c r="D1343" t="str">
        <f>TEXT(Table1[[#This Row],[business_day]],"mmm")</f>
        <v>Jun</v>
      </c>
      <c r="E1343">
        <f>YEAR(Table1[[#This Row],[business_day]])</f>
        <v>2025</v>
      </c>
      <c r="F1343" s="1">
        <v>45824.404166666667</v>
      </c>
      <c r="G1343" s="2">
        <v>45824</v>
      </c>
      <c r="H1343" t="s">
        <v>14</v>
      </c>
      <c r="I1343" t="s">
        <v>19</v>
      </c>
      <c r="J1343" t="s">
        <v>24</v>
      </c>
      <c r="L1343">
        <v>1</v>
      </c>
      <c r="M1343">
        <v>3.24</v>
      </c>
      <c r="N1343">
        <v>0</v>
      </c>
      <c r="O1343">
        <v>0.28000000000000003</v>
      </c>
      <c r="P1343">
        <v>3.52</v>
      </c>
      <c r="Q1343" t="s">
        <v>31</v>
      </c>
    </row>
    <row r="1344" spans="1:17" x14ac:dyDescent="0.3">
      <c r="A1344">
        <v>121342</v>
      </c>
      <c r="B1344">
        <v>301</v>
      </c>
      <c r="C1344" t="str">
        <f>TEXT(Table1[[#This Row],[business_day]],"ddd")</f>
        <v>Tue</v>
      </c>
      <c r="D1344" t="str">
        <f>TEXT(Table1[[#This Row],[business_day]],"mmm")</f>
        <v>May</v>
      </c>
      <c r="E1344">
        <f>YEAR(Table1[[#This Row],[business_day]])</f>
        <v>2025</v>
      </c>
      <c r="F1344" s="1">
        <v>45790.040277777778</v>
      </c>
      <c r="G1344" s="2">
        <v>45790</v>
      </c>
      <c r="H1344" t="s">
        <v>33</v>
      </c>
      <c r="I1344" t="s">
        <v>19</v>
      </c>
      <c r="J1344" t="s">
        <v>78</v>
      </c>
      <c r="L1344">
        <v>2</v>
      </c>
      <c r="M1344">
        <v>2.0299999999999998</v>
      </c>
      <c r="N1344">
        <v>0.41</v>
      </c>
      <c r="O1344">
        <v>0.22</v>
      </c>
      <c r="P1344">
        <v>3.87</v>
      </c>
      <c r="Q1344" t="s">
        <v>21</v>
      </c>
    </row>
    <row r="1345" spans="1:17" x14ac:dyDescent="0.3">
      <c r="A1345">
        <v>121343</v>
      </c>
      <c r="B1345">
        <v>501</v>
      </c>
      <c r="C1345" t="str">
        <f>TEXT(Table1[[#This Row],[business_day]],"ddd")</f>
        <v>Thu</v>
      </c>
      <c r="D1345" t="str">
        <f>TEXT(Table1[[#This Row],[business_day]],"mmm")</f>
        <v>Aug</v>
      </c>
      <c r="E1345">
        <f>YEAR(Table1[[#This Row],[business_day]])</f>
        <v>2025</v>
      </c>
      <c r="F1345" s="1">
        <v>45876.663194444445</v>
      </c>
      <c r="G1345" s="2">
        <v>45876</v>
      </c>
      <c r="H1345" t="s">
        <v>28</v>
      </c>
      <c r="I1345" t="s">
        <v>22</v>
      </c>
      <c r="J1345" t="s">
        <v>80</v>
      </c>
      <c r="L1345">
        <v>1</v>
      </c>
      <c r="M1345">
        <v>2.0499999999999998</v>
      </c>
      <c r="N1345">
        <v>0</v>
      </c>
      <c r="O1345">
        <v>0.15</v>
      </c>
      <c r="P1345">
        <v>2.7</v>
      </c>
      <c r="Q1345" t="s">
        <v>21</v>
      </c>
    </row>
    <row r="1346" spans="1:17" x14ac:dyDescent="0.3">
      <c r="A1346">
        <v>121344</v>
      </c>
      <c r="B1346">
        <v>103</v>
      </c>
      <c r="C1346" t="str">
        <f>TEXT(Table1[[#This Row],[business_day]],"ddd")</f>
        <v>Sun</v>
      </c>
      <c r="D1346" t="str">
        <f>TEXT(Table1[[#This Row],[business_day]],"mmm")</f>
        <v>Jun</v>
      </c>
      <c r="E1346">
        <f>YEAR(Table1[[#This Row],[business_day]])</f>
        <v>2025</v>
      </c>
      <c r="F1346" s="1">
        <v>45830.27847222222</v>
      </c>
      <c r="G1346" s="2">
        <v>45830</v>
      </c>
      <c r="H1346" t="s">
        <v>14</v>
      </c>
      <c r="I1346" t="s">
        <v>19</v>
      </c>
      <c r="J1346" t="s">
        <v>67</v>
      </c>
      <c r="L1346">
        <v>1</v>
      </c>
      <c r="M1346">
        <v>5.31</v>
      </c>
      <c r="N1346">
        <v>0</v>
      </c>
      <c r="O1346">
        <v>0.4</v>
      </c>
      <c r="P1346">
        <v>5.71</v>
      </c>
      <c r="Q1346" t="s">
        <v>17</v>
      </c>
    </row>
    <row r="1347" spans="1:17" x14ac:dyDescent="0.3">
      <c r="A1347">
        <v>121345</v>
      </c>
      <c r="B1347">
        <v>301</v>
      </c>
      <c r="C1347" t="str">
        <f>TEXT(Table1[[#This Row],[business_day]],"ddd")</f>
        <v>Sun</v>
      </c>
      <c r="D1347" t="str">
        <f>TEXT(Table1[[#This Row],[business_day]],"mmm")</f>
        <v>Jun</v>
      </c>
      <c r="E1347">
        <f>YEAR(Table1[[#This Row],[business_day]])</f>
        <v>2025</v>
      </c>
      <c r="F1347" s="1">
        <v>45830.451388888891</v>
      </c>
      <c r="G1347" s="2">
        <v>45830</v>
      </c>
      <c r="H1347" t="s">
        <v>37</v>
      </c>
      <c r="I1347" t="s">
        <v>19</v>
      </c>
      <c r="J1347" t="s">
        <v>70</v>
      </c>
      <c r="K1347" t="s">
        <v>45</v>
      </c>
      <c r="L1347">
        <v>1</v>
      </c>
      <c r="M1347">
        <v>2.87</v>
      </c>
      <c r="N1347">
        <v>0</v>
      </c>
      <c r="O1347">
        <v>0.23</v>
      </c>
      <c r="P1347">
        <v>3.4</v>
      </c>
      <c r="Q1347" t="s">
        <v>17</v>
      </c>
    </row>
    <row r="1348" spans="1:17" x14ac:dyDescent="0.3">
      <c r="A1348">
        <v>121346</v>
      </c>
      <c r="B1348">
        <v>401</v>
      </c>
      <c r="C1348" t="str">
        <f>TEXT(Table1[[#This Row],[business_day]],"ddd")</f>
        <v>Fri</v>
      </c>
      <c r="D1348" t="str">
        <f>TEXT(Table1[[#This Row],[business_day]],"mmm")</f>
        <v>Jul</v>
      </c>
      <c r="E1348">
        <f>YEAR(Table1[[#This Row],[business_day]])</f>
        <v>2025</v>
      </c>
      <c r="F1348" s="1">
        <v>45856.859027777777</v>
      </c>
      <c r="G1348" s="2">
        <v>45856</v>
      </c>
      <c r="H1348" t="s">
        <v>36</v>
      </c>
      <c r="I1348" t="s">
        <v>22</v>
      </c>
      <c r="J1348" t="s">
        <v>20</v>
      </c>
      <c r="L1348">
        <v>1</v>
      </c>
      <c r="M1348">
        <v>4.45</v>
      </c>
      <c r="N1348">
        <v>0</v>
      </c>
      <c r="O1348">
        <v>0.32</v>
      </c>
      <c r="P1348">
        <v>4.7699999999999996</v>
      </c>
      <c r="Q1348" t="s">
        <v>21</v>
      </c>
    </row>
    <row r="1349" spans="1:17" x14ac:dyDescent="0.3">
      <c r="A1349">
        <v>121347</v>
      </c>
      <c r="B1349">
        <v>201</v>
      </c>
      <c r="C1349" t="str">
        <f>TEXT(Table1[[#This Row],[business_day]],"ddd")</f>
        <v>Wed</v>
      </c>
      <c r="D1349" t="str">
        <f>TEXT(Table1[[#This Row],[business_day]],"mmm")</f>
        <v>May</v>
      </c>
      <c r="E1349">
        <f>YEAR(Table1[[#This Row],[business_day]])</f>
        <v>2025</v>
      </c>
      <c r="F1349" s="1">
        <v>45805.46597222222</v>
      </c>
      <c r="G1349" s="2">
        <v>45805</v>
      </c>
      <c r="H1349" t="s">
        <v>37</v>
      </c>
      <c r="I1349" t="s">
        <v>22</v>
      </c>
      <c r="J1349" t="s">
        <v>16</v>
      </c>
      <c r="K1349" t="s">
        <v>66</v>
      </c>
      <c r="L1349">
        <v>1</v>
      </c>
      <c r="M1349">
        <v>1.52</v>
      </c>
      <c r="N1349">
        <v>0</v>
      </c>
      <c r="O1349">
        <v>0.13</v>
      </c>
      <c r="P1349">
        <v>1.65</v>
      </c>
      <c r="Q1349" t="s">
        <v>21</v>
      </c>
    </row>
    <row r="1350" spans="1:17" x14ac:dyDescent="0.3">
      <c r="A1350">
        <v>121348</v>
      </c>
      <c r="B1350">
        <v>401</v>
      </c>
      <c r="C1350" t="str">
        <f>TEXT(Table1[[#This Row],[business_day]],"ddd")</f>
        <v>Mon</v>
      </c>
      <c r="D1350" t="str">
        <f>TEXT(Table1[[#This Row],[business_day]],"mmm")</f>
        <v>Jun</v>
      </c>
      <c r="E1350">
        <f>YEAR(Table1[[#This Row],[business_day]])</f>
        <v>2025</v>
      </c>
      <c r="F1350" s="1">
        <v>45831.996527777781</v>
      </c>
      <c r="G1350" s="2">
        <v>45831</v>
      </c>
      <c r="H1350" t="s">
        <v>33</v>
      </c>
      <c r="I1350" t="s">
        <v>15</v>
      </c>
      <c r="J1350" t="s">
        <v>48</v>
      </c>
      <c r="L1350">
        <v>1</v>
      </c>
      <c r="M1350">
        <v>5.12</v>
      </c>
      <c r="N1350">
        <v>0</v>
      </c>
      <c r="O1350">
        <v>0.41</v>
      </c>
      <c r="P1350">
        <v>5.53</v>
      </c>
      <c r="Q1350" t="s">
        <v>17</v>
      </c>
    </row>
    <row r="1351" spans="1:17" x14ac:dyDescent="0.3">
      <c r="A1351">
        <v>121349</v>
      </c>
      <c r="B1351">
        <v>402</v>
      </c>
      <c r="C1351" t="str">
        <f>TEXT(Table1[[#This Row],[business_day]],"ddd")</f>
        <v>Sun</v>
      </c>
      <c r="D1351" t="str">
        <f>TEXT(Table1[[#This Row],[business_day]],"mmm")</f>
        <v>Jul</v>
      </c>
      <c r="E1351">
        <f>YEAR(Table1[[#This Row],[business_day]])</f>
        <v>2025</v>
      </c>
      <c r="F1351" s="1">
        <v>45844.893750000003</v>
      </c>
      <c r="G1351" s="2">
        <v>45844</v>
      </c>
      <c r="H1351" t="s">
        <v>36</v>
      </c>
      <c r="I1351" t="s">
        <v>19</v>
      </c>
      <c r="J1351" t="s">
        <v>20</v>
      </c>
      <c r="K1351" t="s">
        <v>34</v>
      </c>
      <c r="L1351">
        <v>1</v>
      </c>
      <c r="M1351">
        <v>5.31</v>
      </c>
      <c r="N1351">
        <v>0</v>
      </c>
      <c r="O1351">
        <v>0.53</v>
      </c>
      <c r="P1351">
        <v>6.09</v>
      </c>
      <c r="Q1351" t="s">
        <v>21</v>
      </c>
    </row>
    <row r="1352" spans="1:17" x14ac:dyDescent="0.3">
      <c r="A1352">
        <v>121350</v>
      </c>
      <c r="B1352">
        <v>401</v>
      </c>
      <c r="C1352" t="str">
        <f>TEXT(Table1[[#This Row],[business_day]],"ddd")</f>
        <v>Mon</v>
      </c>
      <c r="D1352" t="str">
        <f>TEXT(Table1[[#This Row],[business_day]],"mmm")</f>
        <v>May</v>
      </c>
      <c r="E1352">
        <f>YEAR(Table1[[#This Row],[business_day]])</f>
        <v>2025</v>
      </c>
      <c r="F1352" s="1">
        <v>45803.513194444444</v>
      </c>
      <c r="G1352" s="2">
        <v>45803</v>
      </c>
      <c r="H1352" t="s">
        <v>18</v>
      </c>
      <c r="I1352" t="s">
        <v>19</v>
      </c>
      <c r="J1352" t="s">
        <v>57</v>
      </c>
      <c r="K1352" t="s">
        <v>34</v>
      </c>
      <c r="L1352">
        <v>2</v>
      </c>
      <c r="M1352">
        <v>8.4</v>
      </c>
      <c r="N1352">
        <v>0</v>
      </c>
      <c r="O1352">
        <v>1.64</v>
      </c>
      <c r="P1352">
        <v>18.940000000000001</v>
      </c>
      <c r="Q1352" t="s">
        <v>21</v>
      </c>
    </row>
    <row r="1353" spans="1:17" x14ac:dyDescent="0.3">
      <c r="A1353">
        <v>121351</v>
      </c>
      <c r="B1353">
        <v>301</v>
      </c>
      <c r="C1353" t="str">
        <f>TEXT(Table1[[#This Row],[business_day]],"ddd")</f>
        <v>Mon</v>
      </c>
      <c r="D1353" t="str">
        <f>TEXT(Table1[[#This Row],[business_day]],"mmm")</f>
        <v>Jun</v>
      </c>
      <c r="E1353">
        <f>YEAR(Table1[[#This Row],[business_day]])</f>
        <v>2025</v>
      </c>
      <c r="F1353" s="1">
        <v>45824.529166666667</v>
      </c>
      <c r="G1353" s="2">
        <v>45824</v>
      </c>
      <c r="H1353" t="s">
        <v>18</v>
      </c>
      <c r="I1353" t="s">
        <v>19</v>
      </c>
      <c r="J1353" t="s">
        <v>77</v>
      </c>
      <c r="K1353" t="s">
        <v>72</v>
      </c>
      <c r="L1353">
        <v>1</v>
      </c>
      <c r="M1353">
        <v>4.6100000000000003</v>
      </c>
      <c r="N1353">
        <v>0</v>
      </c>
      <c r="O1353">
        <v>0.41</v>
      </c>
      <c r="P1353">
        <v>6.02</v>
      </c>
      <c r="Q1353" t="s">
        <v>31</v>
      </c>
    </row>
    <row r="1354" spans="1:17" x14ac:dyDescent="0.3">
      <c r="A1354">
        <v>121352</v>
      </c>
      <c r="B1354">
        <v>102</v>
      </c>
      <c r="C1354" t="str">
        <f>TEXT(Table1[[#This Row],[business_day]],"ddd")</f>
        <v>Sat</v>
      </c>
      <c r="D1354" t="str">
        <f>TEXT(Table1[[#This Row],[business_day]],"mmm")</f>
        <v>Jul</v>
      </c>
      <c r="E1354">
        <f>YEAR(Table1[[#This Row],[business_day]])</f>
        <v>2025</v>
      </c>
      <c r="F1354" s="1">
        <v>45850.462500000001</v>
      </c>
      <c r="G1354" s="2">
        <v>45850</v>
      </c>
      <c r="H1354" t="s">
        <v>18</v>
      </c>
      <c r="I1354" t="s">
        <v>15</v>
      </c>
      <c r="J1354" t="s">
        <v>20</v>
      </c>
      <c r="K1354" t="s">
        <v>49</v>
      </c>
      <c r="L1354">
        <v>1</v>
      </c>
      <c r="M1354">
        <v>5.59</v>
      </c>
      <c r="N1354">
        <v>0</v>
      </c>
      <c r="O1354">
        <v>0.41</v>
      </c>
      <c r="P1354">
        <v>6</v>
      </c>
      <c r="Q1354" t="s">
        <v>21</v>
      </c>
    </row>
    <row r="1355" spans="1:17" x14ac:dyDescent="0.3">
      <c r="A1355">
        <v>121353</v>
      </c>
      <c r="B1355">
        <v>101</v>
      </c>
      <c r="C1355" t="str">
        <f>TEXT(Table1[[#This Row],[business_day]],"ddd")</f>
        <v>Sat</v>
      </c>
      <c r="D1355" t="str">
        <f>TEXT(Table1[[#This Row],[business_day]],"mmm")</f>
        <v>Jul</v>
      </c>
      <c r="E1355">
        <f>YEAR(Table1[[#This Row],[business_day]])</f>
        <v>2025</v>
      </c>
      <c r="F1355" s="1">
        <v>45843.077777777777</v>
      </c>
      <c r="G1355" s="2">
        <v>45843</v>
      </c>
      <c r="H1355" t="s">
        <v>33</v>
      </c>
      <c r="I1355" t="s">
        <v>15</v>
      </c>
      <c r="J1355" t="s">
        <v>43</v>
      </c>
      <c r="L1355">
        <v>1</v>
      </c>
      <c r="M1355">
        <v>4.74</v>
      </c>
      <c r="N1355">
        <v>0</v>
      </c>
      <c r="O1355">
        <v>0.34</v>
      </c>
      <c r="P1355">
        <v>5.08</v>
      </c>
      <c r="Q1355" t="s">
        <v>31</v>
      </c>
    </row>
    <row r="1356" spans="1:17" x14ac:dyDescent="0.3">
      <c r="A1356">
        <v>121354</v>
      </c>
      <c r="B1356">
        <v>202</v>
      </c>
      <c r="C1356" t="str">
        <f>TEXT(Table1[[#This Row],[business_day]],"ddd")</f>
        <v>Sat</v>
      </c>
      <c r="D1356" t="str">
        <f>TEXT(Table1[[#This Row],[business_day]],"mmm")</f>
        <v>Jun</v>
      </c>
      <c r="E1356">
        <f>YEAR(Table1[[#This Row],[business_day]])</f>
        <v>2025</v>
      </c>
      <c r="F1356" s="1">
        <v>45822.882638888892</v>
      </c>
      <c r="G1356" s="2">
        <v>45822</v>
      </c>
      <c r="H1356" t="s">
        <v>36</v>
      </c>
      <c r="I1356" t="s">
        <v>29</v>
      </c>
      <c r="J1356" t="s">
        <v>26</v>
      </c>
      <c r="L1356">
        <v>1</v>
      </c>
      <c r="M1356">
        <v>9</v>
      </c>
      <c r="N1356">
        <v>0</v>
      </c>
      <c r="O1356">
        <v>0.68</v>
      </c>
      <c r="P1356">
        <v>9.68</v>
      </c>
      <c r="Q1356" t="s">
        <v>31</v>
      </c>
    </row>
    <row r="1357" spans="1:17" x14ac:dyDescent="0.3">
      <c r="A1357">
        <v>121355</v>
      </c>
      <c r="B1357">
        <v>103</v>
      </c>
      <c r="C1357" t="str">
        <f>TEXT(Table1[[#This Row],[business_day]],"ddd")</f>
        <v>Tue</v>
      </c>
      <c r="D1357" t="str">
        <f>TEXT(Table1[[#This Row],[business_day]],"mmm")</f>
        <v>May</v>
      </c>
      <c r="E1357">
        <f>YEAR(Table1[[#This Row],[business_day]])</f>
        <v>2025</v>
      </c>
      <c r="F1357" s="1">
        <v>45804.833333333336</v>
      </c>
      <c r="G1357" s="2">
        <v>45804</v>
      </c>
      <c r="H1357" t="s">
        <v>36</v>
      </c>
      <c r="I1357" t="s">
        <v>22</v>
      </c>
      <c r="J1357" t="s">
        <v>55</v>
      </c>
      <c r="L1357">
        <v>3</v>
      </c>
      <c r="M1357">
        <v>7.19</v>
      </c>
      <c r="N1357">
        <v>0</v>
      </c>
      <c r="O1357">
        <v>1.83</v>
      </c>
      <c r="P1357">
        <v>23.4</v>
      </c>
      <c r="Q1357" t="s">
        <v>17</v>
      </c>
    </row>
    <row r="1358" spans="1:17" x14ac:dyDescent="0.3">
      <c r="A1358">
        <v>121356</v>
      </c>
      <c r="B1358">
        <v>402</v>
      </c>
      <c r="C1358" t="str">
        <f>TEXT(Table1[[#This Row],[business_day]],"ddd")</f>
        <v>Wed</v>
      </c>
      <c r="D1358" t="str">
        <f>TEXT(Table1[[#This Row],[business_day]],"mmm")</f>
        <v>Aug</v>
      </c>
      <c r="E1358">
        <f>YEAR(Table1[[#This Row],[business_day]])</f>
        <v>2025</v>
      </c>
      <c r="F1358" s="1">
        <v>45875.071527777778</v>
      </c>
      <c r="G1358" s="2">
        <v>45875</v>
      </c>
      <c r="H1358" t="s">
        <v>33</v>
      </c>
      <c r="I1358" t="s">
        <v>15</v>
      </c>
      <c r="J1358" t="s">
        <v>20</v>
      </c>
      <c r="L1358">
        <v>1</v>
      </c>
      <c r="M1358">
        <v>5.19</v>
      </c>
      <c r="N1358">
        <v>0</v>
      </c>
      <c r="O1358">
        <v>0.36</v>
      </c>
      <c r="P1358">
        <v>5.55</v>
      </c>
      <c r="Q1358" t="s">
        <v>21</v>
      </c>
    </row>
    <row r="1359" spans="1:17" x14ac:dyDescent="0.3">
      <c r="A1359">
        <v>121357</v>
      </c>
      <c r="B1359">
        <v>501</v>
      </c>
      <c r="C1359" t="str">
        <f>TEXT(Table1[[#This Row],[business_day]],"ddd")</f>
        <v>Thu</v>
      </c>
      <c r="D1359" t="str">
        <f>TEXT(Table1[[#This Row],[business_day]],"mmm")</f>
        <v>May</v>
      </c>
      <c r="E1359">
        <f>YEAR(Table1[[#This Row],[business_day]])</f>
        <v>2025</v>
      </c>
      <c r="F1359" s="1">
        <v>45785.709722222222</v>
      </c>
      <c r="G1359" s="2">
        <v>45785</v>
      </c>
      <c r="H1359" t="s">
        <v>28</v>
      </c>
      <c r="I1359" t="s">
        <v>29</v>
      </c>
      <c r="J1359" t="s">
        <v>52</v>
      </c>
      <c r="K1359" t="s">
        <v>53</v>
      </c>
      <c r="L1359">
        <v>1</v>
      </c>
      <c r="M1359">
        <v>2.75</v>
      </c>
      <c r="N1359">
        <v>0</v>
      </c>
      <c r="O1359">
        <v>0.22</v>
      </c>
      <c r="P1359">
        <v>2.67</v>
      </c>
      <c r="Q1359" t="s">
        <v>21</v>
      </c>
    </row>
    <row r="1360" spans="1:17" x14ac:dyDescent="0.3">
      <c r="A1360">
        <v>121358</v>
      </c>
      <c r="B1360">
        <v>101</v>
      </c>
      <c r="C1360" t="str">
        <f>TEXT(Table1[[#This Row],[business_day]],"ddd")</f>
        <v>Sun</v>
      </c>
      <c r="D1360" t="str">
        <f>TEXT(Table1[[#This Row],[business_day]],"mmm")</f>
        <v>Jun</v>
      </c>
      <c r="E1360">
        <f>YEAR(Table1[[#This Row],[business_day]])</f>
        <v>2025</v>
      </c>
      <c r="F1360" s="1">
        <v>45809.836805555555</v>
      </c>
      <c r="G1360" s="2">
        <v>45809</v>
      </c>
      <c r="H1360" t="s">
        <v>36</v>
      </c>
      <c r="I1360" t="s">
        <v>19</v>
      </c>
      <c r="J1360" t="s">
        <v>55</v>
      </c>
      <c r="L1360">
        <v>1</v>
      </c>
      <c r="M1360">
        <v>7.75</v>
      </c>
      <c r="N1360">
        <v>0</v>
      </c>
      <c r="O1360">
        <v>0.74</v>
      </c>
      <c r="P1360">
        <v>8.49</v>
      </c>
      <c r="Q1360" t="s">
        <v>21</v>
      </c>
    </row>
    <row r="1361" spans="1:17" x14ac:dyDescent="0.3">
      <c r="A1361">
        <v>121359</v>
      </c>
      <c r="B1361">
        <v>102</v>
      </c>
      <c r="C1361" t="str">
        <f>TEXT(Table1[[#This Row],[business_day]],"ddd")</f>
        <v>Sun</v>
      </c>
      <c r="D1361" t="str">
        <f>TEXT(Table1[[#This Row],[business_day]],"mmm")</f>
        <v>Aug</v>
      </c>
      <c r="E1361">
        <f>YEAR(Table1[[#This Row],[business_day]])</f>
        <v>2025</v>
      </c>
      <c r="F1361" s="1">
        <v>45872.861805555556</v>
      </c>
      <c r="G1361" s="2">
        <v>45872</v>
      </c>
      <c r="H1361" t="s">
        <v>36</v>
      </c>
      <c r="I1361" t="s">
        <v>15</v>
      </c>
      <c r="J1361" t="s">
        <v>43</v>
      </c>
      <c r="L1361">
        <v>2</v>
      </c>
      <c r="M1361">
        <v>4.55</v>
      </c>
      <c r="N1361">
        <v>0</v>
      </c>
      <c r="O1361">
        <v>0.77</v>
      </c>
      <c r="P1361">
        <v>9.8699999999999992</v>
      </c>
      <c r="Q1361" t="s">
        <v>31</v>
      </c>
    </row>
    <row r="1362" spans="1:17" x14ac:dyDescent="0.3">
      <c r="A1362">
        <v>121360</v>
      </c>
      <c r="B1362">
        <v>501</v>
      </c>
      <c r="C1362" t="str">
        <f>TEXT(Table1[[#This Row],[business_day]],"ddd")</f>
        <v>Wed</v>
      </c>
      <c r="D1362" t="str">
        <f>TEXT(Table1[[#This Row],[business_day]],"mmm")</f>
        <v>Jul</v>
      </c>
      <c r="E1362">
        <f>YEAR(Table1[[#This Row],[business_day]])</f>
        <v>2025</v>
      </c>
      <c r="F1362" s="1">
        <v>45847.67291666667</v>
      </c>
      <c r="G1362" s="2">
        <v>45847</v>
      </c>
      <c r="H1362" t="s">
        <v>28</v>
      </c>
      <c r="I1362" t="s">
        <v>15</v>
      </c>
      <c r="J1362" t="s">
        <v>52</v>
      </c>
      <c r="K1362" t="s">
        <v>63</v>
      </c>
      <c r="L1362">
        <v>1</v>
      </c>
      <c r="M1362">
        <v>2.64</v>
      </c>
      <c r="N1362">
        <v>0</v>
      </c>
      <c r="O1362">
        <v>0.18</v>
      </c>
      <c r="P1362">
        <v>2.82</v>
      </c>
      <c r="Q1362" t="s">
        <v>17</v>
      </c>
    </row>
    <row r="1363" spans="1:17" x14ac:dyDescent="0.3">
      <c r="A1363">
        <v>121361</v>
      </c>
      <c r="B1363">
        <v>501</v>
      </c>
      <c r="C1363" t="str">
        <f>TEXT(Table1[[#This Row],[business_day]],"ddd")</f>
        <v>Mon</v>
      </c>
      <c r="D1363" t="str">
        <f>TEXT(Table1[[#This Row],[business_day]],"mmm")</f>
        <v>Jul</v>
      </c>
      <c r="E1363">
        <f>YEAR(Table1[[#This Row],[business_day]])</f>
        <v>2025</v>
      </c>
      <c r="F1363" s="1">
        <v>45866.078472222223</v>
      </c>
      <c r="G1363" s="2">
        <v>45866</v>
      </c>
      <c r="H1363" t="s">
        <v>33</v>
      </c>
      <c r="I1363" t="s">
        <v>15</v>
      </c>
      <c r="J1363" t="s">
        <v>52</v>
      </c>
      <c r="L1363">
        <v>1</v>
      </c>
      <c r="M1363">
        <v>2.8</v>
      </c>
      <c r="N1363">
        <v>0</v>
      </c>
      <c r="O1363">
        <v>0.18</v>
      </c>
      <c r="P1363">
        <v>2.98</v>
      </c>
      <c r="Q1363" t="s">
        <v>21</v>
      </c>
    </row>
    <row r="1364" spans="1:17" x14ac:dyDescent="0.3">
      <c r="A1364">
        <v>121362</v>
      </c>
      <c r="B1364">
        <v>202</v>
      </c>
      <c r="C1364" t="str">
        <f>TEXT(Table1[[#This Row],[business_day]],"ddd")</f>
        <v>Sun</v>
      </c>
      <c r="D1364" t="str">
        <f>TEXT(Table1[[#This Row],[business_day]],"mmm")</f>
        <v>Apr</v>
      </c>
      <c r="E1364">
        <f>YEAR(Table1[[#This Row],[business_day]])</f>
        <v>2025</v>
      </c>
      <c r="F1364" s="1">
        <v>45774.755555555559</v>
      </c>
      <c r="G1364" s="2">
        <v>45774</v>
      </c>
      <c r="H1364" t="s">
        <v>36</v>
      </c>
      <c r="I1364" t="s">
        <v>15</v>
      </c>
      <c r="J1364" t="s">
        <v>43</v>
      </c>
      <c r="L1364">
        <v>1</v>
      </c>
      <c r="M1364">
        <v>4.53</v>
      </c>
      <c r="N1364">
        <v>0</v>
      </c>
      <c r="O1364">
        <v>0.28999999999999998</v>
      </c>
      <c r="P1364">
        <v>4.82</v>
      </c>
      <c r="Q1364" t="s">
        <v>17</v>
      </c>
    </row>
    <row r="1365" spans="1:17" x14ac:dyDescent="0.3">
      <c r="A1365">
        <v>121363</v>
      </c>
      <c r="B1365">
        <v>301</v>
      </c>
      <c r="C1365" t="str">
        <f>TEXT(Table1[[#This Row],[business_day]],"ddd")</f>
        <v>Sun</v>
      </c>
      <c r="D1365" t="str">
        <f>TEXT(Table1[[#This Row],[business_day]],"mmm")</f>
        <v>Jun</v>
      </c>
      <c r="E1365">
        <f>YEAR(Table1[[#This Row],[business_day]])</f>
        <v>2025</v>
      </c>
      <c r="F1365" s="1">
        <v>45816.419444444444</v>
      </c>
      <c r="G1365" s="2">
        <v>45816</v>
      </c>
      <c r="H1365" t="s">
        <v>14</v>
      </c>
      <c r="I1365" t="s">
        <v>15</v>
      </c>
      <c r="J1365" t="s">
        <v>39</v>
      </c>
      <c r="K1365" t="s">
        <v>40</v>
      </c>
      <c r="L1365">
        <v>1</v>
      </c>
      <c r="M1365">
        <v>2.8</v>
      </c>
      <c r="N1365">
        <v>0</v>
      </c>
      <c r="O1365">
        <v>0.34</v>
      </c>
      <c r="P1365">
        <v>4.34</v>
      </c>
      <c r="Q1365" t="s">
        <v>21</v>
      </c>
    </row>
    <row r="1366" spans="1:17" x14ac:dyDescent="0.3">
      <c r="A1366">
        <v>121364</v>
      </c>
      <c r="B1366">
        <v>402</v>
      </c>
      <c r="C1366" t="str">
        <f>TEXT(Table1[[#This Row],[business_day]],"ddd")</f>
        <v>Sat</v>
      </c>
      <c r="D1366" t="str">
        <f>TEXT(Table1[[#This Row],[business_day]],"mmm")</f>
        <v>Jul</v>
      </c>
      <c r="E1366">
        <f>YEAR(Table1[[#This Row],[business_day]])</f>
        <v>2025</v>
      </c>
      <c r="F1366" s="1">
        <v>45864.588194444441</v>
      </c>
      <c r="G1366" s="2">
        <v>45864</v>
      </c>
      <c r="H1366" t="s">
        <v>18</v>
      </c>
      <c r="I1366" t="s">
        <v>22</v>
      </c>
      <c r="J1366" t="s">
        <v>20</v>
      </c>
      <c r="L1366">
        <v>1</v>
      </c>
      <c r="M1366">
        <v>5.83</v>
      </c>
      <c r="N1366">
        <v>0</v>
      </c>
      <c r="O1366">
        <v>0.38</v>
      </c>
      <c r="P1366">
        <v>6.21</v>
      </c>
      <c r="Q1366" t="s">
        <v>21</v>
      </c>
    </row>
    <row r="1367" spans="1:17" x14ac:dyDescent="0.3">
      <c r="A1367">
        <v>121365</v>
      </c>
      <c r="B1367">
        <v>401</v>
      </c>
      <c r="C1367" t="str">
        <f>TEXT(Table1[[#This Row],[business_day]],"ddd")</f>
        <v>Thu</v>
      </c>
      <c r="D1367" t="str">
        <f>TEXT(Table1[[#This Row],[business_day]],"mmm")</f>
        <v>Jul</v>
      </c>
      <c r="E1367">
        <f>YEAR(Table1[[#This Row],[business_day]])</f>
        <v>2025</v>
      </c>
      <c r="F1367" s="1">
        <v>45855.044444444444</v>
      </c>
      <c r="G1367" s="2">
        <v>45855</v>
      </c>
      <c r="H1367" t="s">
        <v>33</v>
      </c>
      <c r="I1367" t="s">
        <v>15</v>
      </c>
      <c r="J1367" t="s">
        <v>20</v>
      </c>
      <c r="K1367" t="s">
        <v>54</v>
      </c>
      <c r="L1367">
        <v>1</v>
      </c>
      <c r="M1367">
        <v>5.33</v>
      </c>
      <c r="N1367">
        <v>0</v>
      </c>
      <c r="O1367">
        <v>0.4</v>
      </c>
      <c r="P1367">
        <v>5.73</v>
      </c>
    </row>
    <row r="1368" spans="1:17" x14ac:dyDescent="0.3">
      <c r="A1368">
        <v>121366</v>
      </c>
      <c r="B1368">
        <v>102</v>
      </c>
      <c r="C1368" t="str">
        <f>TEXT(Table1[[#This Row],[business_day]],"ddd")</f>
        <v>Wed</v>
      </c>
      <c r="D1368" t="str">
        <f>TEXT(Table1[[#This Row],[business_day]],"mmm")</f>
        <v>Jun</v>
      </c>
      <c r="E1368">
        <f>YEAR(Table1[[#This Row],[business_day]])</f>
        <v>2025</v>
      </c>
      <c r="F1368" s="1">
        <v>45819.856249999997</v>
      </c>
      <c r="G1368" s="2">
        <v>45819</v>
      </c>
      <c r="H1368" t="s">
        <v>36</v>
      </c>
      <c r="I1368" t="s">
        <v>15</v>
      </c>
      <c r="J1368" t="s">
        <v>55</v>
      </c>
      <c r="L1368">
        <v>1</v>
      </c>
      <c r="M1368">
        <v>8.48</v>
      </c>
      <c r="N1368">
        <v>0</v>
      </c>
      <c r="O1368">
        <v>0.61</v>
      </c>
      <c r="P1368">
        <v>9.09</v>
      </c>
      <c r="Q1368" t="s">
        <v>21</v>
      </c>
    </row>
    <row r="1369" spans="1:17" x14ac:dyDescent="0.3">
      <c r="A1369">
        <v>121367</v>
      </c>
      <c r="B1369">
        <v>301</v>
      </c>
      <c r="C1369" t="str">
        <f>TEXT(Table1[[#This Row],[business_day]],"ddd")</f>
        <v>Thu</v>
      </c>
      <c r="D1369" t="str">
        <f>TEXT(Table1[[#This Row],[business_day]],"mmm")</f>
        <v>Jun</v>
      </c>
      <c r="E1369">
        <f>YEAR(Table1[[#This Row],[business_day]])</f>
        <v>2025</v>
      </c>
      <c r="F1369" s="1">
        <v>45834.592361111114</v>
      </c>
      <c r="G1369" s="2">
        <v>45834</v>
      </c>
      <c r="H1369" t="s">
        <v>18</v>
      </c>
      <c r="I1369" t="s">
        <v>22</v>
      </c>
      <c r="J1369" t="s">
        <v>30</v>
      </c>
      <c r="L1369">
        <v>1</v>
      </c>
      <c r="M1369">
        <v>2.88</v>
      </c>
      <c r="N1369">
        <v>0</v>
      </c>
      <c r="O1369">
        <v>0.23</v>
      </c>
      <c r="P1369">
        <v>2.81</v>
      </c>
      <c r="Q1369" t="s">
        <v>17</v>
      </c>
    </row>
    <row r="1370" spans="1:17" x14ac:dyDescent="0.3">
      <c r="A1370">
        <v>121368</v>
      </c>
      <c r="B1370">
        <v>202</v>
      </c>
      <c r="C1370" t="str">
        <f>TEXT(Table1[[#This Row],[business_day]],"ddd")</f>
        <v>Fri</v>
      </c>
      <c r="D1370" t="str">
        <f>TEXT(Table1[[#This Row],[business_day]],"mmm")</f>
        <v>Aug</v>
      </c>
      <c r="E1370">
        <f>YEAR(Table1[[#This Row],[business_day]])</f>
        <v>2025</v>
      </c>
      <c r="F1370" s="1">
        <v>45877.584027777775</v>
      </c>
      <c r="G1370" s="2">
        <v>45877</v>
      </c>
      <c r="H1370" t="s">
        <v>18</v>
      </c>
      <c r="I1370" t="s">
        <v>19</v>
      </c>
      <c r="J1370" t="s">
        <v>56</v>
      </c>
      <c r="K1370" t="s">
        <v>76</v>
      </c>
      <c r="L1370">
        <v>2</v>
      </c>
      <c r="M1370">
        <v>1.83</v>
      </c>
      <c r="N1370">
        <v>0.73</v>
      </c>
      <c r="O1370">
        <v>0.28000000000000003</v>
      </c>
      <c r="P1370">
        <v>3.21</v>
      </c>
      <c r="Q1370" t="s">
        <v>21</v>
      </c>
    </row>
    <row r="1371" spans="1:17" x14ac:dyDescent="0.3">
      <c r="A1371">
        <v>121369</v>
      </c>
      <c r="B1371">
        <v>403</v>
      </c>
      <c r="C1371" t="str">
        <f>TEXT(Table1[[#This Row],[business_day]],"ddd")</f>
        <v>Mon</v>
      </c>
      <c r="D1371" t="str">
        <f>TEXT(Table1[[#This Row],[business_day]],"mmm")</f>
        <v>Apr</v>
      </c>
      <c r="E1371">
        <f>YEAR(Table1[[#This Row],[business_day]])</f>
        <v>2025</v>
      </c>
      <c r="F1371" s="1">
        <v>45775.49722222222</v>
      </c>
      <c r="G1371" s="2">
        <v>45775</v>
      </c>
      <c r="H1371" t="s">
        <v>18</v>
      </c>
      <c r="I1371" t="s">
        <v>19</v>
      </c>
      <c r="J1371" t="s">
        <v>52</v>
      </c>
      <c r="K1371" t="s">
        <v>61</v>
      </c>
      <c r="L1371">
        <v>2</v>
      </c>
      <c r="M1371">
        <v>2.39</v>
      </c>
      <c r="N1371">
        <v>0</v>
      </c>
      <c r="P1371">
        <v>6.37</v>
      </c>
      <c r="Q1371" t="s">
        <v>17</v>
      </c>
    </row>
    <row r="1372" spans="1:17" x14ac:dyDescent="0.3">
      <c r="A1372">
        <v>121370</v>
      </c>
      <c r="B1372">
        <v>102</v>
      </c>
      <c r="C1372" t="str">
        <f>TEXT(Table1[[#This Row],[business_day]],"ddd")</f>
        <v>Wed</v>
      </c>
      <c r="D1372" t="str">
        <f>TEXT(Table1[[#This Row],[business_day]],"mmm")</f>
        <v>Apr</v>
      </c>
      <c r="E1372">
        <f>YEAR(Table1[[#This Row],[business_day]])</f>
        <v>2025</v>
      </c>
      <c r="F1372" s="1">
        <v>45777.505555555559</v>
      </c>
      <c r="G1372" s="2">
        <v>45777</v>
      </c>
      <c r="H1372" t="s">
        <v>18</v>
      </c>
      <c r="I1372" t="s">
        <v>19</v>
      </c>
      <c r="J1372" t="s">
        <v>20</v>
      </c>
      <c r="L1372">
        <v>1</v>
      </c>
      <c r="M1372">
        <v>5.33</v>
      </c>
      <c r="N1372">
        <v>0</v>
      </c>
      <c r="O1372">
        <v>0.43</v>
      </c>
      <c r="P1372">
        <v>5.76</v>
      </c>
      <c r="Q1372" t="s">
        <v>21</v>
      </c>
    </row>
    <row r="1373" spans="1:17" x14ac:dyDescent="0.3">
      <c r="A1373">
        <v>121371</v>
      </c>
      <c r="B1373">
        <v>101</v>
      </c>
      <c r="C1373" t="str">
        <f>TEXT(Table1[[#This Row],[business_day]],"ddd")</f>
        <v>Tue</v>
      </c>
      <c r="D1373" t="str">
        <f>TEXT(Table1[[#This Row],[business_day]],"mmm")</f>
        <v>Jul</v>
      </c>
      <c r="E1373">
        <f>YEAR(Table1[[#This Row],[business_day]])</f>
        <v>2025</v>
      </c>
      <c r="F1373" s="1">
        <v>45867.240277777775</v>
      </c>
      <c r="G1373" s="2">
        <v>45867</v>
      </c>
      <c r="H1373" t="s">
        <v>14</v>
      </c>
      <c r="I1373" t="s">
        <v>15</v>
      </c>
      <c r="J1373" t="s">
        <v>41</v>
      </c>
      <c r="L1373">
        <v>2</v>
      </c>
      <c r="M1373">
        <v>2.23</v>
      </c>
      <c r="N1373">
        <v>0</v>
      </c>
      <c r="O1373">
        <v>0.28999999999999998</v>
      </c>
      <c r="P1373">
        <v>4.75</v>
      </c>
      <c r="Q1373" t="s">
        <v>21</v>
      </c>
    </row>
    <row r="1374" spans="1:17" x14ac:dyDescent="0.3">
      <c r="A1374">
        <v>121372</v>
      </c>
      <c r="B1374">
        <v>201</v>
      </c>
      <c r="C1374" t="str">
        <f>TEXT(Table1[[#This Row],[business_day]],"ddd")</f>
        <v>Fri</v>
      </c>
      <c r="D1374" t="str">
        <f>TEXT(Table1[[#This Row],[business_day]],"mmm")</f>
        <v>May</v>
      </c>
      <c r="E1374">
        <f>YEAR(Table1[[#This Row],[business_day]])</f>
        <v>2025</v>
      </c>
      <c r="F1374" s="1">
        <v>45779.624305555553</v>
      </c>
      <c r="G1374" s="2">
        <v>45779</v>
      </c>
      <c r="H1374" t="s">
        <v>18</v>
      </c>
      <c r="I1374" t="s">
        <v>19</v>
      </c>
      <c r="J1374" t="s">
        <v>57</v>
      </c>
      <c r="K1374" t="s">
        <v>49</v>
      </c>
      <c r="L1374">
        <v>1</v>
      </c>
      <c r="M1374">
        <v>8.3000000000000007</v>
      </c>
      <c r="N1374">
        <v>0</v>
      </c>
      <c r="O1374">
        <v>0.54</v>
      </c>
      <c r="P1374">
        <v>8.84</v>
      </c>
      <c r="Q1374" t="s">
        <v>17</v>
      </c>
    </row>
    <row r="1375" spans="1:17" x14ac:dyDescent="0.3">
      <c r="A1375">
        <v>121373</v>
      </c>
      <c r="B1375">
        <v>501</v>
      </c>
      <c r="C1375" t="str">
        <f>TEXT(Table1[[#This Row],[business_day]],"ddd")</f>
        <v>Tue</v>
      </c>
      <c r="D1375" t="str">
        <f>TEXT(Table1[[#This Row],[business_day]],"mmm")</f>
        <v>Jun</v>
      </c>
      <c r="E1375">
        <f>YEAR(Table1[[#This Row],[business_day]])</f>
        <v>2025</v>
      </c>
      <c r="F1375" s="1">
        <v>45811.792361111111</v>
      </c>
      <c r="G1375" s="2">
        <v>45811</v>
      </c>
      <c r="H1375" t="s">
        <v>36</v>
      </c>
      <c r="I1375" t="s">
        <v>15</v>
      </c>
      <c r="J1375" t="s">
        <v>43</v>
      </c>
      <c r="L1375">
        <v>1</v>
      </c>
      <c r="M1375">
        <v>3.95</v>
      </c>
      <c r="N1375">
        <v>0</v>
      </c>
      <c r="O1375">
        <v>0.32</v>
      </c>
      <c r="P1375">
        <v>4.2699999999999996</v>
      </c>
      <c r="Q1375" t="s">
        <v>21</v>
      </c>
    </row>
    <row r="1376" spans="1:17" x14ac:dyDescent="0.3">
      <c r="A1376">
        <v>121374</v>
      </c>
      <c r="B1376">
        <v>403</v>
      </c>
      <c r="C1376" t="str">
        <f>TEXT(Table1[[#This Row],[business_day]],"ddd")</f>
        <v>Mon</v>
      </c>
      <c r="D1376" t="str">
        <f>TEXT(Table1[[#This Row],[business_day]],"mmm")</f>
        <v>Jul</v>
      </c>
      <c r="E1376">
        <f>YEAR(Table1[[#This Row],[business_day]])</f>
        <v>2025</v>
      </c>
      <c r="F1376" s="1">
        <v>45866.845833333333</v>
      </c>
      <c r="G1376" s="2">
        <v>45866</v>
      </c>
      <c r="H1376" t="s">
        <v>36</v>
      </c>
      <c r="I1376" t="s">
        <v>29</v>
      </c>
      <c r="J1376" t="s">
        <v>48</v>
      </c>
      <c r="K1376" t="s">
        <v>54</v>
      </c>
      <c r="L1376">
        <v>1</v>
      </c>
      <c r="M1376">
        <v>6.2</v>
      </c>
      <c r="N1376">
        <v>0</v>
      </c>
      <c r="O1376">
        <v>0.59</v>
      </c>
      <c r="P1376">
        <v>6.79</v>
      </c>
      <c r="Q1376" t="s">
        <v>31</v>
      </c>
    </row>
    <row r="1377" spans="1:17" x14ac:dyDescent="0.3">
      <c r="A1377">
        <v>121375</v>
      </c>
      <c r="B1377">
        <v>402</v>
      </c>
      <c r="C1377" t="str">
        <f>TEXT(Table1[[#This Row],[business_day]],"ddd")</f>
        <v>Fri</v>
      </c>
      <c r="D1377" t="str">
        <f>TEXT(Table1[[#This Row],[business_day]],"mmm")</f>
        <v>May</v>
      </c>
      <c r="E1377">
        <f>YEAR(Table1[[#This Row],[business_day]])</f>
        <v>2025</v>
      </c>
      <c r="F1377" s="1">
        <v>45807.946527777778</v>
      </c>
      <c r="G1377" s="2">
        <v>45807</v>
      </c>
      <c r="H1377" t="s">
        <v>33</v>
      </c>
      <c r="I1377" t="s">
        <v>29</v>
      </c>
      <c r="J1377" t="s">
        <v>43</v>
      </c>
      <c r="L1377">
        <v>1</v>
      </c>
      <c r="M1377">
        <v>4.42</v>
      </c>
      <c r="N1377">
        <v>0</v>
      </c>
      <c r="O1377">
        <v>0.4</v>
      </c>
      <c r="P1377">
        <v>4.82</v>
      </c>
      <c r="Q1377" t="s">
        <v>21</v>
      </c>
    </row>
    <row r="1378" spans="1:17" x14ac:dyDescent="0.3">
      <c r="A1378">
        <v>121376</v>
      </c>
      <c r="B1378">
        <v>101</v>
      </c>
      <c r="C1378" t="str">
        <f>TEXT(Table1[[#This Row],[business_day]],"ddd")</f>
        <v>Sat</v>
      </c>
      <c r="D1378" t="str">
        <f>TEXT(Table1[[#This Row],[business_day]],"mmm")</f>
        <v>Jun</v>
      </c>
      <c r="E1378">
        <f>YEAR(Table1[[#This Row],[business_day]])</f>
        <v>2025</v>
      </c>
      <c r="F1378" s="1">
        <v>45836.556944444441</v>
      </c>
      <c r="G1378" s="2">
        <v>45836</v>
      </c>
      <c r="H1378" t="s">
        <v>18</v>
      </c>
      <c r="I1378" t="s">
        <v>22</v>
      </c>
      <c r="J1378" t="s">
        <v>57</v>
      </c>
      <c r="K1378" t="s">
        <v>49</v>
      </c>
      <c r="L1378">
        <v>1</v>
      </c>
      <c r="M1378">
        <v>8.66</v>
      </c>
      <c r="N1378">
        <v>0</v>
      </c>
      <c r="O1378">
        <v>0.52</v>
      </c>
      <c r="P1378">
        <v>9.18</v>
      </c>
      <c r="Q1378" t="s">
        <v>21</v>
      </c>
    </row>
    <row r="1379" spans="1:17" x14ac:dyDescent="0.3">
      <c r="A1379">
        <v>121377</v>
      </c>
      <c r="B1379">
        <v>301</v>
      </c>
      <c r="C1379" t="str">
        <f>TEXT(Table1[[#This Row],[business_day]],"ddd")</f>
        <v>Wed</v>
      </c>
      <c r="D1379" t="str">
        <f>TEXT(Table1[[#This Row],[business_day]],"mmm")</f>
        <v>Jun</v>
      </c>
      <c r="E1379">
        <f>YEAR(Table1[[#This Row],[business_day]])</f>
        <v>2025</v>
      </c>
      <c r="F1379" s="1">
        <v>45812.875</v>
      </c>
      <c r="G1379" s="2">
        <v>45812</v>
      </c>
      <c r="H1379" t="s">
        <v>36</v>
      </c>
      <c r="I1379" t="s">
        <v>19</v>
      </c>
      <c r="J1379" t="s">
        <v>77</v>
      </c>
      <c r="K1379" t="s">
        <v>74</v>
      </c>
      <c r="L1379">
        <v>1</v>
      </c>
      <c r="M1379">
        <v>5.6</v>
      </c>
      <c r="N1379">
        <v>0</v>
      </c>
      <c r="O1379">
        <v>0.59</v>
      </c>
      <c r="P1379">
        <v>7.19</v>
      </c>
      <c r="Q1379" t="s">
        <v>21</v>
      </c>
    </row>
    <row r="1380" spans="1:17" x14ac:dyDescent="0.3">
      <c r="A1380">
        <v>121378</v>
      </c>
      <c r="B1380">
        <v>201</v>
      </c>
      <c r="C1380" t="str">
        <f>TEXT(Table1[[#This Row],[business_day]],"ddd")</f>
        <v>Fri</v>
      </c>
      <c r="D1380" t="str">
        <f>TEXT(Table1[[#This Row],[business_day]],"mmm")</f>
        <v>May</v>
      </c>
      <c r="E1380">
        <f>YEAR(Table1[[#This Row],[business_day]])</f>
        <v>2025</v>
      </c>
      <c r="F1380" s="1">
        <v>45807.47152777778</v>
      </c>
      <c r="G1380" s="2">
        <v>45807</v>
      </c>
      <c r="H1380" t="s">
        <v>18</v>
      </c>
      <c r="I1380" t="s">
        <v>15</v>
      </c>
      <c r="J1380" t="s">
        <v>48</v>
      </c>
      <c r="K1380" t="s">
        <v>73</v>
      </c>
      <c r="L1380">
        <v>1</v>
      </c>
      <c r="M1380">
        <v>5.41</v>
      </c>
      <c r="N1380">
        <v>0</v>
      </c>
      <c r="O1380">
        <v>0.49</v>
      </c>
      <c r="P1380">
        <v>6.3</v>
      </c>
      <c r="Q1380" t="s">
        <v>21</v>
      </c>
    </row>
    <row r="1381" spans="1:17" x14ac:dyDescent="0.3">
      <c r="A1381">
        <v>121379</v>
      </c>
      <c r="B1381">
        <v>402</v>
      </c>
      <c r="C1381" t="str">
        <f>TEXT(Table1[[#This Row],[business_day]],"ddd")</f>
        <v>Sat</v>
      </c>
      <c r="D1381" t="str">
        <f>TEXT(Table1[[#This Row],[business_day]],"mmm")</f>
        <v>Jun</v>
      </c>
      <c r="E1381">
        <f>YEAR(Table1[[#This Row],[business_day]])</f>
        <v>2025</v>
      </c>
      <c r="F1381" s="1">
        <v>45815.805555555555</v>
      </c>
      <c r="G1381" s="2">
        <v>45815</v>
      </c>
      <c r="H1381" t="s">
        <v>36</v>
      </c>
      <c r="I1381" t="s">
        <v>15</v>
      </c>
      <c r="J1381" t="s">
        <v>48</v>
      </c>
      <c r="L1381">
        <v>1</v>
      </c>
      <c r="M1381">
        <v>6.34</v>
      </c>
      <c r="N1381">
        <v>0</v>
      </c>
      <c r="O1381">
        <v>0.44</v>
      </c>
      <c r="P1381">
        <v>6.78</v>
      </c>
      <c r="Q1381" t="s">
        <v>21</v>
      </c>
    </row>
    <row r="1382" spans="1:17" x14ac:dyDescent="0.3">
      <c r="A1382">
        <v>121380</v>
      </c>
      <c r="B1382">
        <v>103</v>
      </c>
      <c r="C1382" t="str">
        <f>TEXT(Table1[[#This Row],[business_day]],"ddd")</f>
        <v>Fri</v>
      </c>
      <c r="D1382" t="str">
        <f>TEXT(Table1[[#This Row],[business_day]],"mmm")</f>
        <v>May</v>
      </c>
      <c r="E1382">
        <f>YEAR(Table1[[#This Row],[business_day]])</f>
        <v>2025</v>
      </c>
      <c r="F1382" s="1">
        <v>45786.556250000001</v>
      </c>
      <c r="G1382" s="2">
        <v>45786</v>
      </c>
      <c r="H1382" t="s">
        <v>18</v>
      </c>
      <c r="I1382" t="s">
        <v>15</v>
      </c>
      <c r="J1382" t="s">
        <v>27</v>
      </c>
      <c r="L1382">
        <v>1</v>
      </c>
      <c r="M1382">
        <v>6.02</v>
      </c>
      <c r="N1382">
        <v>0</v>
      </c>
      <c r="O1382">
        <v>0.36</v>
      </c>
      <c r="P1382">
        <v>6.38</v>
      </c>
      <c r="Q1382" t="s">
        <v>21</v>
      </c>
    </row>
    <row r="1383" spans="1:17" x14ac:dyDescent="0.3">
      <c r="A1383">
        <v>121381</v>
      </c>
      <c r="B1383">
        <v>103</v>
      </c>
      <c r="C1383" t="str">
        <f>TEXT(Table1[[#This Row],[business_day]],"ddd")</f>
        <v>Sat</v>
      </c>
      <c r="D1383" t="str">
        <f>TEXT(Table1[[#This Row],[business_day]],"mmm")</f>
        <v>Aug</v>
      </c>
      <c r="E1383">
        <f>YEAR(Table1[[#This Row],[business_day]])</f>
        <v>2025</v>
      </c>
      <c r="F1383" s="1">
        <v>45871.533333333333</v>
      </c>
      <c r="G1383" s="2">
        <v>45871</v>
      </c>
      <c r="H1383" t="s">
        <v>18</v>
      </c>
      <c r="I1383" t="s">
        <v>19</v>
      </c>
      <c r="J1383" t="s">
        <v>59</v>
      </c>
      <c r="L1383">
        <v>1</v>
      </c>
      <c r="M1383">
        <v>9.75</v>
      </c>
      <c r="N1383">
        <v>0</v>
      </c>
      <c r="O1383">
        <v>0.71</v>
      </c>
      <c r="P1383">
        <v>10.46</v>
      </c>
      <c r="Q1383" t="s">
        <v>21</v>
      </c>
    </row>
    <row r="1384" spans="1:17" x14ac:dyDescent="0.3">
      <c r="A1384">
        <v>121382</v>
      </c>
      <c r="B1384">
        <v>201</v>
      </c>
      <c r="C1384" t="str">
        <f>TEXT(Table1[[#This Row],[business_day]],"ddd")</f>
        <v>Thu</v>
      </c>
      <c r="D1384" t="str">
        <f>TEXT(Table1[[#This Row],[business_day]],"mmm")</f>
        <v>Aug</v>
      </c>
      <c r="E1384">
        <f>YEAR(Table1[[#This Row],[business_day]])</f>
        <v>2025</v>
      </c>
      <c r="F1384" s="1">
        <v>45876.276388888888</v>
      </c>
      <c r="G1384" s="2">
        <v>45876</v>
      </c>
      <c r="H1384" t="s">
        <v>14</v>
      </c>
      <c r="I1384" t="s">
        <v>22</v>
      </c>
      <c r="J1384" t="s">
        <v>41</v>
      </c>
      <c r="K1384" t="s">
        <v>45</v>
      </c>
      <c r="L1384">
        <v>1</v>
      </c>
      <c r="M1384">
        <v>2.3199999999999998</v>
      </c>
      <c r="N1384">
        <v>0</v>
      </c>
      <c r="O1384">
        <v>0.18</v>
      </c>
      <c r="P1384">
        <v>2.8</v>
      </c>
      <c r="Q1384" t="s">
        <v>31</v>
      </c>
    </row>
    <row r="1385" spans="1:17" x14ac:dyDescent="0.3">
      <c r="A1385">
        <v>121383</v>
      </c>
      <c r="B1385">
        <v>103</v>
      </c>
      <c r="C1385" t="str">
        <f>TEXT(Table1[[#This Row],[business_day]],"ddd")</f>
        <v>Wed</v>
      </c>
      <c r="D1385" t="str">
        <f>TEXT(Table1[[#This Row],[business_day]],"mmm")</f>
        <v>Jun</v>
      </c>
      <c r="E1385">
        <f>YEAR(Table1[[#This Row],[business_day]])</f>
        <v>2025</v>
      </c>
      <c r="F1385" s="1">
        <v>45833.817361111112</v>
      </c>
      <c r="G1385" s="2">
        <v>45833</v>
      </c>
      <c r="H1385" t="s">
        <v>36</v>
      </c>
      <c r="I1385" t="s">
        <v>15</v>
      </c>
      <c r="J1385" t="s">
        <v>20</v>
      </c>
      <c r="K1385" t="s">
        <v>49</v>
      </c>
      <c r="L1385">
        <v>1</v>
      </c>
      <c r="M1385">
        <v>5.17</v>
      </c>
      <c r="N1385">
        <v>0</v>
      </c>
      <c r="O1385">
        <v>0.41</v>
      </c>
      <c r="P1385">
        <v>5.58</v>
      </c>
      <c r="Q1385" t="s">
        <v>21</v>
      </c>
    </row>
    <row r="1386" spans="1:17" x14ac:dyDescent="0.3">
      <c r="A1386">
        <v>121384</v>
      </c>
      <c r="B1386">
        <v>101</v>
      </c>
      <c r="C1386" t="str">
        <f>TEXT(Table1[[#This Row],[business_day]],"ddd")</f>
        <v>Fri</v>
      </c>
      <c r="D1386" t="str">
        <f>TEXT(Table1[[#This Row],[business_day]],"mmm")</f>
        <v>May</v>
      </c>
      <c r="E1386">
        <f>YEAR(Table1[[#This Row],[business_day]])</f>
        <v>2025</v>
      </c>
      <c r="F1386" s="1">
        <v>45779.541666666664</v>
      </c>
      <c r="G1386" s="2">
        <v>45779</v>
      </c>
      <c r="H1386" t="s">
        <v>18</v>
      </c>
      <c r="I1386" t="s">
        <v>19</v>
      </c>
      <c r="J1386" t="s">
        <v>26</v>
      </c>
      <c r="L1386">
        <v>1</v>
      </c>
      <c r="M1386">
        <v>9.66</v>
      </c>
      <c r="N1386">
        <v>0</v>
      </c>
      <c r="O1386">
        <v>0.7</v>
      </c>
      <c r="P1386">
        <v>10.36</v>
      </c>
      <c r="Q1386" t="s">
        <v>21</v>
      </c>
    </row>
    <row r="1387" spans="1:17" x14ac:dyDescent="0.3">
      <c r="A1387">
        <v>121385</v>
      </c>
      <c r="B1387">
        <v>101</v>
      </c>
      <c r="C1387" t="str">
        <f>TEXT(Table1[[#This Row],[business_day]],"ddd")</f>
        <v>Thu</v>
      </c>
      <c r="D1387" t="str">
        <f>TEXT(Table1[[#This Row],[business_day]],"mmm")</f>
        <v>Jul</v>
      </c>
      <c r="E1387">
        <f>YEAR(Table1[[#This Row],[business_day]])</f>
        <v>2025</v>
      </c>
      <c r="F1387" s="1">
        <v>45855.734027777777</v>
      </c>
      <c r="G1387" s="2">
        <v>45855</v>
      </c>
      <c r="H1387" t="s">
        <v>28</v>
      </c>
      <c r="I1387" t="s">
        <v>22</v>
      </c>
      <c r="J1387" t="s">
        <v>60</v>
      </c>
      <c r="L1387">
        <v>1</v>
      </c>
      <c r="M1387">
        <v>5.09</v>
      </c>
      <c r="N1387">
        <v>0</v>
      </c>
      <c r="O1387">
        <v>0.38</v>
      </c>
      <c r="P1387">
        <v>5.47</v>
      </c>
      <c r="Q1387" t="s">
        <v>21</v>
      </c>
    </row>
    <row r="1388" spans="1:17" x14ac:dyDescent="0.3">
      <c r="A1388">
        <v>121386</v>
      </c>
      <c r="B1388">
        <v>101</v>
      </c>
      <c r="C1388" t="str">
        <f>TEXT(Table1[[#This Row],[business_day]],"ddd")</f>
        <v>Tue</v>
      </c>
      <c r="D1388" t="str">
        <f>TEXT(Table1[[#This Row],[business_day]],"mmm")</f>
        <v>May</v>
      </c>
      <c r="E1388">
        <f>YEAR(Table1[[#This Row],[business_day]])</f>
        <v>2025</v>
      </c>
      <c r="F1388" s="1">
        <v>45804.801388888889</v>
      </c>
      <c r="G1388" s="2">
        <v>45804</v>
      </c>
      <c r="H1388" t="s">
        <v>36</v>
      </c>
      <c r="I1388" t="s">
        <v>19</v>
      </c>
      <c r="J1388" t="s">
        <v>26</v>
      </c>
      <c r="L1388">
        <v>1</v>
      </c>
      <c r="M1388">
        <v>9.94</v>
      </c>
      <c r="N1388">
        <v>0</v>
      </c>
      <c r="O1388">
        <v>0.84</v>
      </c>
      <c r="P1388">
        <v>10.78</v>
      </c>
      <c r="Q1388" t="s">
        <v>31</v>
      </c>
    </row>
    <row r="1389" spans="1:17" x14ac:dyDescent="0.3">
      <c r="A1389">
        <v>121387</v>
      </c>
      <c r="B1389">
        <v>301</v>
      </c>
      <c r="C1389" t="str">
        <f>TEXT(Table1[[#This Row],[business_day]],"ddd")</f>
        <v>Sat</v>
      </c>
      <c r="D1389" t="str">
        <f>TEXT(Table1[[#This Row],[business_day]],"mmm")</f>
        <v>Jun</v>
      </c>
      <c r="E1389">
        <f>YEAR(Table1[[#This Row],[business_day]])</f>
        <v>2025</v>
      </c>
      <c r="F1389" s="1">
        <v>45822.578472222223</v>
      </c>
      <c r="G1389" s="2">
        <v>45822</v>
      </c>
      <c r="H1389" t="s">
        <v>18</v>
      </c>
      <c r="I1389" t="s">
        <v>22</v>
      </c>
      <c r="J1389" t="s">
        <v>27</v>
      </c>
      <c r="L1389">
        <v>1</v>
      </c>
      <c r="M1389">
        <v>6.39</v>
      </c>
      <c r="N1389">
        <v>0</v>
      </c>
      <c r="O1389">
        <v>0.42</v>
      </c>
      <c r="P1389">
        <v>6.81</v>
      </c>
      <c r="Q1389" t="s">
        <v>17</v>
      </c>
    </row>
    <row r="1390" spans="1:17" x14ac:dyDescent="0.3">
      <c r="A1390">
        <v>121388</v>
      </c>
      <c r="B1390">
        <v>401</v>
      </c>
      <c r="C1390" t="str">
        <f>TEXT(Table1[[#This Row],[business_day]],"ddd")</f>
        <v>Thu</v>
      </c>
      <c r="D1390" t="str">
        <f>TEXT(Table1[[#This Row],[business_day]],"mmm")</f>
        <v>Jun</v>
      </c>
      <c r="E1390">
        <f>YEAR(Table1[[#This Row],[business_day]])</f>
        <v>2025</v>
      </c>
      <c r="F1390" s="1">
        <v>45834.529166666667</v>
      </c>
      <c r="G1390" s="2">
        <v>45834</v>
      </c>
      <c r="H1390" t="s">
        <v>18</v>
      </c>
      <c r="I1390" t="s">
        <v>29</v>
      </c>
      <c r="J1390" t="s">
        <v>43</v>
      </c>
      <c r="L1390">
        <v>1</v>
      </c>
      <c r="M1390">
        <v>4.5</v>
      </c>
      <c r="N1390">
        <v>0</v>
      </c>
      <c r="O1390">
        <v>0.36</v>
      </c>
      <c r="P1390">
        <v>4.8600000000000003</v>
      </c>
      <c r="Q1390" t="s">
        <v>31</v>
      </c>
    </row>
    <row r="1391" spans="1:17" x14ac:dyDescent="0.3">
      <c r="A1391">
        <v>121389</v>
      </c>
      <c r="B1391">
        <v>103</v>
      </c>
      <c r="C1391" t="str">
        <f>TEXT(Table1[[#This Row],[business_day]],"ddd")</f>
        <v>Fri</v>
      </c>
      <c r="D1391" t="str">
        <f>TEXT(Table1[[#This Row],[business_day]],"mmm")</f>
        <v>Aug</v>
      </c>
      <c r="E1391">
        <f>YEAR(Table1[[#This Row],[business_day]])</f>
        <v>2025</v>
      </c>
      <c r="F1391" s="1">
        <v>45870.421527777777</v>
      </c>
      <c r="G1391" s="2">
        <v>45870</v>
      </c>
      <c r="H1391" t="s">
        <v>14</v>
      </c>
      <c r="I1391" t="s">
        <v>22</v>
      </c>
      <c r="J1391" t="s">
        <v>64</v>
      </c>
      <c r="L1391">
        <v>1</v>
      </c>
      <c r="M1391">
        <v>1.48</v>
      </c>
      <c r="N1391">
        <v>0</v>
      </c>
      <c r="O1391">
        <v>0.13</v>
      </c>
      <c r="P1391">
        <v>1.61</v>
      </c>
      <c r="Q1391" t="s">
        <v>17</v>
      </c>
    </row>
    <row r="1392" spans="1:17" x14ac:dyDescent="0.3">
      <c r="A1392">
        <v>121390</v>
      </c>
      <c r="B1392">
        <v>301</v>
      </c>
      <c r="C1392" t="str">
        <f>TEXT(Table1[[#This Row],[business_day]],"ddd")</f>
        <v>Thu</v>
      </c>
      <c r="D1392" t="str">
        <f>TEXT(Table1[[#This Row],[business_day]],"mmm")</f>
        <v>Jul</v>
      </c>
      <c r="E1392">
        <f>YEAR(Table1[[#This Row],[business_day]])</f>
        <v>2025</v>
      </c>
      <c r="F1392" s="1">
        <v>45869.64166666667</v>
      </c>
      <c r="G1392" s="2">
        <v>45869</v>
      </c>
      <c r="H1392" t="s">
        <v>28</v>
      </c>
      <c r="I1392" t="s">
        <v>22</v>
      </c>
      <c r="J1392" t="s">
        <v>51</v>
      </c>
      <c r="K1392" t="s">
        <v>45</v>
      </c>
      <c r="L1392">
        <v>2</v>
      </c>
      <c r="M1392">
        <v>4.1399999999999997</v>
      </c>
      <c r="N1392">
        <v>1.33</v>
      </c>
      <c r="O1392">
        <v>0.53</v>
      </c>
      <c r="P1392">
        <v>8.08</v>
      </c>
      <c r="Q1392" t="s">
        <v>17</v>
      </c>
    </row>
    <row r="1393" spans="1:17" x14ac:dyDescent="0.3">
      <c r="A1393">
        <v>121391</v>
      </c>
      <c r="B1393">
        <v>301</v>
      </c>
      <c r="C1393" t="str">
        <f>TEXT(Table1[[#This Row],[business_day]],"ddd")</f>
        <v>Wed</v>
      </c>
      <c r="D1393" t="str">
        <f>TEXT(Table1[[#This Row],[business_day]],"mmm")</f>
        <v>Jul</v>
      </c>
      <c r="E1393">
        <f>YEAR(Table1[[#This Row],[business_day]])</f>
        <v>2025</v>
      </c>
      <c r="F1393" s="1">
        <v>45847.829861111109</v>
      </c>
      <c r="G1393" s="2">
        <v>45847</v>
      </c>
      <c r="H1393" t="s">
        <v>36</v>
      </c>
      <c r="I1393" t="s">
        <v>29</v>
      </c>
      <c r="J1393" t="s">
        <v>20</v>
      </c>
      <c r="K1393" t="s">
        <v>58</v>
      </c>
      <c r="L1393">
        <v>1</v>
      </c>
      <c r="M1393">
        <v>5.14</v>
      </c>
      <c r="N1393">
        <v>0</v>
      </c>
      <c r="O1393">
        <v>0.44</v>
      </c>
      <c r="P1393">
        <v>5.58</v>
      </c>
      <c r="Q1393" t="s">
        <v>21</v>
      </c>
    </row>
    <row r="1394" spans="1:17" x14ac:dyDescent="0.3">
      <c r="A1394">
        <v>121392</v>
      </c>
      <c r="B1394">
        <v>202</v>
      </c>
      <c r="C1394" t="str">
        <f>TEXT(Table1[[#This Row],[business_day]],"ddd")</f>
        <v>Sat</v>
      </c>
      <c r="D1394" t="str">
        <f>TEXT(Table1[[#This Row],[business_day]],"mmm")</f>
        <v>May</v>
      </c>
      <c r="E1394">
        <f>YEAR(Table1[[#This Row],[business_day]])</f>
        <v>2025</v>
      </c>
      <c r="F1394" s="1">
        <v>45794.383333333331</v>
      </c>
      <c r="G1394" s="2">
        <v>45794</v>
      </c>
      <c r="H1394" t="s">
        <v>14</v>
      </c>
      <c r="I1394" t="s">
        <v>15</v>
      </c>
      <c r="J1394" t="s">
        <v>75</v>
      </c>
      <c r="L1394">
        <v>2</v>
      </c>
      <c r="M1394">
        <v>4.24</v>
      </c>
      <c r="N1394">
        <v>0</v>
      </c>
      <c r="O1394">
        <v>0.76</v>
      </c>
      <c r="P1394">
        <v>11.64</v>
      </c>
      <c r="Q1394" t="s">
        <v>21</v>
      </c>
    </row>
    <row r="1395" spans="1:17" x14ac:dyDescent="0.3">
      <c r="A1395">
        <v>121393</v>
      </c>
      <c r="B1395">
        <v>301</v>
      </c>
      <c r="C1395" t="str">
        <f>TEXT(Table1[[#This Row],[business_day]],"ddd")</f>
        <v>Mon</v>
      </c>
      <c r="D1395" t="str">
        <f>TEXT(Table1[[#This Row],[business_day]],"mmm")</f>
        <v>Jun</v>
      </c>
      <c r="E1395">
        <f>YEAR(Table1[[#This Row],[business_day]])</f>
        <v>2025</v>
      </c>
      <c r="F1395" s="1">
        <v>45824.345833333333</v>
      </c>
      <c r="G1395" s="2">
        <v>45824</v>
      </c>
      <c r="H1395" t="s">
        <v>14</v>
      </c>
      <c r="I1395" t="s">
        <v>22</v>
      </c>
      <c r="J1395" t="s">
        <v>70</v>
      </c>
      <c r="K1395" t="s">
        <v>66</v>
      </c>
      <c r="L1395">
        <v>1</v>
      </c>
      <c r="M1395">
        <v>3.27</v>
      </c>
      <c r="N1395">
        <v>0</v>
      </c>
      <c r="O1395">
        <v>0.23</v>
      </c>
      <c r="P1395">
        <v>3.5</v>
      </c>
      <c r="Q1395" t="s">
        <v>31</v>
      </c>
    </row>
    <row r="1396" spans="1:17" x14ac:dyDescent="0.3">
      <c r="A1396">
        <v>121394</v>
      </c>
      <c r="B1396">
        <v>402</v>
      </c>
      <c r="C1396" t="str">
        <f>TEXT(Table1[[#This Row],[business_day]],"ddd")</f>
        <v>Tue</v>
      </c>
      <c r="D1396" t="str">
        <f>TEXT(Table1[[#This Row],[business_day]],"mmm")</f>
        <v>Jun</v>
      </c>
      <c r="E1396">
        <f>YEAR(Table1[[#This Row],[business_day]])</f>
        <v>2025</v>
      </c>
      <c r="F1396" s="1">
        <v>45832.055555555555</v>
      </c>
      <c r="G1396" s="2">
        <v>45832</v>
      </c>
      <c r="H1396" t="s">
        <v>33</v>
      </c>
      <c r="I1396" t="s">
        <v>15</v>
      </c>
      <c r="J1396" t="s">
        <v>51</v>
      </c>
      <c r="L1396">
        <v>1</v>
      </c>
      <c r="M1396">
        <v>3.87</v>
      </c>
      <c r="N1396">
        <v>0</v>
      </c>
      <c r="O1396">
        <v>0.33</v>
      </c>
      <c r="P1396">
        <v>4.2</v>
      </c>
      <c r="Q1396" t="s">
        <v>17</v>
      </c>
    </row>
    <row r="1397" spans="1:17" x14ac:dyDescent="0.3">
      <c r="A1397">
        <v>121395</v>
      </c>
      <c r="B1397">
        <v>102</v>
      </c>
      <c r="C1397" t="str">
        <f>TEXT(Table1[[#This Row],[business_day]],"ddd")</f>
        <v>Wed</v>
      </c>
      <c r="D1397" t="str">
        <f>TEXT(Table1[[#This Row],[business_day]],"mmm")</f>
        <v>Jun</v>
      </c>
      <c r="E1397">
        <f>YEAR(Table1[[#This Row],[business_day]])</f>
        <v>2025</v>
      </c>
      <c r="F1397" s="1">
        <v>45826.422222222223</v>
      </c>
      <c r="G1397" s="2">
        <v>45826</v>
      </c>
      <c r="H1397" t="s">
        <v>14</v>
      </c>
      <c r="I1397" t="s">
        <v>19</v>
      </c>
      <c r="J1397" t="s">
        <v>24</v>
      </c>
      <c r="L1397">
        <v>1</v>
      </c>
      <c r="M1397">
        <v>3.29</v>
      </c>
      <c r="N1397">
        <v>0</v>
      </c>
      <c r="O1397">
        <v>0.28999999999999998</v>
      </c>
      <c r="P1397">
        <v>4.78</v>
      </c>
      <c r="Q1397" t="s">
        <v>21</v>
      </c>
    </row>
    <row r="1398" spans="1:17" x14ac:dyDescent="0.3">
      <c r="A1398">
        <v>121396</v>
      </c>
      <c r="B1398">
        <v>401</v>
      </c>
      <c r="C1398" t="str">
        <f>TEXT(Table1[[#This Row],[business_day]],"ddd")</f>
        <v>Fri</v>
      </c>
      <c r="D1398" t="str">
        <f>TEXT(Table1[[#This Row],[business_day]],"mmm")</f>
        <v>Jul</v>
      </c>
      <c r="E1398">
        <f>YEAR(Table1[[#This Row],[business_day]])</f>
        <v>2025</v>
      </c>
      <c r="F1398" s="1">
        <v>45856.824305555558</v>
      </c>
      <c r="G1398" s="2">
        <v>45856</v>
      </c>
      <c r="H1398" t="s">
        <v>36</v>
      </c>
      <c r="I1398" t="s">
        <v>29</v>
      </c>
      <c r="J1398" t="s">
        <v>57</v>
      </c>
      <c r="L1398">
        <v>1</v>
      </c>
      <c r="M1398">
        <v>8.32</v>
      </c>
      <c r="N1398">
        <v>0</v>
      </c>
      <c r="O1398">
        <v>0.57999999999999996</v>
      </c>
      <c r="P1398">
        <v>8.9</v>
      </c>
      <c r="Q1398" t="s">
        <v>21</v>
      </c>
    </row>
    <row r="1399" spans="1:17" x14ac:dyDescent="0.3">
      <c r="A1399">
        <v>121397</v>
      </c>
      <c r="B1399">
        <v>101</v>
      </c>
      <c r="C1399" t="str">
        <f>TEXT(Table1[[#This Row],[business_day]],"ddd")</f>
        <v>Thu</v>
      </c>
      <c r="D1399" t="str">
        <f>TEXT(Table1[[#This Row],[business_day]],"mmm")</f>
        <v>May</v>
      </c>
      <c r="E1399">
        <f>YEAR(Table1[[#This Row],[business_day]])</f>
        <v>2025</v>
      </c>
      <c r="F1399" s="1">
        <v>45778.429166666669</v>
      </c>
      <c r="G1399" s="2">
        <v>45778</v>
      </c>
      <c r="H1399" t="s">
        <v>37</v>
      </c>
      <c r="I1399" t="s">
        <v>22</v>
      </c>
      <c r="J1399" t="s">
        <v>80</v>
      </c>
      <c r="K1399" t="s">
        <v>46</v>
      </c>
      <c r="L1399">
        <v>1</v>
      </c>
      <c r="M1399">
        <v>1.76</v>
      </c>
      <c r="N1399">
        <v>0</v>
      </c>
      <c r="O1399">
        <v>0.14000000000000001</v>
      </c>
      <c r="P1399">
        <v>2</v>
      </c>
      <c r="Q1399" t="s">
        <v>17</v>
      </c>
    </row>
    <row r="1400" spans="1:17" x14ac:dyDescent="0.3">
      <c r="A1400">
        <v>121398</v>
      </c>
      <c r="B1400">
        <v>301</v>
      </c>
      <c r="C1400" t="str">
        <f>TEXT(Table1[[#This Row],[business_day]],"ddd")</f>
        <v>Wed</v>
      </c>
      <c r="D1400" t="str">
        <f>TEXT(Table1[[#This Row],[business_day]],"mmm")</f>
        <v>Jun</v>
      </c>
      <c r="E1400">
        <f>YEAR(Table1[[#This Row],[business_day]])</f>
        <v>2025</v>
      </c>
      <c r="F1400" s="1">
        <v>45812.322222222225</v>
      </c>
      <c r="G1400" s="2">
        <v>45812</v>
      </c>
      <c r="H1400" t="s">
        <v>14</v>
      </c>
      <c r="I1400" t="s">
        <v>19</v>
      </c>
      <c r="J1400" t="s">
        <v>35</v>
      </c>
      <c r="K1400" t="s">
        <v>25</v>
      </c>
      <c r="L1400">
        <v>1</v>
      </c>
      <c r="M1400">
        <v>2.13</v>
      </c>
      <c r="N1400">
        <v>0</v>
      </c>
      <c r="O1400">
        <v>0.15</v>
      </c>
      <c r="P1400">
        <v>2.2799999999999998</v>
      </c>
      <c r="Q1400" t="s">
        <v>21</v>
      </c>
    </row>
    <row r="1401" spans="1:17" x14ac:dyDescent="0.3">
      <c r="A1401">
        <v>121399</v>
      </c>
      <c r="B1401">
        <v>501</v>
      </c>
      <c r="C1401" t="str">
        <f>TEXT(Table1[[#This Row],[business_day]],"ddd")</f>
        <v>Sun</v>
      </c>
      <c r="D1401" t="str">
        <f>TEXT(Table1[[#This Row],[business_day]],"mmm")</f>
        <v>Jul</v>
      </c>
      <c r="E1401">
        <f>YEAR(Table1[[#This Row],[business_day]])</f>
        <v>2025</v>
      </c>
      <c r="F1401" s="1">
        <v>45844.669444444444</v>
      </c>
      <c r="G1401" s="2">
        <v>45844</v>
      </c>
      <c r="H1401" t="s">
        <v>28</v>
      </c>
      <c r="J1401" t="s">
        <v>16</v>
      </c>
      <c r="K1401" t="s">
        <v>45</v>
      </c>
      <c r="L1401">
        <v>1</v>
      </c>
      <c r="M1401">
        <v>1.39</v>
      </c>
      <c r="N1401">
        <v>0</v>
      </c>
      <c r="O1401">
        <v>0.12</v>
      </c>
      <c r="P1401">
        <v>1.81</v>
      </c>
      <c r="Q1401" t="s">
        <v>21</v>
      </c>
    </row>
    <row r="1402" spans="1:17" x14ac:dyDescent="0.3">
      <c r="A1402">
        <v>121400</v>
      </c>
      <c r="B1402">
        <v>102</v>
      </c>
      <c r="C1402" t="str">
        <f>TEXT(Table1[[#This Row],[business_day]],"ddd")</f>
        <v>Fri</v>
      </c>
      <c r="D1402" t="str">
        <f>TEXT(Table1[[#This Row],[business_day]],"mmm")</f>
        <v>Apr</v>
      </c>
      <c r="E1402">
        <f>YEAR(Table1[[#This Row],[business_day]])</f>
        <v>2025</v>
      </c>
      <c r="F1402" s="1">
        <v>45765.959027777775</v>
      </c>
      <c r="G1402" s="2">
        <v>45765</v>
      </c>
      <c r="H1402" t="s">
        <v>33</v>
      </c>
      <c r="I1402" t="s">
        <v>15</v>
      </c>
      <c r="J1402" t="s">
        <v>16</v>
      </c>
      <c r="K1402" t="s">
        <v>66</v>
      </c>
      <c r="L1402">
        <v>1</v>
      </c>
      <c r="M1402">
        <v>1.35</v>
      </c>
      <c r="N1402">
        <v>0</v>
      </c>
      <c r="O1402">
        <v>0.11</v>
      </c>
      <c r="P1402">
        <v>1.46</v>
      </c>
      <c r="Q1402" t="s">
        <v>21</v>
      </c>
    </row>
    <row r="1403" spans="1:17" x14ac:dyDescent="0.3">
      <c r="A1403">
        <v>121401</v>
      </c>
      <c r="B1403">
        <v>201</v>
      </c>
      <c r="C1403" t="str">
        <f>TEXT(Table1[[#This Row],[business_day]],"ddd")</f>
        <v>Fri</v>
      </c>
      <c r="D1403" t="str">
        <f>TEXT(Table1[[#This Row],[business_day]],"mmm")</f>
        <v>Jun</v>
      </c>
      <c r="E1403">
        <f>YEAR(Table1[[#This Row],[business_day]])</f>
        <v>2025</v>
      </c>
      <c r="F1403" s="1">
        <v>45821.584027777775</v>
      </c>
      <c r="G1403" s="2">
        <v>45821</v>
      </c>
      <c r="H1403" t="s">
        <v>18</v>
      </c>
      <c r="I1403" t="s">
        <v>22</v>
      </c>
      <c r="J1403" t="s">
        <v>26</v>
      </c>
      <c r="L1403">
        <v>1</v>
      </c>
      <c r="M1403">
        <v>9.56</v>
      </c>
      <c r="N1403">
        <v>0</v>
      </c>
      <c r="O1403">
        <v>0.62</v>
      </c>
      <c r="P1403">
        <v>10.18</v>
      </c>
      <c r="Q1403" t="s">
        <v>31</v>
      </c>
    </row>
    <row r="1404" spans="1:17" x14ac:dyDescent="0.3">
      <c r="A1404">
        <v>121402</v>
      </c>
      <c r="B1404">
        <v>202</v>
      </c>
      <c r="C1404" t="str">
        <f>TEXT(Table1[[#This Row],[business_day]],"ddd")</f>
        <v>Sat</v>
      </c>
      <c r="D1404" t="str">
        <f>TEXT(Table1[[#This Row],[business_day]],"mmm")</f>
        <v>Apr</v>
      </c>
      <c r="E1404">
        <f>YEAR(Table1[[#This Row],[business_day]])</f>
        <v>2025</v>
      </c>
      <c r="F1404" s="1">
        <v>45766.792361111111</v>
      </c>
      <c r="G1404" s="2">
        <v>45766</v>
      </c>
      <c r="H1404" t="s">
        <v>36</v>
      </c>
      <c r="I1404" t="s">
        <v>15</v>
      </c>
      <c r="J1404" t="s">
        <v>48</v>
      </c>
      <c r="K1404" t="s">
        <v>49</v>
      </c>
      <c r="L1404">
        <v>1</v>
      </c>
      <c r="M1404">
        <v>6.09</v>
      </c>
      <c r="N1404">
        <v>0</v>
      </c>
      <c r="O1404">
        <v>0.46</v>
      </c>
      <c r="P1404">
        <v>6.55</v>
      </c>
      <c r="Q1404" t="s">
        <v>31</v>
      </c>
    </row>
    <row r="1405" spans="1:17" x14ac:dyDescent="0.3">
      <c r="A1405">
        <v>121403</v>
      </c>
      <c r="B1405">
        <v>101</v>
      </c>
      <c r="C1405" t="str">
        <f>TEXT(Table1[[#This Row],[business_day]],"ddd")</f>
        <v>Fri</v>
      </c>
      <c r="D1405" t="str">
        <f>TEXT(Table1[[#This Row],[business_day]],"mmm")</f>
        <v>Apr</v>
      </c>
      <c r="E1405">
        <f>YEAR(Table1[[#This Row],[business_day]])</f>
        <v>2025</v>
      </c>
      <c r="F1405" s="1">
        <v>45765.75277777778</v>
      </c>
      <c r="G1405" s="2">
        <v>45765</v>
      </c>
      <c r="H1405" t="s">
        <v>36</v>
      </c>
      <c r="I1405" t="s">
        <v>15</v>
      </c>
      <c r="J1405" t="s">
        <v>27</v>
      </c>
      <c r="L1405">
        <v>2</v>
      </c>
      <c r="M1405">
        <v>6.04</v>
      </c>
      <c r="N1405">
        <v>0</v>
      </c>
      <c r="O1405">
        <v>0.72</v>
      </c>
      <c r="P1405">
        <v>12.8</v>
      </c>
      <c r="Q1405" t="s">
        <v>21</v>
      </c>
    </row>
    <row r="1406" spans="1:17" x14ac:dyDescent="0.3">
      <c r="A1406">
        <v>121404</v>
      </c>
      <c r="B1406">
        <v>101</v>
      </c>
      <c r="C1406" t="str">
        <f>TEXT(Table1[[#This Row],[business_day]],"ddd")</f>
        <v>Tue</v>
      </c>
      <c r="D1406" t="str">
        <f>TEXT(Table1[[#This Row],[business_day]],"mmm")</f>
        <v>May</v>
      </c>
      <c r="E1406">
        <f>YEAR(Table1[[#This Row],[business_day]])</f>
        <v>2025</v>
      </c>
      <c r="F1406" s="1">
        <v>45797.460416666669</v>
      </c>
      <c r="G1406" s="2">
        <v>45797</v>
      </c>
      <c r="H1406" t="s">
        <v>18</v>
      </c>
      <c r="I1406" t="s">
        <v>19</v>
      </c>
      <c r="J1406" t="s">
        <v>48</v>
      </c>
      <c r="K1406" t="s">
        <v>73</v>
      </c>
      <c r="L1406">
        <v>1</v>
      </c>
      <c r="M1406">
        <v>6.02</v>
      </c>
      <c r="N1406">
        <v>0</v>
      </c>
      <c r="O1406">
        <v>0.51</v>
      </c>
      <c r="P1406">
        <v>6.93</v>
      </c>
      <c r="Q1406" t="s">
        <v>21</v>
      </c>
    </row>
    <row r="1407" spans="1:17" x14ac:dyDescent="0.3">
      <c r="A1407">
        <v>121405</v>
      </c>
      <c r="B1407">
        <v>202</v>
      </c>
      <c r="C1407" t="str">
        <f>TEXT(Table1[[#This Row],[business_day]],"ddd")</f>
        <v>Wed</v>
      </c>
      <c r="D1407" t="str">
        <f>TEXT(Table1[[#This Row],[business_day]],"mmm")</f>
        <v>Jun</v>
      </c>
      <c r="E1407">
        <f>YEAR(Table1[[#This Row],[business_day]])</f>
        <v>2025</v>
      </c>
      <c r="F1407" s="1">
        <v>45833.466666666667</v>
      </c>
      <c r="G1407" s="2">
        <v>45833</v>
      </c>
      <c r="H1407" t="s">
        <v>18</v>
      </c>
      <c r="I1407" t="s">
        <v>29</v>
      </c>
      <c r="J1407" t="s">
        <v>60</v>
      </c>
      <c r="L1407">
        <v>1</v>
      </c>
      <c r="M1407">
        <v>4.74</v>
      </c>
      <c r="N1407">
        <v>0</v>
      </c>
      <c r="O1407">
        <v>0.31</v>
      </c>
      <c r="P1407">
        <v>5.05</v>
      </c>
      <c r="Q1407" t="s">
        <v>21</v>
      </c>
    </row>
    <row r="1408" spans="1:17" x14ac:dyDescent="0.3">
      <c r="A1408">
        <v>121406</v>
      </c>
      <c r="B1408">
        <v>501</v>
      </c>
      <c r="C1408" t="str">
        <f>TEXT(Table1[[#This Row],[business_day]],"ddd")</f>
        <v>Fri</v>
      </c>
      <c r="D1408" t="str">
        <f>TEXT(Table1[[#This Row],[business_day]],"mmm")</f>
        <v>Apr</v>
      </c>
      <c r="E1408">
        <f>YEAR(Table1[[#This Row],[business_day]])</f>
        <v>2025</v>
      </c>
      <c r="F1408" s="1">
        <v>45765.368055555555</v>
      </c>
      <c r="G1408" s="2">
        <v>45765</v>
      </c>
      <c r="H1408" t="s">
        <v>14</v>
      </c>
      <c r="I1408" t="s">
        <v>15</v>
      </c>
      <c r="J1408" t="s">
        <v>67</v>
      </c>
      <c r="L1408">
        <v>1</v>
      </c>
      <c r="M1408">
        <v>4.5199999999999996</v>
      </c>
      <c r="N1408">
        <v>0</v>
      </c>
      <c r="O1408">
        <v>0.28999999999999998</v>
      </c>
      <c r="P1408">
        <v>4.8099999999999996</v>
      </c>
      <c r="Q1408" t="s">
        <v>21</v>
      </c>
    </row>
    <row r="1409" spans="1:17" x14ac:dyDescent="0.3">
      <c r="A1409">
        <v>121407</v>
      </c>
      <c r="B1409">
        <v>401</v>
      </c>
      <c r="C1409" t="str">
        <f>TEXT(Table1[[#This Row],[business_day]],"ddd")</f>
        <v>Thu</v>
      </c>
      <c r="D1409" t="str">
        <f>TEXT(Table1[[#This Row],[business_day]],"mmm")</f>
        <v>May</v>
      </c>
      <c r="E1409">
        <f>YEAR(Table1[[#This Row],[business_day]])</f>
        <v>2025</v>
      </c>
      <c r="F1409" s="1">
        <v>45806.395833333336</v>
      </c>
      <c r="G1409" s="2">
        <v>45806</v>
      </c>
      <c r="H1409" t="s">
        <v>14</v>
      </c>
      <c r="I1409" t="s">
        <v>15</v>
      </c>
      <c r="J1409" t="s">
        <v>75</v>
      </c>
      <c r="K1409" t="s">
        <v>25</v>
      </c>
      <c r="L1409">
        <v>1</v>
      </c>
      <c r="M1409">
        <v>4.12</v>
      </c>
      <c r="N1409">
        <v>0</v>
      </c>
      <c r="O1409">
        <v>0.27</v>
      </c>
      <c r="P1409">
        <v>4.3899999999999997</v>
      </c>
      <c r="Q1409" t="s">
        <v>21</v>
      </c>
    </row>
    <row r="1410" spans="1:17" x14ac:dyDescent="0.3">
      <c r="A1410">
        <v>121408</v>
      </c>
      <c r="B1410">
        <v>403</v>
      </c>
      <c r="C1410" t="str">
        <f>TEXT(Table1[[#This Row],[business_day]],"ddd")</f>
        <v>Wed</v>
      </c>
      <c r="D1410" t="str">
        <f>TEXT(Table1[[#This Row],[business_day]],"mmm")</f>
        <v>Jul</v>
      </c>
      <c r="E1410">
        <f>YEAR(Table1[[#This Row],[business_day]])</f>
        <v>2025</v>
      </c>
      <c r="F1410" s="1">
        <v>45854.473611111112</v>
      </c>
      <c r="G1410" s="2">
        <v>45854</v>
      </c>
      <c r="H1410" t="s">
        <v>37</v>
      </c>
      <c r="I1410" t="s">
        <v>22</v>
      </c>
      <c r="J1410" t="s">
        <v>16</v>
      </c>
      <c r="K1410" t="s">
        <v>23</v>
      </c>
      <c r="L1410">
        <v>1</v>
      </c>
      <c r="M1410">
        <v>1.41</v>
      </c>
      <c r="N1410">
        <v>0</v>
      </c>
      <c r="O1410">
        <v>0.1</v>
      </c>
      <c r="P1410">
        <v>1.51</v>
      </c>
      <c r="Q1410" t="s">
        <v>17</v>
      </c>
    </row>
    <row r="1411" spans="1:17" x14ac:dyDescent="0.3">
      <c r="A1411">
        <v>121409</v>
      </c>
      <c r="B1411">
        <v>103</v>
      </c>
      <c r="C1411" t="str">
        <f>TEXT(Table1[[#This Row],[business_day]],"ddd")</f>
        <v>Sat</v>
      </c>
      <c r="D1411" t="str">
        <f>TEXT(Table1[[#This Row],[business_day]],"mmm")</f>
        <v>May</v>
      </c>
      <c r="E1411">
        <f>YEAR(Table1[[#This Row],[business_day]])</f>
        <v>2025</v>
      </c>
      <c r="F1411" s="1">
        <v>45794.504166666666</v>
      </c>
      <c r="G1411" s="2">
        <v>45794</v>
      </c>
      <c r="H1411" t="s">
        <v>18</v>
      </c>
      <c r="J1411" t="s">
        <v>48</v>
      </c>
      <c r="L1411">
        <v>1</v>
      </c>
      <c r="M1411">
        <v>5.54</v>
      </c>
      <c r="N1411">
        <v>0</v>
      </c>
      <c r="O1411">
        <v>0.42</v>
      </c>
      <c r="P1411">
        <v>5.96</v>
      </c>
      <c r="Q1411" t="s">
        <v>17</v>
      </c>
    </row>
    <row r="1412" spans="1:17" x14ac:dyDescent="0.3">
      <c r="A1412">
        <v>121410</v>
      </c>
      <c r="B1412">
        <v>201</v>
      </c>
      <c r="C1412" t="str">
        <f>TEXT(Table1[[#This Row],[business_day]],"ddd")</f>
        <v>Thu</v>
      </c>
      <c r="D1412" t="str">
        <f>TEXT(Table1[[#This Row],[business_day]],"mmm")</f>
        <v>May</v>
      </c>
      <c r="E1412">
        <f>YEAR(Table1[[#This Row],[business_day]])</f>
        <v>2025</v>
      </c>
      <c r="F1412" s="1">
        <v>45778.38958333333</v>
      </c>
      <c r="G1412" s="2">
        <v>45778</v>
      </c>
      <c r="H1412" t="s">
        <v>14</v>
      </c>
      <c r="I1412" t="s">
        <v>19</v>
      </c>
      <c r="J1412" t="s">
        <v>24</v>
      </c>
      <c r="K1412" t="s">
        <v>46</v>
      </c>
      <c r="L1412">
        <v>1</v>
      </c>
      <c r="M1412">
        <v>3.57</v>
      </c>
      <c r="N1412">
        <v>0</v>
      </c>
      <c r="O1412">
        <v>0.27</v>
      </c>
      <c r="P1412">
        <v>3.94</v>
      </c>
      <c r="Q1412" t="s">
        <v>31</v>
      </c>
    </row>
    <row r="1413" spans="1:17" x14ac:dyDescent="0.3">
      <c r="A1413">
        <v>121411</v>
      </c>
      <c r="B1413">
        <v>301</v>
      </c>
      <c r="C1413" t="str">
        <f>TEXT(Table1[[#This Row],[business_day]],"ddd")</f>
        <v>Wed</v>
      </c>
      <c r="D1413" t="str">
        <f>TEXT(Table1[[#This Row],[business_day]],"mmm")</f>
        <v>Jun</v>
      </c>
      <c r="E1413">
        <f>YEAR(Table1[[#This Row],[business_day]])</f>
        <v>2025</v>
      </c>
      <c r="F1413" s="1">
        <v>45812.304861111108</v>
      </c>
      <c r="G1413" s="2">
        <v>45812</v>
      </c>
      <c r="H1413" t="s">
        <v>14</v>
      </c>
      <c r="I1413" t="s">
        <v>19</v>
      </c>
      <c r="J1413" t="s">
        <v>41</v>
      </c>
      <c r="K1413" t="s">
        <v>23</v>
      </c>
      <c r="L1413">
        <v>2</v>
      </c>
      <c r="M1413">
        <v>2</v>
      </c>
      <c r="N1413">
        <v>0.8</v>
      </c>
      <c r="O1413">
        <v>0.22</v>
      </c>
      <c r="P1413">
        <v>3.42</v>
      </c>
      <c r="Q1413" t="s">
        <v>21</v>
      </c>
    </row>
    <row r="1414" spans="1:17" x14ac:dyDescent="0.3">
      <c r="A1414">
        <v>121412</v>
      </c>
      <c r="B1414">
        <v>103</v>
      </c>
      <c r="C1414" t="str">
        <f>TEXT(Table1[[#This Row],[business_day]],"ddd")</f>
        <v>Wed</v>
      </c>
      <c r="D1414" t="str">
        <f>TEXT(Table1[[#This Row],[business_day]],"mmm")</f>
        <v>Apr</v>
      </c>
      <c r="E1414">
        <f>YEAR(Table1[[#This Row],[business_day]])</f>
        <v>2025</v>
      </c>
      <c r="F1414" s="1">
        <v>45777.0625</v>
      </c>
      <c r="G1414" s="2">
        <v>45777</v>
      </c>
      <c r="H1414" t="s">
        <v>33</v>
      </c>
      <c r="J1414" t="s">
        <v>43</v>
      </c>
      <c r="L1414">
        <v>1</v>
      </c>
      <c r="M1414">
        <v>4.6399999999999997</v>
      </c>
      <c r="N1414">
        <v>0</v>
      </c>
      <c r="O1414">
        <v>0.32</v>
      </c>
      <c r="P1414">
        <v>4.96</v>
      </c>
      <c r="Q1414" t="s">
        <v>62</v>
      </c>
    </row>
    <row r="1415" spans="1:17" x14ac:dyDescent="0.3">
      <c r="A1415">
        <v>121413</v>
      </c>
      <c r="B1415">
        <v>501</v>
      </c>
      <c r="C1415" t="str">
        <f>TEXT(Table1[[#This Row],[business_day]],"ddd")</f>
        <v>Sat</v>
      </c>
      <c r="D1415" t="str">
        <f>TEXT(Table1[[#This Row],[business_day]],"mmm")</f>
        <v>Jun</v>
      </c>
      <c r="E1415">
        <f>YEAR(Table1[[#This Row],[business_day]])</f>
        <v>2025</v>
      </c>
      <c r="F1415" s="1">
        <v>45822.214583333334</v>
      </c>
      <c r="G1415" s="2">
        <v>45822</v>
      </c>
      <c r="H1415" t="s">
        <v>14</v>
      </c>
      <c r="I1415" t="s">
        <v>19</v>
      </c>
      <c r="J1415" t="s">
        <v>70</v>
      </c>
      <c r="L1415">
        <v>1</v>
      </c>
      <c r="M1415">
        <v>3.78</v>
      </c>
      <c r="N1415">
        <v>0</v>
      </c>
      <c r="O1415">
        <v>0.27</v>
      </c>
      <c r="P1415">
        <v>4.05</v>
      </c>
      <c r="Q1415" t="s">
        <v>21</v>
      </c>
    </row>
    <row r="1416" spans="1:17" x14ac:dyDescent="0.3">
      <c r="A1416">
        <v>121414</v>
      </c>
      <c r="B1416">
        <v>402</v>
      </c>
      <c r="C1416" t="str">
        <f>TEXT(Table1[[#This Row],[business_day]],"ddd")</f>
        <v>Mon</v>
      </c>
      <c r="D1416" t="str">
        <f>TEXT(Table1[[#This Row],[business_day]],"mmm")</f>
        <v>Jul</v>
      </c>
      <c r="E1416">
        <f>YEAR(Table1[[#This Row],[business_day]])</f>
        <v>2025</v>
      </c>
      <c r="F1416" s="1">
        <v>45866.082638888889</v>
      </c>
      <c r="G1416" s="2">
        <v>45866</v>
      </c>
      <c r="H1416" t="s">
        <v>33</v>
      </c>
      <c r="I1416" t="s">
        <v>15</v>
      </c>
      <c r="J1416" t="s">
        <v>52</v>
      </c>
      <c r="K1416" t="s">
        <v>34</v>
      </c>
      <c r="L1416">
        <v>1</v>
      </c>
      <c r="M1416">
        <v>2.46</v>
      </c>
      <c r="N1416">
        <v>0</v>
      </c>
      <c r="O1416">
        <v>0.24</v>
      </c>
      <c r="P1416">
        <v>2.95</v>
      </c>
      <c r="Q1416" t="s">
        <v>21</v>
      </c>
    </row>
    <row r="1417" spans="1:17" x14ac:dyDescent="0.3">
      <c r="A1417">
        <v>121415</v>
      </c>
      <c r="B1417">
        <v>201</v>
      </c>
      <c r="C1417" t="str">
        <f>TEXT(Table1[[#This Row],[business_day]],"ddd")</f>
        <v>Fri</v>
      </c>
      <c r="D1417" t="str">
        <f>TEXT(Table1[[#This Row],[business_day]],"mmm")</f>
        <v>May</v>
      </c>
      <c r="E1417">
        <f>YEAR(Table1[[#This Row],[business_day]])</f>
        <v>2025</v>
      </c>
      <c r="F1417" s="1">
        <v>45779.459027777775</v>
      </c>
      <c r="G1417" s="2">
        <v>45779</v>
      </c>
      <c r="H1417" t="s">
        <v>37</v>
      </c>
      <c r="I1417" t="s">
        <v>22</v>
      </c>
      <c r="J1417" t="s">
        <v>41</v>
      </c>
      <c r="K1417" t="s">
        <v>66</v>
      </c>
      <c r="L1417">
        <v>2</v>
      </c>
      <c r="M1417">
        <v>2.08</v>
      </c>
      <c r="N1417">
        <v>0</v>
      </c>
      <c r="O1417">
        <v>0.35</v>
      </c>
      <c r="P1417">
        <v>4.51</v>
      </c>
      <c r="Q1417" t="s">
        <v>21</v>
      </c>
    </row>
    <row r="1418" spans="1:17" x14ac:dyDescent="0.3">
      <c r="A1418">
        <v>121416</v>
      </c>
      <c r="B1418">
        <v>103</v>
      </c>
      <c r="C1418" t="str">
        <f>TEXT(Table1[[#This Row],[business_day]],"ddd")</f>
        <v>Tue</v>
      </c>
      <c r="D1418" t="str">
        <f>TEXT(Table1[[#This Row],[business_day]],"mmm")</f>
        <v>Jul</v>
      </c>
      <c r="E1418">
        <f>YEAR(Table1[[#This Row],[business_day]])</f>
        <v>2025</v>
      </c>
      <c r="F1418" s="1">
        <v>45867.37777777778</v>
      </c>
      <c r="G1418" s="2">
        <v>45867</v>
      </c>
      <c r="H1418" t="s">
        <v>14</v>
      </c>
      <c r="I1418" t="s">
        <v>22</v>
      </c>
      <c r="J1418" t="s">
        <v>41</v>
      </c>
      <c r="K1418" t="s">
        <v>66</v>
      </c>
      <c r="L1418">
        <v>1</v>
      </c>
      <c r="M1418">
        <v>1.9</v>
      </c>
      <c r="N1418">
        <v>0</v>
      </c>
      <c r="O1418">
        <v>0.14000000000000001</v>
      </c>
      <c r="P1418">
        <v>2.04</v>
      </c>
      <c r="Q1418" t="s">
        <v>62</v>
      </c>
    </row>
    <row r="1419" spans="1:17" x14ac:dyDescent="0.3">
      <c r="A1419">
        <v>121417</v>
      </c>
      <c r="B1419">
        <v>102</v>
      </c>
      <c r="C1419" t="str">
        <f>TEXT(Table1[[#This Row],[business_day]],"ddd")</f>
        <v>Sat</v>
      </c>
      <c r="D1419" t="str">
        <f>TEXT(Table1[[#This Row],[business_day]],"mmm")</f>
        <v>Jun</v>
      </c>
      <c r="E1419">
        <f>YEAR(Table1[[#This Row],[business_day]])</f>
        <v>2025</v>
      </c>
      <c r="F1419" s="1">
        <v>45836.782638888886</v>
      </c>
      <c r="G1419" s="2">
        <v>45836</v>
      </c>
      <c r="H1419" t="s">
        <v>36</v>
      </c>
      <c r="I1419" t="s">
        <v>19</v>
      </c>
      <c r="J1419" t="s">
        <v>26</v>
      </c>
      <c r="L1419">
        <v>1</v>
      </c>
      <c r="M1419">
        <v>9.42</v>
      </c>
      <c r="N1419">
        <v>0.47</v>
      </c>
      <c r="O1419">
        <v>0.63</v>
      </c>
      <c r="P1419">
        <v>9.58</v>
      </c>
      <c r="Q1419" t="s">
        <v>21</v>
      </c>
    </row>
    <row r="1420" spans="1:17" x14ac:dyDescent="0.3">
      <c r="A1420">
        <v>121418</v>
      </c>
      <c r="B1420">
        <v>301</v>
      </c>
      <c r="C1420" t="str">
        <f>TEXT(Table1[[#This Row],[business_day]],"ddd")</f>
        <v>Mon</v>
      </c>
      <c r="D1420" t="str">
        <f>TEXT(Table1[[#This Row],[business_day]],"mmm")</f>
        <v>Apr</v>
      </c>
      <c r="E1420">
        <f>YEAR(Table1[[#This Row],[business_day]])</f>
        <v>2025</v>
      </c>
      <c r="F1420" s="1">
        <v>45768.748611111114</v>
      </c>
      <c r="G1420" s="2">
        <v>45768</v>
      </c>
      <c r="H1420" t="s">
        <v>28</v>
      </c>
      <c r="I1420" t="s">
        <v>19</v>
      </c>
      <c r="J1420" t="s">
        <v>32</v>
      </c>
      <c r="K1420" t="s">
        <v>66</v>
      </c>
      <c r="L1420">
        <v>1</v>
      </c>
      <c r="M1420">
        <v>1.87</v>
      </c>
      <c r="N1420">
        <v>0.19</v>
      </c>
      <c r="O1420">
        <v>0.11</v>
      </c>
      <c r="P1420">
        <v>1.79</v>
      </c>
      <c r="Q1420" t="s">
        <v>21</v>
      </c>
    </row>
    <row r="1421" spans="1:17" x14ac:dyDescent="0.3">
      <c r="A1421">
        <v>121419</v>
      </c>
      <c r="B1421">
        <v>403</v>
      </c>
      <c r="C1421" t="str">
        <f>TEXT(Table1[[#This Row],[business_day]],"ddd")</f>
        <v>Tue</v>
      </c>
      <c r="D1421" t="str">
        <f>TEXT(Table1[[#This Row],[business_day]],"mmm")</f>
        <v>May</v>
      </c>
      <c r="E1421">
        <f>YEAR(Table1[[#This Row],[business_day]])</f>
        <v>2025</v>
      </c>
      <c r="F1421" s="1">
        <v>45797.912499999999</v>
      </c>
      <c r="G1421" s="2">
        <v>45797</v>
      </c>
      <c r="H1421" t="s">
        <v>36</v>
      </c>
      <c r="I1421" t="s">
        <v>29</v>
      </c>
      <c r="J1421" t="s">
        <v>20</v>
      </c>
      <c r="K1421" t="s">
        <v>50</v>
      </c>
      <c r="L1421">
        <v>2</v>
      </c>
      <c r="M1421">
        <v>5.58</v>
      </c>
      <c r="N1421">
        <v>0</v>
      </c>
      <c r="O1421">
        <v>0.85</v>
      </c>
      <c r="P1421">
        <v>13.01</v>
      </c>
      <c r="Q1421" t="s">
        <v>21</v>
      </c>
    </row>
    <row r="1422" spans="1:17" x14ac:dyDescent="0.3">
      <c r="A1422">
        <v>121420</v>
      </c>
      <c r="B1422">
        <v>401</v>
      </c>
      <c r="C1422" t="str">
        <f>TEXT(Table1[[#This Row],[business_day]],"ddd")</f>
        <v>Mon</v>
      </c>
      <c r="D1422" t="str">
        <f>TEXT(Table1[[#This Row],[business_day]],"mmm")</f>
        <v>Jul</v>
      </c>
      <c r="E1422">
        <f>YEAR(Table1[[#This Row],[business_day]])</f>
        <v>2025</v>
      </c>
      <c r="F1422" s="1">
        <v>45845.531944444447</v>
      </c>
      <c r="G1422" s="2">
        <v>45845</v>
      </c>
      <c r="H1422" t="s">
        <v>18</v>
      </c>
      <c r="I1422" t="s">
        <v>29</v>
      </c>
      <c r="J1422" t="s">
        <v>43</v>
      </c>
      <c r="L1422">
        <v>2</v>
      </c>
      <c r="M1422">
        <v>4.67</v>
      </c>
      <c r="N1422">
        <v>0</v>
      </c>
      <c r="O1422">
        <v>0.65</v>
      </c>
      <c r="P1422">
        <v>9.99</v>
      </c>
      <c r="Q1422" t="s">
        <v>21</v>
      </c>
    </row>
    <row r="1423" spans="1:17" x14ac:dyDescent="0.3">
      <c r="A1423">
        <v>121421</v>
      </c>
      <c r="B1423">
        <v>101</v>
      </c>
      <c r="C1423" t="str">
        <f>TEXT(Table1[[#This Row],[business_day]],"ddd")</f>
        <v>Mon</v>
      </c>
      <c r="D1423" t="str">
        <f>TEXT(Table1[[#This Row],[business_day]],"mmm")</f>
        <v>May</v>
      </c>
      <c r="E1423">
        <f>YEAR(Table1[[#This Row],[business_day]])</f>
        <v>2025</v>
      </c>
      <c r="F1423" s="1">
        <v>45803.482638888891</v>
      </c>
      <c r="G1423" s="2">
        <v>45803</v>
      </c>
      <c r="H1423" t="s">
        <v>18</v>
      </c>
      <c r="I1423" t="s">
        <v>19</v>
      </c>
      <c r="J1423" t="s">
        <v>27</v>
      </c>
      <c r="L1423">
        <v>1</v>
      </c>
      <c r="M1423">
        <v>6.19</v>
      </c>
      <c r="N1423">
        <v>0</v>
      </c>
      <c r="O1423">
        <v>0.37</v>
      </c>
      <c r="P1423">
        <v>6.56</v>
      </c>
      <c r="Q1423" t="s">
        <v>21</v>
      </c>
    </row>
    <row r="1424" spans="1:17" x14ac:dyDescent="0.3">
      <c r="A1424">
        <v>121422</v>
      </c>
      <c r="B1424">
        <v>201</v>
      </c>
      <c r="C1424" t="str">
        <f>TEXT(Table1[[#This Row],[business_day]],"ddd")</f>
        <v>Sat</v>
      </c>
      <c r="D1424" t="str">
        <f>TEXT(Table1[[#This Row],[business_day]],"mmm")</f>
        <v>May</v>
      </c>
      <c r="E1424">
        <f>YEAR(Table1[[#This Row],[business_day]])</f>
        <v>2025</v>
      </c>
      <c r="F1424" s="1">
        <v>45787.535416666666</v>
      </c>
      <c r="G1424" s="2">
        <v>45787</v>
      </c>
      <c r="H1424" t="s">
        <v>18</v>
      </c>
      <c r="I1424" t="s">
        <v>19</v>
      </c>
      <c r="J1424" t="s">
        <v>26</v>
      </c>
      <c r="L1424">
        <v>1</v>
      </c>
      <c r="M1424">
        <v>9.11</v>
      </c>
      <c r="O1424">
        <v>0.66</v>
      </c>
      <c r="P1424">
        <v>9.77</v>
      </c>
      <c r="Q1424" t="s">
        <v>21</v>
      </c>
    </row>
    <row r="1425" spans="1:17" x14ac:dyDescent="0.3">
      <c r="A1425">
        <v>121423</v>
      </c>
      <c r="B1425">
        <v>403</v>
      </c>
      <c r="C1425" t="str">
        <f>TEXT(Table1[[#This Row],[business_day]],"ddd")</f>
        <v>Fri</v>
      </c>
      <c r="D1425" t="str">
        <f>TEXT(Table1[[#This Row],[business_day]],"mmm")</f>
        <v>Jul</v>
      </c>
      <c r="E1425">
        <f>YEAR(Table1[[#This Row],[business_day]])</f>
        <v>2025</v>
      </c>
      <c r="F1425" s="1">
        <v>45856.972916666666</v>
      </c>
      <c r="G1425" s="2">
        <v>45856</v>
      </c>
      <c r="H1425" t="s">
        <v>33</v>
      </c>
      <c r="I1425" t="s">
        <v>15</v>
      </c>
      <c r="J1425" t="s">
        <v>52</v>
      </c>
      <c r="K1425" t="s">
        <v>53</v>
      </c>
      <c r="L1425">
        <v>1</v>
      </c>
      <c r="M1425">
        <v>2.4</v>
      </c>
      <c r="N1425">
        <v>0.21</v>
      </c>
      <c r="O1425">
        <v>0.11</v>
      </c>
      <c r="P1425">
        <v>2</v>
      </c>
      <c r="Q1425" t="s">
        <v>21</v>
      </c>
    </row>
    <row r="1426" spans="1:17" x14ac:dyDescent="0.3">
      <c r="A1426">
        <v>121424</v>
      </c>
      <c r="B1426">
        <v>401</v>
      </c>
      <c r="C1426" t="str">
        <f>TEXT(Table1[[#This Row],[business_day]],"ddd")</f>
        <v>Mon</v>
      </c>
      <c r="D1426" t="str">
        <f>TEXT(Table1[[#This Row],[business_day]],"mmm")</f>
        <v>Jun</v>
      </c>
      <c r="E1426">
        <f>YEAR(Table1[[#This Row],[business_day]])</f>
        <v>2025</v>
      </c>
      <c r="F1426" s="1">
        <v>45810.480555555558</v>
      </c>
      <c r="G1426" s="2">
        <v>45810</v>
      </c>
      <c r="H1426" t="s">
        <v>18</v>
      </c>
      <c r="I1426" t="s">
        <v>15</v>
      </c>
      <c r="J1426" t="s">
        <v>27</v>
      </c>
      <c r="L1426">
        <v>1</v>
      </c>
      <c r="M1426">
        <v>5.3</v>
      </c>
      <c r="N1426">
        <v>0</v>
      </c>
      <c r="O1426">
        <v>0.4</v>
      </c>
      <c r="P1426">
        <v>5.7</v>
      </c>
      <c r="Q1426" t="s">
        <v>21</v>
      </c>
    </row>
    <row r="1427" spans="1:17" x14ac:dyDescent="0.3">
      <c r="A1427">
        <v>121425</v>
      </c>
      <c r="B1427">
        <v>301</v>
      </c>
      <c r="C1427" t="str">
        <f>TEXT(Table1[[#This Row],[business_day]],"ddd")</f>
        <v>Sat</v>
      </c>
      <c r="D1427" t="str">
        <f>TEXT(Table1[[#This Row],[business_day]],"mmm")</f>
        <v>Jul</v>
      </c>
      <c r="E1427">
        <f>YEAR(Table1[[#This Row],[business_day]])</f>
        <v>2025</v>
      </c>
      <c r="F1427" s="1">
        <v>45850.786805555559</v>
      </c>
      <c r="G1427" s="2">
        <v>45850</v>
      </c>
      <c r="H1427" t="s">
        <v>36</v>
      </c>
      <c r="I1427" t="s">
        <v>15</v>
      </c>
      <c r="J1427" t="s">
        <v>77</v>
      </c>
      <c r="K1427" t="s">
        <v>74</v>
      </c>
      <c r="L1427">
        <v>1</v>
      </c>
      <c r="M1427">
        <v>4.55</v>
      </c>
      <c r="N1427">
        <v>0</v>
      </c>
      <c r="O1427">
        <v>0.33</v>
      </c>
      <c r="P1427">
        <v>5.88</v>
      </c>
      <c r="Q1427" t="s">
        <v>21</v>
      </c>
    </row>
    <row r="1428" spans="1:17" x14ac:dyDescent="0.3">
      <c r="A1428">
        <v>121426</v>
      </c>
      <c r="B1428">
        <v>202</v>
      </c>
      <c r="C1428" t="str">
        <f>TEXT(Table1[[#This Row],[business_day]],"ddd")</f>
        <v>Mon</v>
      </c>
      <c r="D1428" t="str">
        <f>TEXT(Table1[[#This Row],[business_day]],"mmm")</f>
        <v>Jul</v>
      </c>
      <c r="E1428">
        <f>YEAR(Table1[[#This Row],[business_day]])</f>
        <v>2025</v>
      </c>
      <c r="F1428" s="1">
        <v>45866.949305555558</v>
      </c>
      <c r="G1428" s="2">
        <v>45866</v>
      </c>
      <c r="H1428" t="s">
        <v>33</v>
      </c>
      <c r="I1428" t="s">
        <v>22</v>
      </c>
      <c r="J1428" t="s">
        <v>20</v>
      </c>
      <c r="K1428" t="s">
        <v>63</v>
      </c>
      <c r="L1428">
        <v>1</v>
      </c>
      <c r="M1428">
        <v>6.14</v>
      </c>
      <c r="N1428">
        <v>0</v>
      </c>
      <c r="O1428">
        <v>0.4</v>
      </c>
      <c r="P1428">
        <v>6.54</v>
      </c>
      <c r="Q1428" t="s">
        <v>21</v>
      </c>
    </row>
    <row r="1429" spans="1:17" x14ac:dyDescent="0.3">
      <c r="A1429">
        <v>121427</v>
      </c>
      <c r="B1429">
        <v>402</v>
      </c>
      <c r="C1429" t="str">
        <f>TEXT(Table1[[#This Row],[business_day]],"ddd")</f>
        <v>Thu</v>
      </c>
      <c r="D1429" t="str">
        <f>TEXT(Table1[[#This Row],[business_day]],"mmm")</f>
        <v>Apr</v>
      </c>
      <c r="E1429">
        <f>YEAR(Table1[[#This Row],[business_day]])</f>
        <v>2025</v>
      </c>
      <c r="F1429" s="1">
        <v>45764.529166666667</v>
      </c>
      <c r="G1429" s="2">
        <v>45764</v>
      </c>
      <c r="H1429" t="s">
        <v>18</v>
      </c>
      <c r="I1429" t="s">
        <v>22</v>
      </c>
      <c r="J1429" t="s">
        <v>77</v>
      </c>
      <c r="L1429">
        <v>1</v>
      </c>
      <c r="M1429">
        <v>4.8499999999999996</v>
      </c>
      <c r="N1429">
        <v>0</v>
      </c>
      <c r="O1429">
        <v>0.39</v>
      </c>
      <c r="P1429">
        <v>5.24</v>
      </c>
      <c r="Q1429" t="s">
        <v>62</v>
      </c>
    </row>
    <row r="1430" spans="1:17" x14ac:dyDescent="0.3">
      <c r="A1430">
        <v>121428</v>
      </c>
      <c r="B1430">
        <v>402</v>
      </c>
      <c r="C1430" t="str">
        <f>TEXT(Table1[[#This Row],[business_day]],"ddd")</f>
        <v>Fri</v>
      </c>
      <c r="D1430" t="str">
        <f>TEXT(Table1[[#This Row],[business_day]],"mmm")</f>
        <v>Jul</v>
      </c>
      <c r="E1430">
        <f>YEAR(Table1[[#This Row],[business_day]])</f>
        <v>2025</v>
      </c>
      <c r="F1430" s="1">
        <v>45856.799305555556</v>
      </c>
      <c r="G1430" s="2">
        <v>45856</v>
      </c>
      <c r="H1430" t="s">
        <v>36</v>
      </c>
      <c r="I1430" t="s">
        <v>22</v>
      </c>
      <c r="J1430" t="s">
        <v>59</v>
      </c>
      <c r="L1430">
        <v>1</v>
      </c>
      <c r="M1430">
        <v>9.8800000000000008</v>
      </c>
      <c r="N1430">
        <v>0</v>
      </c>
      <c r="O1430">
        <v>0.89</v>
      </c>
      <c r="P1430">
        <v>10.77</v>
      </c>
      <c r="Q1430" t="s">
        <v>21</v>
      </c>
    </row>
    <row r="1431" spans="1:17" x14ac:dyDescent="0.3">
      <c r="A1431">
        <v>121429</v>
      </c>
      <c r="B1431">
        <v>403</v>
      </c>
      <c r="C1431" t="str">
        <f>TEXT(Table1[[#This Row],[business_day]],"ddd")</f>
        <v>Sat</v>
      </c>
      <c r="D1431" t="str">
        <f>TEXT(Table1[[#This Row],[business_day]],"mmm")</f>
        <v>May</v>
      </c>
      <c r="E1431">
        <f>YEAR(Table1[[#This Row],[business_day]])</f>
        <v>2025</v>
      </c>
      <c r="F1431" s="1">
        <v>45801.770138888889</v>
      </c>
      <c r="G1431" s="2">
        <v>45801</v>
      </c>
      <c r="H1431" t="s">
        <v>36</v>
      </c>
      <c r="I1431" t="s">
        <v>29</v>
      </c>
      <c r="J1431" t="s">
        <v>48</v>
      </c>
      <c r="K1431" t="s">
        <v>54</v>
      </c>
      <c r="L1431">
        <v>1</v>
      </c>
      <c r="M1431">
        <v>5.53</v>
      </c>
      <c r="N1431">
        <v>0</v>
      </c>
      <c r="O1431">
        <v>0.5</v>
      </c>
      <c r="P1431">
        <v>6.03</v>
      </c>
      <c r="Q1431" t="s">
        <v>21</v>
      </c>
    </row>
    <row r="1432" spans="1:17" x14ac:dyDescent="0.3">
      <c r="A1432">
        <v>121430</v>
      </c>
      <c r="B1432">
        <v>101</v>
      </c>
      <c r="C1432" t="str">
        <f>TEXT(Table1[[#This Row],[business_day]],"ddd")</f>
        <v>Wed</v>
      </c>
      <c r="D1432" t="str">
        <f>TEXT(Table1[[#This Row],[business_day]],"mmm")</f>
        <v>Jul</v>
      </c>
      <c r="E1432">
        <f>YEAR(Table1[[#This Row],[business_day]])</f>
        <v>2025</v>
      </c>
      <c r="F1432" s="1">
        <v>45854.574305555558</v>
      </c>
      <c r="G1432" s="2">
        <v>45854</v>
      </c>
      <c r="H1432" t="s">
        <v>18</v>
      </c>
      <c r="I1432" t="s">
        <v>19</v>
      </c>
      <c r="J1432" t="s">
        <v>43</v>
      </c>
      <c r="L1432">
        <v>2</v>
      </c>
      <c r="M1432">
        <v>4.59</v>
      </c>
      <c r="N1432">
        <v>0</v>
      </c>
      <c r="O1432">
        <v>0.83</v>
      </c>
      <c r="P1432">
        <v>10.01</v>
      </c>
      <c r="Q1432" t="s">
        <v>21</v>
      </c>
    </row>
    <row r="1433" spans="1:17" x14ac:dyDescent="0.3">
      <c r="A1433">
        <v>121431</v>
      </c>
      <c r="B1433">
        <v>501</v>
      </c>
      <c r="C1433" t="str">
        <f>TEXT(Table1[[#This Row],[business_day]],"ddd")</f>
        <v>Sat</v>
      </c>
      <c r="D1433" t="str">
        <f>TEXT(Table1[[#This Row],[business_day]],"mmm")</f>
        <v>Apr</v>
      </c>
      <c r="E1433">
        <f>YEAR(Table1[[#This Row],[business_day]])</f>
        <v>2025</v>
      </c>
      <c r="F1433" s="1">
        <v>45773.275694444441</v>
      </c>
      <c r="G1433" s="2">
        <v>45773</v>
      </c>
      <c r="H1433" t="s">
        <v>14</v>
      </c>
      <c r="I1433" t="s">
        <v>22</v>
      </c>
      <c r="J1433" t="s">
        <v>41</v>
      </c>
      <c r="K1433" t="s">
        <v>45</v>
      </c>
      <c r="L1433">
        <v>1</v>
      </c>
      <c r="M1433">
        <v>2.0499999999999998</v>
      </c>
      <c r="N1433">
        <v>0</v>
      </c>
      <c r="O1433">
        <v>0.18</v>
      </c>
      <c r="P1433">
        <v>2.5299999999999998</v>
      </c>
      <c r="Q1433" t="s">
        <v>21</v>
      </c>
    </row>
    <row r="1434" spans="1:17" x14ac:dyDescent="0.3">
      <c r="A1434">
        <v>121432</v>
      </c>
      <c r="B1434">
        <v>501</v>
      </c>
      <c r="C1434" t="str">
        <f>TEXT(Table1[[#This Row],[business_day]],"ddd")</f>
        <v>Sun</v>
      </c>
      <c r="D1434" t="str">
        <f>TEXT(Table1[[#This Row],[business_day]],"mmm")</f>
        <v>Jul</v>
      </c>
      <c r="E1434">
        <f>YEAR(Table1[[#This Row],[business_day]])</f>
        <v>2025</v>
      </c>
      <c r="F1434" s="1">
        <v>45844.439583333333</v>
      </c>
      <c r="G1434" s="2">
        <v>45844</v>
      </c>
      <c r="H1434" t="s">
        <v>37</v>
      </c>
      <c r="I1434" t="s">
        <v>22</v>
      </c>
      <c r="J1434" t="s">
        <v>70</v>
      </c>
      <c r="K1434" t="s">
        <v>76</v>
      </c>
      <c r="L1434">
        <v>1</v>
      </c>
      <c r="M1434">
        <v>3.46</v>
      </c>
      <c r="N1434">
        <v>0</v>
      </c>
      <c r="O1434">
        <v>0.24</v>
      </c>
      <c r="P1434">
        <v>3.7</v>
      </c>
    </row>
    <row r="1435" spans="1:17" x14ac:dyDescent="0.3">
      <c r="A1435">
        <v>121433</v>
      </c>
      <c r="B1435">
        <v>101</v>
      </c>
      <c r="C1435" t="str">
        <f>TEXT(Table1[[#This Row],[business_day]],"ddd")</f>
        <v>Fri</v>
      </c>
      <c r="D1435" t="str">
        <f>TEXT(Table1[[#This Row],[business_day]],"mmm")</f>
        <v>Jun</v>
      </c>
      <c r="E1435">
        <f>YEAR(Table1[[#This Row],[business_day]])</f>
        <v>2025</v>
      </c>
      <c r="F1435" s="1">
        <v>45814.370138888888</v>
      </c>
      <c r="G1435" s="2">
        <v>45814</v>
      </c>
      <c r="H1435" t="s">
        <v>14</v>
      </c>
      <c r="I1435" t="s">
        <v>19</v>
      </c>
      <c r="J1435" t="s">
        <v>75</v>
      </c>
      <c r="K1435" t="s">
        <v>46</v>
      </c>
      <c r="L1435">
        <v>1</v>
      </c>
      <c r="M1435">
        <v>3.59</v>
      </c>
      <c r="N1435">
        <v>0</v>
      </c>
      <c r="O1435">
        <v>0.26</v>
      </c>
      <c r="P1435">
        <v>3.95</v>
      </c>
      <c r="Q1435" t="s">
        <v>21</v>
      </c>
    </row>
    <row r="1436" spans="1:17" x14ac:dyDescent="0.3">
      <c r="A1436">
        <v>121434</v>
      </c>
      <c r="B1436">
        <v>102</v>
      </c>
      <c r="C1436" t="str">
        <f>TEXT(Table1[[#This Row],[business_day]],"ddd")</f>
        <v>Thu</v>
      </c>
      <c r="D1436" t="str">
        <f>TEXT(Table1[[#This Row],[business_day]],"mmm")</f>
        <v>Aug</v>
      </c>
      <c r="E1436">
        <f>YEAR(Table1[[#This Row],[business_day]])</f>
        <v>2025</v>
      </c>
      <c r="F1436" s="1">
        <v>45876.673611111109</v>
      </c>
      <c r="G1436" s="2">
        <v>45876</v>
      </c>
      <c r="H1436" t="s">
        <v>28</v>
      </c>
      <c r="I1436" t="s">
        <v>19</v>
      </c>
      <c r="J1436" t="s">
        <v>32</v>
      </c>
      <c r="L1436">
        <v>3</v>
      </c>
      <c r="M1436">
        <v>1.73</v>
      </c>
      <c r="N1436">
        <v>0</v>
      </c>
      <c r="O1436">
        <v>0.36</v>
      </c>
      <c r="P1436">
        <v>5.55</v>
      </c>
      <c r="Q1436" t="s">
        <v>31</v>
      </c>
    </row>
    <row r="1437" spans="1:17" x14ac:dyDescent="0.3">
      <c r="A1437">
        <v>121435</v>
      </c>
      <c r="B1437">
        <v>402</v>
      </c>
      <c r="C1437" t="str">
        <f>TEXT(Table1[[#This Row],[business_day]],"ddd")</f>
        <v>Tue</v>
      </c>
      <c r="D1437" t="str">
        <f>TEXT(Table1[[#This Row],[business_day]],"mmm")</f>
        <v>Jun</v>
      </c>
      <c r="E1437">
        <f>YEAR(Table1[[#This Row],[business_day]])</f>
        <v>2025</v>
      </c>
      <c r="F1437" s="1">
        <v>45818.542361111111</v>
      </c>
      <c r="G1437" s="2">
        <v>45818</v>
      </c>
      <c r="H1437" t="s">
        <v>18</v>
      </c>
      <c r="I1437" t="s">
        <v>15</v>
      </c>
      <c r="J1437" t="s">
        <v>59</v>
      </c>
      <c r="L1437">
        <v>1</v>
      </c>
      <c r="M1437">
        <v>10.130000000000001</v>
      </c>
      <c r="N1437">
        <v>0</v>
      </c>
      <c r="O1437">
        <v>0.86</v>
      </c>
      <c r="P1437">
        <v>10.99</v>
      </c>
      <c r="Q1437" t="s">
        <v>21</v>
      </c>
    </row>
    <row r="1438" spans="1:17" x14ac:dyDescent="0.3">
      <c r="A1438">
        <v>121436</v>
      </c>
      <c r="B1438">
        <v>402</v>
      </c>
      <c r="C1438" t="str">
        <f>TEXT(Table1[[#This Row],[business_day]],"ddd")</f>
        <v>Fri</v>
      </c>
      <c r="D1438" t="str">
        <f>TEXT(Table1[[#This Row],[business_day]],"mmm")</f>
        <v>May</v>
      </c>
      <c r="E1438">
        <f>YEAR(Table1[[#This Row],[business_day]])</f>
        <v>2025</v>
      </c>
      <c r="F1438" s="1">
        <v>45786.481944444444</v>
      </c>
      <c r="G1438" s="2">
        <v>45786</v>
      </c>
      <c r="H1438" t="s">
        <v>37</v>
      </c>
      <c r="I1438" t="s">
        <v>22</v>
      </c>
      <c r="J1438" t="s">
        <v>35</v>
      </c>
      <c r="L1438">
        <v>1</v>
      </c>
      <c r="M1438">
        <v>1.84</v>
      </c>
      <c r="N1438">
        <v>0</v>
      </c>
      <c r="O1438">
        <v>0.12</v>
      </c>
      <c r="P1438">
        <v>1.96</v>
      </c>
      <c r="Q1438" t="s">
        <v>21</v>
      </c>
    </row>
    <row r="1439" spans="1:17" x14ac:dyDescent="0.3">
      <c r="A1439">
        <v>121437</v>
      </c>
      <c r="B1439">
        <v>401</v>
      </c>
      <c r="C1439" t="str">
        <f>TEXT(Table1[[#This Row],[business_day]],"ddd")</f>
        <v>Sun</v>
      </c>
      <c r="D1439" t="str">
        <f>TEXT(Table1[[#This Row],[business_day]],"mmm")</f>
        <v>Apr</v>
      </c>
      <c r="E1439">
        <f>YEAR(Table1[[#This Row],[business_day]])</f>
        <v>2025</v>
      </c>
      <c r="F1439" s="1">
        <v>45767.529166666667</v>
      </c>
      <c r="G1439" s="2">
        <v>45767</v>
      </c>
      <c r="H1439" t="s">
        <v>18</v>
      </c>
      <c r="I1439" t="s">
        <v>15</v>
      </c>
      <c r="J1439" t="s">
        <v>59</v>
      </c>
      <c r="L1439">
        <v>2</v>
      </c>
      <c r="M1439">
        <v>10.79</v>
      </c>
      <c r="N1439">
        <v>0</v>
      </c>
      <c r="O1439">
        <v>1.73</v>
      </c>
      <c r="P1439">
        <v>23.31</v>
      </c>
      <c r="Q1439" t="s">
        <v>21</v>
      </c>
    </row>
    <row r="1440" spans="1:17" x14ac:dyDescent="0.3">
      <c r="A1440">
        <v>121438</v>
      </c>
      <c r="B1440">
        <v>201</v>
      </c>
      <c r="C1440" t="str">
        <f>TEXT(Table1[[#This Row],[business_day]],"ddd")</f>
        <v>Fri</v>
      </c>
      <c r="D1440" t="str">
        <f>TEXT(Table1[[#This Row],[business_day]],"mmm")</f>
        <v>Jun</v>
      </c>
      <c r="E1440">
        <f>YEAR(Table1[[#This Row],[business_day]])</f>
        <v>2025</v>
      </c>
      <c r="F1440" s="1">
        <v>45828.564583333333</v>
      </c>
      <c r="G1440" s="2">
        <v>45828</v>
      </c>
      <c r="H1440" t="s">
        <v>18</v>
      </c>
      <c r="I1440" t="s">
        <v>19</v>
      </c>
      <c r="J1440" t="s">
        <v>26</v>
      </c>
      <c r="L1440">
        <v>1</v>
      </c>
      <c r="M1440">
        <v>9.5399999999999991</v>
      </c>
      <c r="N1440">
        <v>0</v>
      </c>
      <c r="O1440">
        <v>0.91</v>
      </c>
      <c r="P1440">
        <v>10.45</v>
      </c>
      <c r="Q1440" t="s">
        <v>21</v>
      </c>
    </row>
    <row r="1441" spans="1:17" x14ac:dyDescent="0.3">
      <c r="A1441">
        <v>121439</v>
      </c>
      <c r="B1441">
        <v>501</v>
      </c>
      <c r="C1441" t="str">
        <f>TEXT(Table1[[#This Row],[business_day]],"ddd")</f>
        <v>Sat</v>
      </c>
      <c r="D1441" t="str">
        <f>TEXT(Table1[[#This Row],[business_day]],"mmm")</f>
        <v>May</v>
      </c>
      <c r="E1441">
        <f>YEAR(Table1[[#This Row],[business_day]])</f>
        <v>2025</v>
      </c>
      <c r="F1441" s="1">
        <v>45794.719444444447</v>
      </c>
      <c r="G1441" s="2">
        <v>45794</v>
      </c>
      <c r="H1441" t="s">
        <v>28</v>
      </c>
      <c r="I1441" t="s">
        <v>19</v>
      </c>
      <c r="J1441" t="s">
        <v>30</v>
      </c>
      <c r="K1441" t="s">
        <v>63</v>
      </c>
      <c r="L1441">
        <v>2</v>
      </c>
      <c r="M1441">
        <v>3.35</v>
      </c>
      <c r="N1441">
        <v>0.34</v>
      </c>
      <c r="O1441">
        <v>0.48</v>
      </c>
      <c r="P1441">
        <v>6.84</v>
      </c>
      <c r="Q1441" t="s">
        <v>62</v>
      </c>
    </row>
    <row r="1442" spans="1:17" x14ac:dyDescent="0.3">
      <c r="A1442">
        <v>121440</v>
      </c>
      <c r="B1442">
        <v>202</v>
      </c>
      <c r="C1442" t="str">
        <f>TEXT(Table1[[#This Row],[business_day]],"ddd")</f>
        <v>Sat</v>
      </c>
      <c r="D1442" t="str">
        <f>TEXT(Table1[[#This Row],[business_day]],"mmm")</f>
        <v>Jul</v>
      </c>
      <c r="E1442">
        <f>YEAR(Table1[[#This Row],[business_day]])</f>
        <v>2025</v>
      </c>
      <c r="F1442" s="1">
        <v>45857.460416666669</v>
      </c>
      <c r="G1442" s="2">
        <v>45857</v>
      </c>
      <c r="H1442" t="s">
        <v>18</v>
      </c>
      <c r="I1442" t="s">
        <v>19</v>
      </c>
      <c r="J1442" t="s">
        <v>56</v>
      </c>
      <c r="K1442" t="s">
        <v>23</v>
      </c>
      <c r="L1442">
        <v>1</v>
      </c>
      <c r="M1442">
        <v>1.98</v>
      </c>
      <c r="N1442">
        <v>0</v>
      </c>
      <c r="O1442">
        <v>0.18</v>
      </c>
      <c r="P1442">
        <v>2.16</v>
      </c>
      <c r="Q1442" t="s">
        <v>21</v>
      </c>
    </row>
    <row r="1443" spans="1:17" x14ac:dyDescent="0.3">
      <c r="A1443">
        <v>121441</v>
      </c>
      <c r="B1443">
        <v>202</v>
      </c>
      <c r="C1443" t="str">
        <f>TEXT(Table1[[#This Row],[business_day]],"ddd")</f>
        <v>Sun</v>
      </c>
      <c r="D1443" t="str">
        <f>TEXT(Table1[[#This Row],[business_day]],"mmm")</f>
        <v>Apr</v>
      </c>
      <c r="E1443">
        <f>YEAR(Table1[[#This Row],[business_day]])</f>
        <v>2025</v>
      </c>
      <c r="F1443" s="1">
        <v>45760.695833333331</v>
      </c>
      <c r="G1443" s="2">
        <v>45760</v>
      </c>
      <c r="H1443" t="s">
        <v>28</v>
      </c>
      <c r="J1443" t="s">
        <v>56</v>
      </c>
      <c r="L1443">
        <v>1</v>
      </c>
      <c r="M1443">
        <v>2.0499999999999998</v>
      </c>
      <c r="N1443">
        <v>0</v>
      </c>
      <c r="O1443">
        <v>0.16</v>
      </c>
      <c r="P1443">
        <v>2.21</v>
      </c>
      <c r="Q1443" t="s">
        <v>21</v>
      </c>
    </row>
    <row r="1444" spans="1:17" x14ac:dyDescent="0.3">
      <c r="A1444">
        <v>121442</v>
      </c>
      <c r="B1444">
        <v>301</v>
      </c>
      <c r="C1444" t="str">
        <f>TEXT(Table1[[#This Row],[business_day]],"ddd")</f>
        <v>Thu</v>
      </c>
      <c r="D1444" t="str">
        <f>TEXT(Table1[[#This Row],[business_day]],"mmm")</f>
        <v>Jul</v>
      </c>
      <c r="E1444">
        <f>YEAR(Table1[[#This Row],[business_day]])</f>
        <v>2025</v>
      </c>
      <c r="F1444" s="1">
        <v>45855.379166666666</v>
      </c>
      <c r="G1444" s="2">
        <v>45855</v>
      </c>
      <c r="H1444" t="s">
        <v>14</v>
      </c>
      <c r="I1444" t="s">
        <v>19</v>
      </c>
      <c r="J1444" t="s">
        <v>24</v>
      </c>
      <c r="K1444" t="s">
        <v>40</v>
      </c>
      <c r="L1444">
        <v>1</v>
      </c>
      <c r="M1444">
        <v>3.29</v>
      </c>
      <c r="N1444">
        <v>0</v>
      </c>
      <c r="O1444">
        <v>0.33</v>
      </c>
      <c r="P1444">
        <v>4.82</v>
      </c>
      <c r="Q1444" t="s">
        <v>21</v>
      </c>
    </row>
    <row r="1445" spans="1:17" x14ac:dyDescent="0.3">
      <c r="A1445">
        <v>121443</v>
      </c>
      <c r="B1445">
        <v>102</v>
      </c>
      <c r="C1445" t="str">
        <f>TEXT(Table1[[#This Row],[business_day]],"ddd")</f>
        <v>Fri</v>
      </c>
      <c r="D1445" t="str">
        <f>TEXT(Table1[[#This Row],[business_day]],"mmm")</f>
        <v>May</v>
      </c>
      <c r="E1445">
        <f>YEAR(Table1[[#This Row],[business_day]])</f>
        <v>2025</v>
      </c>
      <c r="F1445" s="1">
        <v>45786.754861111112</v>
      </c>
      <c r="G1445" s="2">
        <v>45786</v>
      </c>
      <c r="H1445" t="s">
        <v>36</v>
      </c>
      <c r="I1445" t="s">
        <v>19</v>
      </c>
      <c r="J1445" t="s">
        <v>43</v>
      </c>
      <c r="L1445">
        <v>1</v>
      </c>
      <c r="M1445">
        <v>4.0599999999999996</v>
      </c>
      <c r="N1445">
        <v>0</v>
      </c>
      <c r="O1445">
        <v>0.37</v>
      </c>
      <c r="P1445">
        <v>4.43</v>
      </c>
      <c r="Q1445" t="s">
        <v>21</v>
      </c>
    </row>
    <row r="1446" spans="1:17" x14ac:dyDescent="0.3">
      <c r="A1446">
        <v>121444</v>
      </c>
      <c r="B1446">
        <v>301</v>
      </c>
      <c r="C1446" t="str">
        <f>TEXT(Table1[[#This Row],[business_day]],"ddd")</f>
        <v>Sun</v>
      </c>
      <c r="D1446" t="str">
        <f>TEXT(Table1[[#This Row],[business_day]],"mmm")</f>
        <v>Aug</v>
      </c>
      <c r="E1446">
        <f>YEAR(Table1[[#This Row],[business_day]])</f>
        <v>2025</v>
      </c>
      <c r="F1446" s="1">
        <v>45872.390972222223</v>
      </c>
      <c r="G1446" s="2">
        <v>45872</v>
      </c>
      <c r="H1446" t="s">
        <v>14</v>
      </c>
      <c r="I1446" t="s">
        <v>19</v>
      </c>
      <c r="J1446" t="s">
        <v>41</v>
      </c>
      <c r="K1446" t="s">
        <v>66</v>
      </c>
      <c r="L1446">
        <v>1</v>
      </c>
      <c r="M1446">
        <v>1.97</v>
      </c>
      <c r="N1446">
        <v>0.39</v>
      </c>
      <c r="O1446">
        <v>0.09</v>
      </c>
      <c r="P1446">
        <v>1.67</v>
      </c>
      <c r="Q1446" t="s">
        <v>21</v>
      </c>
    </row>
    <row r="1447" spans="1:17" x14ac:dyDescent="0.3">
      <c r="A1447">
        <v>121445</v>
      </c>
      <c r="B1447">
        <v>102</v>
      </c>
      <c r="C1447" t="str">
        <f>TEXT(Table1[[#This Row],[business_day]],"ddd")</f>
        <v>Wed</v>
      </c>
      <c r="D1447" t="str">
        <f>TEXT(Table1[[#This Row],[business_day]],"mmm")</f>
        <v>Apr</v>
      </c>
      <c r="E1447">
        <f>YEAR(Table1[[#This Row],[business_day]])</f>
        <v>2025</v>
      </c>
      <c r="F1447" s="1">
        <v>45763.556944444441</v>
      </c>
      <c r="G1447" s="2">
        <v>45763</v>
      </c>
      <c r="H1447" t="s">
        <v>18</v>
      </c>
      <c r="I1447" t="s">
        <v>22</v>
      </c>
      <c r="J1447" t="s">
        <v>20</v>
      </c>
      <c r="K1447" t="s">
        <v>49</v>
      </c>
      <c r="L1447">
        <v>2</v>
      </c>
      <c r="M1447">
        <v>5.15</v>
      </c>
      <c r="N1447">
        <v>0</v>
      </c>
      <c r="O1447">
        <v>0.93</v>
      </c>
      <c r="P1447">
        <v>11.23</v>
      </c>
      <c r="Q1447" t="s">
        <v>17</v>
      </c>
    </row>
    <row r="1448" spans="1:17" x14ac:dyDescent="0.3">
      <c r="A1448">
        <v>121446</v>
      </c>
      <c r="B1448">
        <v>401</v>
      </c>
      <c r="C1448" t="str">
        <f>TEXT(Table1[[#This Row],[business_day]],"ddd")</f>
        <v>Thu</v>
      </c>
      <c r="D1448" t="str">
        <f>TEXT(Table1[[#This Row],[business_day]],"mmm")</f>
        <v>Apr</v>
      </c>
      <c r="E1448">
        <f>YEAR(Table1[[#This Row],[business_day]])</f>
        <v>2025</v>
      </c>
      <c r="F1448" s="1">
        <v>45771.287499999999</v>
      </c>
      <c r="G1448" s="2">
        <v>45771</v>
      </c>
      <c r="H1448" t="s">
        <v>14</v>
      </c>
      <c r="I1448" t="s">
        <v>15</v>
      </c>
      <c r="J1448" t="s">
        <v>39</v>
      </c>
      <c r="L1448">
        <v>1</v>
      </c>
      <c r="M1448">
        <v>2.91</v>
      </c>
      <c r="N1448">
        <v>0</v>
      </c>
      <c r="O1448">
        <v>0.19</v>
      </c>
      <c r="P1448">
        <v>3.1</v>
      </c>
      <c r="Q1448" t="s">
        <v>17</v>
      </c>
    </row>
    <row r="1449" spans="1:17" x14ac:dyDescent="0.3">
      <c r="A1449">
        <v>121447</v>
      </c>
      <c r="B1449">
        <v>402</v>
      </c>
      <c r="C1449" t="str">
        <f>TEXT(Table1[[#This Row],[business_day]],"ddd")</f>
        <v>Fri</v>
      </c>
      <c r="D1449" t="str">
        <f>TEXT(Table1[[#This Row],[business_day]],"mmm")</f>
        <v>Aug</v>
      </c>
      <c r="E1449">
        <f>YEAR(Table1[[#This Row],[business_day]])</f>
        <v>2025</v>
      </c>
      <c r="F1449" s="1">
        <v>45877.477083333331</v>
      </c>
      <c r="G1449" s="2">
        <v>45877</v>
      </c>
      <c r="H1449" t="s">
        <v>18</v>
      </c>
      <c r="I1449" t="s">
        <v>19</v>
      </c>
      <c r="J1449" t="s">
        <v>55</v>
      </c>
      <c r="L1449">
        <v>2</v>
      </c>
      <c r="M1449">
        <v>8.7799999999999994</v>
      </c>
      <c r="N1449">
        <v>0</v>
      </c>
      <c r="O1449">
        <v>1.4</v>
      </c>
      <c r="P1449">
        <v>18.96</v>
      </c>
      <c r="Q1449" t="s">
        <v>17</v>
      </c>
    </row>
    <row r="1450" spans="1:17" x14ac:dyDescent="0.3">
      <c r="A1450">
        <v>121448</v>
      </c>
      <c r="B1450">
        <v>301</v>
      </c>
      <c r="C1450" t="str">
        <f>TEXT(Table1[[#This Row],[business_day]],"ddd")</f>
        <v>Sat</v>
      </c>
      <c r="D1450" t="str">
        <f>TEXT(Table1[[#This Row],[business_day]],"mmm")</f>
        <v>Apr</v>
      </c>
      <c r="E1450">
        <f>YEAR(Table1[[#This Row],[business_day]])</f>
        <v>2025</v>
      </c>
      <c r="F1450" s="1">
        <v>45773.831944444442</v>
      </c>
      <c r="G1450" s="2">
        <v>45773</v>
      </c>
      <c r="H1450" t="s">
        <v>36</v>
      </c>
      <c r="I1450" t="s">
        <v>19</v>
      </c>
      <c r="J1450" t="s">
        <v>26</v>
      </c>
      <c r="L1450">
        <v>1</v>
      </c>
      <c r="M1450">
        <v>9.91</v>
      </c>
      <c r="N1450">
        <v>0.99</v>
      </c>
      <c r="O1450">
        <v>0.65</v>
      </c>
      <c r="P1450">
        <v>9.57</v>
      </c>
      <c r="Q1450" t="s">
        <v>17</v>
      </c>
    </row>
    <row r="1451" spans="1:17" x14ac:dyDescent="0.3">
      <c r="A1451">
        <v>121449</v>
      </c>
      <c r="B1451">
        <v>101</v>
      </c>
      <c r="C1451" t="str">
        <f>TEXT(Table1[[#This Row],[business_day]],"ddd")</f>
        <v>Thu</v>
      </c>
      <c r="D1451" t="str">
        <f>TEXT(Table1[[#This Row],[business_day]],"mmm")</f>
        <v>Jun</v>
      </c>
      <c r="E1451">
        <f>YEAR(Table1[[#This Row],[business_day]])</f>
        <v>2025</v>
      </c>
      <c r="F1451" s="1">
        <v>45834.487500000003</v>
      </c>
      <c r="G1451" s="2">
        <v>45834</v>
      </c>
      <c r="H1451" t="s">
        <v>18</v>
      </c>
      <c r="I1451" t="s">
        <v>29</v>
      </c>
      <c r="J1451" t="s">
        <v>77</v>
      </c>
      <c r="L1451">
        <v>1</v>
      </c>
      <c r="M1451">
        <v>5.25</v>
      </c>
      <c r="N1451">
        <v>0.55000000000000004</v>
      </c>
      <c r="O1451">
        <v>0.47</v>
      </c>
      <c r="P1451">
        <v>5.42</v>
      </c>
      <c r="Q1451" t="s">
        <v>21</v>
      </c>
    </row>
    <row r="1452" spans="1:17" x14ac:dyDescent="0.3">
      <c r="A1452">
        <v>121450</v>
      </c>
      <c r="B1452">
        <v>301</v>
      </c>
      <c r="C1452" t="str">
        <f>TEXT(Table1[[#This Row],[business_day]],"ddd")</f>
        <v>Wed</v>
      </c>
      <c r="D1452" t="str">
        <f>TEXT(Table1[[#This Row],[business_day]],"mmm")</f>
        <v>Jun</v>
      </c>
      <c r="E1452">
        <f>YEAR(Table1[[#This Row],[business_day]])</f>
        <v>2025</v>
      </c>
      <c r="F1452" s="1">
        <v>45819.526388888888</v>
      </c>
      <c r="G1452" s="2">
        <v>45819</v>
      </c>
      <c r="H1452" t="s">
        <v>18</v>
      </c>
      <c r="I1452" t="s">
        <v>19</v>
      </c>
      <c r="J1452" t="s">
        <v>48</v>
      </c>
      <c r="L1452">
        <v>1</v>
      </c>
      <c r="M1452">
        <v>5.76</v>
      </c>
      <c r="N1452">
        <v>0</v>
      </c>
      <c r="O1452">
        <v>0.37</v>
      </c>
      <c r="P1452">
        <v>6.13</v>
      </c>
      <c r="Q1452" t="s">
        <v>17</v>
      </c>
    </row>
    <row r="1453" spans="1:17" x14ac:dyDescent="0.3">
      <c r="A1453">
        <v>121451</v>
      </c>
      <c r="B1453">
        <v>301</v>
      </c>
      <c r="C1453" t="str">
        <f>TEXT(Table1[[#This Row],[business_day]],"ddd")</f>
        <v>Wed</v>
      </c>
      <c r="D1453" t="str">
        <f>TEXT(Table1[[#This Row],[business_day]],"mmm")</f>
        <v>Apr</v>
      </c>
      <c r="E1453">
        <f>YEAR(Table1[[#This Row],[business_day]])</f>
        <v>2025</v>
      </c>
      <c r="F1453" s="1">
        <v>45777.455555555556</v>
      </c>
      <c r="G1453" s="2">
        <v>45777</v>
      </c>
      <c r="H1453" t="s">
        <v>37</v>
      </c>
      <c r="I1453" t="s">
        <v>29</v>
      </c>
      <c r="J1453" t="s">
        <v>35</v>
      </c>
      <c r="L1453">
        <v>1</v>
      </c>
      <c r="M1453">
        <v>2.23</v>
      </c>
      <c r="N1453">
        <v>0</v>
      </c>
      <c r="O1453">
        <v>0.19</v>
      </c>
      <c r="P1453">
        <v>2.52</v>
      </c>
      <c r="Q1453" t="s">
        <v>31</v>
      </c>
    </row>
    <row r="1454" spans="1:17" x14ac:dyDescent="0.3">
      <c r="A1454">
        <v>121452</v>
      </c>
      <c r="B1454">
        <v>501</v>
      </c>
      <c r="C1454" t="str">
        <f>TEXT(Table1[[#This Row],[business_day]],"ddd")</f>
        <v>Wed</v>
      </c>
      <c r="D1454" t="str">
        <f>TEXT(Table1[[#This Row],[business_day]],"mmm")</f>
        <v>Apr</v>
      </c>
      <c r="E1454">
        <f>YEAR(Table1[[#This Row],[business_day]])</f>
        <v>2025</v>
      </c>
      <c r="F1454" s="1">
        <v>45763.32708333333</v>
      </c>
      <c r="G1454" s="2">
        <v>45763</v>
      </c>
      <c r="H1454" t="s">
        <v>14</v>
      </c>
      <c r="I1454" t="s">
        <v>15</v>
      </c>
      <c r="J1454" t="s">
        <v>24</v>
      </c>
      <c r="L1454">
        <v>1</v>
      </c>
      <c r="M1454">
        <v>3.3</v>
      </c>
      <c r="N1454">
        <v>0</v>
      </c>
      <c r="O1454">
        <v>0.21</v>
      </c>
      <c r="P1454">
        <v>3.51</v>
      </c>
      <c r="Q1454" t="s">
        <v>21</v>
      </c>
    </row>
    <row r="1455" spans="1:17" x14ac:dyDescent="0.3">
      <c r="A1455">
        <v>121453</v>
      </c>
      <c r="B1455">
        <v>102</v>
      </c>
      <c r="C1455" t="str">
        <f>TEXT(Table1[[#This Row],[business_day]],"ddd")</f>
        <v>Wed</v>
      </c>
      <c r="D1455" t="str">
        <f>TEXT(Table1[[#This Row],[business_day]],"mmm")</f>
        <v>Jul</v>
      </c>
      <c r="E1455">
        <f>YEAR(Table1[[#This Row],[business_day]])</f>
        <v>2025</v>
      </c>
      <c r="F1455" s="1">
        <v>45847.691666666666</v>
      </c>
      <c r="G1455" s="2">
        <v>45847</v>
      </c>
      <c r="H1455" t="s">
        <v>28</v>
      </c>
      <c r="I1455" t="s">
        <v>19</v>
      </c>
      <c r="J1455" t="s">
        <v>52</v>
      </c>
      <c r="K1455" t="s">
        <v>34</v>
      </c>
      <c r="L1455">
        <v>1</v>
      </c>
      <c r="M1455">
        <v>3.38</v>
      </c>
      <c r="N1455">
        <v>0.36</v>
      </c>
      <c r="O1455">
        <v>0.31</v>
      </c>
      <c r="P1455">
        <v>3.58</v>
      </c>
      <c r="Q1455" t="s">
        <v>21</v>
      </c>
    </row>
    <row r="1456" spans="1:17" x14ac:dyDescent="0.3">
      <c r="A1456">
        <v>121454</v>
      </c>
      <c r="B1456">
        <v>501</v>
      </c>
      <c r="C1456" t="str">
        <f>TEXT(Table1[[#This Row],[business_day]],"ddd")</f>
        <v>Wed</v>
      </c>
      <c r="D1456" t="str">
        <f>TEXT(Table1[[#This Row],[business_day]],"mmm")</f>
        <v>Jul</v>
      </c>
      <c r="E1456">
        <f>YEAR(Table1[[#This Row],[business_day]])</f>
        <v>2025</v>
      </c>
      <c r="F1456" s="1">
        <v>45868.871527777781</v>
      </c>
      <c r="G1456" s="2">
        <v>45868</v>
      </c>
      <c r="H1456" t="s">
        <v>36</v>
      </c>
      <c r="I1456" t="s">
        <v>19</v>
      </c>
      <c r="J1456" t="s">
        <v>43</v>
      </c>
      <c r="L1456">
        <v>1</v>
      </c>
      <c r="M1456">
        <v>4.68</v>
      </c>
      <c r="N1456">
        <v>0</v>
      </c>
      <c r="O1456">
        <v>0.4</v>
      </c>
      <c r="P1456">
        <v>5.08</v>
      </c>
      <c r="Q1456" t="s">
        <v>21</v>
      </c>
    </row>
    <row r="1457" spans="1:17" x14ac:dyDescent="0.3">
      <c r="A1457">
        <v>121455</v>
      </c>
      <c r="B1457">
        <v>201</v>
      </c>
      <c r="C1457" t="str">
        <f>TEXT(Table1[[#This Row],[business_day]],"ddd")</f>
        <v>Tue</v>
      </c>
      <c r="D1457" t="str">
        <f>TEXT(Table1[[#This Row],[business_day]],"mmm")</f>
        <v>Jul</v>
      </c>
      <c r="E1457">
        <f>YEAR(Table1[[#This Row],[business_day]])</f>
        <v>2025</v>
      </c>
      <c r="F1457" s="1">
        <v>45839.87222222222</v>
      </c>
      <c r="G1457" s="2">
        <v>45839</v>
      </c>
      <c r="H1457" t="s">
        <v>36</v>
      </c>
      <c r="I1457" t="s">
        <v>19</v>
      </c>
      <c r="J1457" t="s">
        <v>55</v>
      </c>
      <c r="L1457">
        <v>1</v>
      </c>
      <c r="M1457">
        <v>7.61</v>
      </c>
      <c r="N1457">
        <v>0</v>
      </c>
      <c r="O1457">
        <v>0.46</v>
      </c>
      <c r="P1457">
        <v>8.07</v>
      </c>
      <c r="Q1457" t="s">
        <v>21</v>
      </c>
    </row>
    <row r="1458" spans="1:17" x14ac:dyDescent="0.3">
      <c r="A1458">
        <v>121456</v>
      </c>
      <c r="B1458">
        <v>402</v>
      </c>
      <c r="C1458" t="str">
        <f>TEXT(Table1[[#This Row],[business_day]],"ddd")</f>
        <v>Wed</v>
      </c>
      <c r="D1458" t="str">
        <f>TEXT(Table1[[#This Row],[business_day]],"mmm")</f>
        <v>Jul</v>
      </c>
      <c r="E1458">
        <f>YEAR(Table1[[#This Row],[business_day]])</f>
        <v>2025</v>
      </c>
      <c r="F1458" s="1">
        <v>45840.711111111108</v>
      </c>
      <c r="G1458" s="2">
        <v>45840</v>
      </c>
      <c r="H1458" t="s">
        <v>28</v>
      </c>
      <c r="I1458" t="s">
        <v>29</v>
      </c>
      <c r="J1458" t="s">
        <v>79</v>
      </c>
      <c r="L1458">
        <v>1</v>
      </c>
      <c r="M1458">
        <v>3</v>
      </c>
      <c r="N1458">
        <v>0.3</v>
      </c>
      <c r="O1458">
        <v>0.26</v>
      </c>
      <c r="P1458">
        <v>2.96</v>
      </c>
      <c r="Q1458" t="s">
        <v>21</v>
      </c>
    </row>
    <row r="1459" spans="1:17" x14ac:dyDescent="0.3">
      <c r="A1459">
        <v>121457</v>
      </c>
      <c r="B1459">
        <v>201</v>
      </c>
      <c r="C1459" t="str">
        <f>TEXT(Table1[[#This Row],[business_day]],"ddd")</f>
        <v>Sun</v>
      </c>
      <c r="D1459" t="str">
        <f>TEXT(Table1[[#This Row],[business_day]],"mmm")</f>
        <v>Jun</v>
      </c>
      <c r="E1459">
        <f>YEAR(Table1[[#This Row],[business_day]])</f>
        <v>2025</v>
      </c>
      <c r="F1459" s="1">
        <v>45830.42083333333</v>
      </c>
      <c r="G1459" s="2">
        <v>45830</v>
      </c>
      <c r="H1459" t="s">
        <v>37</v>
      </c>
      <c r="I1459" t="s">
        <v>22</v>
      </c>
      <c r="J1459" t="s">
        <v>41</v>
      </c>
      <c r="L1459">
        <v>1</v>
      </c>
      <c r="M1459">
        <v>1.97</v>
      </c>
      <c r="N1459">
        <v>0</v>
      </c>
      <c r="O1459">
        <v>0.19</v>
      </c>
      <c r="P1459">
        <v>2.86</v>
      </c>
      <c r="Q1459" t="s">
        <v>21</v>
      </c>
    </row>
    <row r="1460" spans="1:17" x14ac:dyDescent="0.3">
      <c r="A1460">
        <v>121458</v>
      </c>
      <c r="B1460">
        <v>401</v>
      </c>
      <c r="C1460" t="str">
        <f>TEXT(Table1[[#This Row],[business_day]],"ddd")</f>
        <v>Fri</v>
      </c>
      <c r="D1460" t="str">
        <f>TEXT(Table1[[#This Row],[business_day]],"mmm")</f>
        <v>May</v>
      </c>
      <c r="E1460">
        <f>YEAR(Table1[[#This Row],[business_day]])</f>
        <v>2025</v>
      </c>
      <c r="F1460" s="1">
        <v>45786.593055555553</v>
      </c>
      <c r="G1460" s="2">
        <v>45786</v>
      </c>
      <c r="H1460" t="s">
        <v>18</v>
      </c>
      <c r="I1460" t="s">
        <v>15</v>
      </c>
      <c r="J1460" t="s">
        <v>57</v>
      </c>
      <c r="K1460" t="s">
        <v>50</v>
      </c>
      <c r="L1460">
        <v>1</v>
      </c>
      <c r="M1460">
        <v>9.6300000000000008</v>
      </c>
      <c r="N1460">
        <v>0</v>
      </c>
      <c r="O1460">
        <v>0.73</v>
      </c>
      <c r="P1460">
        <v>10.86</v>
      </c>
      <c r="Q1460" t="s">
        <v>21</v>
      </c>
    </row>
    <row r="1461" spans="1:17" x14ac:dyDescent="0.3">
      <c r="A1461">
        <v>121459</v>
      </c>
      <c r="B1461">
        <v>402</v>
      </c>
      <c r="C1461" t="str">
        <f>TEXT(Table1[[#This Row],[business_day]],"ddd")</f>
        <v>Thu</v>
      </c>
      <c r="D1461" t="str">
        <f>TEXT(Table1[[#This Row],[business_day]],"mmm")</f>
        <v>Jul</v>
      </c>
      <c r="E1461">
        <f>YEAR(Table1[[#This Row],[business_day]])</f>
        <v>2025</v>
      </c>
      <c r="F1461" s="1">
        <v>45855.459722222222</v>
      </c>
      <c r="G1461" s="2">
        <v>45855</v>
      </c>
      <c r="H1461" t="s">
        <v>18</v>
      </c>
      <c r="I1461" t="s">
        <v>22</v>
      </c>
      <c r="J1461" t="s">
        <v>26</v>
      </c>
      <c r="L1461">
        <v>1</v>
      </c>
      <c r="M1461">
        <v>9.6300000000000008</v>
      </c>
      <c r="N1461">
        <v>0</v>
      </c>
      <c r="O1461">
        <v>0.57999999999999996</v>
      </c>
      <c r="P1461">
        <v>10.210000000000001</v>
      </c>
      <c r="Q1461" t="s">
        <v>21</v>
      </c>
    </row>
    <row r="1462" spans="1:17" x14ac:dyDescent="0.3">
      <c r="A1462">
        <v>121460</v>
      </c>
      <c r="B1462">
        <v>403</v>
      </c>
      <c r="C1462" t="str">
        <f>TEXT(Table1[[#This Row],[business_day]],"ddd")</f>
        <v>Sun</v>
      </c>
      <c r="D1462" t="str">
        <f>TEXT(Table1[[#This Row],[business_day]],"mmm")</f>
        <v>Jun</v>
      </c>
      <c r="E1462">
        <f>YEAR(Table1[[#This Row],[business_day]])</f>
        <v>2025</v>
      </c>
      <c r="F1462" s="1">
        <v>45837.757638888892</v>
      </c>
      <c r="G1462" s="2">
        <v>45837</v>
      </c>
      <c r="H1462" t="s">
        <v>36</v>
      </c>
      <c r="I1462" t="s">
        <v>22</v>
      </c>
      <c r="J1462" t="s">
        <v>27</v>
      </c>
      <c r="L1462">
        <v>1</v>
      </c>
      <c r="M1462">
        <v>5.68</v>
      </c>
      <c r="N1462">
        <v>0</v>
      </c>
      <c r="O1462">
        <v>0.43</v>
      </c>
      <c r="P1462">
        <v>6.11</v>
      </c>
      <c r="Q1462" t="s">
        <v>17</v>
      </c>
    </row>
    <row r="1463" spans="1:17" x14ac:dyDescent="0.3">
      <c r="A1463">
        <v>121461</v>
      </c>
      <c r="B1463">
        <v>103</v>
      </c>
      <c r="C1463" t="str">
        <f>TEXT(Table1[[#This Row],[business_day]],"ddd")</f>
        <v>Thu</v>
      </c>
      <c r="D1463" t="str">
        <f>TEXT(Table1[[#This Row],[business_day]],"mmm")</f>
        <v>Jun</v>
      </c>
      <c r="E1463">
        <f>YEAR(Table1[[#This Row],[business_day]])</f>
        <v>2025</v>
      </c>
      <c r="F1463" s="1">
        <v>45834.683333333334</v>
      </c>
      <c r="G1463" s="2">
        <v>45834</v>
      </c>
      <c r="H1463" t="s">
        <v>28</v>
      </c>
      <c r="I1463" t="s">
        <v>19</v>
      </c>
      <c r="J1463" t="s">
        <v>30</v>
      </c>
      <c r="L1463">
        <v>1</v>
      </c>
      <c r="M1463">
        <v>2.79</v>
      </c>
      <c r="N1463">
        <v>0</v>
      </c>
      <c r="O1463">
        <v>0.18</v>
      </c>
      <c r="P1463">
        <v>2.97</v>
      </c>
      <c r="Q1463" t="s">
        <v>21</v>
      </c>
    </row>
    <row r="1464" spans="1:17" x14ac:dyDescent="0.3">
      <c r="A1464">
        <v>121462</v>
      </c>
      <c r="B1464">
        <v>201</v>
      </c>
      <c r="C1464" t="str">
        <f>TEXT(Table1[[#This Row],[business_day]],"ddd")</f>
        <v>Thu</v>
      </c>
      <c r="D1464" t="str">
        <f>TEXT(Table1[[#This Row],[business_day]],"mmm")</f>
        <v>Jun</v>
      </c>
      <c r="E1464">
        <f>YEAR(Table1[[#This Row],[business_day]])</f>
        <v>2025</v>
      </c>
      <c r="F1464" s="1">
        <v>45827.630555555559</v>
      </c>
      <c r="G1464" s="2">
        <v>45827</v>
      </c>
      <c r="H1464" t="s">
        <v>28</v>
      </c>
      <c r="I1464" t="s">
        <v>22</v>
      </c>
      <c r="J1464" t="s">
        <v>47</v>
      </c>
      <c r="K1464" t="s">
        <v>69</v>
      </c>
      <c r="L1464">
        <v>2</v>
      </c>
      <c r="M1464">
        <v>1.62</v>
      </c>
      <c r="N1464">
        <v>0</v>
      </c>
      <c r="O1464">
        <v>0.38</v>
      </c>
      <c r="P1464">
        <v>4.62</v>
      </c>
      <c r="Q1464" t="s">
        <v>31</v>
      </c>
    </row>
    <row r="1465" spans="1:17" x14ac:dyDescent="0.3">
      <c r="A1465">
        <v>121463</v>
      </c>
      <c r="B1465">
        <v>202</v>
      </c>
      <c r="C1465" t="str">
        <f>TEXT(Table1[[#This Row],[business_day]],"ddd")</f>
        <v>Mon</v>
      </c>
      <c r="D1465" t="str">
        <f>TEXT(Table1[[#This Row],[business_day]],"mmm")</f>
        <v>Aug</v>
      </c>
      <c r="E1465">
        <f>YEAR(Table1[[#This Row],[business_day]])</f>
        <v>2025</v>
      </c>
      <c r="F1465" s="1">
        <v>45873.823611111111</v>
      </c>
      <c r="G1465" s="2">
        <v>45873</v>
      </c>
      <c r="H1465" t="s">
        <v>36</v>
      </c>
      <c r="I1465" t="s">
        <v>19</v>
      </c>
      <c r="J1465" t="s">
        <v>26</v>
      </c>
      <c r="L1465">
        <v>1</v>
      </c>
      <c r="M1465">
        <v>8.86</v>
      </c>
      <c r="N1465">
        <v>0</v>
      </c>
      <c r="O1465">
        <v>0.66</v>
      </c>
      <c r="P1465">
        <v>9.52</v>
      </c>
      <c r="Q1465" t="s">
        <v>17</v>
      </c>
    </row>
    <row r="1466" spans="1:17" x14ac:dyDescent="0.3">
      <c r="A1466">
        <v>121464</v>
      </c>
      <c r="B1466">
        <v>201</v>
      </c>
      <c r="C1466" t="str">
        <f>TEXT(Table1[[#This Row],[business_day]],"ddd")</f>
        <v>Wed</v>
      </c>
      <c r="D1466" t="str">
        <f>TEXT(Table1[[#This Row],[business_day]],"mmm")</f>
        <v>May</v>
      </c>
      <c r="E1466">
        <f>YEAR(Table1[[#This Row],[business_day]])</f>
        <v>2025</v>
      </c>
      <c r="F1466" s="1">
        <v>45791.211111111108</v>
      </c>
      <c r="G1466" s="2">
        <v>45791</v>
      </c>
      <c r="H1466" t="s">
        <v>14</v>
      </c>
      <c r="I1466" t="s">
        <v>22</v>
      </c>
      <c r="J1466" t="s">
        <v>41</v>
      </c>
      <c r="L1466">
        <v>1</v>
      </c>
      <c r="M1466">
        <v>1.77</v>
      </c>
      <c r="N1466">
        <v>0</v>
      </c>
      <c r="O1466">
        <v>0.13</v>
      </c>
      <c r="P1466">
        <v>1.9</v>
      </c>
      <c r="Q1466" t="s">
        <v>17</v>
      </c>
    </row>
    <row r="1467" spans="1:17" x14ac:dyDescent="0.3">
      <c r="A1467">
        <v>121465</v>
      </c>
      <c r="B1467">
        <v>401</v>
      </c>
      <c r="C1467" t="str">
        <f>TEXT(Table1[[#This Row],[business_day]],"ddd")</f>
        <v>Wed</v>
      </c>
      <c r="D1467" t="str">
        <f>TEXT(Table1[[#This Row],[business_day]],"mmm")</f>
        <v>Aug</v>
      </c>
      <c r="E1467">
        <f>YEAR(Table1[[#This Row],[business_day]])</f>
        <v>2025</v>
      </c>
      <c r="F1467" s="1">
        <v>45875.474999999999</v>
      </c>
      <c r="G1467" s="2">
        <v>45875</v>
      </c>
      <c r="H1467" t="s">
        <v>37</v>
      </c>
      <c r="I1467" t="s">
        <v>22</v>
      </c>
      <c r="J1467" t="s">
        <v>16</v>
      </c>
      <c r="K1467" t="s">
        <v>45</v>
      </c>
      <c r="L1467">
        <v>2</v>
      </c>
      <c r="M1467">
        <v>1.49</v>
      </c>
      <c r="N1467">
        <v>0</v>
      </c>
      <c r="P1467">
        <v>3.92</v>
      </c>
      <c r="Q1467" t="s">
        <v>62</v>
      </c>
    </row>
    <row r="1468" spans="1:17" x14ac:dyDescent="0.3">
      <c r="A1468">
        <v>121466</v>
      </c>
      <c r="B1468">
        <v>201</v>
      </c>
      <c r="C1468" t="str">
        <f>TEXT(Table1[[#This Row],[business_day]],"ddd")</f>
        <v>Fri</v>
      </c>
      <c r="D1468" t="str">
        <f>TEXT(Table1[[#This Row],[business_day]],"mmm")</f>
        <v>Jul</v>
      </c>
      <c r="E1468">
        <f>YEAR(Table1[[#This Row],[business_day]])</f>
        <v>2025</v>
      </c>
      <c r="F1468" s="1">
        <v>45849.491666666669</v>
      </c>
      <c r="G1468" s="2">
        <v>45849</v>
      </c>
      <c r="H1468" t="s">
        <v>18</v>
      </c>
      <c r="I1468" t="s">
        <v>22</v>
      </c>
      <c r="J1468" t="s">
        <v>32</v>
      </c>
      <c r="K1468" t="s">
        <v>71</v>
      </c>
      <c r="L1468">
        <v>4</v>
      </c>
      <c r="M1468">
        <v>1.88</v>
      </c>
      <c r="N1468">
        <v>0</v>
      </c>
      <c r="O1468">
        <v>0.72</v>
      </c>
      <c r="P1468">
        <v>11.04</v>
      </c>
      <c r="Q1468" t="s">
        <v>21</v>
      </c>
    </row>
    <row r="1469" spans="1:17" x14ac:dyDescent="0.3">
      <c r="A1469">
        <v>121467</v>
      </c>
      <c r="B1469">
        <v>202</v>
      </c>
      <c r="C1469" t="str">
        <f>TEXT(Table1[[#This Row],[business_day]],"ddd")</f>
        <v>Tue</v>
      </c>
      <c r="D1469" t="str">
        <f>TEXT(Table1[[#This Row],[business_day]],"mmm")</f>
        <v>May</v>
      </c>
      <c r="E1469">
        <f>YEAR(Table1[[#This Row],[business_day]])</f>
        <v>2025</v>
      </c>
      <c r="F1469" s="1">
        <v>45783.42291666667</v>
      </c>
      <c r="G1469" s="2">
        <v>45783</v>
      </c>
      <c r="H1469" t="s">
        <v>14</v>
      </c>
      <c r="I1469" t="s">
        <v>19</v>
      </c>
      <c r="J1469" t="s">
        <v>24</v>
      </c>
      <c r="L1469">
        <v>1</v>
      </c>
      <c r="M1469">
        <v>3.34</v>
      </c>
      <c r="N1469">
        <v>0</v>
      </c>
      <c r="O1469">
        <v>0.27</v>
      </c>
      <c r="P1469">
        <v>4.8099999999999996</v>
      </c>
      <c r="Q1469" t="s">
        <v>21</v>
      </c>
    </row>
    <row r="1470" spans="1:17" x14ac:dyDescent="0.3">
      <c r="A1470">
        <v>121468</v>
      </c>
      <c r="B1470">
        <v>101</v>
      </c>
      <c r="C1470" t="str">
        <f>TEXT(Table1[[#This Row],[business_day]],"ddd")</f>
        <v>Mon</v>
      </c>
      <c r="D1470" t="str">
        <f>TEXT(Table1[[#This Row],[business_day]],"mmm")</f>
        <v>Jun</v>
      </c>
      <c r="E1470">
        <f>YEAR(Table1[[#This Row],[business_day]])</f>
        <v>2025</v>
      </c>
      <c r="F1470" s="1">
        <v>45817.863194444442</v>
      </c>
      <c r="G1470" s="2">
        <v>45817</v>
      </c>
      <c r="H1470" t="s">
        <v>36</v>
      </c>
      <c r="I1470" t="s">
        <v>22</v>
      </c>
      <c r="J1470" t="s">
        <v>59</v>
      </c>
      <c r="L1470">
        <v>1</v>
      </c>
      <c r="M1470">
        <v>9.39</v>
      </c>
      <c r="N1470">
        <v>0</v>
      </c>
      <c r="O1470">
        <v>0.7</v>
      </c>
      <c r="P1470">
        <v>10.09</v>
      </c>
      <c r="Q1470" t="s">
        <v>17</v>
      </c>
    </row>
    <row r="1471" spans="1:17" x14ac:dyDescent="0.3">
      <c r="A1471">
        <v>121469</v>
      </c>
      <c r="B1471">
        <v>103</v>
      </c>
      <c r="C1471" t="str">
        <f>TEXT(Table1[[#This Row],[business_day]],"ddd")</f>
        <v>Fri</v>
      </c>
      <c r="D1471" t="str">
        <f>TEXT(Table1[[#This Row],[business_day]],"mmm")</f>
        <v>Jul</v>
      </c>
      <c r="E1471">
        <f>YEAR(Table1[[#This Row],[business_day]])</f>
        <v>2025</v>
      </c>
      <c r="F1471" s="1">
        <v>45863.220138888886</v>
      </c>
      <c r="G1471" s="2">
        <v>45863</v>
      </c>
      <c r="H1471" t="s">
        <v>14</v>
      </c>
      <c r="I1471" t="s">
        <v>15</v>
      </c>
      <c r="J1471" t="s">
        <v>38</v>
      </c>
      <c r="K1471" t="s">
        <v>46</v>
      </c>
      <c r="L1471">
        <v>1</v>
      </c>
      <c r="M1471">
        <v>1.65</v>
      </c>
      <c r="N1471">
        <v>0</v>
      </c>
      <c r="P1471">
        <v>1.86</v>
      </c>
      <c r="Q1471" t="s">
        <v>17</v>
      </c>
    </row>
    <row r="1472" spans="1:17" x14ac:dyDescent="0.3">
      <c r="A1472">
        <v>121470</v>
      </c>
      <c r="B1472">
        <v>301</v>
      </c>
      <c r="C1472" t="str">
        <f>TEXT(Table1[[#This Row],[business_day]],"ddd")</f>
        <v>Wed</v>
      </c>
      <c r="D1472" t="str">
        <f>TEXT(Table1[[#This Row],[business_day]],"mmm")</f>
        <v>Jul</v>
      </c>
      <c r="E1472">
        <f>YEAR(Table1[[#This Row],[business_day]])</f>
        <v>2025</v>
      </c>
      <c r="F1472" s="1">
        <v>45847.476388888892</v>
      </c>
      <c r="G1472" s="2">
        <v>45847</v>
      </c>
      <c r="H1472" t="s">
        <v>18</v>
      </c>
      <c r="I1472" t="s">
        <v>15</v>
      </c>
      <c r="J1472" t="s">
        <v>55</v>
      </c>
      <c r="L1472">
        <v>2</v>
      </c>
      <c r="M1472">
        <v>9.09</v>
      </c>
      <c r="N1472">
        <v>0</v>
      </c>
      <c r="O1472">
        <v>1.27</v>
      </c>
      <c r="P1472">
        <v>19.45</v>
      </c>
      <c r="Q1472" t="s">
        <v>21</v>
      </c>
    </row>
    <row r="1473" spans="1:17" x14ac:dyDescent="0.3">
      <c r="A1473">
        <v>121471</v>
      </c>
      <c r="B1473">
        <v>201</v>
      </c>
      <c r="C1473" t="str">
        <f>TEXT(Table1[[#This Row],[business_day]],"ddd")</f>
        <v>Fri</v>
      </c>
      <c r="D1473" t="str">
        <f>TEXT(Table1[[#This Row],[business_day]],"mmm")</f>
        <v>May</v>
      </c>
      <c r="E1473">
        <f>YEAR(Table1[[#This Row],[business_day]])</f>
        <v>2025</v>
      </c>
      <c r="F1473" s="1">
        <v>45807.461805555555</v>
      </c>
      <c r="G1473" s="2">
        <v>45807</v>
      </c>
      <c r="H1473" t="s">
        <v>18</v>
      </c>
      <c r="I1473" t="s">
        <v>15</v>
      </c>
      <c r="J1473" t="s">
        <v>52</v>
      </c>
      <c r="K1473" t="s">
        <v>61</v>
      </c>
      <c r="L1473">
        <v>1</v>
      </c>
      <c r="M1473">
        <v>2.4700000000000002</v>
      </c>
      <c r="N1473">
        <v>0</v>
      </c>
      <c r="O1473">
        <v>0.21</v>
      </c>
      <c r="P1473">
        <v>3.28</v>
      </c>
      <c r="Q1473" t="s">
        <v>21</v>
      </c>
    </row>
    <row r="1474" spans="1:17" x14ac:dyDescent="0.3">
      <c r="A1474">
        <v>121472</v>
      </c>
      <c r="B1474">
        <v>401</v>
      </c>
      <c r="C1474" t="str">
        <f>TEXT(Table1[[#This Row],[business_day]],"ddd")</f>
        <v>Thu</v>
      </c>
      <c r="D1474" t="str">
        <f>TEXT(Table1[[#This Row],[business_day]],"mmm")</f>
        <v>Jun</v>
      </c>
      <c r="E1474">
        <f>YEAR(Table1[[#This Row],[business_day]])</f>
        <v>2025</v>
      </c>
      <c r="F1474" s="1">
        <v>45834.993055555555</v>
      </c>
      <c r="G1474" s="2">
        <v>45834</v>
      </c>
      <c r="H1474" t="s">
        <v>33</v>
      </c>
      <c r="I1474" t="s">
        <v>15</v>
      </c>
      <c r="J1474" t="s">
        <v>20</v>
      </c>
      <c r="L1474">
        <v>1</v>
      </c>
      <c r="M1474">
        <v>5.34</v>
      </c>
      <c r="N1474">
        <v>0</v>
      </c>
      <c r="O1474">
        <v>0.46</v>
      </c>
      <c r="P1474">
        <v>6.8</v>
      </c>
      <c r="Q1474" t="s">
        <v>21</v>
      </c>
    </row>
    <row r="1475" spans="1:17" x14ac:dyDescent="0.3">
      <c r="A1475">
        <v>121473</v>
      </c>
      <c r="B1475">
        <v>101</v>
      </c>
      <c r="C1475" t="str">
        <f>TEXT(Table1[[#This Row],[business_day]],"ddd")</f>
        <v>Sat</v>
      </c>
      <c r="D1475" t="str">
        <f>TEXT(Table1[[#This Row],[business_day]],"mmm")</f>
        <v>May</v>
      </c>
      <c r="E1475">
        <f>YEAR(Table1[[#This Row],[business_day]])</f>
        <v>2025</v>
      </c>
      <c r="F1475" s="1">
        <v>45801.46875</v>
      </c>
      <c r="G1475" s="2">
        <v>45801</v>
      </c>
      <c r="H1475" t="s">
        <v>18</v>
      </c>
      <c r="I1475" t="s">
        <v>29</v>
      </c>
      <c r="J1475" t="s">
        <v>59</v>
      </c>
      <c r="L1475">
        <v>1</v>
      </c>
      <c r="M1475">
        <v>10</v>
      </c>
      <c r="N1475">
        <v>0</v>
      </c>
      <c r="O1475">
        <v>0.8</v>
      </c>
      <c r="P1475">
        <v>10.8</v>
      </c>
      <c r="Q1475" t="s">
        <v>21</v>
      </c>
    </row>
    <row r="1476" spans="1:17" x14ac:dyDescent="0.3">
      <c r="A1476">
        <v>121474</v>
      </c>
      <c r="B1476">
        <v>501</v>
      </c>
      <c r="C1476" t="str">
        <f>TEXT(Table1[[#This Row],[business_day]],"ddd")</f>
        <v>Fri</v>
      </c>
      <c r="D1476" t="str">
        <f>TEXT(Table1[[#This Row],[business_day]],"mmm")</f>
        <v>Apr</v>
      </c>
      <c r="E1476">
        <f>YEAR(Table1[[#This Row],[business_day]])</f>
        <v>2025</v>
      </c>
      <c r="F1476" s="1">
        <v>45772.464583333334</v>
      </c>
      <c r="G1476" s="2">
        <v>45772</v>
      </c>
      <c r="H1476" t="s">
        <v>18</v>
      </c>
      <c r="I1476" t="s">
        <v>15</v>
      </c>
      <c r="J1476" t="s">
        <v>20</v>
      </c>
      <c r="L1476">
        <v>2</v>
      </c>
      <c r="M1476">
        <v>5.0999999999999996</v>
      </c>
      <c r="N1476">
        <v>0</v>
      </c>
      <c r="O1476">
        <v>0.82</v>
      </c>
      <c r="P1476">
        <v>11.02</v>
      </c>
      <c r="Q1476" t="s">
        <v>62</v>
      </c>
    </row>
    <row r="1477" spans="1:17" x14ac:dyDescent="0.3">
      <c r="A1477">
        <v>121475</v>
      </c>
      <c r="B1477">
        <v>301</v>
      </c>
      <c r="C1477" t="str">
        <f>TEXT(Table1[[#This Row],[business_day]],"ddd")</f>
        <v>Sat</v>
      </c>
      <c r="D1477" t="str">
        <f>TEXT(Table1[[#This Row],[business_day]],"mmm")</f>
        <v>Apr</v>
      </c>
      <c r="E1477">
        <f>YEAR(Table1[[#This Row],[business_day]])</f>
        <v>2025</v>
      </c>
      <c r="F1477" s="1">
        <v>45766.486111111109</v>
      </c>
      <c r="G1477" s="2">
        <v>45766</v>
      </c>
      <c r="H1477" t="s">
        <v>18</v>
      </c>
      <c r="I1477" t="s">
        <v>15</v>
      </c>
      <c r="J1477" t="s">
        <v>52</v>
      </c>
      <c r="K1477" t="s">
        <v>34</v>
      </c>
      <c r="L1477">
        <v>2</v>
      </c>
      <c r="M1477">
        <v>2.82</v>
      </c>
      <c r="N1477">
        <v>0</v>
      </c>
      <c r="O1477">
        <v>0.4</v>
      </c>
      <c r="P1477">
        <v>6.54</v>
      </c>
      <c r="Q1477" t="s">
        <v>31</v>
      </c>
    </row>
    <row r="1478" spans="1:17" x14ac:dyDescent="0.3">
      <c r="A1478">
        <v>121476</v>
      </c>
      <c r="B1478">
        <v>403</v>
      </c>
      <c r="C1478" t="str">
        <f>TEXT(Table1[[#This Row],[business_day]],"ddd")</f>
        <v>Wed</v>
      </c>
      <c r="D1478" t="str">
        <f>TEXT(Table1[[#This Row],[business_day]],"mmm")</f>
        <v>May</v>
      </c>
      <c r="E1478">
        <f>YEAR(Table1[[#This Row],[business_day]])</f>
        <v>2025</v>
      </c>
      <c r="F1478" s="1">
        <v>45805.556944444441</v>
      </c>
      <c r="G1478" s="2">
        <v>45805</v>
      </c>
      <c r="H1478" t="s">
        <v>18</v>
      </c>
      <c r="I1478" t="s">
        <v>19</v>
      </c>
      <c r="J1478" t="s">
        <v>59</v>
      </c>
      <c r="L1478">
        <v>1</v>
      </c>
      <c r="M1478">
        <v>9.93</v>
      </c>
      <c r="N1478">
        <v>0</v>
      </c>
      <c r="Q1478" t="s">
        <v>21</v>
      </c>
    </row>
    <row r="1479" spans="1:17" x14ac:dyDescent="0.3">
      <c r="A1479">
        <v>121477</v>
      </c>
      <c r="B1479">
        <v>301</v>
      </c>
      <c r="C1479" t="str">
        <f>TEXT(Table1[[#This Row],[business_day]],"ddd")</f>
        <v>Thu</v>
      </c>
      <c r="D1479" t="str">
        <f>TEXT(Table1[[#This Row],[business_day]],"mmm")</f>
        <v>May</v>
      </c>
      <c r="E1479">
        <f>YEAR(Table1[[#This Row],[business_day]])</f>
        <v>2025</v>
      </c>
      <c r="F1479" s="1">
        <v>45799.77847222222</v>
      </c>
      <c r="G1479" s="2">
        <v>45799</v>
      </c>
      <c r="H1479" t="s">
        <v>36</v>
      </c>
      <c r="I1479" t="s">
        <v>22</v>
      </c>
      <c r="J1479" t="s">
        <v>77</v>
      </c>
      <c r="K1479" t="s">
        <v>73</v>
      </c>
      <c r="L1479">
        <v>1</v>
      </c>
      <c r="M1479">
        <v>5.39</v>
      </c>
      <c r="N1479">
        <v>0</v>
      </c>
      <c r="O1479">
        <v>0.35</v>
      </c>
      <c r="P1479">
        <v>6.14</v>
      </c>
      <c r="Q1479" t="s">
        <v>17</v>
      </c>
    </row>
    <row r="1480" spans="1:17" x14ac:dyDescent="0.3">
      <c r="A1480">
        <v>121478</v>
      </c>
      <c r="B1480">
        <v>402</v>
      </c>
      <c r="C1480" t="str">
        <f>TEXT(Table1[[#This Row],[business_day]],"ddd")</f>
        <v>Thu</v>
      </c>
      <c r="D1480" t="str">
        <f>TEXT(Table1[[#This Row],[business_day]],"mmm")</f>
        <v>Apr</v>
      </c>
      <c r="E1480">
        <f>YEAR(Table1[[#This Row],[business_day]])</f>
        <v>2025</v>
      </c>
      <c r="F1480" s="1">
        <v>45764.63958333333</v>
      </c>
      <c r="G1480" s="2">
        <v>45764</v>
      </c>
      <c r="H1480" t="s">
        <v>28</v>
      </c>
      <c r="I1480" t="s">
        <v>15</v>
      </c>
      <c r="J1480" t="s">
        <v>30</v>
      </c>
      <c r="K1480" t="s">
        <v>61</v>
      </c>
      <c r="L1480">
        <v>2</v>
      </c>
      <c r="M1480">
        <v>2.89</v>
      </c>
      <c r="N1480">
        <v>0</v>
      </c>
      <c r="O1480">
        <v>0.63</v>
      </c>
      <c r="P1480">
        <v>7.61</v>
      </c>
      <c r="Q1480" t="s">
        <v>31</v>
      </c>
    </row>
    <row r="1481" spans="1:17" x14ac:dyDescent="0.3">
      <c r="A1481">
        <v>121479</v>
      </c>
      <c r="B1481">
        <v>201</v>
      </c>
      <c r="C1481" t="str">
        <f>TEXT(Table1[[#This Row],[business_day]],"ddd")</f>
        <v>Fri</v>
      </c>
      <c r="D1481" t="str">
        <f>TEXT(Table1[[#This Row],[business_day]],"mmm")</f>
        <v>Aug</v>
      </c>
      <c r="E1481">
        <f>YEAR(Table1[[#This Row],[business_day]])</f>
        <v>2025</v>
      </c>
      <c r="F1481" s="1">
        <v>45877.804861111108</v>
      </c>
      <c r="G1481" s="2">
        <v>45877</v>
      </c>
      <c r="H1481" t="s">
        <v>36</v>
      </c>
      <c r="I1481" t="s">
        <v>29</v>
      </c>
      <c r="J1481" t="s">
        <v>26</v>
      </c>
      <c r="L1481">
        <v>1</v>
      </c>
      <c r="M1481">
        <v>9.07</v>
      </c>
      <c r="N1481">
        <v>0</v>
      </c>
      <c r="O1481">
        <v>0.66</v>
      </c>
      <c r="P1481">
        <v>9.73</v>
      </c>
      <c r="Q1481" t="s">
        <v>21</v>
      </c>
    </row>
    <row r="1482" spans="1:17" x14ac:dyDescent="0.3">
      <c r="A1482">
        <v>121480</v>
      </c>
      <c r="B1482">
        <v>401</v>
      </c>
      <c r="C1482" t="str">
        <f>TEXT(Table1[[#This Row],[business_day]],"ddd")</f>
        <v>Wed</v>
      </c>
      <c r="D1482" t="str">
        <f>TEXT(Table1[[#This Row],[business_day]],"mmm")</f>
        <v>Apr</v>
      </c>
      <c r="E1482">
        <f>YEAR(Table1[[#This Row],[business_day]])</f>
        <v>2025</v>
      </c>
      <c r="F1482" s="1">
        <v>45763.462500000001</v>
      </c>
      <c r="G1482" s="2">
        <v>45763</v>
      </c>
      <c r="H1482" t="s">
        <v>18</v>
      </c>
      <c r="I1482" t="s">
        <v>22</v>
      </c>
      <c r="J1482" t="s">
        <v>48</v>
      </c>
      <c r="L1482">
        <v>1</v>
      </c>
      <c r="M1482">
        <v>5.92</v>
      </c>
      <c r="N1482">
        <v>0</v>
      </c>
      <c r="O1482">
        <v>0.44</v>
      </c>
      <c r="P1482">
        <v>6.36</v>
      </c>
      <c r="Q1482" t="s">
        <v>17</v>
      </c>
    </row>
    <row r="1483" spans="1:17" x14ac:dyDescent="0.3">
      <c r="A1483">
        <v>121481</v>
      </c>
      <c r="B1483">
        <v>301</v>
      </c>
      <c r="C1483" t="str">
        <f>TEXT(Table1[[#This Row],[business_day]],"ddd")</f>
        <v>Sun</v>
      </c>
      <c r="D1483" t="str">
        <f>TEXT(Table1[[#This Row],[business_day]],"mmm")</f>
        <v>May</v>
      </c>
      <c r="E1483">
        <f>YEAR(Table1[[#This Row],[business_day]])</f>
        <v>2025</v>
      </c>
      <c r="F1483" s="1">
        <v>45802.311111111114</v>
      </c>
      <c r="G1483" s="2">
        <v>45802</v>
      </c>
      <c r="H1483" t="s">
        <v>14</v>
      </c>
      <c r="I1483" t="s">
        <v>22</v>
      </c>
      <c r="J1483" t="s">
        <v>24</v>
      </c>
      <c r="K1483" t="s">
        <v>46</v>
      </c>
      <c r="L1483">
        <v>1</v>
      </c>
      <c r="M1483">
        <v>3.15</v>
      </c>
      <c r="N1483">
        <v>0</v>
      </c>
      <c r="O1483">
        <v>0.28000000000000003</v>
      </c>
      <c r="P1483">
        <v>3.53</v>
      </c>
    </row>
    <row r="1484" spans="1:17" x14ac:dyDescent="0.3">
      <c r="A1484">
        <v>121482</v>
      </c>
      <c r="B1484">
        <v>301</v>
      </c>
      <c r="C1484" t="str">
        <f>TEXT(Table1[[#This Row],[business_day]],"ddd")</f>
        <v>Sun</v>
      </c>
      <c r="D1484" t="str">
        <f>TEXT(Table1[[#This Row],[business_day]],"mmm")</f>
        <v>Jun</v>
      </c>
      <c r="E1484">
        <f>YEAR(Table1[[#This Row],[business_day]])</f>
        <v>2025</v>
      </c>
      <c r="F1484" s="1">
        <v>45809.456250000003</v>
      </c>
      <c r="G1484" s="2">
        <v>45809</v>
      </c>
      <c r="H1484" t="s">
        <v>37</v>
      </c>
      <c r="I1484" t="s">
        <v>22</v>
      </c>
      <c r="J1484" t="s">
        <v>79</v>
      </c>
      <c r="L1484">
        <v>2</v>
      </c>
      <c r="M1484">
        <v>3.21</v>
      </c>
      <c r="N1484">
        <v>0</v>
      </c>
      <c r="O1484">
        <v>0.39</v>
      </c>
      <c r="P1484">
        <v>6.81</v>
      </c>
      <c r="Q1484" t="s">
        <v>21</v>
      </c>
    </row>
    <row r="1485" spans="1:17" x14ac:dyDescent="0.3">
      <c r="A1485">
        <v>121483</v>
      </c>
      <c r="B1485">
        <v>102</v>
      </c>
      <c r="C1485" t="str">
        <f>TEXT(Table1[[#This Row],[business_day]],"ddd")</f>
        <v>Tue</v>
      </c>
      <c r="D1485" t="str">
        <f>TEXT(Table1[[#This Row],[business_day]],"mmm")</f>
        <v>Jul</v>
      </c>
      <c r="E1485">
        <f>YEAR(Table1[[#This Row],[business_day]])</f>
        <v>2025</v>
      </c>
      <c r="F1485" s="1">
        <v>45853.308333333334</v>
      </c>
      <c r="G1485" s="2">
        <v>45853</v>
      </c>
      <c r="H1485" t="s">
        <v>14</v>
      </c>
      <c r="I1485" t="s">
        <v>15</v>
      </c>
      <c r="J1485" t="s">
        <v>75</v>
      </c>
      <c r="K1485" t="s">
        <v>44</v>
      </c>
      <c r="L1485">
        <v>1</v>
      </c>
      <c r="M1485">
        <v>3.64</v>
      </c>
      <c r="N1485">
        <v>0</v>
      </c>
      <c r="O1485">
        <v>0.42</v>
      </c>
      <c r="P1485">
        <v>5.0599999999999996</v>
      </c>
      <c r="Q1485" t="s">
        <v>21</v>
      </c>
    </row>
    <row r="1486" spans="1:17" x14ac:dyDescent="0.3">
      <c r="A1486">
        <v>121484</v>
      </c>
      <c r="B1486">
        <v>103</v>
      </c>
      <c r="C1486" t="str">
        <f>TEXT(Table1[[#This Row],[business_day]],"ddd")</f>
        <v>Thu</v>
      </c>
      <c r="D1486" t="str">
        <f>TEXT(Table1[[#This Row],[business_day]],"mmm")</f>
        <v>May</v>
      </c>
      <c r="E1486">
        <f>YEAR(Table1[[#This Row],[business_day]])</f>
        <v>2025</v>
      </c>
      <c r="F1486" s="1">
        <v>45806.843055555553</v>
      </c>
      <c r="G1486" s="2">
        <v>45806</v>
      </c>
      <c r="H1486" t="s">
        <v>36</v>
      </c>
      <c r="I1486" t="s">
        <v>22</v>
      </c>
      <c r="J1486" t="s">
        <v>48</v>
      </c>
      <c r="K1486" t="s">
        <v>73</v>
      </c>
      <c r="L1486">
        <v>1</v>
      </c>
      <c r="M1486">
        <v>5.73</v>
      </c>
      <c r="N1486">
        <v>0</v>
      </c>
      <c r="O1486">
        <v>0.37</v>
      </c>
      <c r="P1486">
        <v>6.5</v>
      </c>
      <c r="Q1486" t="s">
        <v>21</v>
      </c>
    </row>
    <row r="1487" spans="1:17" x14ac:dyDescent="0.3">
      <c r="A1487">
        <v>121485</v>
      </c>
      <c r="B1487">
        <v>103</v>
      </c>
      <c r="C1487" t="str">
        <f>TEXT(Table1[[#This Row],[business_day]],"ddd")</f>
        <v>Sun</v>
      </c>
      <c r="D1487" t="str">
        <f>TEXT(Table1[[#This Row],[business_day]],"mmm")</f>
        <v>Jun</v>
      </c>
      <c r="E1487">
        <f>YEAR(Table1[[#This Row],[business_day]])</f>
        <v>2025</v>
      </c>
      <c r="F1487" s="1">
        <v>45830.613194444442</v>
      </c>
      <c r="G1487" s="2">
        <v>45830</v>
      </c>
      <c r="H1487" t="s">
        <v>18</v>
      </c>
      <c r="I1487" t="s">
        <v>22</v>
      </c>
      <c r="J1487" t="s">
        <v>55</v>
      </c>
      <c r="L1487">
        <v>1</v>
      </c>
      <c r="M1487">
        <v>8.9600000000000009</v>
      </c>
      <c r="N1487">
        <v>0</v>
      </c>
      <c r="O1487">
        <v>0.65</v>
      </c>
      <c r="P1487">
        <v>9.61</v>
      </c>
      <c r="Q1487" t="s">
        <v>21</v>
      </c>
    </row>
    <row r="1488" spans="1:17" x14ac:dyDescent="0.3">
      <c r="A1488">
        <v>121486</v>
      </c>
      <c r="B1488">
        <v>403</v>
      </c>
      <c r="C1488" t="str">
        <f>TEXT(Table1[[#This Row],[business_day]],"ddd")</f>
        <v>Wed</v>
      </c>
      <c r="D1488" t="str">
        <f>TEXT(Table1[[#This Row],[business_day]],"mmm")</f>
        <v>Apr</v>
      </c>
      <c r="E1488">
        <f>YEAR(Table1[[#This Row],[business_day]])</f>
        <v>2025</v>
      </c>
      <c r="F1488" s="1">
        <v>45763.573611111111</v>
      </c>
      <c r="G1488" s="2">
        <v>45763</v>
      </c>
      <c r="H1488" t="s">
        <v>18</v>
      </c>
      <c r="I1488" t="s">
        <v>22</v>
      </c>
      <c r="J1488" t="s">
        <v>77</v>
      </c>
      <c r="L1488">
        <v>1</v>
      </c>
      <c r="M1488">
        <v>4.74</v>
      </c>
      <c r="N1488">
        <v>0</v>
      </c>
      <c r="O1488">
        <v>0.33</v>
      </c>
      <c r="P1488">
        <v>5.07</v>
      </c>
      <c r="Q1488" t="s">
        <v>17</v>
      </c>
    </row>
    <row r="1489" spans="1:17" x14ac:dyDescent="0.3">
      <c r="A1489">
        <v>121487</v>
      </c>
      <c r="B1489">
        <v>202</v>
      </c>
      <c r="C1489" t="str">
        <f>TEXT(Table1[[#This Row],[business_day]],"ddd")</f>
        <v>Sat</v>
      </c>
      <c r="D1489" t="str">
        <f>TEXT(Table1[[#This Row],[business_day]],"mmm")</f>
        <v>Apr</v>
      </c>
      <c r="E1489">
        <f>YEAR(Table1[[#This Row],[business_day]])</f>
        <v>2025</v>
      </c>
      <c r="F1489" s="1">
        <v>45773.441666666666</v>
      </c>
      <c r="G1489" s="2">
        <v>45773</v>
      </c>
      <c r="H1489" t="s">
        <v>37</v>
      </c>
      <c r="I1489" t="s">
        <v>22</v>
      </c>
      <c r="J1489" t="s">
        <v>80</v>
      </c>
      <c r="K1489" t="s">
        <v>46</v>
      </c>
      <c r="L1489">
        <v>1</v>
      </c>
      <c r="M1489">
        <v>1.66</v>
      </c>
      <c r="N1489">
        <v>0</v>
      </c>
      <c r="O1489">
        <v>0.13</v>
      </c>
      <c r="P1489">
        <v>1.89</v>
      </c>
      <c r="Q1489" t="s">
        <v>62</v>
      </c>
    </row>
    <row r="1490" spans="1:17" x14ac:dyDescent="0.3">
      <c r="A1490">
        <v>121488</v>
      </c>
      <c r="B1490">
        <v>401</v>
      </c>
      <c r="C1490" t="str">
        <f>TEXT(Table1[[#This Row],[business_day]],"ddd")</f>
        <v>Sat</v>
      </c>
      <c r="D1490" t="str">
        <f>TEXT(Table1[[#This Row],[business_day]],"mmm")</f>
        <v>May</v>
      </c>
      <c r="E1490">
        <f>YEAR(Table1[[#This Row],[business_day]])</f>
        <v>2025</v>
      </c>
      <c r="F1490" s="1">
        <v>45801.887499999997</v>
      </c>
      <c r="G1490" s="2">
        <v>45801</v>
      </c>
      <c r="H1490" t="s">
        <v>36</v>
      </c>
      <c r="I1490" t="s">
        <v>19</v>
      </c>
      <c r="J1490" t="s">
        <v>59</v>
      </c>
      <c r="L1490">
        <v>1</v>
      </c>
      <c r="M1490">
        <v>9.23</v>
      </c>
      <c r="N1490">
        <v>0</v>
      </c>
      <c r="Q1490" t="s">
        <v>17</v>
      </c>
    </row>
    <row r="1491" spans="1:17" x14ac:dyDescent="0.3">
      <c r="A1491">
        <v>121489</v>
      </c>
      <c r="B1491">
        <v>103</v>
      </c>
      <c r="C1491" t="str">
        <f>TEXT(Table1[[#This Row],[business_day]],"ddd")</f>
        <v>Thu</v>
      </c>
      <c r="D1491" t="str">
        <f>TEXT(Table1[[#This Row],[business_day]],"mmm")</f>
        <v>Jun</v>
      </c>
      <c r="E1491">
        <f>YEAR(Table1[[#This Row],[business_day]])</f>
        <v>2025</v>
      </c>
      <c r="F1491" s="1">
        <v>45820.540972222225</v>
      </c>
      <c r="G1491" s="2">
        <v>45820</v>
      </c>
      <c r="H1491" t="s">
        <v>18</v>
      </c>
      <c r="I1491" t="s">
        <v>15</v>
      </c>
      <c r="J1491" t="s">
        <v>57</v>
      </c>
      <c r="K1491" t="s">
        <v>34</v>
      </c>
      <c r="L1491">
        <v>1</v>
      </c>
      <c r="M1491">
        <v>9.6199999999999992</v>
      </c>
      <c r="O1491">
        <v>0.89</v>
      </c>
      <c r="P1491">
        <v>10.76</v>
      </c>
      <c r="Q1491" t="s">
        <v>17</v>
      </c>
    </row>
    <row r="1492" spans="1:17" x14ac:dyDescent="0.3">
      <c r="A1492">
        <v>121490</v>
      </c>
      <c r="B1492">
        <v>402</v>
      </c>
      <c r="C1492" t="str">
        <f>TEXT(Table1[[#This Row],[business_day]],"ddd")</f>
        <v>Tue</v>
      </c>
      <c r="D1492" t="str">
        <f>TEXT(Table1[[#This Row],[business_day]],"mmm")</f>
        <v>Apr</v>
      </c>
      <c r="E1492">
        <f>YEAR(Table1[[#This Row],[business_day]])</f>
        <v>2025</v>
      </c>
      <c r="F1492" s="1">
        <v>45769.788194444445</v>
      </c>
      <c r="G1492" s="2">
        <v>45769</v>
      </c>
      <c r="H1492" t="s">
        <v>36</v>
      </c>
      <c r="I1492" t="s">
        <v>15</v>
      </c>
      <c r="J1492" t="s">
        <v>43</v>
      </c>
      <c r="L1492">
        <v>1</v>
      </c>
      <c r="M1492">
        <v>4.3099999999999996</v>
      </c>
      <c r="N1492">
        <v>0</v>
      </c>
      <c r="O1492">
        <v>0.28000000000000003</v>
      </c>
      <c r="P1492">
        <v>4.59</v>
      </c>
      <c r="Q1492" t="s">
        <v>21</v>
      </c>
    </row>
    <row r="1493" spans="1:17" x14ac:dyDescent="0.3">
      <c r="A1493">
        <v>121491</v>
      </c>
      <c r="B1493">
        <v>402</v>
      </c>
      <c r="C1493" t="str">
        <f>TEXT(Table1[[#This Row],[business_day]],"ddd")</f>
        <v>Fri</v>
      </c>
      <c r="D1493" t="str">
        <f>TEXT(Table1[[#This Row],[business_day]],"mmm")</f>
        <v>Jun</v>
      </c>
      <c r="E1493">
        <f>YEAR(Table1[[#This Row],[business_day]])</f>
        <v>2025</v>
      </c>
      <c r="F1493" s="1">
        <v>45828.370138888888</v>
      </c>
      <c r="G1493" s="2">
        <v>45828</v>
      </c>
      <c r="H1493" t="s">
        <v>14</v>
      </c>
      <c r="I1493" t="s">
        <v>22</v>
      </c>
      <c r="J1493" t="s">
        <v>24</v>
      </c>
      <c r="L1493">
        <v>1</v>
      </c>
      <c r="M1493">
        <v>3.88</v>
      </c>
      <c r="N1493">
        <v>0</v>
      </c>
      <c r="O1493">
        <v>0.23</v>
      </c>
      <c r="P1493">
        <v>4.1100000000000003</v>
      </c>
      <c r="Q1493" t="s">
        <v>17</v>
      </c>
    </row>
    <row r="1494" spans="1:17" x14ac:dyDescent="0.3">
      <c r="A1494">
        <v>121492</v>
      </c>
      <c r="B1494">
        <v>103</v>
      </c>
      <c r="C1494" t="str">
        <f>TEXT(Table1[[#This Row],[business_day]],"ddd")</f>
        <v>Tue</v>
      </c>
      <c r="D1494" t="str">
        <f>TEXT(Table1[[#This Row],[business_day]],"mmm")</f>
        <v>May</v>
      </c>
      <c r="E1494">
        <f>YEAR(Table1[[#This Row],[business_day]])</f>
        <v>2025</v>
      </c>
      <c r="F1494" s="1">
        <v>45790.432638888888</v>
      </c>
      <c r="G1494" s="2">
        <v>45790</v>
      </c>
      <c r="H1494" t="s">
        <v>37</v>
      </c>
      <c r="I1494" t="s">
        <v>15</v>
      </c>
      <c r="J1494" t="s">
        <v>32</v>
      </c>
      <c r="L1494">
        <v>2</v>
      </c>
      <c r="M1494">
        <v>1.69</v>
      </c>
      <c r="N1494">
        <v>0</v>
      </c>
      <c r="O1494">
        <v>0.25</v>
      </c>
      <c r="P1494">
        <v>3.63</v>
      </c>
      <c r="Q1494" t="s">
        <v>62</v>
      </c>
    </row>
    <row r="1495" spans="1:17" x14ac:dyDescent="0.3">
      <c r="A1495">
        <v>121493</v>
      </c>
      <c r="B1495">
        <v>501</v>
      </c>
      <c r="C1495" t="str">
        <f>TEXT(Table1[[#This Row],[business_day]],"ddd")</f>
        <v>Fri</v>
      </c>
      <c r="D1495" t="str">
        <f>TEXT(Table1[[#This Row],[business_day]],"mmm")</f>
        <v>Jul</v>
      </c>
      <c r="E1495">
        <f>YEAR(Table1[[#This Row],[business_day]])</f>
        <v>2025</v>
      </c>
      <c r="F1495" s="1">
        <v>45849.88958333333</v>
      </c>
      <c r="G1495" s="2">
        <v>45849</v>
      </c>
      <c r="H1495" t="s">
        <v>36</v>
      </c>
      <c r="I1495" t="s">
        <v>19</v>
      </c>
      <c r="J1495" t="s">
        <v>26</v>
      </c>
      <c r="L1495">
        <v>1</v>
      </c>
      <c r="M1495">
        <v>9.3800000000000008</v>
      </c>
      <c r="N1495">
        <v>0</v>
      </c>
      <c r="O1495">
        <v>0.61</v>
      </c>
      <c r="P1495">
        <v>9.99</v>
      </c>
      <c r="Q1495" t="s">
        <v>31</v>
      </c>
    </row>
    <row r="1496" spans="1:17" x14ac:dyDescent="0.3">
      <c r="A1496">
        <v>121494</v>
      </c>
      <c r="B1496">
        <v>102</v>
      </c>
      <c r="C1496" t="str">
        <f>TEXT(Table1[[#This Row],[business_day]],"ddd")</f>
        <v>Tue</v>
      </c>
      <c r="D1496" t="str">
        <f>TEXT(Table1[[#This Row],[business_day]],"mmm")</f>
        <v>Aug</v>
      </c>
      <c r="E1496">
        <f>YEAR(Table1[[#This Row],[business_day]])</f>
        <v>2025</v>
      </c>
      <c r="F1496" s="1">
        <v>45874.51458333333</v>
      </c>
      <c r="G1496" s="2">
        <v>45874</v>
      </c>
      <c r="H1496" t="s">
        <v>18</v>
      </c>
      <c r="I1496" t="s">
        <v>15</v>
      </c>
      <c r="J1496" t="s">
        <v>20</v>
      </c>
      <c r="L1496">
        <v>1</v>
      </c>
      <c r="M1496">
        <v>5.96</v>
      </c>
      <c r="N1496">
        <v>0</v>
      </c>
      <c r="O1496">
        <v>0.42</v>
      </c>
      <c r="P1496">
        <v>6.38</v>
      </c>
      <c r="Q1496" t="s">
        <v>17</v>
      </c>
    </row>
    <row r="1497" spans="1:17" x14ac:dyDescent="0.3">
      <c r="A1497">
        <v>121495</v>
      </c>
      <c r="B1497">
        <v>401</v>
      </c>
      <c r="C1497" t="str">
        <f>TEXT(Table1[[#This Row],[business_day]],"ddd")</f>
        <v>Wed</v>
      </c>
      <c r="D1497" t="str">
        <f>TEXT(Table1[[#This Row],[business_day]],"mmm")</f>
        <v>Jul</v>
      </c>
      <c r="E1497">
        <f>YEAR(Table1[[#This Row],[business_day]])</f>
        <v>2025</v>
      </c>
      <c r="F1497" s="1">
        <v>45847.85833333333</v>
      </c>
      <c r="G1497" s="2">
        <v>45847</v>
      </c>
      <c r="H1497" t="s">
        <v>36</v>
      </c>
      <c r="I1497" t="s">
        <v>15</v>
      </c>
      <c r="J1497" t="s">
        <v>57</v>
      </c>
      <c r="L1497">
        <v>1</v>
      </c>
      <c r="M1497">
        <v>9.99</v>
      </c>
      <c r="N1497">
        <v>0</v>
      </c>
      <c r="O1497">
        <v>0.8</v>
      </c>
      <c r="P1497">
        <v>10.79</v>
      </c>
      <c r="Q1497" t="s">
        <v>21</v>
      </c>
    </row>
    <row r="1498" spans="1:17" x14ac:dyDescent="0.3">
      <c r="A1498">
        <v>121496</v>
      </c>
      <c r="B1498">
        <v>103</v>
      </c>
      <c r="C1498" t="str">
        <f>TEXT(Table1[[#This Row],[business_day]],"ddd")</f>
        <v>Wed</v>
      </c>
      <c r="D1498" t="str">
        <f>TEXT(Table1[[#This Row],[business_day]],"mmm")</f>
        <v>May</v>
      </c>
      <c r="E1498">
        <f>YEAR(Table1[[#This Row],[business_day]])</f>
        <v>2025</v>
      </c>
      <c r="F1498" s="1">
        <v>45805.609722222223</v>
      </c>
      <c r="G1498" s="2">
        <v>45805</v>
      </c>
      <c r="H1498" t="s">
        <v>18</v>
      </c>
      <c r="I1498" t="s">
        <v>19</v>
      </c>
      <c r="J1498" t="s">
        <v>57</v>
      </c>
      <c r="L1498">
        <v>1</v>
      </c>
      <c r="M1498">
        <v>10.02</v>
      </c>
      <c r="N1498">
        <v>0</v>
      </c>
      <c r="O1498">
        <v>0.8</v>
      </c>
      <c r="P1498">
        <v>10.82</v>
      </c>
      <c r="Q1498" t="s">
        <v>31</v>
      </c>
    </row>
    <row r="1499" spans="1:17" x14ac:dyDescent="0.3">
      <c r="A1499">
        <v>121497</v>
      </c>
      <c r="B1499">
        <v>402</v>
      </c>
      <c r="C1499" t="str">
        <f>TEXT(Table1[[#This Row],[business_day]],"ddd")</f>
        <v>Sun</v>
      </c>
      <c r="D1499" t="str">
        <f>TEXT(Table1[[#This Row],[business_day]],"mmm")</f>
        <v>Jul</v>
      </c>
      <c r="E1499">
        <f>YEAR(Table1[[#This Row],[business_day]])</f>
        <v>2025</v>
      </c>
      <c r="F1499" s="1">
        <v>45851.347222222219</v>
      </c>
      <c r="G1499" s="2">
        <v>45851</v>
      </c>
      <c r="H1499" t="s">
        <v>14</v>
      </c>
      <c r="I1499" t="s">
        <v>19</v>
      </c>
      <c r="J1499" t="s">
        <v>41</v>
      </c>
      <c r="L1499">
        <v>1</v>
      </c>
      <c r="M1499">
        <v>2.13</v>
      </c>
      <c r="N1499">
        <v>0</v>
      </c>
      <c r="O1499">
        <v>0.16</v>
      </c>
      <c r="P1499">
        <v>2.29</v>
      </c>
      <c r="Q1499" t="s">
        <v>31</v>
      </c>
    </row>
    <row r="1500" spans="1:17" x14ac:dyDescent="0.3">
      <c r="A1500">
        <v>121498</v>
      </c>
      <c r="B1500">
        <v>102</v>
      </c>
      <c r="C1500" t="str">
        <f>TEXT(Table1[[#This Row],[business_day]],"ddd")</f>
        <v>Thu</v>
      </c>
      <c r="D1500" t="str">
        <f>TEXT(Table1[[#This Row],[business_day]],"mmm")</f>
        <v>May</v>
      </c>
      <c r="E1500">
        <f>YEAR(Table1[[#This Row],[business_day]])</f>
        <v>2025</v>
      </c>
      <c r="F1500" s="1">
        <v>45792.508333333331</v>
      </c>
      <c r="G1500" s="2">
        <v>45792</v>
      </c>
      <c r="H1500" t="s">
        <v>18</v>
      </c>
      <c r="I1500" t="s">
        <v>22</v>
      </c>
      <c r="J1500" t="s">
        <v>43</v>
      </c>
      <c r="L1500">
        <v>1</v>
      </c>
      <c r="M1500">
        <v>4.83</v>
      </c>
      <c r="N1500">
        <v>0.48</v>
      </c>
      <c r="O1500">
        <v>0.28000000000000003</v>
      </c>
      <c r="P1500">
        <v>4.63</v>
      </c>
      <c r="Q1500" t="s">
        <v>17</v>
      </c>
    </row>
    <row r="1501" spans="1:17" x14ac:dyDescent="0.3">
      <c r="A1501">
        <v>121499</v>
      </c>
      <c r="B1501">
        <v>103</v>
      </c>
      <c r="C1501" t="str">
        <f>TEXT(Table1[[#This Row],[business_day]],"ddd")</f>
        <v>Fri</v>
      </c>
      <c r="D1501" t="str">
        <f>TEXT(Table1[[#This Row],[business_day]],"mmm")</f>
        <v>Apr</v>
      </c>
      <c r="E1501">
        <f>YEAR(Table1[[#This Row],[business_day]])</f>
        <v>2025</v>
      </c>
      <c r="F1501" s="1">
        <v>45765.64166666667</v>
      </c>
      <c r="G1501" s="2">
        <v>45765</v>
      </c>
      <c r="H1501" t="s">
        <v>28</v>
      </c>
      <c r="I1501" t="s">
        <v>15</v>
      </c>
      <c r="J1501" t="s">
        <v>52</v>
      </c>
      <c r="L1501">
        <v>1</v>
      </c>
      <c r="M1501">
        <v>2.81</v>
      </c>
      <c r="N1501">
        <v>0</v>
      </c>
      <c r="O1501">
        <v>0.25</v>
      </c>
      <c r="P1501">
        <v>3.06</v>
      </c>
      <c r="Q1501" t="s">
        <v>21</v>
      </c>
    </row>
    <row r="1502" spans="1:17" x14ac:dyDescent="0.3">
      <c r="A1502">
        <v>121500</v>
      </c>
      <c r="B1502">
        <v>202</v>
      </c>
      <c r="C1502" t="str">
        <f>TEXT(Table1[[#This Row],[business_day]],"ddd")</f>
        <v>Sun</v>
      </c>
      <c r="D1502" t="str">
        <f>TEXT(Table1[[#This Row],[business_day]],"mmm")</f>
        <v>May</v>
      </c>
      <c r="E1502">
        <f>YEAR(Table1[[#This Row],[business_day]])</f>
        <v>2025</v>
      </c>
      <c r="F1502" s="1">
        <v>45795.637499999997</v>
      </c>
      <c r="G1502" s="2">
        <v>45795</v>
      </c>
      <c r="H1502" t="s">
        <v>28</v>
      </c>
      <c r="I1502" t="s">
        <v>22</v>
      </c>
      <c r="J1502" t="s">
        <v>56</v>
      </c>
      <c r="K1502" t="s">
        <v>45</v>
      </c>
      <c r="L1502">
        <v>1</v>
      </c>
      <c r="M1502">
        <v>1.99</v>
      </c>
      <c r="N1502">
        <v>0</v>
      </c>
      <c r="O1502">
        <v>0.14000000000000001</v>
      </c>
      <c r="P1502">
        <v>2.4300000000000002</v>
      </c>
      <c r="Q1502" t="s">
        <v>21</v>
      </c>
    </row>
    <row r="1503" spans="1:17" x14ac:dyDescent="0.3">
      <c r="A1503">
        <v>121501</v>
      </c>
      <c r="B1503">
        <v>202</v>
      </c>
      <c r="C1503" t="str">
        <f>TEXT(Table1[[#This Row],[business_day]],"ddd")</f>
        <v>Sun</v>
      </c>
      <c r="D1503" t="str">
        <f>TEXT(Table1[[#This Row],[business_day]],"mmm")</f>
        <v>Apr</v>
      </c>
      <c r="E1503">
        <f>YEAR(Table1[[#This Row],[business_day]])</f>
        <v>2025</v>
      </c>
      <c r="F1503" s="1">
        <v>45767.250694444447</v>
      </c>
      <c r="G1503" s="2">
        <v>45767</v>
      </c>
      <c r="H1503" t="s">
        <v>14</v>
      </c>
      <c r="I1503" t="s">
        <v>22</v>
      </c>
      <c r="J1503" t="s">
        <v>24</v>
      </c>
      <c r="K1503" t="s">
        <v>40</v>
      </c>
      <c r="L1503">
        <v>1</v>
      </c>
      <c r="M1503">
        <v>3.1</v>
      </c>
      <c r="N1503">
        <v>0.64</v>
      </c>
      <c r="O1503">
        <v>0.33</v>
      </c>
      <c r="P1503">
        <v>3.99</v>
      </c>
      <c r="Q1503" t="s">
        <v>21</v>
      </c>
    </row>
    <row r="1504" spans="1:17" x14ac:dyDescent="0.3">
      <c r="A1504">
        <v>121502</v>
      </c>
      <c r="B1504">
        <v>101</v>
      </c>
      <c r="C1504" t="str">
        <f>TEXT(Table1[[#This Row],[business_day]],"ddd")</f>
        <v>Mon</v>
      </c>
      <c r="D1504" t="str">
        <f>TEXT(Table1[[#This Row],[business_day]],"mmm")</f>
        <v>Aug</v>
      </c>
      <c r="E1504">
        <f>YEAR(Table1[[#This Row],[business_day]])</f>
        <v>2025</v>
      </c>
      <c r="F1504" s="1">
        <v>45873.745833333334</v>
      </c>
      <c r="G1504" s="2">
        <v>45873</v>
      </c>
      <c r="H1504" t="s">
        <v>28</v>
      </c>
      <c r="I1504" t="s">
        <v>29</v>
      </c>
      <c r="J1504" t="s">
        <v>30</v>
      </c>
      <c r="K1504" t="s">
        <v>53</v>
      </c>
      <c r="L1504">
        <v>1</v>
      </c>
      <c r="M1504">
        <v>2.91</v>
      </c>
      <c r="N1504">
        <v>0</v>
      </c>
      <c r="O1504">
        <v>0.2</v>
      </c>
      <c r="P1504">
        <v>2.81</v>
      </c>
      <c r="Q1504" t="s">
        <v>31</v>
      </c>
    </row>
    <row r="1505" spans="1:17" x14ac:dyDescent="0.3">
      <c r="A1505">
        <v>121503</v>
      </c>
      <c r="B1505">
        <v>301</v>
      </c>
      <c r="C1505" t="str">
        <f>TEXT(Table1[[#This Row],[business_day]],"ddd")</f>
        <v>Thu</v>
      </c>
      <c r="D1505" t="str">
        <f>TEXT(Table1[[#This Row],[business_day]],"mmm")</f>
        <v>Jul</v>
      </c>
      <c r="E1505">
        <f>YEAR(Table1[[#This Row],[business_day]])</f>
        <v>2025</v>
      </c>
      <c r="F1505" s="1">
        <v>45855.454861111109</v>
      </c>
      <c r="G1505" s="2">
        <v>45855</v>
      </c>
      <c r="H1505" t="s">
        <v>37</v>
      </c>
      <c r="I1505" t="s">
        <v>19</v>
      </c>
      <c r="J1505" t="s">
        <v>68</v>
      </c>
      <c r="L1505">
        <v>3</v>
      </c>
      <c r="M1505">
        <v>3.74</v>
      </c>
      <c r="N1505">
        <v>0</v>
      </c>
      <c r="O1505">
        <v>0.67</v>
      </c>
      <c r="P1505">
        <v>11.89</v>
      </c>
      <c r="Q1505" t="s">
        <v>21</v>
      </c>
    </row>
    <row r="1506" spans="1:17" x14ac:dyDescent="0.3">
      <c r="A1506">
        <v>121504</v>
      </c>
      <c r="B1506">
        <v>102</v>
      </c>
      <c r="C1506" t="str">
        <f>TEXT(Table1[[#This Row],[business_day]],"ddd")</f>
        <v>Wed</v>
      </c>
      <c r="D1506" t="str">
        <f>TEXT(Table1[[#This Row],[business_day]],"mmm")</f>
        <v>May</v>
      </c>
      <c r="E1506">
        <f>YEAR(Table1[[#This Row],[business_day]])</f>
        <v>2025</v>
      </c>
      <c r="F1506" s="1">
        <v>45784.286111111112</v>
      </c>
      <c r="G1506" s="2">
        <v>45784</v>
      </c>
      <c r="H1506" t="s">
        <v>14</v>
      </c>
      <c r="I1506" t="s">
        <v>15</v>
      </c>
      <c r="J1506" t="s">
        <v>39</v>
      </c>
      <c r="K1506" t="s">
        <v>44</v>
      </c>
      <c r="L1506">
        <v>1</v>
      </c>
      <c r="M1506">
        <v>3</v>
      </c>
      <c r="N1506">
        <v>0</v>
      </c>
      <c r="O1506">
        <v>0.38</v>
      </c>
      <c r="P1506">
        <v>4.38</v>
      </c>
      <c r="Q1506" t="s">
        <v>17</v>
      </c>
    </row>
    <row r="1507" spans="1:17" x14ac:dyDescent="0.3">
      <c r="A1507">
        <v>121505</v>
      </c>
      <c r="B1507">
        <v>102</v>
      </c>
      <c r="C1507" t="str">
        <f>TEXT(Table1[[#This Row],[business_day]],"ddd")</f>
        <v>Mon</v>
      </c>
      <c r="D1507" t="str">
        <f>TEXT(Table1[[#This Row],[business_day]],"mmm")</f>
        <v>Jun</v>
      </c>
      <c r="E1507">
        <f>YEAR(Table1[[#This Row],[business_day]])</f>
        <v>2025</v>
      </c>
      <c r="F1507" s="1">
        <v>45838.717361111114</v>
      </c>
      <c r="G1507" s="2">
        <v>45838</v>
      </c>
      <c r="H1507" t="s">
        <v>28</v>
      </c>
      <c r="I1507" t="s">
        <v>15</v>
      </c>
      <c r="J1507" t="s">
        <v>52</v>
      </c>
      <c r="K1507" t="s">
        <v>63</v>
      </c>
      <c r="L1507">
        <v>2</v>
      </c>
      <c r="M1507">
        <v>2.5099999999999998</v>
      </c>
      <c r="N1507">
        <v>0</v>
      </c>
      <c r="O1507">
        <v>0.43</v>
      </c>
      <c r="P1507">
        <v>5.45</v>
      </c>
      <c r="Q1507" t="s">
        <v>17</v>
      </c>
    </row>
    <row r="1508" spans="1:17" x14ac:dyDescent="0.3">
      <c r="A1508">
        <v>121506</v>
      </c>
      <c r="B1508">
        <v>101</v>
      </c>
      <c r="C1508" t="str">
        <f>TEXT(Table1[[#This Row],[business_day]],"ddd")</f>
        <v>Wed</v>
      </c>
      <c r="D1508" t="str">
        <f>TEXT(Table1[[#This Row],[business_day]],"mmm")</f>
        <v>Jun</v>
      </c>
      <c r="E1508">
        <f>YEAR(Table1[[#This Row],[business_day]])</f>
        <v>2025</v>
      </c>
      <c r="F1508" s="1">
        <v>45819.600694444445</v>
      </c>
      <c r="G1508" s="2">
        <v>45819</v>
      </c>
      <c r="H1508" t="s">
        <v>18</v>
      </c>
      <c r="I1508" t="s">
        <v>29</v>
      </c>
      <c r="J1508" t="s">
        <v>77</v>
      </c>
      <c r="K1508" t="s">
        <v>58</v>
      </c>
      <c r="L1508">
        <v>1</v>
      </c>
      <c r="M1508">
        <v>5.48</v>
      </c>
      <c r="N1508">
        <v>0</v>
      </c>
      <c r="O1508">
        <v>0.38</v>
      </c>
      <c r="P1508">
        <v>5.86</v>
      </c>
      <c r="Q1508" t="s">
        <v>31</v>
      </c>
    </row>
    <row r="1509" spans="1:17" x14ac:dyDescent="0.3">
      <c r="A1509">
        <v>121507</v>
      </c>
      <c r="B1509">
        <v>501</v>
      </c>
      <c r="C1509" t="str">
        <f>TEXT(Table1[[#This Row],[business_day]],"ddd")</f>
        <v>Sat</v>
      </c>
      <c r="D1509" t="str">
        <f>TEXT(Table1[[#This Row],[business_day]],"mmm")</f>
        <v>May</v>
      </c>
      <c r="E1509">
        <f>YEAR(Table1[[#This Row],[business_day]])</f>
        <v>2025</v>
      </c>
      <c r="F1509" s="1">
        <v>45787.280555555553</v>
      </c>
      <c r="G1509" s="2">
        <v>45787</v>
      </c>
      <c r="H1509" t="s">
        <v>14</v>
      </c>
      <c r="I1509" t="s">
        <v>15</v>
      </c>
      <c r="J1509" t="s">
        <v>35</v>
      </c>
      <c r="K1509" t="s">
        <v>46</v>
      </c>
      <c r="L1509">
        <v>1</v>
      </c>
      <c r="M1509">
        <v>2.08</v>
      </c>
      <c r="N1509">
        <v>0</v>
      </c>
      <c r="O1509">
        <v>0.13</v>
      </c>
      <c r="P1509">
        <v>2.31</v>
      </c>
      <c r="Q1509" t="s">
        <v>21</v>
      </c>
    </row>
    <row r="1510" spans="1:17" x14ac:dyDescent="0.3">
      <c r="A1510">
        <v>121508</v>
      </c>
      <c r="B1510">
        <v>103</v>
      </c>
      <c r="C1510" t="str">
        <f>TEXT(Table1[[#This Row],[business_day]],"ddd")</f>
        <v>Sat</v>
      </c>
      <c r="D1510" t="str">
        <f>TEXT(Table1[[#This Row],[business_day]],"mmm")</f>
        <v>Aug</v>
      </c>
      <c r="E1510">
        <f>YEAR(Table1[[#This Row],[business_day]])</f>
        <v>2025</v>
      </c>
      <c r="F1510" s="1">
        <v>45871.294444444444</v>
      </c>
      <c r="G1510" s="2">
        <v>45871</v>
      </c>
      <c r="H1510" t="s">
        <v>14</v>
      </c>
      <c r="I1510" t="s">
        <v>15</v>
      </c>
      <c r="J1510" t="s">
        <v>39</v>
      </c>
      <c r="L1510">
        <v>1</v>
      </c>
      <c r="M1510">
        <v>3.06</v>
      </c>
      <c r="N1510">
        <v>0</v>
      </c>
      <c r="O1510">
        <v>0.22</v>
      </c>
      <c r="P1510">
        <v>3.28</v>
      </c>
      <c r="Q1510" t="s">
        <v>21</v>
      </c>
    </row>
    <row r="1511" spans="1:17" x14ac:dyDescent="0.3">
      <c r="A1511">
        <v>121509</v>
      </c>
      <c r="B1511">
        <v>103</v>
      </c>
      <c r="C1511" t="str">
        <f>TEXT(Table1[[#This Row],[business_day]],"ddd")</f>
        <v>Wed</v>
      </c>
      <c r="D1511" t="str">
        <f>TEXT(Table1[[#This Row],[business_day]],"mmm")</f>
        <v>Jul</v>
      </c>
      <c r="E1511">
        <f>YEAR(Table1[[#This Row],[business_day]])</f>
        <v>2025</v>
      </c>
      <c r="F1511" s="1">
        <v>45840.494444444441</v>
      </c>
      <c r="G1511" s="2">
        <v>45840</v>
      </c>
      <c r="H1511" t="s">
        <v>37</v>
      </c>
      <c r="I1511" t="s">
        <v>19</v>
      </c>
      <c r="J1511" t="s">
        <v>70</v>
      </c>
      <c r="L1511">
        <v>2</v>
      </c>
      <c r="M1511">
        <v>3.61</v>
      </c>
      <c r="N1511">
        <v>0</v>
      </c>
      <c r="O1511">
        <v>0.51</v>
      </c>
      <c r="P1511">
        <v>7.73</v>
      </c>
      <c r="Q1511" t="s">
        <v>21</v>
      </c>
    </row>
    <row r="1512" spans="1:17" x14ac:dyDescent="0.3">
      <c r="A1512">
        <v>121510</v>
      </c>
      <c r="B1512">
        <v>102</v>
      </c>
      <c r="C1512" t="str">
        <f>TEXT(Table1[[#This Row],[business_day]],"ddd")</f>
        <v>Tue</v>
      </c>
      <c r="D1512" t="str">
        <f>TEXT(Table1[[#This Row],[business_day]],"mmm")</f>
        <v>May</v>
      </c>
      <c r="E1512">
        <f>YEAR(Table1[[#This Row],[business_day]])</f>
        <v>2025</v>
      </c>
      <c r="F1512" s="1">
        <v>45783.601388888892</v>
      </c>
      <c r="G1512" s="2">
        <v>45783</v>
      </c>
      <c r="H1512" t="s">
        <v>18</v>
      </c>
      <c r="I1512" t="s">
        <v>15</v>
      </c>
      <c r="J1512" t="s">
        <v>55</v>
      </c>
      <c r="L1512">
        <v>1</v>
      </c>
      <c r="M1512">
        <v>7.92</v>
      </c>
      <c r="N1512">
        <v>0</v>
      </c>
      <c r="Q1512" t="s">
        <v>31</v>
      </c>
    </row>
    <row r="1513" spans="1:17" x14ac:dyDescent="0.3">
      <c r="A1513">
        <v>121511</v>
      </c>
      <c r="B1513">
        <v>401</v>
      </c>
      <c r="C1513" t="str">
        <f>TEXT(Table1[[#This Row],[business_day]],"ddd")</f>
        <v>Mon</v>
      </c>
      <c r="D1513" t="str">
        <f>TEXT(Table1[[#This Row],[business_day]],"mmm")</f>
        <v>Jun</v>
      </c>
      <c r="E1513">
        <f>YEAR(Table1[[#This Row],[business_day]])</f>
        <v>2025</v>
      </c>
      <c r="F1513" s="1">
        <v>45810.765277777777</v>
      </c>
      <c r="G1513" s="2">
        <v>45810</v>
      </c>
      <c r="H1513" t="s">
        <v>36</v>
      </c>
      <c r="I1513" t="s">
        <v>15</v>
      </c>
      <c r="J1513" t="s">
        <v>59</v>
      </c>
      <c r="L1513">
        <v>1</v>
      </c>
      <c r="M1513">
        <v>9.89</v>
      </c>
      <c r="N1513">
        <v>0</v>
      </c>
      <c r="O1513">
        <v>0.94</v>
      </c>
      <c r="P1513">
        <v>10.83</v>
      </c>
      <c r="Q1513" t="s">
        <v>31</v>
      </c>
    </row>
    <row r="1514" spans="1:17" x14ac:dyDescent="0.3">
      <c r="A1514">
        <v>121512</v>
      </c>
      <c r="B1514">
        <v>403</v>
      </c>
      <c r="C1514" t="str">
        <f>TEXT(Table1[[#This Row],[business_day]],"ddd")</f>
        <v>Fri</v>
      </c>
      <c r="D1514" t="str">
        <f>TEXT(Table1[[#This Row],[business_day]],"mmm")</f>
        <v>Apr</v>
      </c>
      <c r="E1514">
        <f>YEAR(Table1[[#This Row],[business_day]])</f>
        <v>2025</v>
      </c>
      <c r="F1514" s="1">
        <v>45765.498611111114</v>
      </c>
      <c r="G1514" s="2">
        <v>45765</v>
      </c>
      <c r="H1514" t="s">
        <v>18</v>
      </c>
      <c r="I1514" t="s">
        <v>15</v>
      </c>
      <c r="J1514" t="s">
        <v>77</v>
      </c>
      <c r="K1514" t="s">
        <v>73</v>
      </c>
      <c r="L1514">
        <v>2</v>
      </c>
      <c r="M1514">
        <v>4.99</v>
      </c>
      <c r="N1514">
        <v>0</v>
      </c>
      <c r="O1514">
        <v>0.7</v>
      </c>
      <c r="P1514">
        <v>11.48</v>
      </c>
      <c r="Q1514" t="s">
        <v>21</v>
      </c>
    </row>
    <row r="1515" spans="1:17" x14ac:dyDescent="0.3">
      <c r="A1515">
        <v>121513</v>
      </c>
      <c r="B1515">
        <v>102</v>
      </c>
      <c r="C1515" t="str">
        <f>TEXT(Table1[[#This Row],[business_day]],"ddd")</f>
        <v>Tue</v>
      </c>
      <c r="D1515" t="str">
        <f>TEXT(Table1[[#This Row],[business_day]],"mmm")</f>
        <v>Jul</v>
      </c>
      <c r="E1515">
        <f>YEAR(Table1[[#This Row],[business_day]])</f>
        <v>2025</v>
      </c>
      <c r="F1515" s="1">
        <v>45839.741666666669</v>
      </c>
      <c r="G1515" s="2">
        <v>45839</v>
      </c>
      <c r="H1515" t="s">
        <v>28</v>
      </c>
      <c r="I1515" t="s">
        <v>19</v>
      </c>
      <c r="J1515" t="s">
        <v>16</v>
      </c>
      <c r="K1515" t="s">
        <v>23</v>
      </c>
      <c r="L1515">
        <v>2</v>
      </c>
      <c r="M1515">
        <v>1.28</v>
      </c>
      <c r="N1515">
        <v>0.38</v>
      </c>
      <c r="O1515">
        <v>0.19</v>
      </c>
      <c r="P1515">
        <v>2.37</v>
      </c>
      <c r="Q1515" t="s">
        <v>31</v>
      </c>
    </row>
    <row r="1516" spans="1:17" x14ac:dyDescent="0.3">
      <c r="A1516">
        <v>121514</v>
      </c>
      <c r="B1516">
        <v>103</v>
      </c>
      <c r="C1516" t="str">
        <f>TEXT(Table1[[#This Row],[business_day]],"ddd")</f>
        <v>Sat</v>
      </c>
      <c r="D1516" t="str">
        <f>TEXT(Table1[[#This Row],[business_day]],"mmm")</f>
        <v>May</v>
      </c>
      <c r="E1516">
        <f>YEAR(Table1[[#This Row],[business_day]])</f>
        <v>2025</v>
      </c>
      <c r="F1516" s="1">
        <v>45801.316666666666</v>
      </c>
      <c r="G1516" s="2">
        <v>45801</v>
      </c>
      <c r="H1516" t="s">
        <v>14</v>
      </c>
      <c r="I1516" t="s">
        <v>15</v>
      </c>
      <c r="J1516" t="s">
        <v>41</v>
      </c>
      <c r="L1516">
        <v>1</v>
      </c>
      <c r="M1516">
        <v>1.87</v>
      </c>
      <c r="N1516">
        <v>0</v>
      </c>
      <c r="O1516">
        <v>0.13</v>
      </c>
      <c r="P1516">
        <v>2</v>
      </c>
      <c r="Q1516" t="s">
        <v>21</v>
      </c>
    </row>
    <row r="1517" spans="1:17" x14ac:dyDescent="0.3">
      <c r="A1517">
        <v>121515</v>
      </c>
      <c r="B1517">
        <v>102</v>
      </c>
      <c r="C1517" t="str">
        <f>TEXT(Table1[[#This Row],[business_day]],"ddd")</f>
        <v>Thu</v>
      </c>
      <c r="D1517" t="str">
        <f>TEXT(Table1[[#This Row],[business_day]],"mmm")</f>
        <v>Jun</v>
      </c>
      <c r="E1517">
        <f>YEAR(Table1[[#This Row],[business_day]])</f>
        <v>2025</v>
      </c>
      <c r="F1517" s="1">
        <v>45827.466666666667</v>
      </c>
      <c r="G1517" s="2">
        <v>45827</v>
      </c>
      <c r="H1517" t="s">
        <v>18</v>
      </c>
      <c r="I1517" t="s">
        <v>19</v>
      </c>
      <c r="J1517" t="s">
        <v>48</v>
      </c>
      <c r="L1517">
        <v>1</v>
      </c>
      <c r="M1517">
        <v>5.59</v>
      </c>
      <c r="N1517">
        <v>0.56000000000000005</v>
      </c>
      <c r="O1517">
        <v>0.3</v>
      </c>
      <c r="P1517">
        <v>5.33</v>
      </c>
      <c r="Q1517" t="s">
        <v>31</v>
      </c>
    </row>
    <row r="1518" spans="1:17" x14ac:dyDescent="0.3">
      <c r="A1518">
        <v>121516</v>
      </c>
      <c r="B1518">
        <v>102</v>
      </c>
      <c r="C1518" t="str">
        <f>TEXT(Table1[[#This Row],[business_day]],"ddd")</f>
        <v>Fri</v>
      </c>
      <c r="D1518" t="str">
        <f>TEXT(Table1[[#This Row],[business_day]],"mmm")</f>
        <v>May</v>
      </c>
      <c r="E1518">
        <f>YEAR(Table1[[#This Row],[business_day]])</f>
        <v>2025</v>
      </c>
      <c r="F1518" s="1">
        <v>45800.890972222223</v>
      </c>
      <c r="G1518" s="2">
        <v>45800</v>
      </c>
      <c r="H1518" t="s">
        <v>36</v>
      </c>
      <c r="I1518" t="s">
        <v>29</v>
      </c>
      <c r="J1518" t="s">
        <v>48</v>
      </c>
      <c r="K1518" t="s">
        <v>34</v>
      </c>
      <c r="L1518">
        <v>1</v>
      </c>
      <c r="M1518">
        <v>6.22</v>
      </c>
      <c r="N1518">
        <v>0</v>
      </c>
      <c r="O1518">
        <v>0.52</v>
      </c>
      <c r="P1518">
        <v>6.99</v>
      </c>
      <c r="Q1518" t="s">
        <v>21</v>
      </c>
    </row>
    <row r="1519" spans="1:17" x14ac:dyDescent="0.3">
      <c r="A1519">
        <v>121517</v>
      </c>
      <c r="B1519">
        <v>501</v>
      </c>
      <c r="C1519" t="str">
        <f>TEXT(Table1[[#This Row],[business_day]],"ddd")</f>
        <v>Wed</v>
      </c>
      <c r="D1519" t="str">
        <f>TEXT(Table1[[#This Row],[business_day]],"mmm")</f>
        <v>Jun</v>
      </c>
      <c r="E1519">
        <f>YEAR(Table1[[#This Row],[business_day]])</f>
        <v>2025</v>
      </c>
      <c r="F1519" s="1">
        <v>45826.412499999999</v>
      </c>
      <c r="G1519" s="2">
        <v>45826</v>
      </c>
      <c r="H1519" t="s">
        <v>14</v>
      </c>
      <c r="I1519" t="s">
        <v>15</v>
      </c>
      <c r="J1519" t="s">
        <v>24</v>
      </c>
      <c r="L1519">
        <v>1</v>
      </c>
      <c r="M1519">
        <v>3.4</v>
      </c>
      <c r="N1519">
        <v>0</v>
      </c>
      <c r="O1519">
        <v>0.22</v>
      </c>
      <c r="P1519">
        <v>3.62</v>
      </c>
      <c r="Q1519" t="s">
        <v>21</v>
      </c>
    </row>
    <row r="1520" spans="1:17" x14ac:dyDescent="0.3">
      <c r="A1520">
        <v>121518</v>
      </c>
      <c r="B1520">
        <v>401</v>
      </c>
      <c r="C1520" t="str">
        <f>TEXT(Table1[[#This Row],[business_day]],"ddd")</f>
        <v>Tue</v>
      </c>
      <c r="D1520" t="str">
        <f>TEXT(Table1[[#This Row],[business_day]],"mmm")</f>
        <v>Jul</v>
      </c>
      <c r="E1520">
        <f>YEAR(Table1[[#This Row],[business_day]])</f>
        <v>2025</v>
      </c>
      <c r="F1520" s="1">
        <v>45867.627083333333</v>
      </c>
      <c r="G1520" s="2">
        <v>45867</v>
      </c>
      <c r="H1520" t="s">
        <v>28</v>
      </c>
      <c r="I1520" t="s">
        <v>29</v>
      </c>
      <c r="J1520" t="s">
        <v>51</v>
      </c>
      <c r="K1520" t="s">
        <v>66</v>
      </c>
      <c r="L1520">
        <v>1</v>
      </c>
      <c r="M1520">
        <v>3.65</v>
      </c>
      <c r="N1520">
        <v>0</v>
      </c>
      <c r="O1520">
        <v>0.24</v>
      </c>
      <c r="P1520">
        <v>3.89</v>
      </c>
      <c r="Q1520" t="s">
        <v>31</v>
      </c>
    </row>
    <row r="1521" spans="1:17" x14ac:dyDescent="0.3">
      <c r="A1521">
        <v>121519</v>
      </c>
      <c r="B1521">
        <v>102</v>
      </c>
      <c r="C1521" t="str">
        <f>TEXT(Table1[[#This Row],[business_day]],"ddd")</f>
        <v>Sat</v>
      </c>
      <c r="D1521" t="str">
        <f>TEXT(Table1[[#This Row],[business_day]],"mmm")</f>
        <v>Jun</v>
      </c>
      <c r="E1521">
        <f>YEAR(Table1[[#This Row],[business_day]])</f>
        <v>2025</v>
      </c>
      <c r="F1521" s="1">
        <v>45815.707638888889</v>
      </c>
      <c r="G1521" s="2">
        <v>45815</v>
      </c>
      <c r="H1521" t="s">
        <v>28</v>
      </c>
      <c r="I1521" t="s">
        <v>22</v>
      </c>
      <c r="J1521" t="s">
        <v>30</v>
      </c>
      <c r="K1521" t="s">
        <v>34</v>
      </c>
      <c r="L1521">
        <v>3</v>
      </c>
      <c r="M1521">
        <v>3.67</v>
      </c>
      <c r="N1521">
        <v>1.18</v>
      </c>
      <c r="O1521">
        <v>0.79</v>
      </c>
      <c r="P1521">
        <v>11.37</v>
      </c>
      <c r="Q1521" t="s">
        <v>17</v>
      </c>
    </row>
    <row r="1522" spans="1:17" x14ac:dyDescent="0.3">
      <c r="A1522">
        <v>121520</v>
      </c>
      <c r="B1522">
        <v>501</v>
      </c>
      <c r="C1522" t="str">
        <f>TEXT(Table1[[#This Row],[business_day]],"ddd")</f>
        <v>Sat</v>
      </c>
      <c r="D1522" t="str">
        <f>TEXT(Table1[[#This Row],[business_day]],"mmm")</f>
        <v>May</v>
      </c>
      <c r="E1522">
        <f>YEAR(Table1[[#This Row],[business_day]])</f>
        <v>2025</v>
      </c>
      <c r="F1522" s="1">
        <v>45794.479861111111</v>
      </c>
      <c r="G1522" s="2">
        <v>45794</v>
      </c>
      <c r="H1522" t="s">
        <v>37</v>
      </c>
      <c r="I1522" t="s">
        <v>15</v>
      </c>
      <c r="J1522" t="s">
        <v>16</v>
      </c>
      <c r="K1522" t="s">
        <v>23</v>
      </c>
      <c r="L1522">
        <v>1</v>
      </c>
      <c r="M1522">
        <v>1.54</v>
      </c>
      <c r="N1522">
        <v>0.31</v>
      </c>
      <c r="O1522">
        <v>0.09</v>
      </c>
      <c r="P1522">
        <v>1.32</v>
      </c>
      <c r="Q1522" t="s">
        <v>21</v>
      </c>
    </row>
    <row r="1523" spans="1:17" x14ac:dyDescent="0.3">
      <c r="A1523">
        <v>121521</v>
      </c>
      <c r="B1523">
        <v>402</v>
      </c>
      <c r="C1523" t="str">
        <f>TEXT(Table1[[#This Row],[business_day]],"ddd")</f>
        <v>Tue</v>
      </c>
      <c r="D1523" t="str">
        <f>TEXT(Table1[[#This Row],[business_day]],"mmm")</f>
        <v>Jul</v>
      </c>
      <c r="E1523">
        <f>YEAR(Table1[[#This Row],[business_day]])</f>
        <v>2025</v>
      </c>
      <c r="F1523" s="1">
        <v>45860.836805555555</v>
      </c>
      <c r="G1523" s="2">
        <v>45860</v>
      </c>
      <c r="H1523" t="s">
        <v>36</v>
      </c>
      <c r="I1523" t="s">
        <v>22</v>
      </c>
      <c r="J1523" t="s">
        <v>59</v>
      </c>
      <c r="L1523">
        <v>3</v>
      </c>
      <c r="M1523">
        <v>10.28</v>
      </c>
      <c r="N1523">
        <v>0</v>
      </c>
      <c r="O1523">
        <v>1.85</v>
      </c>
      <c r="P1523">
        <v>32.69</v>
      </c>
      <c r="Q1523" t="s">
        <v>31</v>
      </c>
    </row>
    <row r="1524" spans="1:17" x14ac:dyDescent="0.3">
      <c r="A1524">
        <v>121522</v>
      </c>
      <c r="B1524">
        <v>401</v>
      </c>
      <c r="C1524" t="str">
        <f>TEXT(Table1[[#This Row],[business_day]],"ddd")</f>
        <v>Sat</v>
      </c>
      <c r="D1524" t="str">
        <f>TEXT(Table1[[#This Row],[business_day]],"mmm")</f>
        <v>May</v>
      </c>
      <c r="E1524">
        <f>YEAR(Table1[[#This Row],[business_day]])</f>
        <v>2025</v>
      </c>
      <c r="F1524" s="1">
        <v>45808.21597222222</v>
      </c>
      <c r="G1524" s="2">
        <v>45808</v>
      </c>
      <c r="H1524" t="s">
        <v>14</v>
      </c>
      <c r="I1524" t="s">
        <v>15</v>
      </c>
      <c r="J1524" t="s">
        <v>24</v>
      </c>
      <c r="K1524" t="s">
        <v>40</v>
      </c>
      <c r="L1524">
        <v>2</v>
      </c>
      <c r="M1524">
        <v>3.18</v>
      </c>
      <c r="N1524">
        <v>0</v>
      </c>
      <c r="O1524">
        <v>0.74</v>
      </c>
      <c r="P1524">
        <v>9.5</v>
      </c>
      <c r="Q1524" t="s">
        <v>21</v>
      </c>
    </row>
    <row r="1525" spans="1:17" x14ac:dyDescent="0.3">
      <c r="A1525">
        <v>121523</v>
      </c>
      <c r="B1525">
        <v>102</v>
      </c>
      <c r="C1525" t="str">
        <f>TEXT(Table1[[#This Row],[business_day]],"ddd")</f>
        <v>Thu</v>
      </c>
      <c r="D1525" t="str">
        <f>TEXT(Table1[[#This Row],[business_day]],"mmm")</f>
        <v>May</v>
      </c>
      <c r="E1525">
        <f>YEAR(Table1[[#This Row],[business_day]])</f>
        <v>2025</v>
      </c>
      <c r="F1525" s="1">
        <v>45785.730555555558</v>
      </c>
      <c r="G1525" s="2">
        <v>45785</v>
      </c>
      <c r="H1525" t="s">
        <v>28</v>
      </c>
      <c r="I1525" t="s">
        <v>22</v>
      </c>
      <c r="J1525" t="s">
        <v>52</v>
      </c>
      <c r="L1525">
        <v>3</v>
      </c>
      <c r="M1525">
        <v>2.37</v>
      </c>
      <c r="N1525">
        <v>0</v>
      </c>
      <c r="O1525">
        <v>0.56999999999999995</v>
      </c>
      <c r="P1525">
        <v>7.68</v>
      </c>
      <c r="Q1525" t="s">
        <v>62</v>
      </c>
    </row>
    <row r="1526" spans="1:17" x14ac:dyDescent="0.3">
      <c r="A1526">
        <v>121524</v>
      </c>
      <c r="B1526">
        <v>403</v>
      </c>
      <c r="C1526" t="str">
        <f>TEXT(Table1[[#This Row],[business_day]],"ddd")</f>
        <v>Sat</v>
      </c>
      <c r="D1526" t="str">
        <f>TEXT(Table1[[#This Row],[business_day]],"mmm")</f>
        <v>Apr</v>
      </c>
      <c r="E1526">
        <f>YEAR(Table1[[#This Row],[business_day]])</f>
        <v>2025</v>
      </c>
      <c r="F1526" s="1">
        <v>45766.598611111112</v>
      </c>
      <c r="G1526" s="2">
        <v>45766</v>
      </c>
      <c r="H1526" t="s">
        <v>18</v>
      </c>
      <c r="I1526" t="s">
        <v>29</v>
      </c>
      <c r="J1526" t="s">
        <v>57</v>
      </c>
      <c r="K1526" t="s">
        <v>50</v>
      </c>
      <c r="L1526">
        <v>1</v>
      </c>
      <c r="M1526">
        <v>8.8000000000000007</v>
      </c>
      <c r="N1526">
        <v>0</v>
      </c>
      <c r="O1526">
        <v>0.56000000000000005</v>
      </c>
      <c r="P1526">
        <v>9.86</v>
      </c>
      <c r="Q1526" t="s">
        <v>31</v>
      </c>
    </row>
    <row r="1527" spans="1:17" x14ac:dyDescent="0.3">
      <c r="A1527">
        <v>121525</v>
      </c>
      <c r="B1527">
        <v>102</v>
      </c>
      <c r="C1527" t="str">
        <f>TEXT(Table1[[#This Row],[business_day]],"ddd")</f>
        <v>Tue</v>
      </c>
      <c r="D1527" t="str">
        <f>TEXT(Table1[[#This Row],[business_day]],"mmm")</f>
        <v>Apr</v>
      </c>
      <c r="E1527">
        <f>YEAR(Table1[[#This Row],[business_day]])</f>
        <v>2025</v>
      </c>
      <c r="F1527" s="1">
        <v>45776.982638888891</v>
      </c>
      <c r="G1527" s="2">
        <v>45776</v>
      </c>
      <c r="H1527" t="s">
        <v>33</v>
      </c>
      <c r="I1527" t="s">
        <v>19</v>
      </c>
      <c r="J1527" t="s">
        <v>78</v>
      </c>
      <c r="L1527">
        <v>2</v>
      </c>
      <c r="M1527">
        <v>2.1</v>
      </c>
      <c r="O1527">
        <v>0.27</v>
      </c>
      <c r="P1527">
        <v>4.47</v>
      </c>
      <c r="Q1527" t="s">
        <v>21</v>
      </c>
    </row>
    <row r="1528" spans="1:17" x14ac:dyDescent="0.3">
      <c r="A1528">
        <v>121526</v>
      </c>
      <c r="B1528">
        <v>202</v>
      </c>
      <c r="C1528" t="str">
        <f>TEXT(Table1[[#This Row],[business_day]],"ddd")</f>
        <v>Wed</v>
      </c>
      <c r="D1528" t="str">
        <f>TEXT(Table1[[#This Row],[business_day]],"mmm")</f>
        <v>Jun</v>
      </c>
      <c r="E1528">
        <f>YEAR(Table1[[#This Row],[business_day]])</f>
        <v>2025</v>
      </c>
      <c r="F1528" s="1">
        <v>45812.865277777775</v>
      </c>
      <c r="G1528" s="2">
        <v>45812</v>
      </c>
      <c r="H1528" t="s">
        <v>36</v>
      </c>
      <c r="I1528" t="s">
        <v>29</v>
      </c>
      <c r="J1528" t="s">
        <v>57</v>
      </c>
      <c r="L1528">
        <v>1</v>
      </c>
      <c r="M1528">
        <v>9.93</v>
      </c>
      <c r="N1528">
        <v>0</v>
      </c>
      <c r="O1528">
        <v>0.74</v>
      </c>
      <c r="P1528">
        <v>10.67</v>
      </c>
      <c r="Q1528" t="s">
        <v>62</v>
      </c>
    </row>
    <row r="1529" spans="1:17" x14ac:dyDescent="0.3">
      <c r="A1529">
        <v>121527</v>
      </c>
      <c r="B1529">
        <v>103</v>
      </c>
      <c r="C1529" t="str">
        <f>TEXT(Table1[[#This Row],[business_day]],"ddd")</f>
        <v>Mon</v>
      </c>
      <c r="D1529" t="str">
        <f>TEXT(Table1[[#This Row],[business_day]],"mmm")</f>
        <v>May</v>
      </c>
      <c r="E1529">
        <f>YEAR(Table1[[#This Row],[business_day]])</f>
        <v>2025</v>
      </c>
      <c r="F1529" s="1">
        <v>45803.705555555556</v>
      </c>
      <c r="G1529" s="2">
        <v>45803</v>
      </c>
      <c r="H1529" t="s">
        <v>28</v>
      </c>
      <c r="I1529" t="s">
        <v>15</v>
      </c>
      <c r="J1529" t="s">
        <v>52</v>
      </c>
      <c r="L1529">
        <v>1</v>
      </c>
      <c r="M1529">
        <v>3.08</v>
      </c>
      <c r="N1529">
        <v>0</v>
      </c>
      <c r="P1529">
        <v>3.3</v>
      </c>
      <c r="Q1529" t="s">
        <v>21</v>
      </c>
    </row>
    <row r="1530" spans="1:17" x14ac:dyDescent="0.3">
      <c r="A1530">
        <v>121528</v>
      </c>
      <c r="B1530">
        <v>401</v>
      </c>
      <c r="C1530" t="str">
        <f>TEXT(Table1[[#This Row],[business_day]],"ddd")</f>
        <v>Tue</v>
      </c>
      <c r="D1530" t="str">
        <f>TEXT(Table1[[#This Row],[business_day]],"mmm")</f>
        <v>Jun</v>
      </c>
      <c r="E1530">
        <f>YEAR(Table1[[#This Row],[business_day]])</f>
        <v>2025</v>
      </c>
      <c r="F1530" s="1">
        <v>45811.911805555559</v>
      </c>
      <c r="G1530" s="2">
        <v>45811</v>
      </c>
      <c r="H1530" t="s">
        <v>36</v>
      </c>
      <c r="I1530" t="s">
        <v>22</v>
      </c>
      <c r="J1530" t="s">
        <v>20</v>
      </c>
      <c r="K1530" t="s">
        <v>63</v>
      </c>
      <c r="L1530">
        <v>1</v>
      </c>
      <c r="M1530">
        <v>5.21</v>
      </c>
      <c r="N1530">
        <v>0</v>
      </c>
      <c r="O1530">
        <v>0.49</v>
      </c>
      <c r="P1530">
        <v>5.7</v>
      </c>
      <c r="Q1530" t="s">
        <v>17</v>
      </c>
    </row>
    <row r="1531" spans="1:17" x14ac:dyDescent="0.3">
      <c r="A1531">
        <v>121529</v>
      </c>
      <c r="B1531">
        <v>101</v>
      </c>
      <c r="C1531" t="str">
        <f>TEXT(Table1[[#This Row],[business_day]],"ddd")</f>
        <v>Sat</v>
      </c>
      <c r="D1531" t="str">
        <f>TEXT(Table1[[#This Row],[business_day]],"mmm")</f>
        <v>Jul</v>
      </c>
      <c r="E1531">
        <f>YEAR(Table1[[#This Row],[business_day]])</f>
        <v>2025</v>
      </c>
      <c r="F1531" s="1">
        <v>45864.79791666667</v>
      </c>
      <c r="G1531" s="2">
        <v>45864</v>
      </c>
      <c r="H1531" t="s">
        <v>36</v>
      </c>
      <c r="I1531" t="s">
        <v>22</v>
      </c>
      <c r="J1531" t="s">
        <v>52</v>
      </c>
      <c r="K1531" t="s">
        <v>34</v>
      </c>
      <c r="L1531">
        <v>1</v>
      </c>
      <c r="M1531">
        <v>2.3199999999999998</v>
      </c>
      <c r="O1531">
        <v>0.22</v>
      </c>
      <c r="P1531">
        <v>2.79</v>
      </c>
      <c r="Q1531" t="s">
        <v>21</v>
      </c>
    </row>
    <row r="1532" spans="1:17" x14ac:dyDescent="0.3">
      <c r="A1532">
        <v>121530</v>
      </c>
      <c r="B1532">
        <v>202</v>
      </c>
      <c r="C1532" t="str">
        <f>TEXT(Table1[[#This Row],[business_day]],"ddd")</f>
        <v>Sat</v>
      </c>
      <c r="D1532" t="str">
        <f>TEXT(Table1[[#This Row],[business_day]],"mmm")</f>
        <v>May</v>
      </c>
      <c r="E1532">
        <f>YEAR(Table1[[#This Row],[business_day]])</f>
        <v>2025</v>
      </c>
      <c r="F1532" s="1">
        <v>45808.520833333336</v>
      </c>
      <c r="G1532" s="2">
        <v>45808</v>
      </c>
      <c r="H1532" t="s">
        <v>18</v>
      </c>
      <c r="I1532" t="s">
        <v>15</v>
      </c>
      <c r="J1532" t="s">
        <v>52</v>
      </c>
      <c r="L1532">
        <v>1</v>
      </c>
      <c r="M1532">
        <v>2.68</v>
      </c>
      <c r="N1532">
        <v>0</v>
      </c>
      <c r="O1532">
        <v>0.17</v>
      </c>
      <c r="P1532">
        <v>2.5499999999999998</v>
      </c>
      <c r="Q1532" t="s">
        <v>21</v>
      </c>
    </row>
    <row r="1533" spans="1:17" x14ac:dyDescent="0.3">
      <c r="A1533">
        <v>121531</v>
      </c>
      <c r="B1533">
        <v>501</v>
      </c>
      <c r="C1533" t="str">
        <f>TEXT(Table1[[#This Row],[business_day]],"ddd")</f>
        <v>Sun</v>
      </c>
      <c r="D1533" t="str">
        <f>TEXT(Table1[[#This Row],[business_day]],"mmm")</f>
        <v>Apr</v>
      </c>
      <c r="E1533">
        <f>YEAR(Table1[[#This Row],[business_day]])</f>
        <v>2025</v>
      </c>
      <c r="F1533" s="1">
        <v>45760.738888888889</v>
      </c>
      <c r="G1533" s="2">
        <v>45760</v>
      </c>
      <c r="H1533" t="s">
        <v>28</v>
      </c>
      <c r="I1533" t="s">
        <v>22</v>
      </c>
      <c r="J1533" t="s">
        <v>32</v>
      </c>
      <c r="L1533">
        <v>3</v>
      </c>
      <c r="M1533">
        <v>1.59</v>
      </c>
      <c r="N1533">
        <v>0.72</v>
      </c>
      <c r="O1533">
        <v>0.38</v>
      </c>
      <c r="P1533">
        <v>4.43</v>
      </c>
      <c r="Q1533" t="s">
        <v>17</v>
      </c>
    </row>
    <row r="1534" spans="1:17" x14ac:dyDescent="0.3">
      <c r="A1534">
        <v>121532</v>
      </c>
      <c r="B1534">
        <v>102</v>
      </c>
      <c r="C1534" t="str">
        <f>TEXT(Table1[[#This Row],[business_day]],"ddd")</f>
        <v>Sun</v>
      </c>
      <c r="D1534" t="str">
        <f>TEXT(Table1[[#This Row],[business_day]],"mmm")</f>
        <v>May</v>
      </c>
      <c r="E1534">
        <f>YEAR(Table1[[#This Row],[business_day]])</f>
        <v>2025</v>
      </c>
      <c r="F1534" s="1">
        <v>45795.784722222219</v>
      </c>
      <c r="G1534" s="2">
        <v>45795</v>
      </c>
      <c r="H1534" t="s">
        <v>36</v>
      </c>
      <c r="I1534" t="s">
        <v>29</v>
      </c>
      <c r="J1534" t="s">
        <v>77</v>
      </c>
      <c r="L1534">
        <v>1</v>
      </c>
      <c r="M1534">
        <v>5.35</v>
      </c>
      <c r="N1534">
        <v>0</v>
      </c>
      <c r="O1534">
        <v>0.35</v>
      </c>
      <c r="P1534">
        <v>5.7</v>
      </c>
      <c r="Q1534" t="s">
        <v>21</v>
      </c>
    </row>
    <row r="1535" spans="1:17" x14ac:dyDescent="0.3">
      <c r="A1535">
        <v>121533</v>
      </c>
      <c r="B1535">
        <v>402</v>
      </c>
      <c r="C1535" t="str">
        <f>TEXT(Table1[[#This Row],[business_day]],"ddd")</f>
        <v>Mon</v>
      </c>
      <c r="D1535" t="str">
        <f>TEXT(Table1[[#This Row],[business_day]],"mmm")</f>
        <v>Jun</v>
      </c>
      <c r="E1535">
        <f>YEAR(Table1[[#This Row],[business_day]])</f>
        <v>2025</v>
      </c>
      <c r="F1535" s="1">
        <v>45824.540972222225</v>
      </c>
      <c r="G1535" s="2">
        <v>45824</v>
      </c>
      <c r="H1535" t="s">
        <v>18</v>
      </c>
      <c r="I1535" t="s">
        <v>19</v>
      </c>
      <c r="J1535" t="s">
        <v>57</v>
      </c>
      <c r="L1535">
        <v>1</v>
      </c>
      <c r="M1535">
        <v>8.92</v>
      </c>
      <c r="N1535">
        <v>0</v>
      </c>
      <c r="O1535">
        <v>0.54</v>
      </c>
      <c r="P1535">
        <v>9.4600000000000009</v>
      </c>
      <c r="Q1535" t="s">
        <v>31</v>
      </c>
    </row>
    <row r="1536" spans="1:17" x14ac:dyDescent="0.3">
      <c r="A1536">
        <v>121534</v>
      </c>
      <c r="B1536">
        <v>301</v>
      </c>
      <c r="C1536" t="str">
        <f>TEXT(Table1[[#This Row],[business_day]],"ddd")</f>
        <v>Sun</v>
      </c>
      <c r="D1536" t="str">
        <f>TEXT(Table1[[#This Row],[business_day]],"mmm")</f>
        <v>May</v>
      </c>
      <c r="E1536">
        <f>YEAR(Table1[[#This Row],[business_day]])</f>
        <v>2025</v>
      </c>
      <c r="F1536" s="1">
        <v>45795.714583333334</v>
      </c>
      <c r="G1536" s="2">
        <v>45795</v>
      </c>
      <c r="H1536" t="s">
        <v>28</v>
      </c>
      <c r="I1536" t="s">
        <v>15</v>
      </c>
      <c r="J1536" t="s">
        <v>32</v>
      </c>
      <c r="K1536" t="s">
        <v>71</v>
      </c>
      <c r="L1536">
        <v>1</v>
      </c>
      <c r="M1536">
        <v>1.7</v>
      </c>
      <c r="N1536">
        <v>0</v>
      </c>
      <c r="O1536">
        <v>0.17</v>
      </c>
      <c r="P1536">
        <v>2.57</v>
      </c>
      <c r="Q1536" t="s">
        <v>21</v>
      </c>
    </row>
    <row r="1537" spans="1:17" x14ac:dyDescent="0.3">
      <c r="A1537">
        <v>121535</v>
      </c>
      <c r="B1537">
        <v>401</v>
      </c>
      <c r="C1537" t="str">
        <f>TEXT(Table1[[#This Row],[business_day]],"ddd")</f>
        <v>Sun</v>
      </c>
      <c r="D1537" t="str">
        <f>TEXT(Table1[[#This Row],[business_day]],"mmm")</f>
        <v>Aug</v>
      </c>
      <c r="E1537">
        <f>YEAR(Table1[[#This Row],[business_day]])</f>
        <v>2025</v>
      </c>
      <c r="F1537" s="1">
        <v>45872.660416666666</v>
      </c>
      <c r="G1537" s="2">
        <v>45872</v>
      </c>
      <c r="H1537" t="s">
        <v>28</v>
      </c>
      <c r="I1537" t="s">
        <v>15</v>
      </c>
      <c r="J1537" t="s">
        <v>52</v>
      </c>
      <c r="K1537" t="s">
        <v>53</v>
      </c>
      <c r="L1537">
        <v>3</v>
      </c>
      <c r="M1537">
        <v>2.19</v>
      </c>
      <c r="N1537">
        <v>0</v>
      </c>
      <c r="O1537">
        <v>0.37</v>
      </c>
      <c r="P1537">
        <v>6.04</v>
      </c>
      <c r="Q1537" t="s">
        <v>62</v>
      </c>
    </row>
    <row r="1538" spans="1:17" x14ac:dyDescent="0.3">
      <c r="A1538">
        <v>121536</v>
      </c>
      <c r="B1538">
        <v>403</v>
      </c>
      <c r="C1538" t="str">
        <f>TEXT(Table1[[#This Row],[business_day]],"ddd")</f>
        <v>Tue</v>
      </c>
      <c r="D1538" t="str">
        <f>TEXT(Table1[[#This Row],[business_day]],"mmm")</f>
        <v>May</v>
      </c>
      <c r="E1538">
        <f>YEAR(Table1[[#This Row],[business_day]])</f>
        <v>2025</v>
      </c>
      <c r="F1538" s="1">
        <v>45783.587500000001</v>
      </c>
      <c r="G1538" s="2">
        <v>45783</v>
      </c>
      <c r="H1538" t="s">
        <v>18</v>
      </c>
      <c r="I1538" t="s">
        <v>19</v>
      </c>
      <c r="J1538" t="s">
        <v>55</v>
      </c>
      <c r="L1538">
        <v>1</v>
      </c>
      <c r="M1538">
        <v>8.75</v>
      </c>
      <c r="N1538">
        <v>0</v>
      </c>
      <c r="O1538">
        <v>0.74</v>
      </c>
      <c r="P1538">
        <v>9.49</v>
      </c>
      <c r="Q1538" t="s">
        <v>21</v>
      </c>
    </row>
    <row r="1539" spans="1:17" x14ac:dyDescent="0.3">
      <c r="A1539">
        <v>121537</v>
      </c>
      <c r="B1539">
        <v>401</v>
      </c>
      <c r="C1539" t="str">
        <f>TEXT(Table1[[#This Row],[business_day]],"ddd")</f>
        <v>Wed</v>
      </c>
      <c r="D1539" t="str">
        <f>TEXT(Table1[[#This Row],[business_day]],"mmm")</f>
        <v>Jul</v>
      </c>
      <c r="E1539">
        <f>YEAR(Table1[[#This Row],[business_day]])</f>
        <v>2025</v>
      </c>
      <c r="F1539" s="1">
        <v>45861.672222222223</v>
      </c>
      <c r="G1539" s="2">
        <v>45861</v>
      </c>
      <c r="H1539" t="s">
        <v>28</v>
      </c>
      <c r="I1539" t="s">
        <v>22</v>
      </c>
      <c r="J1539" t="s">
        <v>30</v>
      </c>
      <c r="K1539" t="s">
        <v>63</v>
      </c>
      <c r="L1539">
        <v>1</v>
      </c>
      <c r="M1539">
        <v>2.99</v>
      </c>
      <c r="N1539">
        <v>0.3</v>
      </c>
      <c r="O1539">
        <v>0.26</v>
      </c>
      <c r="P1539">
        <v>2.95</v>
      </c>
      <c r="Q1539" t="s">
        <v>17</v>
      </c>
    </row>
    <row r="1540" spans="1:17" x14ac:dyDescent="0.3">
      <c r="A1540">
        <v>121538</v>
      </c>
      <c r="B1540">
        <v>403</v>
      </c>
      <c r="C1540" t="str">
        <f>TEXT(Table1[[#This Row],[business_day]],"ddd")</f>
        <v>Mon</v>
      </c>
      <c r="D1540" t="str">
        <f>TEXT(Table1[[#This Row],[business_day]],"mmm")</f>
        <v>Aug</v>
      </c>
      <c r="E1540">
        <f>YEAR(Table1[[#This Row],[business_day]])</f>
        <v>2025</v>
      </c>
      <c r="F1540" s="1">
        <v>45873.503472222219</v>
      </c>
      <c r="G1540" s="2">
        <v>45873</v>
      </c>
      <c r="H1540" t="s">
        <v>18</v>
      </c>
      <c r="I1540" t="s">
        <v>15</v>
      </c>
      <c r="J1540" t="s">
        <v>48</v>
      </c>
      <c r="K1540" t="s">
        <v>74</v>
      </c>
      <c r="L1540">
        <v>1</v>
      </c>
      <c r="M1540">
        <v>5.19</v>
      </c>
      <c r="N1540">
        <v>0</v>
      </c>
      <c r="O1540">
        <v>0.56000000000000005</v>
      </c>
      <c r="P1540">
        <v>6.75</v>
      </c>
      <c r="Q1540" t="s">
        <v>21</v>
      </c>
    </row>
    <row r="1541" spans="1:17" x14ac:dyDescent="0.3">
      <c r="A1541">
        <v>121539</v>
      </c>
      <c r="B1541">
        <v>103</v>
      </c>
      <c r="C1541" t="str">
        <f>TEXT(Table1[[#This Row],[business_day]],"ddd")</f>
        <v>Sun</v>
      </c>
      <c r="D1541" t="str">
        <f>TEXT(Table1[[#This Row],[business_day]],"mmm")</f>
        <v>Jul</v>
      </c>
      <c r="E1541">
        <f>YEAR(Table1[[#This Row],[business_day]])</f>
        <v>2025</v>
      </c>
      <c r="F1541" s="1">
        <v>45851.559027777781</v>
      </c>
      <c r="G1541" s="2">
        <v>45851</v>
      </c>
      <c r="H1541" t="s">
        <v>18</v>
      </c>
      <c r="I1541" t="s">
        <v>29</v>
      </c>
      <c r="J1541" t="s">
        <v>59</v>
      </c>
      <c r="L1541">
        <v>1</v>
      </c>
      <c r="M1541">
        <v>8.5500000000000007</v>
      </c>
      <c r="N1541">
        <v>0</v>
      </c>
      <c r="O1541">
        <v>0.51</v>
      </c>
      <c r="P1541">
        <v>9.06</v>
      </c>
      <c r="Q1541" t="s">
        <v>21</v>
      </c>
    </row>
    <row r="1542" spans="1:17" x14ac:dyDescent="0.3">
      <c r="A1542">
        <v>121540</v>
      </c>
      <c r="B1542">
        <v>501</v>
      </c>
      <c r="C1542" t="str">
        <f>TEXT(Table1[[#This Row],[business_day]],"ddd")</f>
        <v>Sat</v>
      </c>
      <c r="D1542" t="str">
        <f>TEXT(Table1[[#This Row],[business_day]],"mmm")</f>
        <v>May</v>
      </c>
      <c r="E1542">
        <f>YEAR(Table1[[#This Row],[business_day]])</f>
        <v>2025</v>
      </c>
      <c r="F1542" s="1">
        <v>45801.770138888889</v>
      </c>
      <c r="G1542" s="2">
        <v>45801</v>
      </c>
      <c r="H1542" t="s">
        <v>36</v>
      </c>
      <c r="I1542" t="s">
        <v>22</v>
      </c>
      <c r="J1542" t="s">
        <v>57</v>
      </c>
      <c r="K1542" t="s">
        <v>72</v>
      </c>
      <c r="L1542">
        <v>1</v>
      </c>
      <c r="M1542">
        <v>8.98</v>
      </c>
      <c r="N1542">
        <v>0</v>
      </c>
      <c r="O1542">
        <v>0.7</v>
      </c>
      <c r="P1542">
        <v>10.68</v>
      </c>
      <c r="Q1542" t="s">
        <v>21</v>
      </c>
    </row>
    <row r="1543" spans="1:17" x14ac:dyDescent="0.3">
      <c r="A1543">
        <v>121541</v>
      </c>
      <c r="B1543">
        <v>403</v>
      </c>
      <c r="C1543" t="str">
        <f>TEXT(Table1[[#This Row],[business_day]],"ddd")</f>
        <v>Sun</v>
      </c>
      <c r="D1543" t="str">
        <f>TEXT(Table1[[#This Row],[business_day]],"mmm")</f>
        <v>May</v>
      </c>
      <c r="E1543">
        <f>YEAR(Table1[[#This Row],[business_day]])</f>
        <v>2025</v>
      </c>
      <c r="F1543" s="1">
        <v>45781.814583333333</v>
      </c>
      <c r="G1543" s="2">
        <v>45781</v>
      </c>
      <c r="H1543" t="s">
        <v>36</v>
      </c>
      <c r="I1543" t="s">
        <v>29</v>
      </c>
      <c r="J1543" t="s">
        <v>55</v>
      </c>
      <c r="L1543">
        <v>1</v>
      </c>
      <c r="M1543">
        <v>9.3800000000000008</v>
      </c>
      <c r="N1543">
        <v>0</v>
      </c>
      <c r="O1543">
        <v>0.75</v>
      </c>
      <c r="P1543">
        <v>10.130000000000001</v>
      </c>
      <c r="Q1543" t="s">
        <v>21</v>
      </c>
    </row>
    <row r="1544" spans="1:17" x14ac:dyDescent="0.3">
      <c r="A1544">
        <v>121542</v>
      </c>
      <c r="B1544">
        <v>202</v>
      </c>
      <c r="C1544" t="str">
        <f>TEXT(Table1[[#This Row],[business_day]],"ddd")</f>
        <v>Sun</v>
      </c>
      <c r="D1544" t="str">
        <f>TEXT(Table1[[#This Row],[business_day]],"mmm")</f>
        <v>May</v>
      </c>
      <c r="E1544">
        <f>YEAR(Table1[[#This Row],[business_day]])</f>
        <v>2025</v>
      </c>
      <c r="F1544" s="1">
        <v>45788.652777777781</v>
      </c>
      <c r="G1544" s="2">
        <v>45788</v>
      </c>
      <c r="H1544" t="s">
        <v>28</v>
      </c>
      <c r="I1544" t="s">
        <v>22</v>
      </c>
      <c r="J1544" t="s">
        <v>30</v>
      </c>
      <c r="K1544" t="s">
        <v>34</v>
      </c>
      <c r="L1544">
        <v>1</v>
      </c>
      <c r="M1544">
        <v>3.61</v>
      </c>
      <c r="N1544">
        <v>0</v>
      </c>
      <c r="O1544">
        <v>0.27</v>
      </c>
      <c r="P1544">
        <v>4.13</v>
      </c>
      <c r="Q1544" t="s">
        <v>62</v>
      </c>
    </row>
    <row r="1545" spans="1:17" x14ac:dyDescent="0.3">
      <c r="A1545">
        <v>121543</v>
      </c>
      <c r="B1545">
        <v>101</v>
      </c>
      <c r="C1545" t="str">
        <f>TEXT(Table1[[#This Row],[business_day]],"ddd")</f>
        <v>Tue</v>
      </c>
      <c r="D1545" t="str">
        <f>TEXT(Table1[[#This Row],[business_day]],"mmm")</f>
        <v>May</v>
      </c>
      <c r="E1545">
        <f>YEAR(Table1[[#This Row],[business_day]])</f>
        <v>2025</v>
      </c>
      <c r="F1545" s="1">
        <v>45790.513194444444</v>
      </c>
      <c r="G1545" s="2">
        <v>45790</v>
      </c>
      <c r="H1545" t="s">
        <v>18</v>
      </c>
      <c r="I1545" t="s">
        <v>19</v>
      </c>
      <c r="J1545" t="s">
        <v>57</v>
      </c>
      <c r="K1545" t="s">
        <v>49</v>
      </c>
      <c r="L1545">
        <v>1</v>
      </c>
      <c r="M1545">
        <v>8.76</v>
      </c>
      <c r="N1545">
        <v>0</v>
      </c>
      <c r="O1545">
        <v>0.7</v>
      </c>
      <c r="P1545">
        <v>9.4600000000000009</v>
      </c>
      <c r="Q1545" t="s">
        <v>21</v>
      </c>
    </row>
    <row r="1546" spans="1:17" x14ac:dyDescent="0.3">
      <c r="A1546">
        <v>121544</v>
      </c>
      <c r="B1546">
        <v>202</v>
      </c>
      <c r="C1546" t="str">
        <f>TEXT(Table1[[#This Row],[business_day]],"ddd")</f>
        <v>Thu</v>
      </c>
      <c r="D1546" t="str">
        <f>TEXT(Table1[[#This Row],[business_day]],"mmm")</f>
        <v>Jul</v>
      </c>
      <c r="E1546">
        <f>YEAR(Table1[[#This Row],[business_day]])</f>
        <v>2025</v>
      </c>
      <c r="F1546" s="1">
        <v>45869.488888888889</v>
      </c>
      <c r="G1546" s="2">
        <v>45869</v>
      </c>
      <c r="H1546" t="s">
        <v>37</v>
      </c>
      <c r="I1546" t="s">
        <v>22</v>
      </c>
      <c r="J1546" t="s">
        <v>68</v>
      </c>
      <c r="L1546">
        <v>1</v>
      </c>
      <c r="M1546">
        <v>3.59</v>
      </c>
      <c r="N1546">
        <v>0</v>
      </c>
      <c r="O1546">
        <v>0.23</v>
      </c>
      <c r="P1546">
        <v>3.82</v>
      </c>
      <c r="Q1546" t="s">
        <v>21</v>
      </c>
    </row>
    <row r="1547" spans="1:17" x14ac:dyDescent="0.3">
      <c r="A1547">
        <v>121545</v>
      </c>
      <c r="B1547">
        <v>401</v>
      </c>
      <c r="C1547" t="str">
        <f>TEXT(Table1[[#This Row],[business_day]],"ddd")</f>
        <v>Sat</v>
      </c>
      <c r="D1547" t="str">
        <f>TEXT(Table1[[#This Row],[business_day]],"mmm")</f>
        <v>Apr</v>
      </c>
      <c r="E1547">
        <f>YEAR(Table1[[#This Row],[business_day]])</f>
        <v>2025</v>
      </c>
      <c r="F1547" s="1">
        <v>45766.561805555553</v>
      </c>
      <c r="G1547" s="2">
        <v>45766</v>
      </c>
      <c r="H1547" t="s">
        <v>18</v>
      </c>
      <c r="I1547" t="s">
        <v>29</v>
      </c>
      <c r="J1547" t="s">
        <v>20</v>
      </c>
      <c r="L1547">
        <v>1</v>
      </c>
      <c r="M1547">
        <v>5.56</v>
      </c>
      <c r="N1547">
        <v>0</v>
      </c>
      <c r="O1547">
        <v>0.53</v>
      </c>
      <c r="P1547">
        <v>6.09</v>
      </c>
      <c r="Q1547" t="s">
        <v>21</v>
      </c>
    </row>
    <row r="1548" spans="1:17" x14ac:dyDescent="0.3">
      <c r="A1548">
        <v>121546</v>
      </c>
      <c r="B1548">
        <v>402</v>
      </c>
      <c r="C1548" t="str">
        <f>TEXT(Table1[[#This Row],[business_day]],"ddd")</f>
        <v>Wed</v>
      </c>
      <c r="D1548" t="str">
        <f>TEXT(Table1[[#This Row],[business_day]],"mmm")</f>
        <v>Jul</v>
      </c>
      <c r="E1548">
        <f>YEAR(Table1[[#This Row],[business_day]])</f>
        <v>2025</v>
      </c>
      <c r="F1548" s="1">
        <v>45840.890972222223</v>
      </c>
      <c r="G1548" s="2">
        <v>45840</v>
      </c>
      <c r="H1548" t="s">
        <v>36</v>
      </c>
      <c r="I1548" t="s">
        <v>22</v>
      </c>
      <c r="J1548" t="s">
        <v>55</v>
      </c>
      <c r="L1548">
        <v>2</v>
      </c>
      <c r="M1548">
        <v>7.99</v>
      </c>
      <c r="N1548">
        <v>0</v>
      </c>
      <c r="O1548">
        <v>1.2</v>
      </c>
      <c r="P1548">
        <v>17.18</v>
      </c>
      <c r="Q1548" t="s">
        <v>17</v>
      </c>
    </row>
    <row r="1549" spans="1:17" x14ac:dyDescent="0.3">
      <c r="A1549">
        <v>121547</v>
      </c>
      <c r="B1549">
        <v>202</v>
      </c>
      <c r="C1549" t="str">
        <f>TEXT(Table1[[#This Row],[business_day]],"ddd")</f>
        <v>Wed</v>
      </c>
      <c r="D1549" t="str">
        <f>TEXT(Table1[[#This Row],[business_day]],"mmm")</f>
        <v>Jul</v>
      </c>
      <c r="E1549">
        <f>YEAR(Table1[[#This Row],[business_day]])</f>
        <v>2025</v>
      </c>
      <c r="F1549" s="1">
        <v>45840.478472222225</v>
      </c>
      <c r="G1549" s="2">
        <v>45840</v>
      </c>
      <c r="H1549" t="s">
        <v>18</v>
      </c>
      <c r="I1549" t="s">
        <v>19</v>
      </c>
      <c r="J1549" t="s">
        <v>56</v>
      </c>
      <c r="K1549" t="s">
        <v>71</v>
      </c>
      <c r="L1549">
        <v>1</v>
      </c>
      <c r="M1549">
        <v>1.93</v>
      </c>
      <c r="N1549">
        <v>0</v>
      </c>
      <c r="O1549">
        <v>0.24</v>
      </c>
      <c r="P1549">
        <v>2.87</v>
      </c>
      <c r="Q1549" t="s">
        <v>31</v>
      </c>
    </row>
    <row r="1550" spans="1:17" x14ac:dyDescent="0.3">
      <c r="A1550">
        <v>121548</v>
      </c>
      <c r="B1550">
        <v>202</v>
      </c>
      <c r="C1550" t="str">
        <f>TEXT(Table1[[#This Row],[business_day]],"ddd")</f>
        <v>Thu</v>
      </c>
      <c r="D1550" t="str">
        <f>TEXT(Table1[[#This Row],[business_day]],"mmm")</f>
        <v>Jun</v>
      </c>
      <c r="E1550">
        <f>YEAR(Table1[[#This Row],[business_day]])</f>
        <v>2025</v>
      </c>
      <c r="F1550" s="1">
        <v>45834.430555555555</v>
      </c>
      <c r="G1550" s="2">
        <v>45834</v>
      </c>
      <c r="H1550" t="s">
        <v>14</v>
      </c>
      <c r="I1550" t="s">
        <v>22</v>
      </c>
      <c r="J1550" t="s">
        <v>41</v>
      </c>
      <c r="L1550">
        <v>1</v>
      </c>
      <c r="M1550">
        <v>2.04</v>
      </c>
      <c r="N1550">
        <v>0</v>
      </c>
      <c r="O1550">
        <v>0.12</v>
      </c>
      <c r="P1550">
        <v>2.16</v>
      </c>
      <c r="Q1550" t="s">
        <v>21</v>
      </c>
    </row>
    <row r="1551" spans="1:17" x14ac:dyDescent="0.3">
      <c r="A1551">
        <v>121549</v>
      </c>
      <c r="B1551">
        <v>402</v>
      </c>
      <c r="C1551" t="str">
        <f>TEXT(Table1[[#This Row],[business_day]],"ddd")</f>
        <v>Thu</v>
      </c>
      <c r="D1551" t="str">
        <f>TEXT(Table1[[#This Row],[business_day]],"mmm")</f>
        <v>May</v>
      </c>
      <c r="E1551">
        <f>YEAR(Table1[[#This Row],[business_day]])</f>
        <v>2025</v>
      </c>
      <c r="F1551" s="1">
        <v>45792.487500000003</v>
      </c>
      <c r="G1551" s="2">
        <v>45792</v>
      </c>
      <c r="H1551" t="s">
        <v>18</v>
      </c>
      <c r="I1551" t="s">
        <v>19</v>
      </c>
      <c r="J1551" t="s">
        <v>59</v>
      </c>
      <c r="L1551">
        <v>1</v>
      </c>
      <c r="M1551">
        <v>10.6</v>
      </c>
      <c r="N1551">
        <v>0</v>
      </c>
      <c r="O1551">
        <v>0.8</v>
      </c>
      <c r="P1551">
        <v>11.4</v>
      </c>
      <c r="Q1551" t="s">
        <v>21</v>
      </c>
    </row>
    <row r="1552" spans="1:17" x14ac:dyDescent="0.3">
      <c r="A1552">
        <v>121550</v>
      </c>
      <c r="B1552">
        <v>301</v>
      </c>
      <c r="C1552" t="str">
        <f>TEXT(Table1[[#This Row],[business_day]],"ddd")</f>
        <v>Mon</v>
      </c>
      <c r="D1552" t="str">
        <f>TEXT(Table1[[#This Row],[business_day]],"mmm")</f>
        <v>Jul</v>
      </c>
      <c r="E1552">
        <f>YEAR(Table1[[#This Row],[business_day]])</f>
        <v>2025</v>
      </c>
      <c r="F1552" s="1">
        <v>45866.622916666667</v>
      </c>
      <c r="G1552" s="2">
        <v>45866</v>
      </c>
      <c r="H1552" t="s">
        <v>18</v>
      </c>
      <c r="I1552" t="s">
        <v>19</v>
      </c>
      <c r="J1552" t="s">
        <v>77</v>
      </c>
      <c r="K1552" t="s">
        <v>74</v>
      </c>
      <c r="L1552">
        <v>1</v>
      </c>
      <c r="M1552">
        <v>5.2</v>
      </c>
      <c r="N1552">
        <v>0</v>
      </c>
      <c r="O1552">
        <v>0.53</v>
      </c>
      <c r="P1552">
        <v>6.73</v>
      </c>
      <c r="Q1552" t="s">
        <v>17</v>
      </c>
    </row>
    <row r="1553" spans="1:17" x14ac:dyDescent="0.3">
      <c r="A1553">
        <v>121551</v>
      </c>
      <c r="B1553">
        <v>201</v>
      </c>
      <c r="C1553" t="str">
        <f>TEXT(Table1[[#This Row],[business_day]],"ddd")</f>
        <v>Thu</v>
      </c>
      <c r="D1553" t="str">
        <f>TEXT(Table1[[#This Row],[business_day]],"mmm")</f>
        <v>May</v>
      </c>
      <c r="E1553">
        <f>YEAR(Table1[[#This Row],[business_day]])</f>
        <v>2025</v>
      </c>
      <c r="F1553" s="1">
        <v>45792.572916666664</v>
      </c>
      <c r="G1553" s="2">
        <v>45792</v>
      </c>
      <c r="H1553" t="s">
        <v>18</v>
      </c>
      <c r="I1553" t="s">
        <v>22</v>
      </c>
      <c r="J1553" t="s">
        <v>43</v>
      </c>
      <c r="L1553">
        <v>1</v>
      </c>
      <c r="M1553">
        <v>4.42</v>
      </c>
      <c r="N1553">
        <v>0</v>
      </c>
      <c r="O1553">
        <v>0.28999999999999998</v>
      </c>
      <c r="P1553">
        <v>4.71</v>
      </c>
      <c r="Q1553" t="s">
        <v>21</v>
      </c>
    </row>
    <row r="1554" spans="1:17" x14ac:dyDescent="0.3">
      <c r="A1554">
        <v>121552</v>
      </c>
      <c r="B1554">
        <v>101</v>
      </c>
      <c r="C1554" t="str">
        <f>TEXT(Table1[[#This Row],[business_day]],"ddd")</f>
        <v>Wed</v>
      </c>
      <c r="D1554" t="str">
        <f>TEXT(Table1[[#This Row],[business_day]],"mmm")</f>
        <v>Jul</v>
      </c>
      <c r="E1554">
        <f>YEAR(Table1[[#This Row],[business_day]])</f>
        <v>2025</v>
      </c>
      <c r="F1554" s="1">
        <v>45854.234722222223</v>
      </c>
      <c r="G1554" s="2">
        <v>45854</v>
      </c>
      <c r="H1554" t="s">
        <v>14</v>
      </c>
      <c r="I1554" t="s">
        <v>15</v>
      </c>
      <c r="J1554" t="s">
        <v>75</v>
      </c>
      <c r="L1554">
        <v>1</v>
      </c>
      <c r="M1554">
        <v>3.52</v>
      </c>
      <c r="N1554">
        <v>0</v>
      </c>
      <c r="O1554">
        <v>0.26</v>
      </c>
      <c r="P1554">
        <v>3.78</v>
      </c>
      <c r="Q1554" t="s">
        <v>21</v>
      </c>
    </row>
    <row r="1555" spans="1:17" x14ac:dyDescent="0.3">
      <c r="A1555">
        <v>121553</v>
      </c>
      <c r="B1555">
        <v>102</v>
      </c>
      <c r="C1555" t="str">
        <f>TEXT(Table1[[#This Row],[business_day]],"ddd")</f>
        <v>Sun</v>
      </c>
      <c r="D1555" t="str">
        <f>TEXT(Table1[[#This Row],[business_day]],"mmm")</f>
        <v>Jul</v>
      </c>
      <c r="E1555">
        <f>YEAR(Table1[[#This Row],[business_day]])</f>
        <v>2025</v>
      </c>
      <c r="F1555" s="1">
        <v>45844.925000000003</v>
      </c>
      <c r="G1555" s="2">
        <v>45844</v>
      </c>
      <c r="H1555" t="s">
        <v>33</v>
      </c>
      <c r="I1555" t="s">
        <v>15</v>
      </c>
      <c r="J1555" t="s">
        <v>30</v>
      </c>
      <c r="K1555" t="s">
        <v>34</v>
      </c>
      <c r="L1555">
        <v>2</v>
      </c>
      <c r="M1555">
        <v>2.91</v>
      </c>
      <c r="N1555">
        <v>0</v>
      </c>
      <c r="O1555">
        <v>0.51</v>
      </c>
      <c r="P1555">
        <v>6.83</v>
      </c>
      <c r="Q1555" t="s">
        <v>62</v>
      </c>
    </row>
    <row r="1556" spans="1:17" x14ac:dyDescent="0.3">
      <c r="A1556">
        <v>121554</v>
      </c>
      <c r="B1556">
        <v>101</v>
      </c>
      <c r="C1556" t="str">
        <f>TEXT(Table1[[#This Row],[business_day]],"ddd")</f>
        <v>Wed</v>
      </c>
      <c r="D1556" t="str">
        <f>TEXT(Table1[[#This Row],[business_day]],"mmm")</f>
        <v>Apr</v>
      </c>
      <c r="E1556">
        <f>YEAR(Table1[[#This Row],[business_day]])</f>
        <v>2025</v>
      </c>
      <c r="F1556" s="1">
        <v>45770.549305555556</v>
      </c>
      <c r="G1556" s="2">
        <v>45770</v>
      </c>
      <c r="H1556" t="s">
        <v>18</v>
      </c>
      <c r="I1556" t="s">
        <v>22</v>
      </c>
      <c r="J1556" t="s">
        <v>55</v>
      </c>
      <c r="L1556">
        <v>1</v>
      </c>
      <c r="M1556">
        <v>8.3800000000000008</v>
      </c>
      <c r="N1556">
        <v>0</v>
      </c>
      <c r="O1556">
        <v>0.54</v>
      </c>
      <c r="P1556">
        <v>8.92</v>
      </c>
      <c r="Q1556" t="s">
        <v>31</v>
      </c>
    </row>
    <row r="1557" spans="1:17" x14ac:dyDescent="0.3">
      <c r="A1557">
        <v>121555</v>
      </c>
      <c r="B1557">
        <v>102</v>
      </c>
      <c r="C1557" t="str">
        <f>TEXT(Table1[[#This Row],[business_day]],"ddd")</f>
        <v>Thu</v>
      </c>
      <c r="D1557" t="str">
        <f>TEXT(Table1[[#This Row],[business_day]],"mmm")</f>
        <v>Jul</v>
      </c>
      <c r="E1557">
        <f>YEAR(Table1[[#This Row],[business_day]])</f>
        <v>2025</v>
      </c>
      <c r="F1557" s="1">
        <v>45862.422222222223</v>
      </c>
      <c r="G1557" s="2">
        <v>45862</v>
      </c>
      <c r="H1557" t="s">
        <v>14</v>
      </c>
      <c r="I1557" t="s">
        <v>15</v>
      </c>
      <c r="J1557" t="s">
        <v>35</v>
      </c>
      <c r="K1557" t="s">
        <v>40</v>
      </c>
      <c r="L1557">
        <v>2</v>
      </c>
      <c r="M1557">
        <v>1.96</v>
      </c>
      <c r="N1557">
        <v>0</v>
      </c>
      <c r="O1557">
        <v>0.41</v>
      </c>
      <c r="P1557">
        <v>6.73</v>
      </c>
      <c r="Q1557" t="s">
        <v>21</v>
      </c>
    </row>
    <row r="1558" spans="1:17" x14ac:dyDescent="0.3">
      <c r="A1558">
        <v>121556</v>
      </c>
      <c r="B1558">
        <v>103</v>
      </c>
      <c r="C1558" t="str">
        <f>TEXT(Table1[[#This Row],[business_day]],"ddd")</f>
        <v>Mon</v>
      </c>
      <c r="D1558" t="str">
        <f>TEXT(Table1[[#This Row],[business_day]],"mmm")</f>
        <v>Apr</v>
      </c>
      <c r="E1558">
        <f>YEAR(Table1[[#This Row],[business_day]])</f>
        <v>2025</v>
      </c>
      <c r="F1558" s="1">
        <v>45775.850694444445</v>
      </c>
      <c r="G1558" s="2">
        <v>45775</v>
      </c>
      <c r="H1558" t="s">
        <v>36</v>
      </c>
      <c r="I1558" t="s">
        <v>15</v>
      </c>
      <c r="J1558" t="s">
        <v>48</v>
      </c>
      <c r="K1558" t="s">
        <v>34</v>
      </c>
      <c r="L1558">
        <v>2</v>
      </c>
      <c r="M1558">
        <v>5.99</v>
      </c>
      <c r="N1558">
        <v>0</v>
      </c>
      <c r="O1558">
        <v>0.87</v>
      </c>
      <c r="P1558">
        <v>13.35</v>
      </c>
      <c r="Q1558" t="s">
        <v>21</v>
      </c>
    </row>
    <row r="1559" spans="1:17" x14ac:dyDescent="0.3">
      <c r="A1559">
        <v>121557</v>
      </c>
      <c r="B1559">
        <v>102</v>
      </c>
      <c r="C1559" t="str">
        <f>TEXT(Table1[[#This Row],[business_day]],"ddd")</f>
        <v>Tue</v>
      </c>
      <c r="D1559" t="str">
        <f>TEXT(Table1[[#This Row],[business_day]],"mmm")</f>
        <v>May</v>
      </c>
      <c r="E1559">
        <f>YEAR(Table1[[#This Row],[business_day]])</f>
        <v>2025</v>
      </c>
      <c r="F1559" s="1">
        <v>45790.836805555555</v>
      </c>
      <c r="G1559" s="2">
        <v>45790</v>
      </c>
      <c r="H1559" t="s">
        <v>36</v>
      </c>
      <c r="I1559" t="s">
        <v>22</v>
      </c>
      <c r="J1559" t="s">
        <v>57</v>
      </c>
      <c r="L1559">
        <v>1</v>
      </c>
      <c r="M1559">
        <v>8.59</v>
      </c>
      <c r="N1559">
        <v>0.43</v>
      </c>
      <c r="O1559">
        <v>0.59</v>
      </c>
      <c r="P1559">
        <v>8.75</v>
      </c>
      <c r="Q1559" t="s">
        <v>21</v>
      </c>
    </row>
    <row r="1560" spans="1:17" x14ac:dyDescent="0.3">
      <c r="A1560">
        <v>121558</v>
      </c>
      <c r="B1560">
        <v>202</v>
      </c>
      <c r="C1560" t="str">
        <f>TEXT(Table1[[#This Row],[business_day]],"ddd")</f>
        <v>Fri</v>
      </c>
      <c r="D1560" t="str">
        <f>TEXT(Table1[[#This Row],[business_day]],"mmm")</f>
        <v>Apr</v>
      </c>
      <c r="E1560">
        <f>YEAR(Table1[[#This Row],[business_day]])</f>
        <v>2025</v>
      </c>
      <c r="F1560" s="1">
        <v>45758.761111111111</v>
      </c>
      <c r="G1560" s="2">
        <v>45758</v>
      </c>
      <c r="H1560" t="s">
        <v>36</v>
      </c>
      <c r="I1560" t="s">
        <v>29</v>
      </c>
      <c r="J1560" t="s">
        <v>30</v>
      </c>
      <c r="L1560">
        <v>1</v>
      </c>
      <c r="M1560">
        <v>3.56</v>
      </c>
      <c r="N1560">
        <v>0</v>
      </c>
      <c r="O1560">
        <v>0.28000000000000003</v>
      </c>
      <c r="P1560">
        <v>3.84</v>
      </c>
      <c r="Q1560" t="s">
        <v>21</v>
      </c>
    </row>
    <row r="1561" spans="1:17" x14ac:dyDescent="0.3">
      <c r="A1561">
        <v>121559</v>
      </c>
      <c r="B1561">
        <v>201</v>
      </c>
      <c r="C1561" t="str">
        <f>TEXT(Table1[[#This Row],[business_day]],"ddd")</f>
        <v>Fri</v>
      </c>
      <c r="D1561" t="str">
        <f>TEXT(Table1[[#This Row],[business_day]],"mmm")</f>
        <v>Aug</v>
      </c>
      <c r="E1561">
        <f>YEAR(Table1[[#This Row],[business_day]])</f>
        <v>2025</v>
      </c>
      <c r="F1561" s="1">
        <v>45877.791666666664</v>
      </c>
      <c r="G1561" s="2">
        <v>45877</v>
      </c>
      <c r="H1561" t="s">
        <v>36</v>
      </c>
      <c r="I1561" t="s">
        <v>22</v>
      </c>
      <c r="J1561" t="s">
        <v>30</v>
      </c>
      <c r="K1561" t="s">
        <v>34</v>
      </c>
      <c r="L1561">
        <v>1</v>
      </c>
      <c r="M1561">
        <v>3.06</v>
      </c>
      <c r="N1561">
        <v>0</v>
      </c>
      <c r="O1561">
        <v>0.28000000000000003</v>
      </c>
      <c r="P1561">
        <v>3.59</v>
      </c>
      <c r="Q1561" t="s">
        <v>17</v>
      </c>
    </row>
    <row r="1562" spans="1:17" x14ac:dyDescent="0.3">
      <c r="A1562">
        <v>121560</v>
      </c>
      <c r="B1562">
        <v>401</v>
      </c>
      <c r="C1562" t="str">
        <f>TEXT(Table1[[#This Row],[business_day]],"ddd")</f>
        <v>Sat</v>
      </c>
      <c r="D1562" t="str">
        <f>TEXT(Table1[[#This Row],[business_day]],"mmm")</f>
        <v>May</v>
      </c>
      <c r="E1562">
        <f>YEAR(Table1[[#This Row],[business_day]])</f>
        <v>2025</v>
      </c>
      <c r="F1562" s="1">
        <v>45801.291666666664</v>
      </c>
      <c r="G1562" s="2">
        <v>45801</v>
      </c>
      <c r="H1562" t="s">
        <v>14</v>
      </c>
      <c r="I1562" t="s">
        <v>22</v>
      </c>
      <c r="J1562" t="s">
        <v>70</v>
      </c>
      <c r="K1562" t="s">
        <v>23</v>
      </c>
      <c r="L1562">
        <v>2</v>
      </c>
      <c r="M1562">
        <v>3.23</v>
      </c>
      <c r="N1562">
        <v>0</v>
      </c>
      <c r="O1562">
        <v>0.39</v>
      </c>
      <c r="P1562">
        <v>6.85</v>
      </c>
      <c r="Q1562" t="s">
        <v>21</v>
      </c>
    </row>
    <row r="1563" spans="1:17" x14ac:dyDescent="0.3">
      <c r="A1563">
        <v>121561</v>
      </c>
      <c r="B1563">
        <v>102</v>
      </c>
      <c r="C1563" t="str">
        <f>TEXT(Table1[[#This Row],[business_day]],"ddd")</f>
        <v>Sun</v>
      </c>
      <c r="D1563" t="str">
        <f>TEXT(Table1[[#This Row],[business_day]],"mmm")</f>
        <v>Apr</v>
      </c>
      <c r="E1563">
        <f>YEAR(Table1[[#This Row],[business_day]])</f>
        <v>2025</v>
      </c>
      <c r="F1563" s="1">
        <v>45774.501388888886</v>
      </c>
      <c r="G1563" s="2">
        <v>45774</v>
      </c>
      <c r="H1563" t="s">
        <v>18</v>
      </c>
      <c r="I1563" t="s">
        <v>15</v>
      </c>
      <c r="J1563" t="s">
        <v>77</v>
      </c>
      <c r="L1563">
        <v>1</v>
      </c>
      <c r="M1563">
        <v>4.9800000000000004</v>
      </c>
      <c r="N1563">
        <v>0</v>
      </c>
      <c r="O1563">
        <v>0.42</v>
      </c>
      <c r="P1563">
        <v>5.4</v>
      </c>
      <c r="Q1563" t="s">
        <v>17</v>
      </c>
    </row>
    <row r="1564" spans="1:17" x14ac:dyDescent="0.3">
      <c r="A1564">
        <v>121562</v>
      </c>
      <c r="B1564">
        <v>201</v>
      </c>
      <c r="C1564" t="str">
        <f>TEXT(Table1[[#This Row],[business_day]],"ddd")</f>
        <v>Thu</v>
      </c>
      <c r="D1564" t="str">
        <f>TEXT(Table1[[#This Row],[business_day]],"mmm")</f>
        <v>Aug</v>
      </c>
      <c r="E1564">
        <f>YEAR(Table1[[#This Row],[business_day]])</f>
        <v>2025</v>
      </c>
      <c r="F1564" s="1">
        <v>45876.701388888891</v>
      </c>
      <c r="G1564" s="2">
        <v>45876</v>
      </c>
      <c r="H1564" t="s">
        <v>28</v>
      </c>
      <c r="I1564" t="s">
        <v>19</v>
      </c>
      <c r="J1564" t="s">
        <v>68</v>
      </c>
      <c r="L1564">
        <v>2</v>
      </c>
      <c r="M1564">
        <v>3.13</v>
      </c>
      <c r="N1564">
        <v>0</v>
      </c>
      <c r="O1564">
        <v>0.38</v>
      </c>
      <c r="P1564">
        <v>6.64</v>
      </c>
      <c r="Q1564" t="s">
        <v>31</v>
      </c>
    </row>
    <row r="1565" spans="1:17" x14ac:dyDescent="0.3">
      <c r="A1565">
        <v>121563</v>
      </c>
      <c r="B1565">
        <v>501</v>
      </c>
      <c r="C1565" t="str">
        <f>TEXT(Table1[[#This Row],[business_day]],"ddd")</f>
        <v>Sun</v>
      </c>
      <c r="D1565" t="str">
        <f>TEXT(Table1[[#This Row],[business_day]],"mmm")</f>
        <v>Aug</v>
      </c>
      <c r="E1565">
        <f>YEAR(Table1[[#This Row],[business_day]])</f>
        <v>2025</v>
      </c>
      <c r="F1565" s="1">
        <v>45872.482638888891</v>
      </c>
      <c r="G1565" s="2">
        <v>45872</v>
      </c>
      <c r="H1565" t="s">
        <v>18</v>
      </c>
      <c r="I1565" t="s">
        <v>15</v>
      </c>
      <c r="J1565" t="s">
        <v>57</v>
      </c>
      <c r="L1565">
        <v>3</v>
      </c>
      <c r="M1565">
        <v>9.43</v>
      </c>
      <c r="N1565">
        <v>0</v>
      </c>
      <c r="O1565">
        <v>2.4</v>
      </c>
      <c r="P1565">
        <v>30.69</v>
      </c>
    </row>
    <row r="1566" spans="1:17" x14ac:dyDescent="0.3">
      <c r="A1566">
        <v>121564</v>
      </c>
      <c r="B1566">
        <v>201</v>
      </c>
      <c r="C1566" t="str">
        <f>TEXT(Table1[[#This Row],[business_day]],"ddd")</f>
        <v>Wed</v>
      </c>
      <c r="D1566" t="str">
        <f>TEXT(Table1[[#This Row],[business_day]],"mmm")</f>
        <v>Jul</v>
      </c>
      <c r="E1566">
        <f>YEAR(Table1[[#This Row],[business_day]])</f>
        <v>2025</v>
      </c>
      <c r="F1566" s="1">
        <v>45847.456250000003</v>
      </c>
      <c r="G1566" s="2">
        <v>45847</v>
      </c>
      <c r="H1566" t="s">
        <v>14</v>
      </c>
      <c r="I1566" t="s">
        <v>15</v>
      </c>
      <c r="J1566" t="s">
        <v>39</v>
      </c>
      <c r="L1566">
        <v>1</v>
      </c>
      <c r="M1566">
        <v>3.22</v>
      </c>
      <c r="N1566">
        <v>0</v>
      </c>
      <c r="O1566">
        <v>0.21</v>
      </c>
      <c r="P1566">
        <v>3.43</v>
      </c>
      <c r="Q1566" t="s">
        <v>17</v>
      </c>
    </row>
    <row r="1567" spans="1:17" x14ac:dyDescent="0.3">
      <c r="A1567">
        <v>121565</v>
      </c>
      <c r="B1567">
        <v>301</v>
      </c>
      <c r="C1567" t="str">
        <f>TEXT(Table1[[#This Row],[business_day]],"ddd")</f>
        <v>Thu</v>
      </c>
      <c r="D1567" t="str">
        <f>TEXT(Table1[[#This Row],[business_day]],"mmm")</f>
        <v>Jun</v>
      </c>
      <c r="E1567">
        <f>YEAR(Table1[[#This Row],[business_day]])</f>
        <v>2025</v>
      </c>
      <c r="F1567" s="1">
        <v>45813.756249999999</v>
      </c>
      <c r="G1567" s="2">
        <v>45813</v>
      </c>
      <c r="H1567" t="s">
        <v>36</v>
      </c>
      <c r="I1567" t="s">
        <v>15</v>
      </c>
      <c r="J1567" t="s">
        <v>20</v>
      </c>
      <c r="K1567" t="s">
        <v>73</v>
      </c>
      <c r="L1567">
        <v>1</v>
      </c>
      <c r="M1567">
        <v>5.29</v>
      </c>
      <c r="O1567">
        <v>0.43</v>
      </c>
      <c r="P1567">
        <v>6.12</v>
      </c>
      <c r="Q1567" t="s">
        <v>17</v>
      </c>
    </row>
    <row r="1568" spans="1:17" x14ac:dyDescent="0.3">
      <c r="A1568">
        <v>121566</v>
      </c>
      <c r="B1568">
        <v>201</v>
      </c>
      <c r="C1568" t="str">
        <f>TEXT(Table1[[#This Row],[business_day]],"ddd")</f>
        <v>Sun</v>
      </c>
      <c r="D1568" t="str">
        <f>TEXT(Table1[[#This Row],[business_day]],"mmm")</f>
        <v>Jun</v>
      </c>
      <c r="E1568">
        <f>YEAR(Table1[[#This Row],[business_day]])</f>
        <v>2025</v>
      </c>
      <c r="F1568" s="1">
        <v>45837.770833333336</v>
      </c>
      <c r="G1568" s="2">
        <v>45837</v>
      </c>
      <c r="H1568" t="s">
        <v>36</v>
      </c>
      <c r="I1568" t="s">
        <v>22</v>
      </c>
      <c r="J1568" t="s">
        <v>57</v>
      </c>
      <c r="K1568" t="s">
        <v>63</v>
      </c>
      <c r="L1568">
        <v>1</v>
      </c>
      <c r="M1568">
        <v>9.02</v>
      </c>
      <c r="N1568">
        <v>0</v>
      </c>
      <c r="O1568">
        <v>0.59</v>
      </c>
      <c r="P1568">
        <v>9.61</v>
      </c>
      <c r="Q1568" t="s">
        <v>21</v>
      </c>
    </row>
    <row r="1569" spans="1:17" x14ac:dyDescent="0.3">
      <c r="A1569">
        <v>121567</v>
      </c>
      <c r="B1569">
        <v>201</v>
      </c>
      <c r="C1569" t="str">
        <f>TEXT(Table1[[#This Row],[business_day]],"ddd")</f>
        <v>Sat</v>
      </c>
      <c r="D1569" t="str">
        <f>TEXT(Table1[[#This Row],[business_day]],"mmm")</f>
        <v>Jun</v>
      </c>
      <c r="E1569">
        <f>YEAR(Table1[[#This Row],[business_day]])</f>
        <v>2025</v>
      </c>
      <c r="F1569" s="1">
        <v>45836.313888888886</v>
      </c>
      <c r="G1569" s="2">
        <v>45836</v>
      </c>
      <c r="H1569" t="s">
        <v>14</v>
      </c>
      <c r="I1569" t="s">
        <v>15</v>
      </c>
      <c r="J1569" t="s">
        <v>75</v>
      </c>
      <c r="L1569">
        <v>1</v>
      </c>
      <c r="M1569">
        <v>3.87</v>
      </c>
      <c r="N1569">
        <v>0</v>
      </c>
      <c r="O1569">
        <v>0.46</v>
      </c>
      <c r="P1569">
        <v>5.53</v>
      </c>
      <c r="Q1569" t="s">
        <v>21</v>
      </c>
    </row>
    <row r="1570" spans="1:17" x14ac:dyDescent="0.3">
      <c r="A1570">
        <v>121568</v>
      </c>
      <c r="B1570">
        <v>101</v>
      </c>
      <c r="C1570" t="str">
        <f>TEXT(Table1[[#This Row],[business_day]],"ddd")</f>
        <v>Fri</v>
      </c>
      <c r="D1570" t="str">
        <f>TEXT(Table1[[#This Row],[business_day]],"mmm")</f>
        <v>Jun</v>
      </c>
      <c r="E1570">
        <f>YEAR(Table1[[#This Row],[business_day]])</f>
        <v>2025</v>
      </c>
      <c r="F1570" s="1">
        <v>45814.623611111114</v>
      </c>
      <c r="G1570" s="2">
        <v>45814</v>
      </c>
      <c r="H1570" t="s">
        <v>18</v>
      </c>
      <c r="I1570" t="s">
        <v>15</v>
      </c>
      <c r="J1570" t="s">
        <v>27</v>
      </c>
      <c r="L1570">
        <v>1</v>
      </c>
      <c r="M1570">
        <v>5.09</v>
      </c>
      <c r="N1570">
        <v>0.25</v>
      </c>
      <c r="O1570">
        <v>0.41</v>
      </c>
      <c r="P1570">
        <v>5.25</v>
      </c>
      <c r="Q1570" t="s">
        <v>21</v>
      </c>
    </row>
    <row r="1571" spans="1:17" x14ac:dyDescent="0.3">
      <c r="A1571">
        <v>121569</v>
      </c>
      <c r="B1571">
        <v>201</v>
      </c>
      <c r="C1571" t="str">
        <f>TEXT(Table1[[#This Row],[business_day]],"ddd")</f>
        <v>Sat</v>
      </c>
      <c r="D1571" t="str">
        <f>TEXT(Table1[[#This Row],[business_day]],"mmm")</f>
        <v>Jun</v>
      </c>
      <c r="E1571">
        <f>YEAR(Table1[[#This Row],[business_day]])</f>
        <v>2025</v>
      </c>
      <c r="F1571" s="1">
        <v>45829.463194444441</v>
      </c>
      <c r="G1571" s="2">
        <v>45829</v>
      </c>
      <c r="H1571" t="s">
        <v>37</v>
      </c>
      <c r="I1571" t="s">
        <v>22</v>
      </c>
      <c r="J1571" t="s">
        <v>16</v>
      </c>
      <c r="K1571" t="s">
        <v>71</v>
      </c>
      <c r="L1571">
        <v>1</v>
      </c>
      <c r="M1571">
        <v>1.4</v>
      </c>
      <c r="N1571">
        <v>0.42</v>
      </c>
      <c r="O1571">
        <v>0.13</v>
      </c>
      <c r="P1571">
        <v>1.81</v>
      </c>
      <c r="Q1571" t="s">
        <v>17</v>
      </c>
    </row>
    <row r="1572" spans="1:17" x14ac:dyDescent="0.3">
      <c r="A1572">
        <v>121570</v>
      </c>
      <c r="B1572">
        <v>402</v>
      </c>
      <c r="C1572" t="str">
        <f>TEXT(Table1[[#This Row],[business_day]],"ddd")</f>
        <v>Fri</v>
      </c>
      <c r="D1572" t="str">
        <f>TEXT(Table1[[#This Row],[business_day]],"mmm")</f>
        <v>May</v>
      </c>
      <c r="E1572">
        <f>YEAR(Table1[[#This Row],[business_day]])</f>
        <v>2025</v>
      </c>
      <c r="F1572" s="1">
        <v>45793.661805555559</v>
      </c>
      <c r="G1572" s="2">
        <v>45793</v>
      </c>
      <c r="H1572" t="s">
        <v>28</v>
      </c>
      <c r="I1572" t="s">
        <v>22</v>
      </c>
      <c r="J1572" t="s">
        <v>52</v>
      </c>
      <c r="L1572">
        <v>1</v>
      </c>
      <c r="M1572">
        <v>2.87</v>
      </c>
      <c r="N1572">
        <v>0</v>
      </c>
      <c r="O1572">
        <v>0.24</v>
      </c>
      <c r="P1572">
        <v>3.11</v>
      </c>
      <c r="Q1572" t="s">
        <v>21</v>
      </c>
    </row>
    <row r="1573" spans="1:17" x14ac:dyDescent="0.3">
      <c r="A1573">
        <v>121571</v>
      </c>
      <c r="B1573">
        <v>202</v>
      </c>
      <c r="C1573" t="str">
        <f>TEXT(Table1[[#This Row],[business_day]],"ddd")</f>
        <v>Fri</v>
      </c>
      <c r="D1573" t="str">
        <f>TEXT(Table1[[#This Row],[business_day]],"mmm")</f>
        <v>Jun</v>
      </c>
      <c r="E1573">
        <f>YEAR(Table1[[#This Row],[business_day]])</f>
        <v>2025</v>
      </c>
      <c r="F1573" s="1">
        <v>45835.950694444444</v>
      </c>
      <c r="G1573" s="2">
        <v>45835</v>
      </c>
      <c r="H1573" t="s">
        <v>33</v>
      </c>
      <c r="I1573" t="s">
        <v>29</v>
      </c>
      <c r="J1573" t="s">
        <v>52</v>
      </c>
      <c r="L1573">
        <v>1</v>
      </c>
      <c r="M1573">
        <v>2.2799999999999998</v>
      </c>
      <c r="N1573">
        <v>0</v>
      </c>
      <c r="O1573">
        <v>0.21</v>
      </c>
      <c r="P1573">
        <v>2.4900000000000002</v>
      </c>
      <c r="Q1573" t="s">
        <v>21</v>
      </c>
    </row>
    <row r="1574" spans="1:17" x14ac:dyDescent="0.3">
      <c r="A1574">
        <v>121572</v>
      </c>
      <c r="B1574">
        <v>101</v>
      </c>
      <c r="C1574" t="str">
        <f>TEXT(Table1[[#This Row],[business_day]],"ddd")</f>
        <v>Wed</v>
      </c>
      <c r="D1574" t="str">
        <f>TEXT(Table1[[#This Row],[business_day]],"mmm")</f>
        <v>Apr</v>
      </c>
      <c r="E1574">
        <f>YEAR(Table1[[#This Row],[business_day]])</f>
        <v>2025</v>
      </c>
      <c r="F1574" s="1">
        <v>45770.840277777781</v>
      </c>
      <c r="G1574" s="2">
        <v>45770</v>
      </c>
      <c r="H1574" t="s">
        <v>36</v>
      </c>
      <c r="I1574" t="s">
        <v>19</v>
      </c>
      <c r="J1574" t="s">
        <v>59</v>
      </c>
      <c r="L1574">
        <v>1</v>
      </c>
      <c r="M1574">
        <v>10.14</v>
      </c>
      <c r="N1574">
        <v>0</v>
      </c>
      <c r="O1574">
        <v>0.76</v>
      </c>
      <c r="P1574">
        <v>10.9</v>
      </c>
      <c r="Q1574" t="s">
        <v>17</v>
      </c>
    </row>
    <row r="1575" spans="1:17" x14ac:dyDescent="0.3">
      <c r="A1575">
        <v>121573</v>
      </c>
      <c r="B1575">
        <v>501</v>
      </c>
      <c r="C1575" t="str">
        <f>TEXT(Table1[[#This Row],[business_day]],"ddd")</f>
        <v>Tue</v>
      </c>
      <c r="D1575" t="str">
        <f>TEXT(Table1[[#This Row],[business_day]],"mmm")</f>
        <v>Jul</v>
      </c>
      <c r="E1575">
        <f>YEAR(Table1[[#This Row],[business_day]])</f>
        <v>2025</v>
      </c>
      <c r="F1575" s="1">
        <v>45839.599305555559</v>
      </c>
      <c r="G1575" s="2">
        <v>45839</v>
      </c>
      <c r="H1575" t="s">
        <v>18</v>
      </c>
      <c r="I1575" t="s">
        <v>29</v>
      </c>
      <c r="J1575" t="s">
        <v>48</v>
      </c>
      <c r="L1575">
        <v>1</v>
      </c>
      <c r="M1575">
        <v>5.12</v>
      </c>
      <c r="N1575">
        <v>0</v>
      </c>
      <c r="O1575">
        <v>0.36</v>
      </c>
      <c r="P1575">
        <v>5.48</v>
      </c>
      <c r="Q1575" t="s">
        <v>21</v>
      </c>
    </row>
    <row r="1576" spans="1:17" x14ac:dyDescent="0.3">
      <c r="A1576">
        <v>121574</v>
      </c>
      <c r="B1576">
        <v>101</v>
      </c>
      <c r="C1576" t="str">
        <f>TEXT(Table1[[#This Row],[business_day]],"ddd")</f>
        <v>Tue</v>
      </c>
      <c r="D1576" t="str">
        <f>TEXT(Table1[[#This Row],[business_day]],"mmm")</f>
        <v>May</v>
      </c>
      <c r="E1576">
        <f>YEAR(Table1[[#This Row],[business_day]])</f>
        <v>2025</v>
      </c>
      <c r="F1576" s="1">
        <v>45804.776388888888</v>
      </c>
      <c r="G1576" s="2">
        <v>45804</v>
      </c>
      <c r="H1576" t="s">
        <v>36</v>
      </c>
      <c r="I1576" t="s">
        <v>19</v>
      </c>
      <c r="J1576" t="s">
        <v>57</v>
      </c>
      <c r="L1576">
        <v>1</v>
      </c>
      <c r="M1576">
        <v>9.2200000000000006</v>
      </c>
      <c r="N1576">
        <v>0</v>
      </c>
      <c r="O1576">
        <v>0.78</v>
      </c>
      <c r="P1576">
        <v>10</v>
      </c>
      <c r="Q1576" t="s">
        <v>17</v>
      </c>
    </row>
    <row r="1577" spans="1:17" x14ac:dyDescent="0.3">
      <c r="A1577">
        <v>121575</v>
      </c>
      <c r="B1577">
        <v>401</v>
      </c>
      <c r="C1577" t="str">
        <f>TEXT(Table1[[#This Row],[business_day]],"ddd")</f>
        <v>Wed</v>
      </c>
      <c r="D1577" t="str">
        <f>TEXT(Table1[[#This Row],[business_day]],"mmm")</f>
        <v>Jun</v>
      </c>
      <c r="E1577">
        <f>YEAR(Table1[[#This Row],[business_day]])</f>
        <v>2025</v>
      </c>
      <c r="F1577" s="1">
        <v>45812.290972222225</v>
      </c>
      <c r="G1577" s="2">
        <v>45812</v>
      </c>
      <c r="H1577" t="s">
        <v>14</v>
      </c>
      <c r="I1577" t="s">
        <v>15</v>
      </c>
      <c r="J1577" t="s">
        <v>67</v>
      </c>
      <c r="K1577" t="s">
        <v>46</v>
      </c>
      <c r="L1577">
        <v>2</v>
      </c>
      <c r="M1577">
        <v>4.9800000000000004</v>
      </c>
      <c r="N1577">
        <v>0</v>
      </c>
      <c r="O1577">
        <v>0.81</v>
      </c>
      <c r="P1577">
        <v>10.97</v>
      </c>
      <c r="Q1577" t="s">
        <v>21</v>
      </c>
    </row>
    <row r="1578" spans="1:17" x14ac:dyDescent="0.3">
      <c r="A1578">
        <v>121576</v>
      </c>
      <c r="B1578">
        <v>103</v>
      </c>
      <c r="C1578" t="str">
        <f>TEXT(Table1[[#This Row],[business_day]],"ddd")</f>
        <v>Sat</v>
      </c>
      <c r="D1578" t="str">
        <f>TEXT(Table1[[#This Row],[business_day]],"mmm")</f>
        <v>Jun</v>
      </c>
      <c r="E1578">
        <f>YEAR(Table1[[#This Row],[business_day]])</f>
        <v>2025</v>
      </c>
      <c r="F1578" s="1">
        <v>45815.609027777777</v>
      </c>
      <c r="G1578" s="2">
        <v>45815</v>
      </c>
      <c r="H1578" t="s">
        <v>18</v>
      </c>
      <c r="I1578" t="s">
        <v>15</v>
      </c>
      <c r="J1578" t="s">
        <v>60</v>
      </c>
      <c r="L1578">
        <v>2</v>
      </c>
      <c r="M1578">
        <v>4.45</v>
      </c>
      <c r="N1578">
        <v>1.78</v>
      </c>
      <c r="O1578">
        <v>0.52</v>
      </c>
      <c r="P1578">
        <v>7.64</v>
      </c>
      <c r="Q1578" t="s">
        <v>17</v>
      </c>
    </row>
    <row r="1579" spans="1:17" x14ac:dyDescent="0.3">
      <c r="A1579">
        <v>121577</v>
      </c>
      <c r="B1579">
        <v>101</v>
      </c>
      <c r="C1579" t="str">
        <f>TEXT(Table1[[#This Row],[business_day]],"ddd")</f>
        <v>Wed</v>
      </c>
      <c r="D1579" t="str">
        <f>TEXT(Table1[[#This Row],[business_day]],"mmm")</f>
        <v>Apr</v>
      </c>
      <c r="E1579">
        <f>YEAR(Table1[[#This Row],[business_day]])</f>
        <v>2025</v>
      </c>
      <c r="F1579" s="1">
        <v>45763.512499999997</v>
      </c>
      <c r="G1579" s="2">
        <v>45763</v>
      </c>
      <c r="H1579" t="s">
        <v>18</v>
      </c>
      <c r="I1579" t="s">
        <v>19</v>
      </c>
      <c r="J1579" t="s">
        <v>60</v>
      </c>
      <c r="L1579">
        <v>2</v>
      </c>
      <c r="M1579">
        <v>5.38</v>
      </c>
      <c r="N1579">
        <v>0</v>
      </c>
      <c r="O1579">
        <v>0.78</v>
      </c>
      <c r="P1579">
        <v>11.54</v>
      </c>
      <c r="Q1579" t="s">
        <v>21</v>
      </c>
    </row>
    <row r="1580" spans="1:17" x14ac:dyDescent="0.3">
      <c r="A1580">
        <v>121578</v>
      </c>
      <c r="B1580">
        <v>401</v>
      </c>
      <c r="C1580" t="str">
        <f>TEXT(Table1[[#This Row],[business_day]],"ddd")</f>
        <v>Mon</v>
      </c>
      <c r="D1580" t="str">
        <f>TEXT(Table1[[#This Row],[business_day]],"mmm")</f>
        <v>Jul</v>
      </c>
      <c r="E1580">
        <f>YEAR(Table1[[#This Row],[business_day]])</f>
        <v>2025</v>
      </c>
      <c r="F1580" s="1">
        <v>45845.718055555553</v>
      </c>
      <c r="G1580" s="2">
        <v>45845</v>
      </c>
      <c r="H1580" t="s">
        <v>28</v>
      </c>
      <c r="I1580" t="s">
        <v>15</v>
      </c>
      <c r="J1580" t="s">
        <v>30</v>
      </c>
      <c r="L1580">
        <v>1</v>
      </c>
      <c r="M1580">
        <v>2.93</v>
      </c>
      <c r="N1580">
        <v>0</v>
      </c>
      <c r="O1580">
        <v>0.25</v>
      </c>
      <c r="P1580">
        <v>3.18</v>
      </c>
      <c r="Q1580" t="s">
        <v>21</v>
      </c>
    </row>
    <row r="1581" spans="1:17" x14ac:dyDescent="0.3">
      <c r="A1581">
        <v>121579</v>
      </c>
      <c r="B1581">
        <v>402</v>
      </c>
      <c r="C1581" t="str">
        <f>TEXT(Table1[[#This Row],[business_day]],"ddd")</f>
        <v>Sun</v>
      </c>
      <c r="D1581" t="str">
        <f>TEXT(Table1[[#This Row],[business_day]],"mmm")</f>
        <v>Aug</v>
      </c>
      <c r="E1581">
        <f>YEAR(Table1[[#This Row],[business_day]])</f>
        <v>2025</v>
      </c>
      <c r="F1581" s="1">
        <v>45872.784722222219</v>
      </c>
      <c r="G1581" s="2">
        <v>45872</v>
      </c>
      <c r="H1581" t="s">
        <v>36</v>
      </c>
      <c r="I1581" t="s">
        <v>15</v>
      </c>
      <c r="J1581" t="s">
        <v>57</v>
      </c>
      <c r="K1581" t="s">
        <v>63</v>
      </c>
      <c r="L1581">
        <v>1</v>
      </c>
      <c r="M1581">
        <v>8.58</v>
      </c>
      <c r="N1581">
        <v>0</v>
      </c>
      <c r="O1581">
        <v>0.69</v>
      </c>
      <c r="P1581">
        <v>9.27</v>
      </c>
      <c r="Q1581" t="s">
        <v>21</v>
      </c>
    </row>
    <row r="1582" spans="1:17" x14ac:dyDescent="0.3">
      <c r="A1582">
        <v>121580</v>
      </c>
      <c r="B1582">
        <v>101</v>
      </c>
      <c r="C1582" t="str">
        <f>TEXT(Table1[[#This Row],[business_day]],"ddd")</f>
        <v>Tue</v>
      </c>
      <c r="D1582" t="str">
        <f>TEXT(Table1[[#This Row],[business_day]],"mmm")</f>
        <v>Jun</v>
      </c>
      <c r="E1582">
        <f>YEAR(Table1[[#This Row],[business_day]])</f>
        <v>2025</v>
      </c>
      <c r="F1582" s="1">
        <v>45832.47152777778</v>
      </c>
      <c r="G1582" s="2">
        <v>45832</v>
      </c>
      <c r="H1582" t="s">
        <v>37</v>
      </c>
      <c r="I1582" t="s">
        <v>19</v>
      </c>
      <c r="J1582" t="s">
        <v>70</v>
      </c>
      <c r="K1582" t="s">
        <v>45</v>
      </c>
      <c r="L1582">
        <v>1</v>
      </c>
      <c r="M1582">
        <v>3.29</v>
      </c>
      <c r="N1582">
        <v>0</v>
      </c>
      <c r="O1582">
        <v>0.25</v>
      </c>
      <c r="P1582">
        <v>3.84</v>
      </c>
      <c r="Q1582" t="s">
        <v>31</v>
      </c>
    </row>
    <row r="1583" spans="1:17" x14ac:dyDescent="0.3">
      <c r="A1583">
        <v>121581</v>
      </c>
      <c r="B1583">
        <v>403</v>
      </c>
      <c r="C1583" t="str">
        <f>TEXT(Table1[[#This Row],[business_day]],"ddd")</f>
        <v>Fri</v>
      </c>
      <c r="D1583" t="str">
        <f>TEXT(Table1[[#This Row],[business_day]],"mmm")</f>
        <v>Jun</v>
      </c>
      <c r="E1583">
        <f>YEAR(Table1[[#This Row],[business_day]])</f>
        <v>2025</v>
      </c>
      <c r="F1583" s="1">
        <v>45821.584027777775</v>
      </c>
      <c r="G1583" s="2">
        <v>45821</v>
      </c>
      <c r="H1583" t="s">
        <v>18</v>
      </c>
      <c r="I1583" t="s">
        <v>19</v>
      </c>
      <c r="J1583" t="s">
        <v>57</v>
      </c>
      <c r="L1583">
        <v>1</v>
      </c>
      <c r="M1583">
        <v>9.56</v>
      </c>
      <c r="N1583">
        <v>0</v>
      </c>
      <c r="O1583">
        <v>0.86</v>
      </c>
      <c r="P1583">
        <v>10.42</v>
      </c>
      <c r="Q1583" t="s">
        <v>21</v>
      </c>
    </row>
    <row r="1584" spans="1:17" x14ac:dyDescent="0.3">
      <c r="A1584">
        <v>121582</v>
      </c>
      <c r="B1584">
        <v>401</v>
      </c>
      <c r="C1584" t="str">
        <f>TEXT(Table1[[#This Row],[business_day]],"ddd")</f>
        <v>Sun</v>
      </c>
      <c r="D1584" t="str">
        <f>TEXT(Table1[[#This Row],[business_day]],"mmm")</f>
        <v>Apr</v>
      </c>
      <c r="E1584">
        <f>YEAR(Table1[[#This Row],[business_day]])</f>
        <v>2025</v>
      </c>
      <c r="F1584" s="1">
        <v>45760.984027777777</v>
      </c>
      <c r="G1584" s="2">
        <v>45760</v>
      </c>
      <c r="H1584" t="s">
        <v>33</v>
      </c>
      <c r="I1584" t="s">
        <v>15</v>
      </c>
      <c r="J1584" t="s">
        <v>78</v>
      </c>
      <c r="K1584" t="s">
        <v>45</v>
      </c>
      <c r="L1584">
        <v>1</v>
      </c>
      <c r="M1584">
        <v>1.89</v>
      </c>
      <c r="N1584">
        <v>0</v>
      </c>
      <c r="O1584">
        <v>0.2</v>
      </c>
      <c r="P1584">
        <v>2.39</v>
      </c>
      <c r="Q1584" t="s">
        <v>21</v>
      </c>
    </row>
    <row r="1585" spans="1:17" x14ac:dyDescent="0.3">
      <c r="A1585">
        <v>121583</v>
      </c>
      <c r="B1585">
        <v>501</v>
      </c>
      <c r="C1585" t="str">
        <f>TEXT(Table1[[#This Row],[business_day]],"ddd")</f>
        <v>Wed</v>
      </c>
      <c r="D1585" t="str">
        <f>TEXT(Table1[[#This Row],[business_day]],"mmm")</f>
        <v>Jun</v>
      </c>
      <c r="E1585">
        <f>YEAR(Table1[[#This Row],[business_day]])</f>
        <v>2025</v>
      </c>
      <c r="F1585" s="1">
        <v>45826.525000000001</v>
      </c>
      <c r="G1585" s="2">
        <v>45826</v>
      </c>
      <c r="H1585" t="s">
        <v>18</v>
      </c>
      <c r="I1585" t="s">
        <v>19</v>
      </c>
      <c r="J1585" t="s">
        <v>57</v>
      </c>
      <c r="L1585">
        <v>1</v>
      </c>
      <c r="M1585">
        <v>9.02</v>
      </c>
      <c r="O1585">
        <v>0.56999999999999995</v>
      </c>
      <c r="P1585">
        <v>8.69</v>
      </c>
      <c r="Q1585" t="s">
        <v>31</v>
      </c>
    </row>
    <row r="1586" spans="1:17" x14ac:dyDescent="0.3">
      <c r="A1586">
        <v>121584</v>
      </c>
      <c r="B1586">
        <v>101</v>
      </c>
      <c r="C1586" t="str">
        <f>TEXT(Table1[[#This Row],[business_day]],"ddd")</f>
        <v>Sun</v>
      </c>
      <c r="D1586" t="str">
        <f>TEXT(Table1[[#This Row],[business_day]],"mmm")</f>
        <v>Jun</v>
      </c>
      <c r="E1586">
        <f>YEAR(Table1[[#This Row],[business_day]])</f>
        <v>2025</v>
      </c>
      <c r="F1586" s="1">
        <v>45816.306250000001</v>
      </c>
      <c r="G1586" s="2">
        <v>45816</v>
      </c>
      <c r="H1586" t="s">
        <v>14</v>
      </c>
      <c r="I1586" t="s">
        <v>19</v>
      </c>
      <c r="J1586" t="s">
        <v>24</v>
      </c>
      <c r="L1586">
        <v>1</v>
      </c>
      <c r="M1586">
        <v>3.35</v>
      </c>
      <c r="N1586">
        <v>0</v>
      </c>
      <c r="O1586">
        <v>0.22</v>
      </c>
      <c r="P1586">
        <v>3.57</v>
      </c>
      <c r="Q1586" t="s">
        <v>31</v>
      </c>
    </row>
    <row r="1587" spans="1:17" x14ac:dyDescent="0.3">
      <c r="A1587">
        <v>121585</v>
      </c>
      <c r="B1587">
        <v>202</v>
      </c>
      <c r="C1587" t="str">
        <f>TEXT(Table1[[#This Row],[business_day]],"ddd")</f>
        <v>Thu</v>
      </c>
      <c r="D1587" t="str">
        <f>TEXT(Table1[[#This Row],[business_day]],"mmm")</f>
        <v>May</v>
      </c>
      <c r="E1587">
        <f>YEAR(Table1[[#This Row],[business_day]])</f>
        <v>2025</v>
      </c>
      <c r="F1587" s="1">
        <v>45799.529166666667</v>
      </c>
      <c r="G1587" s="2">
        <v>45799</v>
      </c>
      <c r="H1587" t="s">
        <v>18</v>
      </c>
      <c r="I1587" t="s">
        <v>29</v>
      </c>
      <c r="J1587" t="s">
        <v>30</v>
      </c>
      <c r="K1587" t="s">
        <v>53</v>
      </c>
      <c r="L1587">
        <v>2</v>
      </c>
      <c r="M1587">
        <v>3.34</v>
      </c>
      <c r="N1587">
        <v>0</v>
      </c>
      <c r="O1587">
        <v>0.36</v>
      </c>
      <c r="P1587">
        <v>6.44</v>
      </c>
      <c r="Q1587" t="s">
        <v>21</v>
      </c>
    </row>
    <row r="1588" spans="1:17" x14ac:dyDescent="0.3">
      <c r="A1588">
        <v>121586</v>
      </c>
      <c r="B1588">
        <v>202</v>
      </c>
      <c r="C1588" t="str">
        <f>TEXT(Table1[[#This Row],[business_day]],"ddd")</f>
        <v>Sun</v>
      </c>
      <c r="D1588" t="str">
        <f>TEXT(Table1[[#This Row],[business_day]],"mmm")</f>
        <v>Aug</v>
      </c>
      <c r="E1588">
        <f>YEAR(Table1[[#This Row],[business_day]])</f>
        <v>2025</v>
      </c>
      <c r="F1588" s="1">
        <v>45872.288194444445</v>
      </c>
      <c r="G1588" s="2">
        <v>45872</v>
      </c>
      <c r="H1588" t="s">
        <v>14</v>
      </c>
      <c r="I1588" t="s">
        <v>22</v>
      </c>
      <c r="J1588" t="s">
        <v>16</v>
      </c>
      <c r="L1588">
        <v>1</v>
      </c>
      <c r="M1588">
        <v>1.45</v>
      </c>
      <c r="N1588">
        <v>0</v>
      </c>
      <c r="O1588">
        <v>0.11</v>
      </c>
      <c r="P1588">
        <v>1.56</v>
      </c>
      <c r="Q1588" t="s">
        <v>21</v>
      </c>
    </row>
    <row r="1589" spans="1:17" x14ac:dyDescent="0.3">
      <c r="A1589">
        <v>121587</v>
      </c>
      <c r="B1589">
        <v>201</v>
      </c>
      <c r="C1589" t="str">
        <f>TEXT(Table1[[#This Row],[business_day]],"ddd")</f>
        <v>Sun</v>
      </c>
      <c r="D1589" t="str">
        <f>TEXT(Table1[[#This Row],[business_day]],"mmm")</f>
        <v>Jul</v>
      </c>
      <c r="E1589">
        <f>YEAR(Table1[[#This Row],[business_day]])</f>
        <v>2025</v>
      </c>
      <c r="F1589" s="1">
        <v>45851.69027777778</v>
      </c>
      <c r="G1589" s="2">
        <v>45851</v>
      </c>
      <c r="H1589" t="s">
        <v>28</v>
      </c>
      <c r="I1589" t="s">
        <v>22</v>
      </c>
      <c r="J1589" t="s">
        <v>79</v>
      </c>
      <c r="L1589">
        <v>1</v>
      </c>
      <c r="M1589">
        <v>2.76</v>
      </c>
      <c r="N1589">
        <v>0</v>
      </c>
      <c r="O1589">
        <v>0.19</v>
      </c>
      <c r="P1589">
        <v>2.95</v>
      </c>
      <c r="Q1589" t="s">
        <v>21</v>
      </c>
    </row>
    <row r="1590" spans="1:17" x14ac:dyDescent="0.3">
      <c r="A1590">
        <v>121588</v>
      </c>
      <c r="B1590">
        <v>403</v>
      </c>
      <c r="C1590" t="str">
        <f>TEXT(Table1[[#This Row],[business_day]],"ddd")</f>
        <v>Thu</v>
      </c>
      <c r="D1590" t="str">
        <f>TEXT(Table1[[#This Row],[business_day]],"mmm")</f>
        <v>May</v>
      </c>
      <c r="E1590">
        <f>YEAR(Table1[[#This Row],[business_day]])</f>
        <v>2025</v>
      </c>
      <c r="F1590" s="1">
        <v>45799.875</v>
      </c>
      <c r="G1590" s="2">
        <v>45799</v>
      </c>
      <c r="H1590" t="s">
        <v>36</v>
      </c>
      <c r="I1590" t="s">
        <v>22</v>
      </c>
      <c r="J1590" t="s">
        <v>57</v>
      </c>
      <c r="L1590">
        <v>1</v>
      </c>
      <c r="M1590">
        <v>8.58</v>
      </c>
      <c r="N1590">
        <v>1.06</v>
      </c>
      <c r="O1590">
        <v>0.76</v>
      </c>
      <c r="P1590">
        <v>10.28</v>
      </c>
      <c r="Q1590" t="s">
        <v>17</v>
      </c>
    </row>
    <row r="1591" spans="1:17" x14ac:dyDescent="0.3">
      <c r="A1591">
        <v>121589</v>
      </c>
      <c r="B1591">
        <v>301</v>
      </c>
      <c r="C1591" t="str">
        <f>TEXT(Table1[[#This Row],[business_day]],"ddd")</f>
        <v>Fri</v>
      </c>
      <c r="D1591" t="str">
        <f>TEXT(Table1[[#This Row],[business_day]],"mmm")</f>
        <v>Jul</v>
      </c>
      <c r="E1591">
        <f>YEAR(Table1[[#This Row],[business_day]])</f>
        <v>2025</v>
      </c>
      <c r="F1591" s="1">
        <v>45849.42291666667</v>
      </c>
      <c r="G1591" s="2">
        <v>45849</v>
      </c>
      <c r="H1591" t="s">
        <v>14</v>
      </c>
      <c r="I1591" t="s">
        <v>22</v>
      </c>
      <c r="J1591" t="s">
        <v>35</v>
      </c>
      <c r="L1591">
        <v>1</v>
      </c>
      <c r="M1591">
        <v>1.91</v>
      </c>
      <c r="N1591">
        <v>0</v>
      </c>
      <c r="O1591">
        <v>0.18</v>
      </c>
      <c r="P1591">
        <v>2.09</v>
      </c>
      <c r="Q1591" t="s">
        <v>21</v>
      </c>
    </row>
    <row r="1592" spans="1:17" x14ac:dyDescent="0.3">
      <c r="A1592">
        <v>121590</v>
      </c>
      <c r="B1592">
        <v>301</v>
      </c>
      <c r="C1592" t="str">
        <f>TEXT(Table1[[#This Row],[business_day]],"ddd")</f>
        <v>Mon</v>
      </c>
      <c r="D1592" t="str">
        <f>TEXT(Table1[[#This Row],[business_day]],"mmm")</f>
        <v>Apr</v>
      </c>
      <c r="E1592">
        <f>YEAR(Table1[[#This Row],[business_day]])</f>
        <v>2025</v>
      </c>
      <c r="F1592" s="1">
        <v>45775.75277777778</v>
      </c>
      <c r="G1592" s="2">
        <v>45775</v>
      </c>
      <c r="H1592" t="s">
        <v>36</v>
      </c>
      <c r="I1592" t="s">
        <v>15</v>
      </c>
      <c r="J1592" t="s">
        <v>57</v>
      </c>
      <c r="L1592">
        <v>1</v>
      </c>
      <c r="M1592">
        <v>8.4499999999999993</v>
      </c>
      <c r="N1592">
        <v>0</v>
      </c>
      <c r="O1592">
        <v>0.76</v>
      </c>
      <c r="P1592">
        <v>9.2100000000000009</v>
      </c>
      <c r="Q1592" t="s">
        <v>17</v>
      </c>
    </row>
    <row r="1593" spans="1:17" x14ac:dyDescent="0.3">
      <c r="A1593">
        <v>121591</v>
      </c>
      <c r="B1593">
        <v>202</v>
      </c>
      <c r="C1593" t="str">
        <f>TEXT(Table1[[#This Row],[business_day]],"ddd")</f>
        <v>Wed</v>
      </c>
      <c r="D1593" t="str">
        <f>TEXT(Table1[[#This Row],[business_day]],"mmm")</f>
        <v>Jul</v>
      </c>
      <c r="E1593">
        <f>YEAR(Table1[[#This Row],[business_day]])</f>
        <v>2025</v>
      </c>
      <c r="F1593" s="1">
        <v>45840.911111111112</v>
      </c>
      <c r="G1593" s="2">
        <v>45840</v>
      </c>
      <c r="H1593" t="s">
        <v>36</v>
      </c>
      <c r="I1593" t="s">
        <v>29</v>
      </c>
      <c r="J1593" t="s">
        <v>27</v>
      </c>
      <c r="L1593">
        <v>1</v>
      </c>
      <c r="M1593">
        <v>4.5199999999999996</v>
      </c>
      <c r="N1593">
        <v>0</v>
      </c>
      <c r="O1593">
        <v>0.28999999999999998</v>
      </c>
      <c r="P1593">
        <v>4.8099999999999996</v>
      </c>
      <c r="Q1593" t="s">
        <v>21</v>
      </c>
    </row>
    <row r="1594" spans="1:17" x14ac:dyDescent="0.3">
      <c r="A1594">
        <v>121592</v>
      </c>
      <c r="B1594">
        <v>402</v>
      </c>
      <c r="C1594" t="str">
        <f>TEXT(Table1[[#This Row],[business_day]],"ddd")</f>
        <v>Sun</v>
      </c>
      <c r="D1594" t="str">
        <f>TEXT(Table1[[#This Row],[business_day]],"mmm")</f>
        <v>Apr</v>
      </c>
      <c r="E1594">
        <f>YEAR(Table1[[#This Row],[business_day]])</f>
        <v>2025</v>
      </c>
      <c r="F1594" s="1">
        <v>45760.489583333336</v>
      </c>
      <c r="G1594" s="2">
        <v>45760</v>
      </c>
      <c r="H1594" t="s">
        <v>37</v>
      </c>
      <c r="I1594" t="s">
        <v>22</v>
      </c>
      <c r="J1594" t="s">
        <v>24</v>
      </c>
      <c r="L1594">
        <v>1</v>
      </c>
      <c r="M1594">
        <v>3.35</v>
      </c>
      <c r="N1594">
        <v>0</v>
      </c>
      <c r="O1594">
        <v>0.27</v>
      </c>
      <c r="P1594">
        <v>3.62</v>
      </c>
      <c r="Q1594" t="s">
        <v>21</v>
      </c>
    </row>
    <row r="1595" spans="1:17" x14ac:dyDescent="0.3">
      <c r="A1595">
        <v>121593</v>
      </c>
      <c r="B1595">
        <v>401</v>
      </c>
      <c r="C1595" t="str">
        <f>TEXT(Table1[[#This Row],[business_day]],"ddd")</f>
        <v>Sat</v>
      </c>
      <c r="D1595" t="str">
        <f>TEXT(Table1[[#This Row],[business_day]],"mmm")</f>
        <v>Jul</v>
      </c>
      <c r="E1595">
        <f>YEAR(Table1[[#This Row],[business_day]])</f>
        <v>2025</v>
      </c>
      <c r="F1595" s="1">
        <v>45864.581250000003</v>
      </c>
      <c r="G1595" s="2">
        <v>45864</v>
      </c>
      <c r="H1595" t="s">
        <v>18</v>
      </c>
      <c r="I1595" t="s">
        <v>15</v>
      </c>
      <c r="J1595" t="s">
        <v>20</v>
      </c>
      <c r="K1595" t="s">
        <v>49</v>
      </c>
      <c r="L1595">
        <v>2</v>
      </c>
      <c r="M1595">
        <v>5.72</v>
      </c>
      <c r="N1595">
        <v>0</v>
      </c>
      <c r="O1595">
        <v>0.69</v>
      </c>
      <c r="P1595">
        <v>12.13</v>
      </c>
      <c r="Q1595" t="s">
        <v>31</v>
      </c>
    </row>
    <row r="1596" spans="1:17" x14ac:dyDescent="0.3">
      <c r="A1596">
        <v>121594</v>
      </c>
      <c r="B1596">
        <v>103</v>
      </c>
      <c r="C1596" t="str">
        <f>TEXT(Table1[[#This Row],[business_day]],"ddd")</f>
        <v>Tue</v>
      </c>
      <c r="D1596" t="str">
        <f>TEXT(Table1[[#This Row],[business_day]],"mmm")</f>
        <v>May</v>
      </c>
      <c r="E1596">
        <f>YEAR(Table1[[#This Row],[business_day]])</f>
        <v>2025</v>
      </c>
      <c r="F1596" s="1">
        <v>45804.585416666669</v>
      </c>
      <c r="G1596" s="2">
        <v>45804</v>
      </c>
      <c r="H1596" t="s">
        <v>18</v>
      </c>
      <c r="I1596" t="s">
        <v>19</v>
      </c>
      <c r="J1596" t="s">
        <v>48</v>
      </c>
      <c r="K1596" t="s">
        <v>34</v>
      </c>
      <c r="L1596">
        <v>1</v>
      </c>
      <c r="M1596">
        <v>4.7300000000000004</v>
      </c>
      <c r="N1596">
        <v>0</v>
      </c>
      <c r="O1596">
        <v>0.45</v>
      </c>
      <c r="P1596">
        <v>5.43</v>
      </c>
      <c r="Q1596" t="s">
        <v>21</v>
      </c>
    </row>
    <row r="1597" spans="1:17" x14ac:dyDescent="0.3">
      <c r="A1597">
        <v>121595</v>
      </c>
      <c r="B1597">
        <v>103</v>
      </c>
      <c r="C1597" t="str">
        <f>TEXT(Table1[[#This Row],[business_day]],"ddd")</f>
        <v>Mon</v>
      </c>
      <c r="D1597" t="str">
        <f>TEXT(Table1[[#This Row],[business_day]],"mmm")</f>
        <v>Jul</v>
      </c>
      <c r="E1597">
        <f>YEAR(Table1[[#This Row],[business_day]])</f>
        <v>2025</v>
      </c>
      <c r="F1597" s="1">
        <v>45845.381249999999</v>
      </c>
      <c r="G1597" s="2">
        <v>45845</v>
      </c>
      <c r="H1597" t="s">
        <v>14</v>
      </c>
      <c r="I1597" t="s">
        <v>19</v>
      </c>
      <c r="J1597" t="s">
        <v>75</v>
      </c>
      <c r="L1597">
        <v>1</v>
      </c>
      <c r="M1597">
        <v>3.49</v>
      </c>
      <c r="N1597">
        <v>0</v>
      </c>
      <c r="O1597">
        <v>0.26</v>
      </c>
      <c r="P1597">
        <v>3.75</v>
      </c>
      <c r="Q1597" t="s">
        <v>21</v>
      </c>
    </row>
    <row r="1598" spans="1:17" x14ac:dyDescent="0.3">
      <c r="A1598">
        <v>121596</v>
      </c>
      <c r="B1598">
        <v>402</v>
      </c>
      <c r="C1598" t="str">
        <f>TEXT(Table1[[#This Row],[business_day]],"ddd")</f>
        <v>Fri</v>
      </c>
      <c r="D1598" t="str">
        <f>TEXT(Table1[[#This Row],[business_day]],"mmm")</f>
        <v>Apr</v>
      </c>
      <c r="E1598">
        <f>YEAR(Table1[[#This Row],[business_day]])</f>
        <v>2025</v>
      </c>
      <c r="F1598" s="1">
        <v>45758.45</v>
      </c>
      <c r="G1598" s="2">
        <v>45758</v>
      </c>
      <c r="H1598" t="s">
        <v>37</v>
      </c>
      <c r="I1598" t="s">
        <v>19</v>
      </c>
      <c r="J1598" t="s">
        <v>70</v>
      </c>
      <c r="L1598">
        <v>1</v>
      </c>
      <c r="M1598">
        <v>3.39</v>
      </c>
      <c r="N1598">
        <v>0</v>
      </c>
      <c r="O1598">
        <v>0.28999999999999998</v>
      </c>
      <c r="P1598">
        <v>3.68</v>
      </c>
      <c r="Q1598" t="s">
        <v>21</v>
      </c>
    </row>
    <row r="1599" spans="1:17" x14ac:dyDescent="0.3">
      <c r="A1599">
        <v>121597</v>
      </c>
      <c r="B1599">
        <v>103</v>
      </c>
      <c r="C1599" t="str">
        <f>TEXT(Table1[[#This Row],[business_day]],"ddd")</f>
        <v>Tue</v>
      </c>
      <c r="D1599" t="str">
        <f>TEXT(Table1[[#This Row],[business_day]],"mmm")</f>
        <v>Apr</v>
      </c>
      <c r="E1599">
        <f>YEAR(Table1[[#This Row],[business_day]])</f>
        <v>2025</v>
      </c>
      <c r="F1599" s="1">
        <v>45776.800694444442</v>
      </c>
      <c r="G1599" s="2">
        <v>45776</v>
      </c>
      <c r="H1599" t="s">
        <v>36</v>
      </c>
      <c r="I1599" t="s">
        <v>29</v>
      </c>
      <c r="J1599" t="s">
        <v>48</v>
      </c>
      <c r="K1599" t="s">
        <v>54</v>
      </c>
      <c r="L1599">
        <v>1</v>
      </c>
      <c r="M1599">
        <v>6.43</v>
      </c>
      <c r="N1599">
        <v>0</v>
      </c>
      <c r="O1599">
        <v>0.47</v>
      </c>
      <c r="P1599">
        <v>6.9</v>
      </c>
      <c r="Q1599" t="s">
        <v>62</v>
      </c>
    </row>
    <row r="1600" spans="1:17" x14ac:dyDescent="0.3">
      <c r="A1600">
        <v>121598</v>
      </c>
      <c r="B1600">
        <v>401</v>
      </c>
      <c r="C1600" t="str">
        <f>TEXT(Table1[[#This Row],[business_day]],"ddd")</f>
        <v>Mon</v>
      </c>
      <c r="D1600" t="str">
        <f>TEXT(Table1[[#This Row],[business_day]],"mmm")</f>
        <v>Jun</v>
      </c>
      <c r="E1600">
        <f>YEAR(Table1[[#This Row],[business_day]])</f>
        <v>2025</v>
      </c>
      <c r="F1600" s="1">
        <v>45817.910416666666</v>
      </c>
      <c r="G1600" s="2">
        <v>45817</v>
      </c>
      <c r="H1600" t="s">
        <v>36</v>
      </c>
      <c r="I1600" t="s">
        <v>19</v>
      </c>
      <c r="J1600" t="s">
        <v>52</v>
      </c>
      <c r="L1600">
        <v>1</v>
      </c>
      <c r="M1600">
        <v>2.65</v>
      </c>
      <c r="N1600">
        <v>0</v>
      </c>
      <c r="O1600">
        <v>0.19</v>
      </c>
      <c r="P1600">
        <v>2.84</v>
      </c>
      <c r="Q1600" t="s">
        <v>21</v>
      </c>
    </row>
    <row r="1601" spans="1:17" x14ac:dyDescent="0.3">
      <c r="A1601">
        <v>121599</v>
      </c>
      <c r="B1601">
        <v>201</v>
      </c>
      <c r="C1601" t="str">
        <f>TEXT(Table1[[#This Row],[business_day]],"ddd")</f>
        <v>Thu</v>
      </c>
      <c r="D1601" t="str">
        <f>TEXT(Table1[[#This Row],[business_day]],"mmm")</f>
        <v>May</v>
      </c>
      <c r="E1601">
        <f>YEAR(Table1[[#This Row],[business_day]])</f>
        <v>2025</v>
      </c>
      <c r="F1601" s="1">
        <v>45806.23333333333</v>
      </c>
      <c r="G1601" s="2">
        <v>45806</v>
      </c>
      <c r="H1601" t="s">
        <v>14</v>
      </c>
      <c r="I1601" t="s">
        <v>15</v>
      </c>
      <c r="J1601" t="s">
        <v>39</v>
      </c>
      <c r="K1601" t="s">
        <v>46</v>
      </c>
      <c r="L1601">
        <v>1</v>
      </c>
      <c r="M1601">
        <v>2.86</v>
      </c>
      <c r="N1601">
        <v>0</v>
      </c>
      <c r="O1601">
        <v>0.22</v>
      </c>
      <c r="P1601">
        <v>3.18</v>
      </c>
      <c r="Q1601" t="s">
        <v>17</v>
      </c>
    </row>
    <row r="1602" spans="1:17" x14ac:dyDescent="0.3">
      <c r="A1602">
        <v>121600</v>
      </c>
      <c r="B1602">
        <v>301</v>
      </c>
      <c r="C1602" t="str">
        <f>TEXT(Table1[[#This Row],[business_day]],"ddd")</f>
        <v>Fri</v>
      </c>
      <c r="D1602" t="str">
        <f>TEXT(Table1[[#This Row],[business_day]],"mmm")</f>
        <v>Apr</v>
      </c>
      <c r="E1602">
        <f>YEAR(Table1[[#This Row],[business_day]])</f>
        <v>2025</v>
      </c>
      <c r="F1602" s="1">
        <v>45758.447916666664</v>
      </c>
      <c r="G1602" s="2">
        <v>45758</v>
      </c>
      <c r="H1602" t="s">
        <v>37</v>
      </c>
      <c r="I1602" t="s">
        <v>19</v>
      </c>
      <c r="J1602" t="s">
        <v>41</v>
      </c>
      <c r="K1602" t="s">
        <v>42</v>
      </c>
      <c r="L1602">
        <v>1</v>
      </c>
      <c r="M1602">
        <v>1.85</v>
      </c>
      <c r="N1602">
        <v>0</v>
      </c>
      <c r="O1602">
        <v>0.15</v>
      </c>
      <c r="P1602">
        <v>2.7</v>
      </c>
      <c r="Q1602" t="s">
        <v>17</v>
      </c>
    </row>
    <row r="1603" spans="1:17" x14ac:dyDescent="0.3">
      <c r="A1603">
        <v>121601</v>
      </c>
      <c r="B1603">
        <v>201</v>
      </c>
      <c r="C1603" t="str">
        <f>TEXT(Table1[[#This Row],[business_day]],"ddd")</f>
        <v>Tue</v>
      </c>
      <c r="D1603" t="str">
        <f>TEXT(Table1[[#This Row],[business_day]],"mmm")</f>
        <v>Jul</v>
      </c>
      <c r="E1603">
        <f>YEAR(Table1[[#This Row],[business_day]])</f>
        <v>2025</v>
      </c>
      <c r="F1603" s="1">
        <v>45839.654861111114</v>
      </c>
      <c r="G1603" s="2">
        <v>45839</v>
      </c>
      <c r="H1603" t="s">
        <v>28</v>
      </c>
      <c r="I1603" t="s">
        <v>22</v>
      </c>
      <c r="J1603" t="s">
        <v>52</v>
      </c>
      <c r="L1603">
        <v>2</v>
      </c>
      <c r="M1603">
        <v>3.03</v>
      </c>
      <c r="N1603">
        <v>0</v>
      </c>
      <c r="O1603">
        <v>0.42</v>
      </c>
      <c r="P1603">
        <v>6.48</v>
      </c>
      <c r="Q1603" t="s">
        <v>21</v>
      </c>
    </row>
    <row r="1604" spans="1:17" x14ac:dyDescent="0.3">
      <c r="A1604">
        <v>121602</v>
      </c>
      <c r="B1604">
        <v>301</v>
      </c>
      <c r="C1604" t="str">
        <f>TEXT(Table1[[#This Row],[business_day]],"ddd")</f>
        <v>Wed</v>
      </c>
      <c r="D1604" t="str">
        <f>TEXT(Table1[[#This Row],[business_day]],"mmm")</f>
        <v>Jul</v>
      </c>
      <c r="E1604">
        <f>YEAR(Table1[[#This Row],[business_day]])</f>
        <v>2025</v>
      </c>
      <c r="F1604" s="1">
        <v>45847.497916666667</v>
      </c>
      <c r="G1604" s="2">
        <v>45847</v>
      </c>
      <c r="H1604" t="s">
        <v>18</v>
      </c>
      <c r="I1604" t="s">
        <v>19</v>
      </c>
      <c r="J1604" t="s">
        <v>20</v>
      </c>
      <c r="L1604">
        <v>1</v>
      </c>
      <c r="M1604">
        <v>5.15</v>
      </c>
      <c r="N1604">
        <v>0</v>
      </c>
      <c r="O1604">
        <v>0.37</v>
      </c>
      <c r="P1604">
        <v>5.52</v>
      </c>
      <c r="Q1604" t="s">
        <v>31</v>
      </c>
    </row>
    <row r="1605" spans="1:17" x14ac:dyDescent="0.3">
      <c r="A1605">
        <v>121603</v>
      </c>
      <c r="B1605">
        <v>202</v>
      </c>
      <c r="C1605" t="str">
        <f>TEXT(Table1[[#This Row],[business_day]],"ddd")</f>
        <v>Sat</v>
      </c>
      <c r="D1605" t="str">
        <f>TEXT(Table1[[#This Row],[business_day]],"mmm")</f>
        <v>Apr</v>
      </c>
      <c r="E1605">
        <f>YEAR(Table1[[#This Row],[business_day]])</f>
        <v>2025</v>
      </c>
      <c r="F1605" s="1">
        <v>45759.834027777775</v>
      </c>
      <c r="G1605" s="2">
        <v>45759</v>
      </c>
      <c r="H1605" t="s">
        <v>36</v>
      </c>
      <c r="I1605" t="s">
        <v>29</v>
      </c>
      <c r="J1605" t="s">
        <v>26</v>
      </c>
      <c r="L1605">
        <v>1</v>
      </c>
      <c r="M1605">
        <v>8.89</v>
      </c>
      <c r="N1605">
        <v>0</v>
      </c>
      <c r="O1605">
        <v>0.53</v>
      </c>
      <c r="P1605">
        <v>9.42</v>
      </c>
      <c r="Q1605" t="s">
        <v>21</v>
      </c>
    </row>
    <row r="1606" spans="1:17" x14ac:dyDescent="0.3">
      <c r="A1606">
        <v>121604</v>
      </c>
      <c r="B1606">
        <v>102</v>
      </c>
      <c r="C1606" t="str">
        <f>TEXT(Table1[[#This Row],[business_day]],"ddd")</f>
        <v>Sun</v>
      </c>
      <c r="D1606" t="str">
        <f>TEXT(Table1[[#This Row],[business_day]],"mmm")</f>
        <v>Jun</v>
      </c>
      <c r="E1606">
        <f>YEAR(Table1[[#This Row],[business_day]])</f>
        <v>2025</v>
      </c>
      <c r="F1606" s="1">
        <v>45816.765972222223</v>
      </c>
      <c r="G1606" s="2">
        <v>45816</v>
      </c>
      <c r="H1606" t="s">
        <v>36</v>
      </c>
      <c r="I1606" t="s">
        <v>22</v>
      </c>
      <c r="J1606" t="s">
        <v>43</v>
      </c>
      <c r="L1606">
        <v>2</v>
      </c>
      <c r="M1606">
        <v>4.33</v>
      </c>
      <c r="N1606">
        <v>0</v>
      </c>
      <c r="O1606">
        <v>0.52</v>
      </c>
      <c r="P1606">
        <v>9.18</v>
      </c>
      <c r="Q1606" t="s">
        <v>31</v>
      </c>
    </row>
    <row r="1607" spans="1:17" x14ac:dyDescent="0.3">
      <c r="A1607">
        <v>121605</v>
      </c>
      <c r="B1607">
        <v>301</v>
      </c>
      <c r="C1607" t="str">
        <f>TEXT(Table1[[#This Row],[business_day]],"ddd")</f>
        <v>Thu</v>
      </c>
      <c r="D1607" t="str">
        <f>TEXT(Table1[[#This Row],[business_day]],"mmm")</f>
        <v>Jul</v>
      </c>
      <c r="E1607">
        <f>YEAR(Table1[[#This Row],[business_day]])</f>
        <v>2025</v>
      </c>
      <c r="F1607" s="1">
        <v>45869.484027777777</v>
      </c>
      <c r="G1607" s="2">
        <v>45869</v>
      </c>
      <c r="H1607" t="s">
        <v>18</v>
      </c>
      <c r="I1607" t="s">
        <v>19</v>
      </c>
      <c r="J1607" t="s">
        <v>52</v>
      </c>
      <c r="L1607">
        <v>1</v>
      </c>
      <c r="M1607">
        <v>2.37</v>
      </c>
      <c r="N1607">
        <v>0</v>
      </c>
      <c r="O1607">
        <v>0.14000000000000001</v>
      </c>
      <c r="P1607">
        <v>2.5099999999999998</v>
      </c>
      <c r="Q1607" t="s">
        <v>31</v>
      </c>
    </row>
    <row r="1608" spans="1:17" x14ac:dyDescent="0.3">
      <c r="A1608">
        <v>121606</v>
      </c>
      <c r="B1608">
        <v>301</v>
      </c>
      <c r="C1608" t="str">
        <f>TEXT(Table1[[#This Row],[business_day]],"ddd")</f>
        <v>Thu</v>
      </c>
      <c r="D1608" t="str">
        <f>TEXT(Table1[[#This Row],[business_day]],"mmm")</f>
        <v>Jun</v>
      </c>
      <c r="E1608">
        <f>YEAR(Table1[[#This Row],[business_day]])</f>
        <v>2025</v>
      </c>
      <c r="F1608" s="1">
        <v>45834.823611111111</v>
      </c>
      <c r="G1608" s="2">
        <v>45834</v>
      </c>
      <c r="H1608" t="s">
        <v>36</v>
      </c>
      <c r="I1608" t="s">
        <v>19</v>
      </c>
      <c r="J1608" t="s">
        <v>30</v>
      </c>
      <c r="K1608" t="s">
        <v>34</v>
      </c>
      <c r="L1608">
        <v>1</v>
      </c>
      <c r="M1608">
        <v>3.17</v>
      </c>
      <c r="N1608">
        <v>0</v>
      </c>
      <c r="O1608">
        <v>0.27</v>
      </c>
      <c r="P1608">
        <v>3.69</v>
      </c>
      <c r="Q1608" t="s">
        <v>62</v>
      </c>
    </row>
    <row r="1609" spans="1:17" x14ac:dyDescent="0.3">
      <c r="A1609">
        <v>121607</v>
      </c>
      <c r="B1609">
        <v>103</v>
      </c>
      <c r="C1609" t="str">
        <f>TEXT(Table1[[#This Row],[business_day]],"ddd")</f>
        <v>Wed</v>
      </c>
      <c r="D1609" t="str">
        <f>TEXT(Table1[[#This Row],[business_day]],"mmm")</f>
        <v>May</v>
      </c>
      <c r="E1609">
        <f>YEAR(Table1[[#This Row],[business_day]])</f>
        <v>2025</v>
      </c>
      <c r="F1609" s="1">
        <v>45798.970138888886</v>
      </c>
      <c r="G1609" s="2">
        <v>45798</v>
      </c>
      <c r="H1609" t="s">
        <v>33</v>
      </c>
      <c r="I1609" t="s">
        <v>22</v>
      </c>
      <c r="J1609" t="s">
        <v>48</v>
      </c>
      <c r="K1609" t="s">
        <v>54</v>
      </c>
      <c r="L1609">
        <v>2</v>
      </c>
      <c r="M1609">
        <v>6.26</v>
      </c>
      <c r="O1609">
        <v>0.9</v>
      </c>
      <c r="P1609">
        <v>11.54</v>
      </c>
      <c r="Q1609" t="s">
        <v>31</v>
      </c>
    </row>
    <row r="1610" spans="1:17" x14ac:dyDescent="0.3">
      <c r="A1610">
        <v>121608</v>
      </c>
      <c r="B1610">
        <v>102</v>
      </c>
      <c r="C1610" t="str">
        <f>TEXT(Table1[[#This Row],[business_day]],"ddd")</f>
        <v>Thu</v>
      </c>
      <c r="D1610" t="str">
        <f>TEXT(Table1[[#This Row],[business_day]],"mmm")</f>
        <v>Jul</v>
      </c>
      <c r="E1610">
        <f>YEAR(Table1[[#This Row],[business_day]])</f>
        <v>2025</v>
      </c>
      <c r="F1610" s="1">
        <v>45841.502083333333</v>
      </c>
      <c r="G1610" s="2">
        <v>45841</v>
      </c>
      <c r="H1610" t="s">
        <v>18</v>
      </c>
      <c r="I1610" t="s">
        <v>29</v>
      </c>
      <c r="J1610" t="s">
        <v>55</v>
      </c>
      <c r="L1610">
        <v>1</v>
      </c>
      <c r="M1610">
        <v>8.65</v>
      </c>
      <c r="N1610">
        <v>0</v>
      </c>
      <c r="O1610">
        <v>0.78</v>
      </c>
      <c r="P1610">
        <v>9.43</v>
      </c>
      <c r="Q1610" t="s">
        <v>21</v>
      </c>
    </row>
    <row r="1611" spans="1:17" x14ac:dyDescent="0.3">
      <c r="A1611">
        <v>121609</v>
      </c>
      <c r="B1611">
        <v>403</v>
      </c>
      <c r="C1611" t="str">
        <f>TEXT(Table1[[#This Row],[business_day]],"ddd")</f>
        <v>Sun</v>
      </c>
      <c r="D1611" t="str">
        <f>TEXT(Table1[[#This Row],[business_day]],"mmm")</f>
        <v>May</v>
      </c>
      <c r="E1611">
        <f>YEAR(Table1[[#This Row],[business_day]])</f>
        <v>2025</v>
      </c>
      <c r="F1611" s="1">
        <v>45781.376388888886</v>
      </c>
      <c r="G1611" s="2">
        <v>45781</v>
      </c>
      <c r="H1611" t="s">
        <v>14</v>
      </c>
      <c r="I1611" t="s">
        <v>19</v>
      </c>
      <c r="J1611" t="s">
        <v>41</v>
      </c>
      <c r="K1611" t="s">
        <v>76</v>
      </c>
      <c r="L1611">
        <v>2</v>
      </c>
      <c r="M1611">
        <v>1.84</v>
      </c>
      <c r="N1611">
        <v>0</v>
      </c>
      <c r="O1611">
        <v>0.26</v>
      </c>
      <c r="P1611">
        <v>3.94</v>
      </c>
      <c r="Q1611" t="s">
        <v>31</v>
      </c>
    </row>
    <row r="1612" spans="1:17" x14ac:dyDescent="0.3">
      <c r="A1612">
        <v>121610</v>
      </c>
      <c r="B1612">
        <v>101</v>
      </c>
      <c r="C1612" t="str">
        <f>TEXT(Table1[[#This Row],[business_day]],"ddd")</f>
        <v>Thu</v>
      </c>
      <c r="D1612" t="str">
        <f>TEXT(Table1[[#This Row],[business_day]],"mmm")</f>
        <v>Apr</v>
      </c>
      <c r="E1612">
        <f>YEAR(Table1[[#This Row],[business_day]])</f>
        <v>2025</v>
      </c>
      <c r="F1612" s="1">
        <v>45764.612500000003</v>
      </c>
      <c r="G1612" s="2">
        <v>45764</v>
      </c>
      <c r="H1612" t="s">
        <v>18</v>
      </c>
      <c r="I1612" t="s">
        <v>22</v>
      </c>
      <c r="J1612" t="s">
        <v>55</v>
      </c>
      <c r="L1612">
        <v>1</v>
      </c>
      <c r="M1612">
        <v>8.34</v>
      </c>
      <c r="N1612">
        <v>0</v>
      </c>
      <c r="O1612">
        <v>0.67</v>
      </c>
      <c r="P1612">
        <v>9.01</v>
      </c>
      <c r="Q1612" t="s">
        <v>21</v>
      </c>
    </row>
    <row r="1613" spans="1:17" x14ac:dyDescent="0.3">
      <c r="A1613">
        <v>121611</v>
      </c>
      <c r="B1613">
        <v>301</v>
      </c>
      <c r="C1613" t="str">
        <f>TEXT(Table1[[#This Row],[business_day]],"ddd")</f>
        <v>Sat</v>
      </c>
      <c r="D1613" t="str">
        <f>TEXT(Table1[[#This Row],[business_day]],"mmm")</f>
        <v>May</v>
      </c>
      <c r="E1613">
        <f>YEAR(Table1[[#This Row],[business_day]])</f>
        <v>2025</v>
      </c>
      <c r="F1613" s="1">
        <v>45794.724999999999</v>
      </c>
      <c r="G1613" s="2">
        <v>45794</v>
      </c>
      <c r="H1613" t="s">
        <v>28</v>
      </c>
      <c r="I1613" t="s">
        <v>15</v>
      </c>
      <c r="J1613" t="s">
        <v>32</v>
      </c>
      <c r="L1613">
        <v>1</v>
      </c>
      <c r="M1613">
        <v>1.61</v>
      </c>
      <c r="N1613">
        <v>0</v>
      </c>
      <c r="O1613">
        <v>0.1</v>
      </c>
      <c r="P1613">
        <v>1.71</v>
      </c>
      <c r="Q1613" t="s">
        <v>17</v>
      </c>
    </row>
    <row r="1614" spans="1:17" x14ac:dyDescent="0.3">
      <c r="A1614">
        <v>121612</v>
      </c>
      <c r="B1614">
        <v>403</v>
      </c>
      <c r="C1614" t="str">
        <f>TEXT(Table1[[#This Row],[business_day]],"ddd")</f>
        <v>Fri</v>
      </c>
      <c r="D1614" t="str">
        <f>TEXT(Table1[[#This Row],[business_day]],"mmm")</f>
        <v>May</v>
      </c>
      <c r="E1614">
        <f>YEAR(Table1[[#This Row],[business_day]])</f>
        <v>2025</v>
      </c>
      <c r="F1614" s="1">
        <v>45793.311111111114</v>
      </c>
      <c r="G1614" s="2">
        <v>45793</v>
      </c>
      <c r="H1614" t="s">
        <v>14</v>
      </c>
      <c r="I1614" t="s">
        <v>15</v>
      </c>
      <c r="J1614" t="s">
        <v>39</v>
      </c>
      <c r="L1614">
        <v>1</v>
      </c>
      <c r="M1614">
        <v>3.26</v>
      </c>
      <c r="N1614">
        <v>0</v>
      </c>
      <c r="O1614">
        <v>0.2</v>
      </c>
      <c r="P1614">
        <v>3.46</v>
      </c>
      <c r="Q1614" t="s">
        <v>21</v>
      </c>
    </row>
    <row r="1615" spans="1:17" x14ac:dyDescent="0.3">
      <c r="A1615">
        <v>121613</v>
      </c>
      <c r="B1615">
        <v>403</v>
      </c>
      <c r="C1615" t="str">
        <f>TEXT(Table1[[#This Row],[business_day]],"ddd")</f>
        <v>Tue</v>
      </c>
      <c r="D1615" t="str">
        <f>TEXT(Table1[[#This Row],[business_day]],"mmm")</f>
        <v>May</v>
      </c>
      <c r="E1615">
        <f>YEAR(Table1[[#This Row],[business_day]])</f>
        <v>2025</v>
      </c>
      <c r="F1615" s="1">
        <v>45804.837500000001</v>
      </c>
      <c r="G1615" s="2">
        <v>45804</v>
      </c>
      <c r="H1615" t="s">
        <v>36</v>
      </c>
      <c r="I1615" t="s">
        <v>19</v>
      </c>
      <c r="J1615" t="s">
        <v>57</v>
      </c>
      <c r="L1615">
        <v>1</v>
      </c>
      <c r="M1615">
        <v>8.9499999999999993</v>
      </c>
      <c r="N1615">
        <v>1.79</v>
      </c>
      <c r="O1615">
        <v>0.64</v>
      </c>
      <c r="P1615">
        <v>7.8</v>
      </c>
      <c r="Q1615" t="s">
        <v>62</v>
      </c>
    </row>
    <row r="1616" spans="1:17" x14ac:dyDescent="0.3">
      <c r="A1616">
        <v>121614</v>
      </c>
      <c r="B1616">
        <v>402</v>
      </c>
      <c r="C1616" t="str">
        <f>TEXT(Table1[[#This Row],[business_day]],"ddd")</f>
        <v>Sun</v>
      </c>
      <c r="D1616" t="str">
        <f>TEXT(Table1[[#This Row],[business_day]],"mmm")</f>
        <v>Apr</v>
      </c>
      <c r="E1616">
        <f>YEAR(Table1[[#This Row],[business_day]])</f>
        <v>2025</v>
      </c>
      <c r="F1616" s="1">
        <v>45767.574999999997</v>
      </c>
      <c r="G1616" s="2">
        <v>45767</v>
      </c>
      <c r="H1616" t="s">
        <v>18</v>
      </c>
      <c r="I1616" t="s">
        <v>15</v>
      </c>
      <c r="J1616" t="s">
        <v>48</v>
      </c>
      <c r="K1616" t="s">
        <v>63</v>
      </c>
      <c r="L1616">
        <v>1</v>
      </c>
      <c r="M1616">
        <v>5.57</v>
      </c>
      <c r="N1616">
        <v>0</v>
      </c>
      <c r="O1616">
        <v>0.47</v>
      </c>
      <c r="P1616">
        <v>6.04</v>
      </c>
      <c r="Q1616" t="s">
        <v>21</v>
      </c>
    </row>
    <row r="1617" spans="1:17" x14ac:dyDescent="0.3">
      <c r="A1617">
        <v>121615</v>
      </c>
      <c r="B1617">
        <v>402</v>
      </c>
      <c r="C1617" t="str">
        <f>TEXT(Table1[[#This Row],[business_day]],"ddd")</f>
        <v>Sat</v>
      </c>
      <c r="D1617" t="str">
        <f>TEXT(Table1[[#This Row],[business_day]],"mmm")</f>
        <v>Apr</v>
      </c>
      <c r="E1617">
        <f>YEAR(Table1[[#This Row],[business_day]])</f>
        <v>2025</v>
      </c>
      <c r="F1617" s="1">
        <v>45759.417361111111</v>
      </c>
      <c r="G1617" s="2">
        <v>45759</v>
      </c>
      <c r="H1617" t="s">
        <v>37</v>
      </c>
      <c r="I1617" t="s">
        <v>19</v>
      </c>
      <c r="J1617" t="s">
        <v>79</v>
      </c>
      <c r="L1617">
        <v>1</v>
      </c>
      <c r="M1617">
        <v>3.49</v>
      </c>
      <c r="N1617">
        <v>0</v>
      </c>
      <c r="O1617">
        <v>0.25</v>
      </c>
      <c r="P1617">
        <v>3.74</v>
      </c>
      <c r="Q1617" t="s">
        <v>21</v>
      </c>
    </row>
    <row r="1618" spans="1:17" x14ac:dyDescent="0.3">
      <c r="A1618">
        <v>121616</v>
      </c>
      <c r="B1618">
        <v>102</v>
      </c>
      <c r="C1618" t="str">
        <f>TEXT(Table1[[#This Row],[business_day]],"ddd")</f>
        <v>Tue</v>
      </c>
      <c r="D1618" t="str">
        <f>TEXT(Table1[[#This Row],[business_day]],"mmm")</f>
        <v>May</v>
      </c>
      <c r="E1618">
        <f>YEAR(Table1[[#This Row],[business_day]])</f>
        <v>2025</v>
      </c>
      <c r="F1618" s="1">
        <v>45790.587500000001</v>
      </c>
      <c r="G1618" s="2">
        <v>45790</v>
      </c>
      <c r="H1618" t="s">
        <v>18</v>
      </c>
      <c r="I1618" t="s">
        <v>15</v>
      </c>
      <c r="J1618" t="s">
        <v>27</v>
      </c>
      <c r="L1618">
        <v>1</v>
      </c>
      <c r="M1618">
        <v>5.86</v>
      </c>
      <c r="N1618">
        <v>0</v>
      </c>
      <c r="O1618">
        <v>0.38</v>
      </c>
      <c r="P1618">
        <v>6.24</v>
      </c>
      <c r="Q1618" t="s">
        <v>17</v>
      </c>
    </row>
    <row r="1619" spans="1:17" x14ac:dyDescent="0.3">
      <c r="A1619">
        <v>121617</v>
      </c>
      <c r="B1619">
        <v>301</v>
      </c>
      <c r="C1619" t="str">
        <f>TEXT(Table1[[#This Row],[business_day]],"ddd")</f>
        <v>Sat</v>
      </c>
      <c r="D1619" t="str">
        <f>TEXT(Table1[[#This Row],[business_day]],"mmm")</f>
        <v>May</v>
      </c>
      <c r="E1619">
        <f>YEAR(Table1[[#This Row],[business_day]])</f>
        <v>2025</v>
      </c>
      <c r="F1619" s="1">
        <v>45794.472916666666</v>
      </c>
      <c r="G1619" s="2">
        <v>45794</v>
      </c>
      <c r="H1619" t="s">
        <v>18</v>
      </c>
      <c r="I1619" t="s">
        <v>22</v>
      </c>
      <c r="J1619" t="s">
        <v>56</v>
      </c>
      <c r="K1619" t="s">
        <v>71</v>
      </c>
      <c r="L1619">
        <v>1</v>
      </c>
      <c r="M1619">
        <v>1.79</v>
      </c>
      <c r="N1619">
        <v>0</v>
      </c>
      <c r="O1619">
        <v>0.18</v>
      </c>
      <c r="P1619">
        <v>2.67</v>
      </c>
      <c r="Q1619" t="s">
        <v>21</v>
      </c>
    </row>
    <row r="1620" spans="1:17" x14ac:dyDescent="0.3">
      <c r="A1620">
        <v>121618</v>
      </c>
      <c r="B1620">
        <v>103</v>
      </c>
      <c r="C1620" t="str">
        <f>TEXT(Table1[[#This Row],[business_day]],"ddd")</f>
        <v>Mon</v>
      </c>
      <c r="D1620" t="str">
        <f>TEXT(Table1[[#This Row],[business_day]],"mmm")</f>
        <v>Jul</v>
      </c>
      <c r="E1620">
        <f>YEAR(Table1[[#This Row],[business_day]])</f>
        <v>2025</v>
      </c>
      <c r="F1620" s="1">
        <v>45866.592361111114</v>
      </c>
      <c r="G1620" s="2">
        <v>45866</v>
      </c>
      <c r="H1620" t="s">
        <v>18</v>
      </c>
      <c r="I1620" t="s">
        <v>19</v>
      </c>
      <c r="J1620" t="s">
        <v>48</v>
      </c>
      <c r="K1620" t="s">
        <v>49</v>
      </c>
      <c r="L1620">
        <v>1</v>
      </c>
      <c r="M1620">
        <v>5.48</v>
      </c>
      <c r="N1620">
        <v>0</v>
      </c>
      <c r="O1620">
        <v>0.41</v>
      </c>
      <c r="P1620">
        <v>5.89</v>
      </c>
      <c r="Q1620" t="s">
        <v>31</v>
      </c>
    </row>
    <row r="1621" spans="1:17" x14ac:dyDescent="0.3">
      <c r="A1621">
        <v>121619</v>
      </c>
      <c r="B1621">
        <v>402</v>
      </c>
      <c r="C1621" t="str">
        <f>TEXT(Table1[[#This Row],[business_day]],"ddd")</f>
        <v>Sat</v>
      </c>
      <c r="D1621" t="str">
        <f>TEXT(Table1[[#This Row],[business_day]],"mmm")</f>
        <v>May</v>
      </c>
      <c r="E1621">
        <f>YEAR(Table1[[#This Row],[business_day]])</f>
        <v>2025</v>
      </c>
      <c r="F1621" s="1">
        <v>45787.67083333333</v>
      </c>
      <c r="G1621" s="2">
        <v>45787</v>
      </c>
      <c r="H1621" t="s">
        <v>28</v>
      </c>
      <c r="I1621" t="s">
        <v>15</v>
      </c>
      <c r="J1621" t="s">
        <v>51</v>
      </c>
      <c r="L1621">
        <v>1</v>
      </c>
      <c r="M1621">
        <v>4.37</v>
      </c>
      <c r="N1621">
        <v>0</v>
      </c>
      <c r="O1621">
        <v>0.31</v>
      </c>
      <c r="P1621">
        <v>4.68</v>
      </c>
      <c r="Q1621" t="s">
        <v>21</v>
      </c>
    </row>
    <row r="1622" spans="1:17" x14ac:dyDescent="0.3">
      <c r="A1622">
        <v>121620</v>
      </c>
      <c r="B1622">
        <v>401</v>
      </c>
      <c r="C1622" t="str">
        <f>TEXT(Table1[[#This Row],[business_day]],"ddd")</f>
        <v>Fri</v>
      </c>
      <c r="D1622" t="str">
        <f>TEXT(Table1[[#This Row],[business_day]],"mmm")</f>
        <v>Jun</v>
      </c>
      <c r="E1622">
        <f>YEAR(Table1[[#This Row],[business_day]])</f>
        <v>2025</v>
      </c>
      <c r="F1622" s="1">
        <v>45835.269444444442</v>
      </c>
      <c r="G1622" s="2">
        <v>45835</v>
      </c>
      <c r="H1622" t="s">
        <v>14</v>
      </c>
      <c r="I1622" t="s">
        <v>22</v>
      </c>
      <c r="J1622" t="s">
        <v>24</v>
      </c>
      <c r="L1622">
        <v>1</v>
      </c>
      <c r="M1622">
        <v>3.27</v>
      </c>
      <c r="N1622">
        <v>0</v>
      </c>
      <c r="O1622">
        <v>0.25</v>
      </c>
      <c r="P1622">
        <v>3.52</v>
      </c>
      <c r="Q1622" t="s">
        <v>21</v>
      </c>
    </row>
    <row r="1623" spans="1:17" x14ac:dyDescent="0.3">
      <c r="A1623">
        <v>121621</v>
      </c>
      <c r="B1623">
        <v>102</v>
      </c>
      <c r="C1623" t="str">
        <f>TEXT(Table1[[#This Row],[business_day]],"ddd")</f>
        <v>Wed</v>
      </c>
      <c r="D1623" t="str">
        <f>TEXT(Table1[[#This Row],[business_day]],"mmm")</f>
        <v>Jul</v>
      </c>
      <c r="E1623">
        <f>YEAR(Table1[[#This Row],[business_day]])</f>
        <v>2025</v>
      </c>
      <c r="F1623" s="1">
        <v>45868.481249999997</v>
      </c>
      <c r="G1623" s="2">
        <v>45868</v>
      </c>
      <c r="H1623" t="s">
        <v>37</v>
      </c>
      <c r="I1623" t="s">
        <v>29</v>
      </c>
      <c r="J1623" t="s">
        <v>41</v>
      </c>
      <c r="K1623" t="s">
        <v>71</v>
      </c>
      <c r="L1623">
        <v>1</v>
      </c>
      <c r="M1623">
        <v>1.6</v>
      </c>
      <c r="N1623">
        <v>0</v>
      </c>
      <c r="O1623">
        <v>0.14000000000000001</v>
      </c>
      <c r="P1623">
        <v>2.44</v>
      </c>
      <c r="Q1623" t="s">
        <v>31</v>
      </c>
    </row>
    <row r="1624" spans="1:17" x14ac:dyDescent="0.3">
      <c r="A1624">
        <v>121622</v>
      </c>
      <c r="B1624">
        <v>103</v>
      </c>
      <c r="C1624" t="str">
        <f>TEXT(Table1[[#This Row],[business_day]],"ddd")</f>
        <v>Thu</v>
      </c>
      <c r="D1624" t="str">
        <f>TEXT(Table1[[#This Row],[business_day]],"mmm")</f>
        <v>Jul</v>
      </c>
      <c r="E1624">
        <f>YEAR(Table1[[#This Row],[business_day]])</f>
        <v>2025</v>
      </c>
      <c r="F1624" s="1">
        <v>45862.481249999997</v>
      </c>
      <c r="G1624" s="2">
        <v>45862</v>
      </c>
      <c r="H1624" t="s">
        <v>37</v>
      </c>
      <c r="I1624" t="s">
        <v>19</v>
      </c>
      <c r="J1624" t="s">
        <v>35</v>
      </c>
      <c r="L1624">
        <v>1</v>
      </c>
      <c r="M1624">
        <v>2.0699999999999998</v>
      </c>
      <c r="N1624">
        <v>0</v>
      </c>
      <c r="O1624">
        <v>0.18</v>
      </c>
      <c r="P1624">
        <v>2.25</v>
      </c>
      <c r="Q1624" t="s">
        <v>21</v>
      </c>
    </row>
    <row r="1625" spans="1:17" x14ac:dyDescent="0.3">
      <c r="A1625">
        <v>121623</v>
      </c>
      <c r="B1625">
        <v>202</v>
      </c>
      <c r="C1625" t="str">
        <f>TEXT(Table1[[#This Row],[business_day]],"ddd")</f>
        <v>Mon</v>
      </c>
      <c r="D1625" t="str">
        <f>TEXT(Table1[[#This Row],[business_day]],"mmm")</f>
        <v>Jul</v>
      </c>
      <c r="E1625">
        <f>YEAR(Table1[[#This Row],[business_day]])</f>
        <v>2025</v>
      </c>
      <c r="F1625" s="1">
        <v>45859.464583333334</v>
      </c>
      <c r="G1625" s="2">
        <v>45859</v>
      </c>
      <c r="H1625" t="s">
        <v>18</v>
      </c>
      <c r="I1625" t="s">
        <v>15</v>
      </c>
      <c r="J1625" t="s">
        <v>57</v>
      </c>
      <c r="L1625">
        <v>1</v>
      </c>
      <c r="M1625">
        <v>8.66</v>
      </c>
      <c r="N1625">
        <v>0</v>
      </c>
      <c r="O1625">
        <v>0.56000000000000005</v>
      </c>
      <c r="P1625">
        <v>9.2200000000000006</v>
      </c>
      <c r="Q1625" t="s">
        <v>21</v>
      </c>
    </row>
    <row r="1626" spans="1:17" x14ac:dyDescent="0.3">
      <c r="A1626">
        <v>121624</v>
      </c>
      <c r="B1626">
        <v>102</v>
      </c>
      <c r="C1626" t="str">
        <f>TEXT(Table1[[#This Row],[business_day]],"ddd")</f>
        <v>Sun</v>
      </c>
      <c r="D1626" t="str">
        <f>TEXT(Table1[[#This Row],[business_day]],"mmm")</f>
        <v>Apr</v>
      </c>
      <c r="E1626">
        <f>YEAR(Table1[[#This Row],[business_day]])</f>
        <v>2025</v>
      </c>
      <c r="F1626" s="1">
        <v>45767.790277777778</v>
      </c>
      <c r="G1626" s="2">
        <v>45767</v>
      </c>
      <c r="H1626" t="s">
        <v>36</v>
      </c>
      <c r="I1626" t="s">
        <v>19</v>
      </c>
      <c r="J1626" t="s">
        <v>26</v>
      </c>
      <c r="L1626">
        <v>1</v>
      </c>
      <c r="M1626">
        <v>10.23</v>
      </c>
      <c r="O1626">
        <v>0.66</v>
      </c>
      <c r="P1626">
        <v>10.89</v>
      </c>
      <c r="Q1626" t="s">
        <v>21</v>
      </c>
    </row>
    <row r="1627" spans="1:17" x14ac:dyDescent="0.3">
      <c r="A1627">
        <v>121625</v>
      </c>
      <c r="B1627">
        <v>202</v>
      </c>
      <c r="C1627" t="str">
        <f>TEXT(Table1[[#This Row],[business_day]],"ddd")</f>
        <v>Thu</v>
      </c>
      <c r="D1627" t="str">
        <f>TEXT(Table1[[#This Row],[business_day]],"mmm")</f>
        <v>May</v>
      </c>
      <c r="E1627">
        <f>YEAR(Table1[[#This Row],[business_day]])</f>
        <v>2025</v>
      </c>
      <c r="F1627" s="1">
        <v>45778.496527777781</v>
      </c>
      <c r="G1627" s="2">
        <v>45778</v>
      </c>
      <c r="H1627" t="s">
        <v>18</v>
      </c>
      <c r="I1627" t="s">
        <v>22</v>
      </c>
      <c r="J1627" t="s">
        <v>52</v>
      </c>
      <c r="K1627" t="s">
        <v>53</v>
      </c>
      <c r="L1627">
        <v>2</v>
      </c>
      <c r="M1627">
        <v>2.95</v>
      </c>
      <c r="N1627">
        <v>0</v>
      </c>
      <c r="O1627">
        <v>0.45</v>
      </c>
      <c r="P1627">
        <v>5.75</v>
      </c>
      <c r="Q1627" t="s">
        <v>17</v>
      </c>
    </row>
    <row r="1628" spans="1:17" x14ac:dyDescent="0.3">
      <c r="A1628">
        <v>121626</v>
      </c>
      <c r="B1628">
        <v>403</v>
      </c>
      <c r="C1628" t="str">
        <f>TEXT(Table1[[#This Row],[business_day]],"ddd")</f>
        <v>Fri</v>
      </c>
      <c r="D1628" t="str">
        <f>TEXT(Table1[[#This Row],[business_day]],"mmm")</f>
        <v>May</v>
      </c>
      <c r="E1628">
        <f>YEAR(Table1[[#This Row],[business_day]])</f>
        <v>2025</v>
      </c>
      <c r="F1628" s="1">
        <v>45779.512499999997</v>
      </c>
      <c r="G1628" s="2">
        <v>45779</v>
      </c>
      <c r="H1628" t="s">
        <v>18</v>
      </c>
      <c r="J1628" t="s">
        <v>43</v>
      </c>
      <c r="L1628">
        <v>1</v>
      </c>
      <c r="M1628">
        <v>4.34</v>
      </c>
      <c r="N1628">
        <v>0</v>
      </c>
      <c r="O1628">
        <v>0.28000000000000003</v>
      </c>
      <c r="P1628">
        <v>4.62</v>
      </c>
      <c r="Q1628" t="s">
        <v>21</v>
      </c>
    </row>
    <row r="1629" spans="1:17" x14ac:dyDescent="0.3">
      <c r="A1629">
        <v>121627</v>
      </c>
      <c r="B1629">
        <v>301</v>
      </c>
      <c r="C1629" t="str">
        <f>TEXT(Table1[[#This Row],[business_day]],"ddd")</f>
        <v>Mon</v>
      </c>
      <c r="D1629" t="str">
        <f>TEXT(Table1[[#This Row],[business_day]],"mmm")</f>
        <v>May</v>
      </c>
      <c r="E1629">
        <f>YEAR(Table1[[#This Row],[business_day]])</f>
        <v>2025</v>
      </c>
      <c r="F1629" s="1">
        <v>45789.798611111109</v>
      </c>
      <c r="G1629" s="2">
        <v>45789</v>
      </c>
      <c r="H1629" t="s">
        <v>36</v>
      </c>
      <c r="I1629" t="s">
        <v>29</v>
      </c>
      <c r="J1629" t="s">
        <v>57</v>
      </c>
      <c r="L1629">
        <v>1</v>
      </c>
      <c r="M1629">
        <v>9.6300000000000008</v>
      </c>
      <c r="N1629">
        <v>1.44</v>
      </c>
      <c r="O1629">
        <v>0.7</v>
      </c>
      <c r="P1629">
        <v>8.89</v>
      </c>
      <c r="Q1629" t="s">
        <v>21</v>
      </c>
    </row>
    <row r="1630" spans="1:17" x14ac:dyDescent="0.3">
      <c r="A1630">
        <v>121628</v>
      </c>
      <c r="B1630">
        <v>402</v>
      </c>
      <c r="C1630" t="str">
        <f>TEXT(Table1[[#This Row],[business_day]],"ddd")</f>
        <v>Sat</v>
      </c>
      <c r="D1630" t="str">
        <f>TEXT(Table1[[#This Row],[business_day]],"mmm")</f>
        <v>May</v>
      </c>
      <c r="E1630">
        <f>YEAR(Table1[[#This Row],[business_day]])</f>
        <v>2025</v>
      </c>
      <c r="F1630" s="1">
        <v>45794.395138888889</v>
      </c>
      <c r="G1630" s="2">
        <v>45794</v>
      </c>
      <c r="H1630" t="s">
        <v>14</v>
      </c>
      <c r="I1630" t="s">
        <v>19</v>
      </c>
      <c r="J1630" t="s">
        <v>24</v>
      </c>
      <c r="K1630" t="s">
        <v>40</v>
      </c>
      <c r="L1630">
        <v>1</v>
      </c>
      <c r="M1630">
        <v>3.26</v>
      </c>
      <c r="N1630">
        <v>0</v>
      </c>
      <c r="O1630">
        <v>0.36</v>
      </c>
      <c r="P1630">
        <v>4.82</v>
      </c>
      <c r="Q1630" t="s">
        <v>21</v>
      </c>
    </row>
    <row r="1631" spans="1:17" x14ac:dyDescent="0.3">
      <c r="A1631">
        <v>121629</v>
      </c>
      <c r="B1631">
        <v>501</v>
      </c>
      <c r="C1631" t="str">
        <f>TEXT(Table1[[#This Row],[business_day]],"ddd")</f>
        <v>Sun</v>
      </c>
      <c r="D1631" t="str">
        <f>TEXT(Table1[[#This Row],[business_day]],"mmm")</f>
        <v>Aug</v>
      </c>
      <c r="E1631">
        <f>YEAR(Table1[[#This Row],[business_day]])</f>
        <v>2025</v>
      </c>
      <c r="F1631" s="1">
        <v>45872.490277777775</v>
      </c>
      <c r="G1631" s="2">
        <v>45872</v>
      </c>
      <c r="H1631" t="s">
        <v>37</v>
      </c>
      <c r="I1631" t="s">
        <v>19</v>
      </c>
      <c r="J1631" t="s">
        <v>68</v>
      </c>
      <c r="L1631">
        <v>1</v>
      </c>
      <c r="M1631">
        <v>3.95</v>
      </c>
      <c r="N1631">
        <v>0</v>
      </c>
      <c r="O1631">
        <v>0.38</v>
      </c>
      <c r="P1631">
        <v>4.33</v>
      </c>
      <c r="Q1631" t="s">
        <v>21</v>
      </c>
    </row>
    <row r="1632" spans="1:17" x14ac:dyDescent="0.3">
      <c r="A1632">
        <v>121630</v>
      </c>
      <c r="B1632">
        <v>401</v>
      </c>
      <c r="C1632" t="str">
        <f>TEXT(Table1[[#This Row],[business_day]],"ddd")</f>
        <v>Fri</v>
      </c>
      <c r="D1632" t="str">
        <f>TEXT(Table1[[#This Row],[business_day]],"mmm")</f>
        <v>May</v>
      </c>
      <c r="E1632">
        <f>YEAR(Table1[[#This Row],[business_day]])</f>
        <v>2025</v>
      </c>
      <c r="F1632" s="1">
        <v>45800.836805555555</v>
      </c>
      <c r="G1632" s="2">
        <v>45800</v>
      </c>
      <c r="H1632" t="s">
        <v>36</v>
      </c>
      <c r="I1632" t="s">
        <v>15</v>
      </c>
      <c r="J1632" t="s">
        <v>48</v>
      </c>
      <c r="L1632">
        <v>1</v>
      </c>
      <c r="M1632">
        <v>5.83</v>
      </c>
      <c r="N1632">
        <v>0</v>
      </c>
      <c r="O1632">
        <v>0.5</v>
      </c>
      <c r="P1632">
        <v>6.33</v>
      </c>
      <c r="Q1632" t="s">
        <v>21</v>
      </c>
    </row>
    <row r="1633" spans="1:17" x14ac:dyDescent="0.3">
      <c r="A1633">
        <v>121631</v>
      </c>
      <c r="B1633">
        <v>101</v>
      </c>
      <c r="C1633" t="str">
        <f>TEXT(Table1[[#This Row],[business_day]],"ddd")</f>
        <v>Sun</v>
      </c>
      <c r="D1633" t="str">
        <f>TEXT(Table1[[#This Row],[business_day]],"mmm")</f>
        <v>Apr</v>
      </c>
      <c r="E1633">
        <f>YEAR(Table1[[#This Row],[business_day]])</f>
        <v>2025</v>
      </c>
      <c r="F1633" s="1">
        <v>45760.59375</v>
      </c>
      <c r="G1633" s="2">
        <v>45760</v>
      </c>
      <c r="H1633" t="s">
        <v>18</v>
      </c>
      <c r="I1633" t="s">
        <v>29</v>
      </c>
      <c r="J1633" t="s">
        <v>43</v>
      </c>
      <c r="L1633">
        <v>1</v>
      </c>
      <c r="M1633">
        <v>4.21</v>
      </c>
      <c r="N1633">
        <v>0</v>
      </c>
      <c r="O1633">
        <v>0.36</v>
      </c>
      <c r="P1633">
        <v>4.57</v>
      </c>
      <c r="Q1633" t="s">
        <v>21</v>
      </c>
    </row>
    <row r="1634" spans="1:17" x14ac:dyDescent="0.3">
      <c r="A1634">
        <v>121632</v>
      </c>
      <c r="B1634">
        <v>101</v>
      </c>
      <c r="C1634" t="str">
        <f>TEXT(Table1[[#This Row],[business_day]],"ddd")</f>
        <v>Sat</v>
      </c>
      <c r="D1634" t="str">
        <f>TEXT(Table1[[#This Row],[business_day]],"mmm")</f>
        <v>Jun</v>
      </c>
      <c r="E1634">
        <f>YEAR(Table1[[#This Row],[business_day]])</f>
        <v>2025</v>
      </c>
      <c r="F1634" s="1">
        <v>45822.314583333333</v>
      </c>
      <c r="G1634" s="2">
        <v>45822</v>
      </c>
      <c r="H1634" t="s">
        <v>14</v>
      </c>
      <c r="I1634" t="s">
        <v>22</v>
      </c>
      <c r="J1634" t="s">
        <v>75</v>
      </c>
      <c r="L1634">
        <v>1</v>
      </c>
      <c r="M1634">
        <v>3.58</v>
      </c>
      <c r="N1634">
        <v>0</v>
      </c>
      <c r="O1634">
        <v>0.43</v>
      </c>
      <c r="P1634">
        <v>5.21</v>
      </c>
      <c r="Q1634" t="s">
        <v>21</v>
      </c>
    </row>
    <row r="1635" spans="1:17" x14ac:dyDescent="0.3">
      <c r="A1635">
        <v>121633</v>
      </c>
      <c r="B1635">
        <v>402</v>
      </c>
      <c r="C1635" t="str">
        <f>TEXT(Table1[[#This Row],[business_day]],"ddd")</f>
        <v>Sat</v>
      </c>
      <c r="D1635" t="str">
        <f>TEXT(Table1[[#This Row],[business_day]],"mmm")</f>
        <v>Aug</v>
      </c>
      <c r="E1635">
        <f>YEAR(Table1[[#This Row],[business_day]])</f>
        <v>2025</v>
      </c>
      <c r="F1635" s="1">
        <v>45878.769444444442</v>
      </c>
      <c r="G1635" s="2">
        <v>45878</v>
      </c>
      <c r="H1635" t="s">
        <v>36</v>
      </c>
      <c r="I1635" t="s">
        <v>15</v>
      </c>
      <c r="J1635" t="s">
        <v>20</v>
      </c>
      <c r="K1635" t="s">
        <v>58</v>
      </c>
      <c r="L1635">
        <v>2</v>
      </c>
      <c r="M1635">
        <v>5.77</v>
      </c>
      <c r="N1635">
        <v>0</v>
      </c>
      <c r="O1635">
        <v>0.84</v>
      </c>
      <c r="P1635">
        <v>12.38</v>
      </c>
      <c r="Q1635" t="s">
        <v>17</v>
      </c>
    </row>
    <row r="1636" spans="1:17" x14ac:dyDescent="0.3">
      <c r="A1636">
        <v>121634</v>
      </c>
      <c r="B1636">
        <v>102</v>
      </c>
      <c r="C1636" t="str">
        <f>TEXT(Table1[[#This Row],[business_day]],"ddd")</f>
        <v>Wed</v>
      </c>
      <c r="D1636" t="str">
        <f>TEXT(Table1[[#This Row],[business_day]],"mmm")</f>
        <v>May</v>
      </c>
      <c r="E1636">
        <f>YEAR(Table1[[#This Row],[business_day]])</f>
        <v>2025</v>
      </c>
      <c r="F1636" s="1">
        <v>45805.620138888888</v>
      </c>
      <c r="G1636" s="2">
        <v>45805</v>
      </c>
      <c r="H1636" t="s">
        <v>18</v>
      </c>
      <c r="I1636" t="s">
        <v>15</v>
      </c>
      <c r="J1636" t="s">
        <v>43</v>
      </c>
      <c r="L1636">
        <v>1</v>
      </c>
      <c r="M1636">
        <v>4.38</v>
      </c>
      <c r="N1636">
        <v>0</v>
      </c>
      <c r="O1636">
        <v>0.35</v>
      </c>
      <c r="P1636">
        <v>4.7300000000000004</v>
      </c>
      <c r="Q1636" t="s">
        <v>21</v>
      </c>
    </row>
    <row r="1637" spans="1:17" x14ac:dyDescent="0.3">
      <c r="A1637">
        <v>121635</v>
      </c>
      <c r="B1637">
        <v>403</v>
      </c>
      <c r="C1637" t="str">
        <f>TEXT(Table1[[#This Row],[business_day]],"ddd")</f>
        <v>Thu</v>
      </c>
      <c r="D1637" t="str">
        <f>TEXT(Table1[[#This Row],[business_day]],"mmm")</f>
        <v>May</v>
      </c>
      <c r="E1637">
        <f>YEAR(Table1[[#This Row],[business_day]])</f>
        <v>2025</v>
      </c>
      <c r="F1637" s="1">
        <v>45806.613888888889</v>
      </c>
      <c r="G1637" s="2">
        <v>45806</v>
      </c>
      <c r="H1637" t="s">
        <v>18</v>
      </c>
      <c r="I1637" t="s">
        <v>19</v>
      </c>
      <c r="J1637" t="s">
        <v>20</v>
      </c>
      <c r="K1637" t="s">
        <v>65</v>
      </c>
      <c r="L1637">
        <v>1</v>
      </c>
      <c r="M1637">
        <v>5.24</v>
      </c>
      <c r="N1637">
        <v>0.72</v>
      </c>
      <c r="O1637">
        <v>0.47</v>
      </c>
      <c r="P1637">
        <v>6.99</v>
      </c>
      <c r="Q1637" t="s">
        <v>31</v>
      </c>
    </row>
    <row r="1638" spans="1:17" x14ac:dyDescent="0.3">
      <c r="A1638">
        <v>121636</v>
      </c>
      <c r="B1638">
        <v>501</v>
      </c>
      <c r="C1638" t="str">
        <f>TEXT(Table1[[#This Row],[business_day]],"ddd")</f>
        <v>Sat</v>
      </c>
      <c r="D1638" t="str">
        <f>TEXT(Table1[[#This Row],[business_day]],"mmm")</f>
        <v>Jun</v>
      </c>
      <c r="E1638">
        <f>YEAR(Table1[[#This Row],[business_day]])</f>
        <v>2025</v>
      </c>
      <c r="F1638" s="1">
        <v>45829.725694444445</v>
      </c>
      <c r="G1638" s="2">
        <v>45829</v>
      </c>
      <c r="H1638" t="s">
        <v>28</v>
      </c>
      <c r="I1638" t="s">
        <v>19</v>
      </c>
      <c r="J1638" t="s">
        <v>60</v>
      </c>
      <c r="L1638">
        <v>1</v>
      </c>
      <c r="M1638">
        <v>4.67</v>
      </c>
      <c r="N1638">
        <v>0</v>
      </c>
      <c r="O1638">
        <v>0.34</v>
      </c>
      <c r="P1638">
        <v>5.01</v>
      </c>
      <c r="Q1638" t="s">
        <v>21</v>
      </c>
    </row>
    <row r="1639" spans="1:17" x14ac:dyDescent="0.3">
      <c r="A1639">
        <v>121637</v>
      </c>
      <c r="B1639">
        <v>103</v>
      </c>
      <c r="C1639" t="str">
        <f>TEXT(Table1[[#This Row],[business_day]],"ddd")</f>
        <v>Sat</v>
      </c>
      <c r="D1639" t="str">
        <f>TEXT(Table1[[#This Row],[business_day]],"mmm")</f>
        <v>Jun</v>
      </c>
      <c r="E1639">
        <f>YEAR(Table1[[#This Row],[business_day]])</f>
        <v>2025</v>
      </c>
      <c r="F1639" s="1">
        <v>45815.457638888889</v>
      </c>
      <c r="G1639" s="2">
        <v>45815</v>
      </c>
      <c r="H1639" t="s">
        <v>37</v>
      </c>
      <c r="I1639" t="s">
        <v>19</v>
      </c>
      <c r="J1639" t="s">
        <v>32</v>
      </c>
      <c r="L1639">
        <v>1</v>
      </c>
      <c r="M1639">
        <v>1.78</v>
      </c>
      <c r="N1639">
        <v>0</v>
      </c>
      <c r="O1639">
        <v>0.13</v>
      </c>
      <c r="P1639">
        <v>1.91</v>
      </c>
      <c r="Q1639" t="s">
        <v>17</v>
      </c>
    </row>
    <row r="1640" spans="1:17" x14ac:dyDescent="0.3">
      <c r="A1640">
        <v>121638</v>
      </c>
      <c r="B1640">
        <v>102</v>
      </c>
      <c r="C1640" t="str">
        <f>TEXT(Table1[[#This Row],[business_day]],"ddd")</f>
        <v>Wed</v>
      </c>
      <c r="D1640" t="str">
        <f>TEXT(Table1[[#This Row],[business_day]],"mmm")</f>
        <v>Jul</v>
      </c>
      <c r="E1640">
        <f>YEAR(Table1[[#This Row],[business_day]])</f>
        <v>2025</v>
      </c>
      <c r="F1640" s="1">
        <v>45868.428472222222</v>
      </c>
      <c r="G1640" s="2">
        <v>45868</v>
      </c>
      <c r="H1640" t="s">
        <v>37</v>
      </c>
      <c r="I1640" t="s">
        <v>19</v>
      </c>
      <c r="J1640" t="s">
        <v>24</v>
      </c>
      <c r="K1640" t="s">
        <v>46</v>
      </c>
      <c r="L1640">
        <v>1</v>
      </c>
      <c r="M1640">
        <v>3.76</v>
      </c>
      <c r="N1640">
        <v>0.19</v>
      </c>
      <c r="O1640">
        <v>0.28999999999999998</v>
      </c>
      <c r="P1640">
        <v>3.96</v>
      </c>
      <c r="Q1640" t="s">
        <v>21</v>
      </c>
    </row>
    <row r="1641" spans="1:17" x14ac:dyDescent="0.3">
      <c r="A1641">
        <v>121639</v>
      </c>
      <c r="B1641">
        <v>501</v>
      </c>
      <c r="C1641" t="str">
        <f>TEXT(Table1[[#This Row],[business_day]],"ddd")</f>
        <v>Sat</v>
      </c>
      <c r="D1641" t="str">
        <f>TEXT(Table1[[#This Row],[business_day]],"mmm")</f>
        <v>Apr</v>
      </c>
      <c r="E1641">
        <f>YEAR(Table1[[#This Row],[business_day]])</f>
        <v>2025</v>
      </c>
      <c r="F1641" s="1">
        <v>45766.421527777777</v>
      </c>
      <c r="G1641" s="2">
        <v>45766</v>
      </c>
      <c r="H1641" t="s">
        <v>14</v>
      </c>
      <c r="I1641" t="s">
        <v>19</v>
      </c>
      <c r="J1641" t="s">
        <v>41</v>
      </c>
      <c r="K1641" t="s">
        <v>42</v>
      </c>
      <c r="L1641">
        <v>1</v>
      </c>
      <c r="M1641">
        <v>1.68</v>
      </c>
      <c r="N1641">
        <v>0</v>
      </c>
      <c r="O1641">
        <v>0.18</v>
      </c>
      <c r="P1641">
        <v>2.56</v>
      </c>
      <c r="Q1641" t="s">
        <v>21</v>
      </c>
    </row>
    <row r="1642" spans="1:17" x14ac:dyDescent="0.3">
      <c r="A1642">
        <v>121640</v>
      </c>
      <c r="B1642">
        <v>101</v>
      </c>
      <c r="C1642" t="str">
        <f>TEXT(Table1[[#This Row],[business_day]],"ddd")</f>
        <v>Thu</v>
      </c>
      <c r="D1642" t="str">
        <f>TEXT(Table1[[#This Row],[business_day]],"mmm")</f>
        <v>Jul</v>
      </c>
      <c r="E1642">
        <f>YEAR(Table1[[#This Row],[business_day]])</f>
        <v>2025</v>
      </c>
      <c r="F1642" s="1">
        <v>45841.444444444445</v>
      </c>
      <c r="G1642" s="2">
        <v>45841</v>
      </c>
      <c r="H1642" t="s">
        <v>14</v>
      </c>
      <c r="I1642" t="s">
        <v>22</v>
      </c>
      <c r="J1642" t="s">
        <v>70</v>
      </c>
      <c r="L1642">
        <v>1</v>
      </c>
      <c r="M1642">
        <v>3.25</v>
      </c>
      <c r="N1642">
        <v>0</v>
      </c>
      <c r="O1642">
        <v>0.23</v>
      </c>
      <c r="P1642">
        <v>3.48</v>
      </c>
      <c r="Q1642" t="s">
        <v>21</v>
      </c>
    </row>
    <row r="1643" spans="1:17" x14ac:dyDescent="0.3">
      <c r="A1643">
        <v>121641</v>
      </c>
      <c r="B1643">
        <v>501</v>
      </c>
      <c r="C1643" t="str">
        <f>TEXT(Table1[[#This Row],[business_day]],"ddd")</f>
        <v>Tue</v>
      </c>
      <c r="D1643" t="str">
        <f>TEXT(Table1[[#This Row],[business_day]],"mmm")</f>
        <v>Jun</v>
      </c>
      <c r="E1643">
        <f>YEAR(Table1[[#This Row],[business_day]])</f>
        <v>2025</v>
      </c>
      <c r="F1643" s="1">
        <v>45832.005555555559</v>
      </c>
      <c r="G1643" s="2">
        <v>45832</v>
      </c>
      <c r="H1643" t="s">
        <v>33</v>
      </c>
      <c r="I1643" t="s">
        <v>15</v>
      </c>
      <c r="J1643" t="s">
        <v>20</v>
      </c>
      <c r="K1643" t="s">
        <v>54</v>
      </c>
      <c r="L1643">
        <v>1</v>
      </c>
      <c r="M1643">
        <v>5.91</v>
      </c>
      <c r="N1643">
        <v>0.3</v>
      </c>
      <c r="O1643">
        <v>0.36</v>
      </c>
      <c r="P1643">
        <v>5.97</v>
      </c>
      <c r="Q1643" t="s">
        <v>17</v>
      </c>
    </row>
    <row r="1644" spans="1:17" x14ac:dyDescent="0.3">
      <c r="A1644">
        <v>121642</v>
      </c>
      <c r="B1644">
        <v>301</v>
      </c>
      <c r="C1644" t="str">
        <f>TEXT(Table1[[#This Row],[business_day]],"ddd")</f>
        <v>Tue</v>
      </c>
      <c r="D1644" t="str">
        <f>TEXT(Table1[[#This Row],[business_day]],"mmm")</f>
        <v>Jun</v>
      </c>
      <c r="E1644">
        <f>YEAR(Table1[[#This Row],[business_day]])</f>
        <v>2025</v>
      </c>
      <c r="F1644" s="1">
        <v>45825.495833333334</v>
      </c>
      <c r="G1644" s="2">
        <v>45825</v>
      </c>
      <c r="H1644" t="s">
        <v>18</v>
      </c>
      <c r="I1644" t="s">
        <v>22</v>
      </c>
      <c r="J1644" t="s">
        <v>59</v>
      </c>
      <c r="L1644">
        <v>1</v>
      </c>
      <c r="M1644">
        <v>9.9499999999999993</v>
      </c>
      <c r="N1644">
        <v>0</v>
      </c>
      <c r="O1644">
        <v>0.65</v>
      </c>
      <c r="P1644">
        <v>10.6</v>
      </c>
      <c r="Q1644" t="s">
        <v>17</v>
      </c>
    </row>
    <row r="1645" spans="1:17" x14ac:dyDescent="0.3">
      <c r="A1645">
        <v>121643</v>
      </c>
      <c r="B1645">
        <v>403</v>
      </c>
      <c r="C1645" t="str">
        <f>TEXT(Table1[[#This Row],[business_day]],"ddd")</f>
        <v>Sun</v>
      </c>
      <c r="D1645" t="str">
        <f>TEXT(Table1[[#This Row],[business_day]],"mmm")</f>
        <v>May</v>
      </c>
      <c r="E1645">
        <f>YEAR(Table1[[#This Row],[business_day]])</f>
        <v>2025</v>
      </c>
      <c r="F1645" s="1">
        <v>45781.272916666669</v>
      </c>
      <c r="G1645" s="2">
        <v>45781</v>
      </c>
      <c r="H1645" t="s">
        <v>14</v>
      </c>
      <c r="I1645" t="s">
        <v>22</v>
      </c>
      <c r="J1645" t="s">
        <v>70</v>
      </c>
      <c r="K1645" t="s">
        <v>71</v>
      </c>
      <c r="L1645">
        <v>1</v>
      </c>
      <c r="M1645">
        <v>3.35</v>
      </c>
      <c r="N1645">
        <v>0</v>
      </c>
      <c r="O1645">
        <v>0.38</v>
      </c>
      <c r="P1645">
        <v>4.43</v>
      </c>
      <c r="Q1645" t="s">
        <v>62</v>
      </c>
    </row>
    <row r="1646" spans="1:17" x14ac:dyDescent="0.3">
      <c r="A1646">
        <v>121644</v>
      </c>
      <c r="B1646">
        <v>202</v>
      </c>
      <c r="C1646" t="str">
        <f>TEXT(Table1[[#This Row],[business_day]],"ddd")</f>
        <v>Tue</v>
      </c>
      <c r="D1646" t="str">
        <f>TEXT(Table1[[#This Row],[business_day]],"mmm")</f>
        <v>Jun</v>
      </c>
      <c r="E1646">
        <f>YEAR(Table1[[#This Row],[business_day]])</f>
        <v>2025</v>
      </c>
      <c r="F1646" s="1">
        <v>45811.646527777775</v>
      </c>
      <c r="G1646" s="2">
        <v>45811</v>
      </c>
      <c r="H1646" t="s">
        <v>28</v>
      </c>
      <c r="I1646" t="s">
        <v>15</v>
      </c>
      <c r="J1646" t="s">
        <v>47</v>
      </c>
      <c r="L1646">
        <v>3</v>
      </c>
      <c r="M1646">
        <v>1.52</v>
      </c>
      <c r="N1646">
        <v>0</v>
      </c>
      <c r="O1646">
        <v>0.36</v>
      </c>
      <c r="P1646">
        <v>4.92</v>
      </c>
      <c r="Q1646" t="s">
        <v>62</v>
      </c>
    </row>
    <row r="1647" spans="1:17" x14ac:dyDescent="0.3">
      <c r="A1647">
        <v>121645</v>
      </c>
      <c r="B1647">
        <v>403</v>
      </c>
      <c r="C1647" t="str">
        <f>TEXT(Table1[[#This Row],[business_day]],"ddd")</f>
        <v>Sat</v>
      </c>
      <c r="D1647" t="str">
        <f>TEXT(Table1[[#This Row],[business_day]],"mmm")</f>
        <v>Apr</v>
      </c>
      <c r="E1647">
        <f>YEAR(Table1[[#This Row],[business_day]])</f>
        <v>2025</v>
      </c>
      <c r="F1647" s="1">
        <v>45766.500694444447</v>
      </c>
      <c r="G1647" s="2">
        <v>45766</v>
      </c>
      <c r="H1647" t="s">
        <v>18</v>
      </c>
      <c r="I1647" t="s">
        <v>19</v>
      </c>
      <c r="J1647" t="s">
        <v>26</v>
      </c>
      <c r="L1647">
        <v>1</v>
      </c>
      <c r="M1647">
        <v>9.5</v>
      </c>
      <c r="N1647">
        <v>0</v>
      </c>
      <c r="O1647">
        <v>0.62</v>
      </c>
      <c r="P1647">
        <v>10.119999999999999</v>
      </c>
      <c r="Q1647" t="s">
        <v>21</v>
      </c>
    </row>
    <row r="1648" spans="1:17" x14ac:dyDescent="0.3">
      <c r="A1648">
        <v>121646</v>
      </c>
      <c r="B1648">
        <v>401</v>
      </c>
      <c r="C1648" t="str">
        <f>TEXT(Table1[[#This Row],[business_day]],"ddd")</f>
        <v>Sat</v>
      </c>
      <c r="D1648" t="str">
        <f>TEXT(Table1[[#This Row],[business_day]],"mmm")</f>
        <v>Jul</v>
      </c>
      <c r="E1648">
        <f>YEAR(Table1[[#This Row],[business_day]])</f>
        <v>2025</v>
      </c>
      <c r="F1648" s="1">
        <v>45864.484722222223</v>
      </c>
      <c r="G1648" s="2">
        <v>45864</v>
      </c>
      <c r="H1648" t="s">
        <v>37</v>
      </c>
      <c r="I1648" t="s">
        <v>22</v>
      </c>
      <c r="J1648" t="s">
        <v>47</v>
      </c>
      <c r="L1648">
        <v>1</v>
      </c>
      <c r="M1648">
        <v>1.62</v>
      </c>
      <c r="N1648">
        <v>0</v>
      </c>
      <c r="O1648">
        <v>0.16</v>
      </c>
      <c r="P1648">
        <v>2.2799999999999998</v>
      </c>
      <c r="Q1648" t="s">
        <v>21</v>
      </c>
    </row>
    <row r="1649" spans="1:17" x14ac:dyDescent="0.3">
      <c r="A1649">
        <v>121647</v>
      </c>
      <c r="B1649">
        <v>501</v>
      </c>
      <c r="C1649" t="str">
        <f>TEXT(Table1[[#This Row],[business_day]],"ddd")</f>
        <v>Sat</v>
      </c>
      <c r="D1649" t="str">
        <f>TEXT(Table1[[#This Row],[business_day]],"mmm")</f>
        <v>May</v>
      </c>
      <c r="E1649">
        <f>YEAR(Table1[[#This Row],[business_day]])</f>
        <v>2025</v>
      </c>
      <c r="F1649" s="1">
        <v>45794.806250000001</v>
      </c>
      <c r="G1649" s="2">
        <v>45794</v>
      </c>
      <c r="H1649" t="s">
        <v>36</v>
      </c>
      <c r="I1649" t="s">
        <v>15</v>
      </c>
      <c r="J1649" t="s">
        <v>52</v>
      </c>
      <c r="K1649" t="s">
        <v>34</v>
      </c>
      <c r="L1649">
        <v>2</v>
      </c>
      <c r="M1649">
        <v>2.92</v>
      </c>
      <c r="N1649">
        <v>0</v>
      </c>
      <c r="O1649">
        <v>0.44</v>
      </c>
      <c r="P1649">
        <v>6.78</v>
      </c>
      <c r="Q1649" t="s">
        <v>21</v>
      </c>
    </row>
    <row r="1650" spans="1:17" x14ac:dyDescent="0.3">
      <c r="A1650">
        <v>121648</v>
      </c>
      <c r="B1650">
        <v>501</v>
      </c>
      <c r="C1650" t="str">
        <f>TEXT(Table1[[#This Row],[business_day]],"ddd")</f>
        <v>Mon</v>
      </c>
      <c r="D1650" t="str">
        <f>TEXT(Table1[[#This Row],[business_day]],"mmm")</f>
        <v>Apr</v>
      </c>
      <c r="E1650">
        <f>YEAR(Table1[[#This Row],[business_day]])</f>
        <v>2025</v>
      </c>
      <c r="F1650" s="1">
        <v>45768.540972222225</v>
      </c>
      <c r="G1650" s="2">
        <v>45768</v>
      </c>
      <c r="H1650" t="s">
        <v>18</v>
      </c>
      <c r="I1650" t="s">
        <v>19</v>
      </c>
      <c r="J1650" t="s">
        <v>55</v>
      </c>
      <c r="L1650">
        <v>1</v>
      </c>
      <c r="M1650">
        <v>9.08</v>
      </c>
      <c r="N1650">
        <v>0</v>
      </c>
      <c r="O1650">
        <v>0.66</v>
      </c>
      <c r="P1650">
        <v>9.74</v>
      </c>
      <c r="Q1650" t="s">
        <v>31</v>
      </c>
    </row>
    <row r="1651" spans="1:17" x14ac:dyDescent="0.3">
      <c r="A1651">
        <v>121649</v>
      </c>
      <c r="B1651">
        <v>403</v>
      </c>
      <c r="C1651" t="str">
        <f>TEXT(Table1[[#This Row],[business_day]],"ddd")</f>
        <v>Fri</v>
      </c>
      <c r="D1651" t="str">
        <f>TEXT(Table1[[#This Row],[business_day]],"mmm")</f>
        <v>Apr</v>
      </c>
      <c r="E1651">
        <f>YEAR(Table1[[#This Row],[business_day]])</f>
        <v>2025</v>
      </c>
      <c r="F1651" s="1">
        <v>45765.211111111108</v>
      </c>
      <c r="G1651" s="2">
        <v>45765</v>
      </c>
      <c r="H1651" t="s">
        <v>14</v>
      </c>
      <c r="I1651" t="s">
        <v>15</v>
      </c>
      <c r="J1651" t="s">
        <v>24</v>
      </c>
      <c r="L1651">
        <v>1</v>
      </c>
      <c r="M1651">
        <v>3.89</v>
      </c>
      <c r="N1651">
        <v>0</v>
      </c>
      <c r="O1651">
        <v>0.31</v>
      </c>
      <c r="P1651">
        <v>4.2</v>
      </c>
      <c r="Q1651" t="s">
        <v>21</v>
      </c>
    </row>
    <row r="1652" spans="1:17" x14ac:dyDescent="0.3">
      <c r="A1652">
        <v>121650</v>
      </c>
      <c r="B1652">
        <v>101</v>
      </c>
      <c r="C1652" t="str">
        <f>TEXT(Table1[[#This Row],[business_day]],"ddd")</f>
        <v>Tue</v>
      </c>
      <c r="D1652" t="str">
        <f>TEXT(Table1[[#This Row],[business_day]],"mmm")</f>
        <v>Apr</v>
      </c>
      <c r="E1652">
        <f>YEAR(Table1[[#This Row],[business_day]])</f>
        <v>2025</v>
      </c>
      <c r="F1652" s="1">
        <v>45762.905555555553</v>
      </c>
      <c r="G1652" s="2">
        <v>45762</v>
      </c>
      <c r="H1652" t="s">
        <v>36</v>
      </c>
      <c r="I1652" t="s">
        <v>19</v>
      </c>
      <c r="J1652" t="s">
        <v>55</v>
      </c>
      <c r="L1652">
        <v>1</v>
      </c>
      <c r="M1652">
        <v>8.7799999999999994</v>
      </c>
      <c r="N1652">
        <v>0</v>
      </c>
      <c r="O1652">
        <v>0.56999999999999995</v>
      </c>
      <c r="P1652">
        <v>9.35</v>
      </c>
    </row>
    <row r="1653" spans="1:17" x14ac:dyDescent="0.3">
      <c r="A1653">
        <v>121651</v>
      </c>
      <c r="B1653">
        <v>402</v>
      </c>
      <c r="C1653" t="str">
        <f>TEXT(Table1[[#This Row],[business_day]],"ddd")</f>
        <v>Wed</v>
      </c>
      <c r="D1653" t="str">
        <f>TEXT(Table1[[#This Row],[business_day]],"mmm")</f>
        <v>Jun</v>
      </c>
      <c r="E1653">
        <f>YEAR(Table1[[#This Row],[business_day]])</f>
        <v>2025</v>
      </c>
      <c r="F1653" s="1">
        <v>45826.288888888892</v>
      </c>
      <c r="G1653" s="2">
        <v>45826</v>
      </c>
      <c r="H1653" t="s">
        <v>14</v>
      </c>
      <c r="I1653" t="s">
        <v>15</v>
      </c>
      <c r="J1653" t="s">
        <v>24</v>
      </c>
      <c r="L1653">
        <v>1</v>
      </c>
      <c r="M1653">
        <v>3.32</v>
      </c>
      <c r="N1653">
        <v>0</v>
      </c>
      <c r="O1653">
        <v>0.32</v>
      </c>
      <c r="P1653">
        <v>3.64</v>
      </c>
      <c r="Q1653" t="s">
        <v>21</v>
      </c>
    </row>
    <row r="1654" spans="1:17" x14ac:dyDescent="0.3">
      <c r="A1654">
        <v>121652</v>
      </c>
      <c r="B1654">
        <v>402</v>
      </c>
      <c r="C1654" t="str">
        <f>TEXT(Table1[[#This Row],[business_day]],"ddd")</f>
        <v>Fri</v>
      </c>
      <c r="D1654" t="str">
        <f>TEXT(Table1[[#This Row],[business_day]],"mmm")</f>
        <v>Jul</v>
      </c>
      <c r="E1654">
        <f>YEAR(Table1[[#This Row],[business_day]])</f>
        <v>2025</v>
      </c>
      <c r="F1654" s="1">
        <v>45849.623611111114</v>
      </c>
      <c r="G1654" s="2">
        <v>45849</v>
      </c>
      <c r="H1654" t="s">
        <v>18</v>
      </c>
      <c r="I1654" t="s">
        <v>22</v>
      </c>
      <c r="J1654" t="s">
        <v>48</v>
      </c>
      <c r="K1654" t="s">
        <v>58</v>
      </c>
      <c r="L1654">
        <v>1</v>
      </c>
      <c r="M1654">
        <v>5.71</v>
      </c>
      <c r="N1654">
        <v>0</v>
      </c>
      <c r="O1654">
        <v>0.4</v>
      </c>
      <c r="P1654">
        <v>6.11</v>
      </c>
      <c r="Q1654" t="s">
        <v>17</v>
      </c>
    </row>
    <row r="1655" spans="1:17" x14ac:dyDescent="0.3">
      <c r="A1655">
        <v>121653</v>
      </c>
      <c r="B1655">
        <v>201</v>
      </c>
      <c r="C1655" t="str">
        <f>TEXT(Table1[[#This Row],[business_day]],"ddd")</f>
        <v>Sun</v>
      </c>
      <c r="D1655" t="str">
        <f>TEXT(Table1[[#This Row],[business_day]],"mmm")</f>
        <v>Apr</v>
      </c>
      <c r="E1655">
        <f>YEAR(Table1[[#This Row],[business_day]])</f>
        <v>2025</v>
      </c>
      <c r="F1655" s="1">
        <v>45760.041666666664</v>
      </c>
      <c r="G1655" s="2">
        <v>45760</v>
      </c>
      <c r="H1655" t="s">
        <v>33</v>
      </c>
      <c r="I1655" t="s">
        <v>15</v>
      </c>
      <c r="J1655" t="s">
        <v>51</v>
      </c>
      <c r="K1655" t="s">
        <v>81</v>
      </c>
      <c r="L1655">
        <v>2</v>
      </c>
      <c r="M1655">
        <v>3.87</v>
      </c>
      <c r="N1655">
        <v>0</v>
      </c>
      <c r="O1655">
        <v>0.61</v>
      </c>
      <c r="P1655">
        <v>9.35</v>
      </c>
      <c r="Q1655" t="s">
        <v>21</v>
      </c>
    </row>
    <row r="1656" spans="1:17" x14ac:dyDescent="0.3">
      <c r="A1656">
        <v>121654</v>
      </c>
      <c r="B1656">
        <v>101</v>
      </c>
      <c r="C1656" t="str">
        <f>TEXT(Table1[[#This Row],[business_day]],"ddd")</f>
        <v>Tue</v>
      </c>
      <c r="D1656" t="str">
        <f>TEXT(Table1[[#This Row],[business_day]],"mmm")</f>
        <v>Jun</v>
      </c>
      <c r="E1656">
        <f>YEAR(Table1[[#This Row],[business_day]])</f>
        <v>2025</v>
      </c>
      <c r="F1656" s="1">
        <v>45832.59375</v>
      </c>
      <c r="G1656" s="2">
        <v>45832</v>
      </c>
      <c r="H1656" t="s">
        <v>18</v>
      </c>
      <c r="I1656" t="s">
        <v>15</v>
      </c>
      <c r="J1656" t="s">
        <v>27</v>
      </c>
      <c r="L1656">
        <v>1</v>
      </c>
      <c r="M1656">
        <v>5.88</v>
      </c>
      <c r="N1656">
        <v>0</v>
      </c>
      <c r="O1656">
        <v>0.56000000000000005</v>
      </c>
      <c r="P1656">
        <v>6.44</v>
      </c>
      <c r="Q1656" t="s">
        <v>21</v>
      </c>
    </row>
    <row r="1657" spans="1:17" x14ac:dyDescent="0.3">
      <c r="A1657">
        <v>121655</v>
      </c>
      <c r="B1657">
        <v>102</v>
      </c>
      <c r="C1657" t="str">
        <f>TEXT(Table1[[#This Row],[business_day]],"ddd")</f>
        <v>Tue</v>
      </c>
      <c r="D1657" t="str">
        <f>TEXT(Table1[[#This Row],[business_day]],"mmm")</f>
        <v>Jun</v>
      </c>
      <c r="E1657">
        <f>YEAR(Table1[[#This Row],[business_day]])</f>
        <v>2025</v>
      </c>
      <c r="F1657" s="1">
        <v>45818.447916666664</v>
      </c>
      <c r="G1657" s="2">
        <v>45818</v>
      </c>
      <c r="H1657" t="s">
        <v>14</v>
      </c>
      <c r="I1657" t="s">
        <v>29</v>
      </c>
      <c r="J1657" t="s">
        <v>67</v>
      </c>
      <c r="L1657">
        <v>1</v>
      </c>
      <c r="M1657">
        <v>4.8899999999999997</v>
      </c>
      <c r="N1657">
        <v>0</v>
      </c>
      <c r="Q1657" t="s">
        <v>21</v>
      </c>
    </row>
    <row r="1658" spans="1:17" x14ac:dyDescent="0.3">
      <c r="A1658">
        <v>121656</v>
      </c>
      <c r="B1658">
        <v>101</v>
      </c>
      <c r="C1658" t="str">
        <f>TEXT(Table1[[#This Row],[business_day]],"ddd")</f>
        <v>Wed</v>
      </c>
      <c r="D1658" t="str">
        <f>TEXT(Table1[[#This Row],[business_day]],"mmm")</f>
        <v>Jul</v>
      </c>
      <c r="E1658">
        <f>YEAR(Table1[[#This Row],[business_day]])</f>
        <v>2025</v>
      </c>
      <c r="F1658" s="1">
        <v>45861.594444444447</v>
      </c>
      <c r="G1658" s="2">
        <v>45861</v>
      </c>
      <c r="H1658" t="s">
        <v>18</v>
      </c>
      <c r="I1658" t="s">
        <v>29</v>
      </c>
      <c r="J1658" t="s">
        <v>26</v>
      </c>
      <c r="L1658">
        <v>1</v>
      </c>
      <c r="M1658">
        <v>9.3699999999999992</v>
      </c>
      <c r="N1658">
        <v>0</v>
      </c>
      <c r="O1658">
        <v>0.68</v>
      </c>
      <c r="P1658">
        <v>10.050000000000001</v>
      </c>
      <c r="Q1658" t="s">
        <v>21</v>
      </c>
    </row>
    <row r="1659" spans="1:17" x14ac:dyDescent="0.3">
      <c r="A1659">
        <v>121657</v>
      </c>
      <c r="B1659">
        <v>301</v>
      </c>
      <c r="C1659" t="str">
        <f>TEXT(Table1[[#This Row],[business_day]],"ddd")</f>
        <v>Sun</v>
      </c>
      <c r="D1659" t="str">
        <f>TEXT(Table1[[#This Row],[business_day]],"mmm")</f>
        <v>May</v>
      </c>
      <c r="E1659">
        <f>YEAR(Table1[[#This Row],[business_day]])</f>
        <v>2025</v>
      </c>
      <c r="F1659" s="1">
        <v>45788.209027777775</v>
      </c>
      <c r="G1659" s="2">
        <v>45788</v>
      </c>
      <c r="H1659" t="s">
        <v>14</v>
      </c>
      <c r="I1659" t="s">
        <v>15</v>
      </c>
      <c r="J1659" t="s">
        <v>24</v>
      </c>
      <c r="L1659">
        <v>1</v>
      </c>
      <c r="M1659">
        <v>3.57</v>
      </c>
      <c r="N1659">
        <v>0</v>
      </c>
      <c r="O1659">
        <v>0.25</v>
      </c>
      <c r="P1659">
        <v>3.82</v>
      </c>
      <c r="Q1659" t="s">
        <v>21</v>
      </c>
    </row>
    <row r="1660" spans="1:17" x14ac:dyDescent="0.3">
      <c r="A1660">
        <v>121658</v>
      </c>
      <c r="B1660">
        <v>101</v>
      </c>
      <c r="C1660" t="str">
        <f>TEXT(Table1[[#This Row],[business_day]],"ddd")</f>
        <v>Wed</v>
      </c>
      <c r="D1660" t="str">
        <f>TEXT(Table1[[#This Row],[business_day]],"mmm")</f>
        <v>Jul</v>
      </c>
      <c r="E1660">
        <f>YEAR(Table1[[#This Row],[business_day]])</f>
        <v>2025</v>
      </c>
      <c r="F1660" s="1">
        <v>45861.96875</v>
      </c>
      <c r="G1660" s="2">
        <v>45861</v>
      </c>
      <c r="H1660" t="s">
        <v>33</v>
      </c>
      <c r="I1660" t="s">
        <v>19</v>
      </c>
      <c r="J1660" t="s">
        <v>52</v>
      </c>
      <c r="L1660">
        <v>3</v>
      </c>
      <c r="M1660">
        <v>2.35</v>
      </c>
      <c r="N1660">
        <v>0</v>
      </c>
      <c r="O1660">
        <v>0.49</v>
      </c>
      <c r="P1660">
        <v>7.54</v>
      </c>
      <c r="Q1660" t="s">
        <v>17</v>
      </c>
    </row>
    <row r="1661" spans="1:17" x14ac:dyDescent="0.3">
      <c r="A1661">
        <v>121659</v>
      </c>
      <c r="B1661">
        <v>501</v>
      </c>
      <c r="C1661" t="str">
        <f>TEXT(Table1[[#This Row],[business_day]],"ddd")</f>
        <v>Sun</v>
      </c>
      <c r="D1661" t="str">
        <f>TEXT(Table1[[#This Row],[business_day]],"mmm")</f>
        <v>Jun</v>
      </c>
      <c r="E1661">
        <f>YEAR(Table1[[#This Row],[business_day]])</f>
        <v>2025</v>
      </c>
      <c r="F1661" s="1">
        <v>45823.381249999999</v>
      </c>
      <c r="G1661" s="2">
        <v>45823</v>
      </c>
      <c r="H1661" t="s">
        <v>14</v>
      </c>
      <c r="J1661" t="s">
        <v>67</v>
      </c>
      <c r="K1661" t="s">
        <v>46</v>
      </c>
      <c r="L1661">
        <v>1</v>
      </c>
      <c r="M1661">
        <v>5.37</v>
      </c>
      <c r="N1661">
        <v>0</v>
      </c>
      <c r="O1661">
        <v>0.46</v>
      </c>
      <c r="P1661">
        <v>5.93</v>
      </c>
      <c r="Q1661" t="s">
        <v>21</v>
      </c>
    </row>
    <row r="1662" spans="1:17" x14ac:dyDescent="0.3">
      <c r="A1662">
        <v>121660</v>
      </c>
      <c r="B1662">
        <v>201</v>
      </c>
      <c r="C1662" t="str">
        <f>TEXT(Table1[[#This Row],[business_day]],"ddd")</f>
        <v>Tue</v>
      </c>
      <c r="D1662" t="str">
        <f>TEXT(Table1[[#This Row],[business_day]],"mmm")</f>
        <v>Jul</v>
      </c>
      <c r="E1662">
        <f>YEAR(Table1[[#This Row],[business_day]])</f>
        <v>2025</v>
      </c>
      <c r="F1662" s="1">
        <v>45846.845138888886</v>
      </c>
      <c r="G1662" s="2">
        <v>45846</v>
      </c>
      <c r="H1662" t="s">
        <v>36</v>
      </c>
      <c r="I1662" t="s">
        <v>19</v>
      </c>
      <c r="J1662" t="s">
        <v>55</v>
      </c>
      <c r="L1662">
        <v>1</v>
      </c>
      <c r="M1662">
        <v>9.15</v>
      </c>
      <c r="N1662">
        <v>0</v>
      </c>
      <c r="O1662">
        <v>0.55000000000000004</v>
      </c>
      <c r="P1662">
        <v>9.6999999999999993</v>
      </c>
      <c r="Q1662" t="s">
        <v>31</v>
      </c>
    </row>
    <row r="1663" spans="1:17" x14ac:dyDescent="0.3">
      <c r="A1663">
        <v>121661</v>
      </c>
      <c r="B1663">
        <v>301</v>
      </c>
      <c r="C1663" t="str">
        <f>TEXT(Table1[[#This Row],[business_day]],"ddd")</f>
        <v>Mon</v>
      </c>
      <c r="D1663" t="str">
        <f>TEXT(Table1[[#This Row],[business_day]],"mmm")</f>
        <v>Jul</v>
      </c>
      <c r="E1663">
        <f>YEAR(Table1[[#This Row],[business_day]])</f>
        <v>2025</v>
      </c>
      <c r="F1663" s="1">
        <v>45866.893055555556</v>
      </c>
      <c r="G1663" s="2">
        <v>45866</v>
      </c>
      <c r="H1663" t="s">
        <v>36</v>
      </c>
      <c r="I1663" t="s">
        <v>19</v>
      </c>
      <c r="J1663" t="s">
        <v>59</v>
      </c>
      <c r="L1663">
        <v>1</v>
      </c>
      <c r="M1663">
        <v>9.93</v>
      </c>
      <c r="N1663">
        <v>0</v>
      </c>
      <c r="O1663">
        <v>0.65</v>
      </c>
      <c r="P1663">
        <v>10.58</v>
      </c>
    </row>
    <row r="1664" spans="1:17" x14ac:dyDescent="0.3">
      <c r="A1664">
        <v>121662</v>
      </c>
      <c r="B1664">
        <v>401</v>
      </c>
      <c r="C1664" t="str">
        <f>TEXT(Table1[[#This Row],[business_day]],"ddd")</f>
        <v>Sun</v>
      </c>
      <c r="D1664" t="str">
        <f>TEXT(Table1[[#This Row],[business_day]],"mmm")</f>
        <v>May</v>
      </c>
      <c r="E1664">
        <f>YEAR(Table1[[#This Row],[business_day]])</f>
        <v>2025</v>
      </c>
      <c r="F1664" s="1">
        <v>45788.67083333333</v>
      </c>
      <c r="G1664" s="2">
        <v>45788</v>
      </c>
      <c r="H1664" t="s">
        <v>28</v>
      </c>
      <c r="I1664" t="s">
        <v>29</v>
      </c>
      <c r="J1664" t="s">
        <v>52</v>
      </c>
      <c r="L1664">
        <v>1</v>
      </c>
      <c r="M1664">
        <v>2.04</v>
      </c>
      <c r="N1664">
        <v>0</v>
      </c>
      <c r="O1664">
        <v>0.15</v>
      </c>
      <c r="P1664">
        <v>2.19</v>
      </c>
      <c r="Q1664" t="s">
        <v>21</v>
      </c>
    </row>
    <row r="1665" spans="1:17" x14ac:dyDescent="0.3">
      <c r="A1665">
        <v>121663</v>
      </c>
      <c r="B1665">
        <v>403</v>
      </c>
      <c r="C1665" t="str">
        <f>TEXT(Table1[[#This Row],[business_day]],"ddd")</f>
        <v>Wed</v>
      </c>
      <c r="D1665" t="str">
        <f>TEXT(Table1[[#This Row],[business_day]],"mmm")</f>
        <v>Jul</v>
      </c>
      <c r="E1665">
        <f>YEAR(Table1[[#This Row],[business_day]])</f>
        <v>2025</v>
      </c>
      <c r="F1665" s="1">
        <v>45854.90347222222</v>
      </c>
      <c r="G1665" s="2">
        <v>45854</v>
      </c>
      <c r="H1665" t="s">
        <v>36</v>
      </c>
      <c r="I1665" t="s">
        <v>29</v>
      </c>
      <c r="J1665" t="s">
        <v>30</v>
      </c>
      <c r="K1665" t="s">
        <v>63</v>
      </c>
      <c r="L1665">
        <v>1</v>
      </c>
      <c r="M1665">
        <v>2.97</v>
      </c>
      <c r="N1665">
        <v>0</v>
      </c>
      <c r="O1665">
        <v>0.24</v>
      </c>
      <c r="P1665">
        <v>3.21</v>
      </c>
      <c r="Q1665" t="s">
        <v>21</v>
      </c>
    </row>
    <row r="1666" spans="1:17" x14ac:dyDescent="0.3">
      <c r="A1666">
        <v>121664</v>
      </c>
      <c r="B1666">
        <v>102</v>
      </c>
      <c r="C1666" t="str">
        <f>TEXT(Table1[[#This Row],[business_day]],"ddd")</f>
        <v>Fri</v>
      </c>
      <c r="D1666" t="str">
        <f>TEXT(Table1[[#This Row],[business_day]],"mmm")</f>
        <v>May</v>
      </c>
      <c r="E1666">
        <f>YEAR(Table1[[#This Row],[business_day]])</f>
        <v>2025</v>
      </c>
      <c r="F1666" s="1">
        <v>45779.827777777777</v>
      </c>
      <c r="G1666" s="2">
        <v>45779</v>
      </c>
      <c r="H1666" t="s">
        <v>36</v>
      </c>
      <c r="I1666" t="s">
        <v>19</v>
      </c>
      <c r="J1666" t="s">
        <v>59</v>
      </c>
      <c r="L1666">
        <v>1</v>
      </c>
      <c r="M1666">
        <v>10.64</v>
      </c>
      <c r="N1666">
        <v>0</v>
      </c>
      <c r="O1666">
        <v>0.74</v>
      </c>
      <c r="P1666">
        <v>11.38</v>
      </c>
      <c r="Q1666" t="s">
        <v>17</v>
      </c>
    </row>
    <row r="1667" spans="1:17" x14ac:dyDescent="0.3">
      <c r="A1667">
        <v>121665</v>
      </c>
      <c r="B1667">
        <v>201</v>
      </c>
      <c r="C1667" t="str">
        <f>TEXT(Table1[[#This Row],[business_day]],"ddd")</f>
        <v>Tue</v>
      </c>
      <c r="D1667" t="str">
        <f>TEXT(Table1[[#This Row],[business_day]],"mmm")</f>
        <v>Apr</v>
      </c>
      <c r="E1667">
        <f>YEAR(Table1[[#This Row],[business_day]])</f>
        <v>2025</v>
      </c>
      <c r="F1667" s="1">
        <v>45762.32708333333</v>
      </c>
      <c r="G1667" s="2">
        <v>45762</v>
      </c>
      <c r="H1667" t="s">
        <v>14</v>
      </c>
      <c r="I1667" t="s">
        <v>29</v>
      </c>
      <c r="J1667" t="s">
        <v>24</v>
      </c>
      <c r="K1667" t="s">
        <v>46</v>
      </c>
      <c r="L1667">
        <v>1</v>
      </c>
      <c r="M1667">
        <v>3.23</v>
      </c>
      <c r="N1667">
        <v>0</v>
      </c>
      <c r="O1667">
        <v>0.22</v>
      </c>
      <c r="P1667">
        <v>3.55</v>
      </c>
      <c r="Q1667" t="s">
        <v>31</v>
      </c>
    </row>
    <row r="1668" spans="1:17" x14ac:dyDescent="0.3">
      <c r="A1668">
        <v>121666</v>
      </c>
      <c r="B1668">
        <v>201</v>
      </c>
      <c r="C1668" t="str">
        <f>TEXT(Table1[[#This Row],[business_day]],"ddd")</f>
        <v>Mon</v>
      </c>
      <c r="D1668" t="str">
        <f>TEXT(Table1[[#This Row],[business_day]],"mmm")</f>
        <v>May</v>
      </c>
      <c r="E1668">
        <f>YEAR(Table1[[#This Row],[business_day]])</f>
        <v>2025</v>
      </c>
      <c r="F1668" s="1">
        <v>45789.572222222225</v>
      </c>
      <c r="G1668" s="2">
        <v>45789</v>
      </c>
      <c r="H1668" t="s">
        <v>18</v>
      </c>
      <c r="I1668" t="s">
        <v>19</v>
      </c>
      <c r="J1668" t="s">
        <v>57</v>
      </c>
      <c r="L1668">
        <v>1</v>
      </c>
      <c r="M1668">
        <v>8.49</v>
      </c>
      <c r="N1668">
        <v>0</v>
      </c>
      <c r="O1668">
        <v>0.72</v>
      </c>
      <c r="P1668">
        <v>9.2100000000000009</v>
      </c>
      <c r="Q1668" t="s">
        <v>17</v>
      </c>
    </row>
    <row r="1669" spans="1:17" x14ac:dyDescent="0.3">
      <c r="A1669">
        <v>121667</v>
      </c>
      <c r="B1669">
        <v>201</v>
      </c>
      <c r="C1669" t="str">
        <f>TEXT(Table1[[#This Row],[business_day]],"ddd")</f>
        <v>Mon</v>
      </c>
      <c r="D1669" t="str">
        <f>TEXT(Table1[[#This Row],[business_day]],"mmm")</f>
        <v>May</v>
      </c>
      <c r="E1669">
        <f>YEAR(Table1[[#This Row],[business_day]])</f>
        <v>2025</v>
      </c>
      <c r="F1669" s="1">
        <v>45803.792361111111</v>
      </c>
      <c r="G1669" s="2">
        <v>45803</v>
      </c>
      <c r="H1669" t="s">
        <v>36</v>
      </c>
      <c r="I1669" t="s">
        <v>19</v>
      </c>
      <c r="J1669" t="s">
        <v>55</v>
      </c>
      <c r="L1669">
        <v>2</v>
      </c>
      <c r="M1669">
        <v>8.24</v>
      </c>
      <c r="N1669">
        <v>0</v>
      </c>
      <c r="O1669">
        <v>1.07</v>
      </c>
      <c r="P1669">
        <v>17.55</v>
      </c>
      <c r="Q1669" t="s">
        <v>21</v>
      </c>
    </row>
    <row r="1670" spans="1:17" x14ac:dyDescent="0.3">
      <c r="A1670">
        <v>121668</v>
      </c>
      <c r="B1670">
        <v>403</v>
      </c>
      <c r="C1670" t="str">
        <f>TEXT(Table1[[#This Row],[business_day]],"ddd")</f>
        <v>Tue</v>
      </c>
      <c r="D1670" t="str">
        <f>TEXT(Table1[[#This Row],[business_day]],"mmm")</f>
        <v>Apr</v>
      </c>
      <c r="E1670">
        <f>YEAR(Table1[[#This Row],[business_day]])</f>
        <v>2025</v>
      </c>
      <c r="F1670" s="1">
        <v>45762.660416666666</v>
      </c>
      <c r="G1670" s="2">
        <v>45762</v>
      </c>
      <c r="H1670" t="s">
        <v>28</v>
      </c>
      <c r="I1670" t="s">
        <v>19</v>
      </c>
      <c r="J1670" t="s">
        <v>47</v>
      </c>
      <c r="L1670">
        <v>1</v>
      </c>
      <c r="M1670">
        <v>1.74</v>
      </c>
      <c r="O1670">
        <v>0.15</v>
      </c>
      <c r="P1670">
        <v>1.89</v>
      </c>
      <c r="Q1670" t="s">
        <v>21</v>
      </c>
    </row>
    <row r="1671" spans="1:17" x14ac:dyDescent="0.3">
      <c r="A1671">
        <v>121669</v>
      </c>
      <c r="B1671">
        <v>202</v>
      </c>
      <c r="C1671" t="str">
        <f>TEXT(Table1[[#This Row],[business_day]],"ddd")</f>
        <v>Wed</v>
      </c>
      <c r="D1671" t="str">
        <f>TEXT(Table1[[#This Row],[business_day]],"mmm")</f>
        <v>May</v>
      </c>
      <c r="E1671">
        <f>YEAR(Table1[[#This Row],[business_day]])</f>
        <v>2025</v>
      </c>
      <c r="F1671" s="1">
        <v>45791.463888888888</v>
      </c>
      <c r="G1671" s="2">
        <v>45791</v>
      </c>
      <c r="H1671" t="s">
        <v>18</v>
      </c>
      <c r="I1671" t="s">
        <v>22</v>
      </c>
      <c r="J1671" t="s">
        <v>55</v>
      </c>
      <c r="L1671">
        <v>1</v>
      </c>
      <c r="M1671">
        <v>8.76</v>
      </c>
      <c r="N1671">
        <v>0</v>
      </c>
      <c r="O1671">
        <v>0.79</v>
      </c>
      <c r="P1671">
        <v>9.5500000000000007</v>
      </c>
      <c r="Q1671" t="s">
        <v>17</v>
      </c>
    </row>
    <row r="1672" spans="1:17" x14ac:dyDescent="0.3">
      <c r="A1672">
        <v>121670</v>
      </c>
      <c r="B1672">
        <v>501</v>
      </c>
      <c r="C1672" t="str">
        <f>TEXT(Table1[[#This Row],[business_day]],"ddd")</f>
        <v>Tue</v>
      </c>
      <c r="D1672" t="str">
        <f>TEXT(Table1[[#This Row],[business_day]],"mmm")</f>
        <v>May</v>
      </c>
      <c r="E1672">
        <f>YEAR(Table1[[#This Row],[business_day]])</f>
        <v>2025</v>
      </c>
      <c r="F1672" s="1">
        <v>45797.691666666666</v>
      </c>
      <c r="G1672" s="2">
        <v>45797</v>
      </c>
      <c r="H1672" t="s">
        <v>28</v>
      </c>
      <c r="I1672" t="s">
        <v>15</v>
      </c>
      <c r="J1672" t="s">
        <v>32</v>
      </c>
      <c r="K1672" t="s">
        <v>66</v>
      </c>
      <c r="L1672">
        <v>2</v>
      </c>
      <c r="M1672">
        <v>1.72</v>
      </c>
      <c r="N1672">
        <v>0</v>
      </c>
      <c r="O1672">
        <v>0.25</v>
      </c>
      <c r="P1672">
        <v>3.69</v>
      </c>
      <c r="Q1672" t="s">
        <v>21</v>
      </c>
    </row>
    <row r="1673" spans="1:17" x14ac:dyDescent="0.3">
      <c r="A1673">
        <v>121671</v>
      </c>
      <c r="B1673">
        <v>103</v>
      </c>
      <c r="C1673" t="str">
        <f>TEXT(Table1[[#This Row],[business_day]],"ddd")</f>
        <v>Thu</v>
      </c>
      <c r="D1673" t="str">
        <f>TEXT(Table1[[#This Row],[business_day]],"mmm")</f>
        <v>May</v>
      </c>
      <c r="E1673">
        <f>YEAR(Table1[[#This Row],[business_day]])</f>
        <v>2025</v>
      </c>
      <c r="F1673" s="1">
        <v>45785.605555555558</v>
      </c>
      <c r="G1673" s="2">
        <v>45785</v>
      </c>
      <c r="H1673" t="s">
        <v>18</v>
      </c>
      <c r="I1673" t="s">
        <v>19</v>
      </c>
      <c r="J1673" t="s">
        <v>20</v>
      </c>
      <c r="L1673">
        <v>1</v>
      </c>
      <c r="M1673">
        <v>5.26</v>
      </c>
      <c r="N1673">
        <v>0</v>
      </c>
      <c r="O1673">
        <v>0.38</v>
      </c>
      <c r="P1673">
        <v>5.64</v>
      </c>
      <c r="Q1673" t="s">
        <v>31</v>
      </c>
    </row>
    <row r="1674" spans="1:17" x14ac:dyDescent="0.3">
      <c r="A1674">
        <v>121672</v>
      </c>
      <c r="B1674">
        <v>402</v>
      </c>
      <c r="C1674" t="str">
        <f>TEXT(Table1[[#This Row],[business_day]],"ddd")</f>
        <v>Fri</v>
      </c>
      <c r="D1674" t="str">
        <f>TEXT(Table1[[#This Row],[business_day]],"mmm")</f>
        <v>May</v>
      </c>
      <c r="E1674">
        <f>YEAR(Table1[[#This Row],[business_day]])</f>
        <v>2025</v>
      </c>
      <c r="F1674" s="1">
        <v>45800.73541666667</v>
      </c>
      <c r="G1674" s="2">
        <v>45800</v>
      </c>
      <c r="H1674" t="s">
        <v>28</v>
      </c>
      <c r="I1674" t="s">
        <v>29</v>
      </c>
      <c r="J1674" t="s">
        <v>79</v>
      </c>
      <c r="L1674">
        <v>1</v>
      </c>
      <c r="M1674">
        <v>2.76</v>
      </c>
      <c r="N1674">
        <v>0</v>
      </c>
      <c r="O1674">
        <v>0.21</v>
      </c>
      <c r="P1674">
        <v>2.97</v>
      </c>
      <c r="Q1674" t="s">
        <v>17</v>
      </c>
    </row>
    <row r="1675" spans="1:17" x14ac:dyDescent="0.3">
      <c r="A1675">
        <v>121673</v>
      </c>
      <c r="B1675">
        <v>501</v>
      </c>
      <c r="C1675" t="str">
        <f>TEXT(Table1[[#This Row],[business_day]],"ddd")</f>
        <v>Sat</v>
      </c>
      <c r="D1675" t="str">
        <f>TEXT(Table1[[#This Row],[business_day]],"mmm")</f>
        <v>Jul</v>
      </c>
      <c r="E1675">
        <f>YEAR(Table1[[#This Row],[business_day]])</f>
        <v>2025</v>
      </c>
      <c r="F1675" s="1">
        <v>45857.880555555559</v>
      </c>
      <c r="G1675" s="2">
        <v>45857</v>
      </c>
      <c r="H1675" t="s">
        <v>36</v>
      </c>
      <c r="I1675" t="s">
        <v>29</v>
      </c>
      <c r="J1675" t="s">
        <v>48</v>
      </c>
      <c r="L1675">
        <v>1</v>
      </c>
      <c r="M1675">
        <v>5.29</v>
      </c>
      <c r="N1675">
        <v>0</v>
      </c>
      <c r="O1675">
        <v>0.34</v>
      </c>
      <c r="P1675">
        <v>5.63</v>
      </c>
      <c r="Q1675" t="s">
        <v>31</v>
      </c>
    </row>
    <row r="1676" spans="1:17" x14ac:dyDescent="0.3">
      <c r="A1676">
        <v>121674</v>
      </c>
      <c r="B1676">
        <v>403</v>
      </c>
      <c r="C1676" t="str">
        <f>TEXT(Table1[[#This Row],[business_day]],"ddd")</f>
        <v>Fri</v>
      </c>
      <c r="D1676" t="str">
        <f>TEXT(Table1[[#This Row],[business_day]],"mmm")</f>
        <v>May</v>
      </c>
      <c r="E1676">
        <f>YEAR(Table1[[#This Row],[business_day]])</f>
        <v>2025</v>
      </c>
      <c r="F1676" s="1">
        <v>45800.486111111109</v>
      </c>
      <c r="G1676" s="2">
        <v>45800</v>
      </c>
      <c r="H1676" t="s">
        <v>37</v>
      </c>
      <c r="I1676" t="s">
        <v>29</v>
      </c>
      <c r="J1676" t="s">
        <v>41</v>
      </c>
      <c r="K1676" t="s">
        <v>71</v>
      </c>
      <c r="L1676">
        <v>1</v>
      </c>
      <c r="M1676">
        <v>2.21</v>
      </c>
      <c r="N1676">
        <v>0</v>
      </c>
      <c r="O1676">
        <v>0.23</v>
      </c>
      <c r="P1676">
        <v>3.14</v>
      </c>
      <c r="Q1676" t="s">
        <v>21</v>
      </c>
    </row>
    <row r="1677" spans="1:17" x14ac:dyDescent="0.3">
      <c r="A1677">
        <v>121675</v>
      </c>
      <c r="B1677">
        <v>301</v>
      </c>
      <c r="C1677" t="str">
        <f>TEXT(Table1[[#This Row],[business_day]],"ddd")</f>
        <v>Tue</v>
      </c>
      <c r="D1677" t="str">
        <f>TEXT(Table1[[#This Row],[business_day]],"mmm")</f>
        <v>Apr</v>
      </c>
      <c r="E1677">
        <f>YEAR(Table1[[#This Row],[business_day]])</f>
        <v>2025</v>
      </c>
      <c r="F1677" s="1">
        <v>45776.474999999999</v>
      </c>
      <c r="G1677" s="2">
        <v>45776</v>
      </c>
      <c r="H1677" t="s">
        <v>18</v>
      </c>
      <c r="I1677" t="s">
        <v>22</v>
      </c>
      <c r="J1677" t="s">
        <v>20</v>
      </c>
      <c r="L1677">
        <v>1</v>
      </c>
      <c r="M1677">
        <v>5.27</v>
      </c>
      <c r="N1677">
        <v>0</v>
      </c>
      <c r="O1677">
        <v>0.38</v>
      </c>
      <c r="P1677">
        <v>5.65</v>
      </c>
      <c r="Q1677" t="s">
        <v>62</v>
      </c>
    </row>
    <row r="1678" spans="1:17" x14ac:dyDescent="0.3">
      <c r="A1678">
        <v>121676</v>
      </c>
      <c r="B1678">
        <v>402</v>
      </c>
      <c r="C1678" t="str">
        <f>TEXT(Table1[[#This Row],[business_day]],"ddd")</f>
        <v>Mon</v>
      </c>
      <c r="D1678" t="str">
        <f>TEXT(Table1[[#This Row],[business_day]],"mmm")</f>
        <v>Jul</v>
      </c>
      <c r="E1678">
        <f>YEAR(Table1[[#This Row],[business_day]])</f>
        <v>2025</v>
      </c>
      <c r="F1678" s="1">
        <v>45866.972222222219</v>
      </c>
      <c r="G1678" s="2">
        <v>45866</v>
      </c>
      <c r="H1678" t="s">
        <v>33</v>
      </c>
      <c r="I1678" t="s">
        <v>19</v>
      </c>
      <c r="J1678" t="s">
        <v>52</v>
      </c>
      <c r="K1678" t="s">
        <v>34</v>
      </c>
      <c r="L1678">
        <v>1</v>
      </c>
      <c r="M1678">
        <v>2.98</v>
      </c>
      <c r="N1678">
        <v>0</v>
      </c>
      <c r="O1678">
        <v>0.23</v>
      </c>
      <c r="P1678">
        <v>3.46</v>
      </c>
      <c r="Q1678" t="s">
        <v>17</v>
      </c>
    </row>
    <row r="1679" spans="1:17" x14ac:dyDescent="0.3">
      <c r="A1679">
        <v>121677</v>
      </c>
      <c r="B1679">
        <v>501</v>
      </c>
      <c r="C1679" t="str">
        <f>TEXT(Table1[[#This Row],[business_day]],"ddd")</f>
        <v>Fri</v>
      </c>
      <c r="D1679" t="str">
        <f>TEXT(Table1[[#This Row],[business_day]],"mmm")</f>
        <v>Jun</v>
      </c>
      <c r="E1679">
        <f>YEAR(Table1[[#This Row],[business_day]])</f>
        <v>2025</v>
      </c>
      <c r="F1679" s="1">
        <v>45835.649305555555</v>
      </c>
      <c r="G1679" s="2">
        <v>45835</v>
      </c>
      <c r="H1679" t="s">
        <v>28</v>
      </c>
      <c r="I1679" t="s">
        <v>29</v>
      </c>
      <c r="J1679" t="s">
        <v>60</v>
      </c>
      <c r="L1679">
        <v>4</v>
      </c>
      <c r="M1679">
        <v>5.5</v>
      </c>
      <c r="N1679">
        <v>0</v>
      </c>
      <c r="O1679">
        <v>1.87</v>
      </c>
      <c r="P1679">
        <v>23.87</v>
      </c>
      <c r="Q1679" t="s">
        <v>21</v>
      </c>
    </row>
    <row r="1680" spans="1:17" x14ac:dyDescent="0.3">
      <c r="A1680">
        <v>121678</v>
      </c>
      <c r="B1680">
        <v>102</v>
      </c>
      <c r="C1680" t="str">
        <f>TEXT(Table1[[#This Row],[business_day]],"ddd")</f>
        <v>Fri</v>
      </c>
      <c r="D1680" t="str">
        <f>TEXT(Table1[[#This Row],[business_day]],"mmm")</f>
        <v>Jun</v>
      </c>
      <c r="E1680">
        <f>YEAR(Table1[[#This Row],[business_day]])</f>
        <v>2025</v>
      </c>
      <c r="F1680" s="1">
        <v>45821.511111111111</v>
      </c>
      <c r="G1680" s="2">
        <v>45821</v>
      </c>
      <c r="H1680" t="s">
        <v>18</v>
      </c>
      <c r="I1680" t="s">
        <v>29</v>
      </c>
      <c r="J1680" t="s">
        <v>32</v>
      </c>
      <c r="L1680">
        <v>1</v>
      </c>
      <c r="M1680">
        <v>1.82</v>
      </c>
      <c r="N1680">
        <v>0.36</v>
      </c>
      <c r="O1680">
        <v>0.12</v>
      </c>
      <c r="P1680">
        <v>1.58</v>
      </c>
      <c r="Q1680" t="s">
        <v>21</v>
      </c>
    </row>
    <row r="1681" spans="1:17" x14ac:dyDescent="0.3">
      <c r="A1681">
        <v>121679</v>
      </c>
      <c r="B1681">
        <v>402</v>
      </c>
      <c r="C1681" t="str">
        <f>TEXT(Table1[[#This Row],[business_day]],"ddd")</f>
        <v>Mon</v>
      </c>
      <c r="D1681" t="str">
        <f>TEXT(Table1[[#This Row],[business_day]],"mmm")</f>
        <v>Aug</v>
      </c>
      <c r="E1681">
        <f>YEAR(Table1[[#This Row],[business_day]])</f>
        <v>2025</v>
      </c>
      <c r="F1681" s="1">
        <v>45873.959722222222</v>
      </c>
      <c r="G1681" s="2">
        <v>45873</v>
      </c>
      <c r="H1681" t="s">
        <v>33</v>
      </c>
      <c r="I1681" t="s">
        <v>29</v>
      </c>
      <c r="J1681" t="s">
        <v>43</v>
      </c>
      <c r="L1681">
        <v>1</v>
      </c>
      <c r="M1681">
        <v>4.3499999999999996</v>
      </c>
      <c r="N1681">
        <v>0</v>
      </c>
      <c r="O1681">
        <v>0.35</v>
      </c>
      <c r="P1681">
        <v>4.7</v>
      </c>
      <c r="Q1681" t="s">
        <v>21</v>
      </c>
    </row>
    <row r="1682" spans="1:17" x14ac:dyDescent="0.3">
      <c r="A1682">
        <v>121680</v>
      </c>
      <c r="B1682">
        <v>403</v>
      </c>
      <c r="C1682" t="str">
        <f>TEXT(Table1[[#This Row],[business_day]],"ddd")</f>
        <v>Sun</v>
      </c>
      <c r="D1682" t="str">
        <f>TEXT(Table1[[#This Row],[business_day]],"mmm")</f>
        <v>Apr</v>
      </c>
      <c r="E1682">
        <f>YEAR(Table1[[#This Row],[business_day]])</f>
        <v>2025</v>
      </c>
      <c r="F1682" s="1">
        <v>45760.734722222223</v>
      </c>
      <c r="G1682" s="2">
        <v>45760</v>
      </c>
      <c r="H1682" t="s">
        <v>28</v>
      </c>
      <c r="I1682" t="s">
        <v>15</v>
      </c>
      <c r="J1682" t="s">
        <v>51</v>
      </c>
      <c r="K1682" t="s">
        <v>76</v>
      </c>
      <c r="L1682">
        <v>2</v>
      </c>
      <c r="M1682">
        <v>4.12</v>
      </c>
      <c r="N1682">
        <v>0</v>
      </c>
      <c r="O1682">
        <v>0.74</v>
      </c>
      <c r="P1682">
        <v>8.98</v>
      </c>
      <c r="Q1682" t="s">
        <v>21</v>
      </c>
    </row>
    <row r="1683" spans="1:17" x14ac:dyDescent="0.3">
      <c r="A1683">
        <v>121681</v>
      </c>
      <c r="B1683">
        <v>403</v>
      </c>
      <c r="C1683" t="str">
        <f>TEXT(Table1[[#This Row],[business_day]],"ddd")</f>
        <v>Sun</v>
      </c>
      <c r="D1683" t="str">
        <f>TEXT(Table1[[#This Row],[business_day]],"mmm")</f>
        <v>May</v>
      </c>
      <c r="E1683">
        <f>YEAR(Table1[[#This Row],[business_day]])</f>
        <v>2025</v>
      </c>
      <c r="F1683" s="1">
        <v>45795.736111111109</v>
      </c>
      <c r="G1683" s="2">
        <v>45795</v>
      </c>
      <c r="H1683" t="s">
        <v>28</v>
      </c>
      <c r="I1683" t="s">
        <v>22</v>
      </c>
      <c r="J1683" t="s">
        <v>30</v>
      </c>
      <c r="K1683" t="s">
        <v>53</v>
      </c>
      <c r="L1683">
        <v>2</v>
      </c>
      <c r="M1683">
        <v>3.13</v>
      </c>
      <c r="N1683">
        <v>0</v>
      </c>
      <c r="O1683">
        <v>0.45</v>
      </c>
      <c r="P1683">
        <v>6.11</v>
      </c>
      <c r="Q1683" t="s">
        <v>21</v>
      </c>
    </row>
    <row r="1684" spans="1:17" x14ac:dyDescent="0.3">
      <c r="A1684">
        <v>121682</v>
      </c>
      <c r="B1684">
        <v>401</v>
      </c>
      <c r="C1684" t="str">
        <f>TEXT(Table1[[#This Row],[business_day]],"ddd")</f>
        <v>Sat</v>
      </c>
      <c r="D1684" t="str">
        <f>TEXT(Table1[[#This Row],[business_day]],"mmm")</f>
        <v>Jun</v>
      </c>
      <c r="E1684">
        <f>YEAR(Table1[[#This Row],[business_day]])</f>
        <v>2025</v>
      </c>
      <c r="F1684" s="1">
        <v>45836.458333333336</v>
      </c>
      <c r="G1684" s="2">
        <v>45836</v>
      </c>
      <c r="H1684" t="s">
        <v>37</v>
      </c>
      <c r="I1684" t="s">
        <v>22</v>
      </c>
      <c r="J1684" t="s">
        <v>35</v>
      </c>
      <c r="K1684" t="s">
        <v>25</v>
      </c>
      <c r="L1684">
        <v>1</v>
      </c>
      <c r="M1684">
        <v>1.71</v>
      </c>
      <c r="N1684">
        <v>0</v>
      </c>
      <c r="O1684">
        <v>0.15</v>
      </c>
      <c r="P1684">
        <v>1.86</v>
      </c>
      <c r="Q1684" t="s">
        <v>17</v>
      </c>
    </row>
    <row r="1685" spans="1:17" x14ac:dyDescent="0.3">
      <c r="A1685">
        <v>121683</v>
      </c>
      <c r="B1685">
        <v>401</v>
      </c>
      <c r="C1685" t="str">
        <f>TEXT(Table1[[#This Row],[business_day]],"ddd")</f>
        <v>Wed</v>
      </c>
      <c r="D1685" t="str">
        <f>TEXT(Table1[[#This Row],[business_day]],"mmm")</f>
        <v>Jun</v>
      </c>
      <c r="E1685">
        <f>YEAR(Table1[[#This Row],[business_day]])</f>
        <v>2025</v>
      </c>
      <c r="F1685" s="1">
        <v>45812.280555555553</v>
      </c>
      <c r="G1685" s="2">
        <v>45812</v>
      </c>
      <c r="H1685" t="s">
        <v>14</v>
      </c>
      <c r="I1685" t="s">
        <v>15</v>
      </c>
      <c r="J1685" t="s">
        <v>39</v>
      </c>
      <c r="K1685" t="s">
        <v>25</v>
      </c>
      <c r="L1685">
        <v>2</v>
      </c>
      <c r="M1685">
        <v>3.12</v>
      </c>
      <c r="N1685">
        <v>0</v>
      </c>
      <c r="O1685">
        <v>0.37</v>
      </c>
      <c r="P1685">
        <v>6.61</v>
      </c>
      <c r="Q1685" t="s">
        <v>21</v>
      </c>
    </row>
    <row r="1686" spans="1:17" x14ac:dyDescent="0.3">
      <c r="A1686">
        <v>121684</v>
      </c>
      <c r="B1686">
        <v>301</v>
      </c>
      <c r="C1686" t="str">
        <f>TEXT(Table1[[#This Row],[business_day]],"ddd")</f>
        <v>Thu</v>
      </c>
      <c r="D1686" t="str">
        <f>TEXT(Table1[[#This Row],[business_day]],"mmm")</f>
        <v>Jun</v>
      </c>
      <c r="E1686">
        <f>YEAR(Table1[[#This Row],[business_day]])</f>
        <v>2025</v>
      </c>
      <c r="F1686" s="1">
        <v>45827.645138888889</v>
      </c>
      <c r="G1686" s="2">
        <v>45827</v>
      </c>
      <c r="H1686" t="s">
        <v>28</v>
      </c>
      <c r="I1686" t="s">
        <v>22</v>
      </c>
      <c r="J1686" t="s">
        <v>47</v>
      </c>
      <c r="L1686">
        <v>1</v>
      </c>
      <c r="M1686">
        <v>1.5</v>
      </c>
      <c r="N1686">
        <v>0</v>
      </c>
      <c r="O1686">
        <v>0.1</v>
      </c>
      <c r="P1686">
        <v>1.7</v>
      </c>
      <c r="Q1686" t="s">
        <v>21</v>
      </c>
    </row>
    <row r="1687" spans="1:17" x14ac:dyDescent="0.3">
      <c r="A1687">
        <v>121685</v>
      </c>
      <c r="B1687">
        <v>101</v>
      </c>
      <c r="C1687" t="str">
        <f>TEXT(Table1[[#This Row],[business_day]],"ddd")</f>
        <v>Sun</v>
      </c>
      <c r="D1687" t="str">
        <f>TEXT(Table1[[#This Row],[business_day]],"mmm")</f>
        <v>May</v>
      </c>
      <c r="E1687">
        <f>YEAR(Table1[[#This Row],[business_day]])</f>
        <v>2025</v>
      </c>
      <c r="F1687" s="1">
        <v>45802.622916666667</v>
      </c>
      <c r="G1687" s="2">
        <v>45802</v>
      </c>
      <c r="H1687" t="s">
        <v>18</v>
      </c>
      <c r="I1687" t="s">
        <v>15</v>
      </c>
      <c r="J1687" t="s">
        <v>26</v>
      </c>
      <c r="L1687">
        <v>1</v>
      </c>
      <c r="M1687">
        <v>9.8800000000000008</v>
      </c>
      <c r="N1687">
        <v>0</v>
      </c>
      <c r="O1687">
        <v>0.72</v>
      </c>
      <c r="P1687">
        <v>10.6</v>
      </c>
      <c r="Q1687" t="s">
        <v>21</v>
      </c>
    </row>
    <row r="1688" spans="1:17" x14ac:dyDescent="0.3">
      <c r="A1688">
        <v>121686</v>
      </c>
      <c r="B1688">
        <v>401</v>
      </c>
      <c r="C1688" t="str">
        <f>TEXT(Table1[[#This Row],[business_day]],"ddd")</f>
        <v>Fri</v>
      </c>
      <c r="D1688" t="str">
        <f>TEXT(Table1[[#This Row],[business_day]],"mmm")</f>
        <v>May</v>
      </c>
      <c r="E1688">
        <f>YEAR(Table1[[#This Row],[business_day]])</f>
        <v>2025</v>
      </c>
      <c r="F1688" s="1">
        <v>45800.796527777777</v>
      </c>
      <c r="G1688" s="2">
        <v>45800</v>
      </c>
      <c r="H1688" t="s">
        <v>36</v>
      </c>
      <c r="I1688" t="s">
        <v>15</v>
      </c>
      <c r="J1688" t="s">
        <v>55</v>
      </c>
      <c r="L1688">
        <v>2</v>
      </c>
      <c r="M1688">
        <v>8.26</v>
      </c>
      <c r="N1688">
        <v>0.83</v>
      </c>
      <c r="O1688">
        <v>1.49</v>
      </c>
      <c r="P1688">
        <v>17.18</v>
      </c>
      <c r="Q1688" t="s">
        <v>21</v>
      </c>
    </row>
    <row r="1689" spans="1:17" x14ac:dyDescent="0.3">
      <c r="A1689">
        <v>121687</v>
      </c>
      <c r="B1689">
        <v>103</v>
      </c>
      <c r="C1689" t="str">
        <f>TEXT(Table1[[#This Row],[business_day]],"ddd")</f>
        <v>Sun</v>
      </c>
      <c r="D1689" t="str">
        <f>TEXT(Table1[[#This Row],[business_day]],"mmm")</f>
        <v>Aug</v>
      </c>
      <c r="E1689">
        <f>YEAR(Table1[[#This Row],[business_day]])</f>
        <v>2025</v>
      </c>
      <c r="F1689" s="1">
        <v>45872.554166666669</v>
      </c>
      <c r="G1689" s="2">
        <v>45872</v>
      </c>
      <c r="H1689" t="s">
        <v>18</v>
      </c>
      <c r="I1689" t="s">
        <v>22</v>
      </c>
      <c r="J1689" t="s">
        <v>57</v>
      </c>
      <c r="K1689" t="s">
        <v>54</v>
      </c>
      <c r="L1689">
        <v>2</v>
      </c>
      <c r="M1689">
        <v>9.09</v>
      </c>
      <c r="N1689">
        <v>0</v>
      </c>
      <c r="O1689">
        <v>1.0900000000000001</v>
      </c>
      <c r="P1689">
        <v>19.27</v>
      </c>
      <c r="Q1689" t="s">
        <v>21</v>
      </c>
    </row>
    <row r="1690" spans="1:17" x14ac:dyDescent="0.3">
      <c r="A1690">
        <v>121688</v>
      </c>
      <c r="B1690">
        <v>101</v>
      </c>
      <c r="C1690" t="str">
        <f>TEXT(Table1[[#This Row],[business_day]],"ddd")</f>
        <v>Sat</v>
      </c>
      <c r="D1690" t="str">
        <f>TEXT(Table1[[#This Row],[business_day]],"mmm")</f>
        <v>Jul</v>
      </c>
      <c r="E1690">
        <f>YEAR(Table1[[#This Row],[business_day]])</f>
        <v>2025</v>
      </c>
      <c r="F1690" s="1">
        <v>45857.066666666666</v>
      </c>
      <c r="G1690" s="2">
        <v>45857</v>
      </c>
      <c r="H1690" t="s">
        <v>33</v>
      </c>
      <c r="I1690" t="s">
        <v>19</v>
      </c>
      <c r="J1690" t="s">
        <v>48</v>
      </c>
      <c r="K1690" t="s">
        <v>73</v>
      </c>
      <c r="L1690">
        <v>1</v>
      </c>
      <c r="M1690">
        <v>5.75</v>
      </c>
      <c r="N1690">
        <v>0</v>
      </c>
      <c r="O1690">
        <v>0.46</v>
      </c>
      <c r="P1690">
        <v>6.61</v>
      </c>
    </row>
    <row r="1691" spans="1:17" x14ac:dyDescent="0.3">
      <c r="A1691">
        <v>121689</v>
      </c>
      <c r="B1691">
        <v>401</v>
      </c>
      <c r="C1691" t="str">
        <f>TEXT(Table1[[#This Row],[business_day]],"ddd")</f>
        <v>Mon</v>
      </c>
      <c r="D1691" t="str">
        <f>TEXT(Table1[[#This Row],[business_day]],"mmm")</f>
        <v>Jul</v>
      </c>
      <c r="E1691">
        <f>YEAR(Table1[[#This Row],[business_day]])</f>
        <v>2025</v>
      </c>
      <c r="F1691" s="1">
        <v>45845.881249999999</v>
      </c>
      <c r="G1691" s="2">
        <v>45845</v>
      </c>
      <c r="H1691" t="s">
        <v>36</v>
      </c>
      <c r="I1691" t="s">
        <v>29</v>
      </c>
      <c r="J1691" t="s">
        <v>78</v>
      </c>
      <c r="L1691">
        <v>1</v>
      </c>
      <c r="M1691">
        <v>1.96</v>
      </c>
      <c r="N1691">
        <v>0</v>
      </c>
      <c r="O1691">
        <v>0.18</v>
      </c>
      <c r="P1691">
        <v>2.14</v>
      </c>
      <c r="Q1691" t="s">
        <v>31</v>
      </c>
    </row>
    <row r="1692" spans="1:17" x14ac:dyDescent="0.3">
      <c r="A1692">
        <v>121690</v>
      </c>
      <c r="B1692">
        <v>101</v>
      </c>
      <c r="C1692" t="str">
        <f>TEXT(Table1[[#This Row],[business_day]],"ddd")</f>
        <v>Mon</v>
      </c>
      <c r="D1692" t="str">
        <f>TEXT(Table1[[#This Row],[business_day]],"mmm")</f>
        <v>May</v>
      </c>
      <c r="E1692">
        <f>YEAR(Table1[[#This Row],[business_day]])</f>
        <v>2025</v>
      </c>
      <c r="F1692" s="1">
        <v>45789.851388888892</v>
      </c>
      <c r="G1692" s="2">
        <v>45789</v>
      </c>
      <c r="H1692" t="s">
        <v>36</v>
      </c>
      <c r="I1692" t="s">
        <v>22</v>
      </c>
      <c r="J1692" t="s">
        <v>52</v>
      </c>
      <c r="K1692" t="s">
        <v>61</v>
      </c>
      <c r="L1692">
        <v>1</v>
      </c>
      <c r="M1692">
        <v>2.81</v>
      </c>
      <c r="N1692">
        <v>0</v>
      </c>
      <c r="O1692">
        <v>0.32</v>
      </c>
      <c r="P1692">
        <v>3.73</v>
      </c>
      <c r="Q1692" t="s">
        <v>21</v>
      </c>
    </row>
    <row r="1693" spans="1:17" x14ac:dyDescent="0.3">
      <c r="A1693">
        <v>121691</v>
      </c>
      <c r="B1693">
        <v>101</v>
      </c>
      <c r="C1693" t="str">
        <f>TEXT(Table1[[#This Row],[business_day]],"ddd")</f>
        <v>Wed</v>
      </c>
      <c r="D1693" t="str">
        <f>TEXT(Table1[[#This Row],[business_day]],"mmm")</f>
        <v>Jul</v>
      </c>
      <c r="E1693">
        <f>YEAR(Table1[[#This Row],[business_day]])</f>
        <v>2025</v>
      </c>
      <c r="F1693" s="1">
        <v>45861.831250000003</v>
      </c>
      <c r="G1693" s="2">
        <v>45861</v>
      </c>
      <c r="H1693" t="s">
        <v>36</v>
      </c>
      <c r="I1693" t="s">
        <v>29</v>
      </c>
      <c r="J1693" t="s">
        <v>57</v>
      </c>
      <c r="L1693">
        <v>1</v>
      </c>
      <c r="M1693">
        <v>8.75</v>
      </c>
      <c r="N1693">
        <v>0.92</v>
      </c>
      <c r="O1693">
        <v>0.75</v>
      </c>
      <c r="P1693">
        <v>9.08</v>
      </c>
      <c r="Q1693" t="s">
        <v>21</v>
      </c>
    </row>
    <row r="1694" spans="1:17" x14ac:dyDescent="0.3">
      <c r="A1694">
        <v>121692</v>
      </c>
      <c r="B1694">
        <v>401</v>
      </c>
      <c r="C1694" t="str">
        <f>TEXT(Table1[[#This Row],[business_day]],"ddd")</f>
        <v>Fri</v>
      </c>
      <c r="D1694" t="str">
        <f>TEXT(Table1[[#This Row],[business_day]],"mmm")</f>
        <v>Aug</v>
      </c>
      <c r="E1694">
        <f>YEAR(Table1[[#This Row],[business_day]])</f>
        <v>2025</v>
      </c>
      <c r="F1694" s="1">
        <v>45877.50277777778</v>
      </c>
      <c r="G1694" s="2">
        <v>45877</v>
      </c>
      <c r="H1694" t="s">
        <v>18</v>
      </c>
      <c r="I1694" t="s">
        <v>15</v>
      </c>
      <c r="J1694" t="s">
        <v>77</v>
      </c>
      <c r="K1694" t="s">
        <v>58</v>
      </c>
      <c r="L1694">
        <v>2</v>
      </c>
      <c r="M1694">
        <v>5.54</v>
      </c>
      <c r="N1694">
        <v>0</v>
      </c>
      <c r="O1694">
        <v>0.78</v>
      </c>
      <c r="P1694">
        <v>11.86</v>
      </c>
      <c r="Q1694" t="s">
        <v>17</v>
      </c>
    </row>
    <row r="1695" spans="1:17" x14ac:dyDescent="0.3">
      <c r="A1695">
        <v>121693</v>
      </c>
      <c r="B1695">
        <v>202</v>
      </c>
      <c r="C1695" t="str">
        <f>TEXT(Table1[[#This Row],[business_day]],"ddd")</f>
        <v>Wed</v>
      </c>
      <c r="D1695" t="str">
        <f>TEXT(Table1[[#This Row],[business_day]],"mmm")</f>
        <v>May</v>
      </c>
      <c r="E1695">
        <f>YEAR(Table1[[#This Row],[business_day]])</f>
        <v>2025</v>
      </c>
      <c r="F1695" s="1">
        <v>45791.302083333336</v>
      </c>
      <c r="G1695" s="2">
        <v>45791</v>
      </c>
      <c r="H1695" t="s">
        <v>14</v>
      </c>
      <c r="J1695" t="s">
        <v>70</v>
      </c>
      <c r="L1695">
        <v>1</v>
      </c>
      <c r="M1695">
        <v>2.9</v>
      </c>
      <c r="N1695">
        <v>0.44</v>
      </c>
      <c r="O1695">
        <v>0.23</v>
      </c>
      <c r="P1695">
        <v>2.69</v>
      </c>
      <c r="Q1695" t="s">
        <v>21</v>
      </c>
    </row>
    <row r="1696" spans="1:17" x14ac:dyDescent="0.3">
      <c r="A1696">
        <v>121694</v>
      </c>
      <c r="B1696">
        <v>403</v>
      </c>
      <c r="C1696" t="str">
        <f>TEXT(Table1[[#This Row],[business_day]],"ddd")</f>
        <v>Wed</v>
      </c>
      <c r="D1696" t="str">
        <f>TEXT(Table1[[#This Row],[business_day]],"mmm")</f>
        <v>May</v>
      </c>
      <c r="E1696">
        <f>YEAR(Table1[[#This Row],[business_day]])</f>
        <v>2025</v>
      </c>
      <c r="F1696" s="1">
        <v>45791.896527777775</v>
      </c>
      <c r="G1696" s="2">
        <v>45791</v>
      </c>
      <c r="H1696" t="s">
        <v>36</v>
      </c>
      <c r="I1696" t="s">
        <v>15</v>
      </c>
      <c r="J1696" t="s">
        <v>43</v>
      </c>
      <c r="L1696">
        <v>1</v>
      </c>
      <c r="M1696">
        <v>4.53</v>
      </c>
      <c r="N1696">
        <v>0</v>
      </c>
      <c r="O1696">
        <v>0.41</v>
      </c>
      <c r="P1696">
        <v>4.9400000000000004</v>
      </c>
      <c r="Q1696" t="s">
        <v>21</v>
      </c>
    </row>
    <row r="1697" spans="1:17" x14ac:dyDescent="0.3">
      <c r="A1697">
        <v>121695</v>
      </c>
      <c r="B1697">
        <v>301</v>
      </c>
      <c r="C1697" t="str">
        <f>TEXT(Table1[[#This Row],[business_day]],"ddd")</f>
        <v>Sun</v>
      </c>
      <c r="D1697" t="str">
        <f>TEXT(Table1[[#This Row],[business_day]],"mmm")</f>
        <v>May</v>
      </c>
      <c r="E1697">
        <f>YEAR(Table1[[#This Row],[business_day]])</f>
        <v>2025</v>
      </c>
      <c r="F1697" s="1">
        <v>45802.894444444442</v>
      </c>
      <c r="G1697" s="2">
        <v>45802</v>
      </c>
      <c r="H1697" t="s">
        <v>36</v>
      </c>
      <c r="I1697" t="s">
        <v>19</v>
      </c>
      <c r="J1697" t="s">
        <v>55</v>
      </c>
      <c r="L1697">
        <v>1</v>
      </c>
      <c r="M1697">
        <v>9.4600000000000009</v>
      </c>
      <c r="N1697">
        <v>0.47</v>
      </c>
      <c r="O1697">
        <v>0.54</v>
      </c>
      <c r="P1697">
        <v>9.5299999999999994</v>
      </c>
      <c r="Q1697" t="s">
        <v>31</v>
      </c>
    </row>
    <row r="1698" spans="1:17" x14ac:dyDescent="0.3">
      <c r="A1698">
        <v>121696</v>
      </c>
      <c r="B1698">
        <v>101</v>
      </c>
      <c r="C1698" t="str">
        <f>TEXT(Table1[[#This Row],[business_day]],"ddd")</f>
        <v>Fri</v>
      </c>
      <c r="D1698" t="str">
        <f>TEXT(Table1[[#This Row],[business_day]],"mmm")</f>
        <v>Aug</v>
      </c>
      <c r="E1698">
        <f>YEAR(Table1[[#This Row],[business_day]])</f>
        <v>2025</v>
      </c>
      <c r="F1698" s="1">
        <v>45877.835416666669</v>
      </c>
      <c r="G1698" s="2">
        <v>45877</v>
      </c>
      <c r="H1698" t="s">
        <v>36</v>
      </c>
      <c r="I1698" t="s">
        <v>22</v>
      </c>
      <c r="J1698" t="s">
        <v>55</v>
      </c>
      <c r="L1698">
        <v>2</v>
      </c>
      <c r="M1698">
        <v>7.99</v>
      </c>
      <c r="N1698">
        <v>0</v>
      </c>
      <c r="O1698">
        <v>1.1200000000000001</v>
      </c>
      <c r="P1698">
        <v>17.100000000000001</v>
      </c>
    </row>
    <row r="1699" spans="1:17" x14ac:dyDescent="0.3">
      <c r="A1699">
        <v>121697</v>
      </c>
      <c r="B1699">
        <v>301</v>
      </c>
      <c r="C1699" t="str">
        <f>TEXT(Table1[[#This Row],[business_day]],"ddd")</f>
        <v>Wed</v>
      </c>
      <c r="D1699" t="str">
        <f>TEXT(Table1[[#This Row],[business_day]],"mmm")</f>
        <v>Apr</v>
      </c>
      <c r="E1699">
        <f>YEAR(Table1[[#This Row],[business_day]])</f>
        <v>2025</v>
      </c>
      <c r="F1699" s="1">
        <v>45777.886805555558</v>
      </c>
      <c r="G1699" s="2">
        <v>45777</v>
      </c>
      <c r="H1699" t="s">
        <v>36</v>
      </c>
      <c r="I1699" t="s">
        <v>22</v>
      </c>
      <c r="J1699" t="s">
        <v>26</v>
      </c>
      <c r="L1699">
        <v>1</v>
      </c>
      <c r="M1699">
        <v>8.9499999999999993</v>
      </c>
      <c r="N1699">
        <v>0</v>
      </c>
      <c r="O1699">
        <v>0.76</v>
      </c>
      <c r="P1699">
        <v>9.7100000000000009</v>
      </c>
      <c r="Q1699" t="s">
        <v>17</v>
      </c>
    </row>
    <row r="1700" spans="1:17" x14ac:dyDescent="0.3">
      <c r="A1700">
        <v>121698</v>
      </c>
      <c r="B1700">
        <v>103</v>
      </c>
      <c r="C1700" t="str">
        <f>TEXT(Table1[[#This Row],[business_day]],"ddd")</f>
        <v>Sat</v>
      </c>
      <c r="D1700" t="str">
        <f>TEXT(Table1[[#This Row],[business_day]],"mmm")</f>
        <v>Jun</v>
      </c>
      <c r="E1700">
        <f>YEAR(Table1[[#This Row],[business_day]])</f>
        <v>2025</v>
      </c>
      <c r="F1700" s="1">
        <v>45829.570833333331</v>
      </c>
      <c r="G1700" s="2">
        <v>45829</v>
      </c>
      <c r="H1700" t="s">
        <v>18</v>
      </c>
      <c r="I1700" t="s">
        <v>19</v>
      </c>
      <c r="J1700" t="s">
        <v>77</v>
      </c>
      <c r="L1700">
        <v>1</v>
      </c>
      <c r="M1700">
        <v>5.42</v>
      </c>
      <c r="N1700">
        <v>0</v>
      </c>
      <c r="O1700">
        <v>0.41</v>
      </c>
      <c r="P1700">
        <v>5.83</v>
      </c>
      <c r="Q1700" t="s">
        <v>21</v>
      </c>
    </row>
    <row r="1701" spans="1:17" x14ac:dyDescent="0.3">
      <c r="A1701">
        <v>121699</v>
      </c>
      <c r="B1701">
        <v>201</v>
      </c>
      <c r="C1701" t="str">
        <f>TEXT(Table1[[#This Row],[business_day]],"ddd")</f>
        <v>Sat</v>
      </c>
      <c r="D1701" t="str">
        <f>TEXT(Table1[[#This Row],[business_day]],"mmm")</f>
        <v>Apr</v>
      </c>
      <c r="E1701">
        <f>YEAR(Table1[[#This Row],[business_day]])</f>
        <v>2025</v>
      </c>
      <c r="F1701" s="1">
        <v>45759.454861111109</v>
      </c>
      <c r="G1701" s="2">
        <v>45759</v>
      </c>
      <c r="H1701" t="s">
        <v>37</v>
      </c>
      <c r="I1701" t="s">
        <v>15</v>
      </c>
      <c r="J1701" t="s">
        <v>16</v>
      </c>
      <c r="K1701" t="s">
        <v>71</v>
      </c>
      <c r="L1701">
        <v>1</v>
      </c>
      <c r="M1701">
        <v>1.45</v>
      </c>
      <c r="O1701">
        <v>0.14000000000000001</v>
      </c>
      <c r="P1701">
        <v>2.29</v>
      </c>
      <c r="Q1701" t="s">
        <v>17</v>
      </c>
    </row>
    <row r="1702" spans="1:17" x14ac:dyDescent="0.3">
      <c r="A1702">
        <v>121700</v>
      </c>
      <c r="B1702">
        <v>301</v>
      </c>
      <c r="C1702" t="str">
        <f>TEXT(Table1[[#This Row],[business_day]],"ddd")</f>
        <v>Tue</v>
      </c>
      <c r="D1702" t="str">
        <f>TEXT(Table1[[#This Row],[business_day]],"mmm")</f>
        <v>Jul</v>
      </c>
      <c r="E1702">
        <f>YEAR(Table1[[#This Row],[business_day]])</f>
        <v>2025</v>
      </c>
      <c r="F1702" s="1">
        <v>45867.59652777778</v>
      </c>
      <c r="G1702" s="2">
        <v>45867</v>
      </c>
      <c r="H1702" t="s">
        <v>18</v>
      </c>
      <c r="I1702" t="s">
        <v>29</v>
      </c>
      <c r="J1702" t="s">
        <v>55</v>
      </c>
      <c r="L1702">
        <v>1</v>
      </c>
      <c r="M1702">
        <v>8.67</v>
      </c>
      <c r="N1702">
        <v>0</v>
      </c>
      <c r="O1702">
        <v>0.65</v>
      </c>
      <c r="P1702">
        <v>9.32</v>
      </c>
      <c r="Q1702" t="s">
        <v>31</v>
      </c>
    </row>
    <row r="1703" spans="1:17" x14ac:dyDescent="0.3">
      <c r="A1703">
        <v>121701</v>
      </c>
      <c r="B1703">
        <v>301</v>
      </c>
      <c r="C1703" t="str">
        <f>TEXT(Table1[[#This Row],[business_day]],"ddd")</f>
        <v>Sat</v>
      </c>
      <c r="D1703" t="str">
        <f>TEXT(Table1[[#This Row],[business_day]],"mmm")</f>
        <v>Jul</v>
      </c>
      <c r="E1703">
        <f>YEAR(Table1[[#This Row],[business_day]])</f>
        <v>2025</v>
      </c>
      <c r="F1703" s="1">
        <v>45857.574305555558</v>
      </c>
      <c r="G1703" s="2">
        <v>45857</v>
      </c>
      <c r="H1703" t="s">
        <v>18</v>
      </c>
      <c r="I1703" t="s">
        <v>29</v>
      </c>
      <c r="J1703" t="s">
        <v>20</v>
      </c>
      <c r="L1703">
        <v>1</v>
      </c>
      <c r="M1703">
        <v>5.57</v>
      </c>
      <c r="N1703">
        <v>0</v>
      </c>
      <c r="O1703">
        <v>0.4</v>
      </c>
      <c r="P1703">
        <v>5.97</v>
      </c>
      <c r="Q1703" t="s">
        <v>21</v>
      </c>
    </row>
    <row r="1704" spans="1:17" x14ac:dyDescent="0.3">
      <c r="A1704">
        <v>121702</v>
      </c>
      <c r="B1704">
        <v>501</v>
      </c>
      <c r="C1704" t="str">
        <f>TEXT(Table1[[#This Row],[business_day]],"ddd")</f>
        <v>Wed</v>
      </c>
      <c r="D1704" t="str">
        <f>TEXT(Table1[[#This Row],[business_day]],"mmm")</f>
        <v>Apr</v>
      </c>
      <c r="E1704">
        <f>YEAR(Table1[[#This Row],[business_day]])</f>
        <v>2025</v>
      </c>
      <c r="F1704" s="1">
        <v>45763.211805555555</v>
      </c>
      <c r="G1704" s="2">
        <v>45763</v>
      </c>
      <c r="H1704" t="s">
        <v>14</v>
      </c>
      <c r="I1704" t="s">
        <v>15</v>
      </c>
      <c r="J1704" t="s">
        <v>75</v>
      </c>
      <c r="K1704" t="s">
        <v>44</v>
      </c>
      <c r="L1704">
        <v>2</v>
      </c>
      <c r="M1704">
        <v>3.9</v>
      </c>
      <c r="N1704">
        <v>0</v>
      </c>
      <c r="O1704">
        <v>0.83</v>
      </c>
      <c r="P1704">
        <v>10.63</v>
      </c>
      <c r="Q1704" t="s">
        <v>31</v>
      </c>
    </row>
    <row r="1705" spans="1:17" x14ac:dyDescent="0.3">
      <c r="A1705">
        <v>121703</v>
      </c>
      <c r="B1705">
        <v>103</v>
      </c>
      <c r="C1705" t="str">
        <f>TEXT(Table1[[#This Row],[business_day]],"ddd")</f>
        <v>Wed</v>
      </c>
      <c r="D1705" t="str">
        <f>TEXT(Table1[[#This Row],[business_day]],"mmm")</f>
        <v>Jun</v>
      </c>
      <c r="E1705">
        <f>YEAR(Table1[[#This Row],[business_day]])</f>
        <v>2025</v>
      </c>
      <c r="F1705" s="1">
        <v>45833.393055555556</v>
      </c>
      <c r="G1705" s="2">
        <v>45833</v>
      </c>
      <c r="H1705" t="s">
        <v>14</v>
      </c>
      <c r="I1705" t="s">
        <v>29</v>
      </c>
      <c r="J1705" t="s">
        <v>41</v>
      </c>
      <c r="L1705">
        <v>1</v>
      </c>
      <c r="M1705">
        <v>2.11</v>
      </c>
      <c r="N1705">
        <v>0</v>
      </c>
      <c r="O1705">
        <v>0.27</v>
      </c>
      <c r="P1705">
        <v>3.08</v>
      </c>
      <c r="Q1705" t="s">
        <v>21</v>
      </c>
    </row>
    <row r="1706" spans="1:17" x14ac:dyDescent="0.3">
      <c r="A1706">
        <v>121704</v>
      </c>
      <c r="B1706">
        <v>202</v>
      </c>
      <c r="C1706" t="str">
        <f>TEXT(Table1[[#This Row],[business_day]],"ddd")</f>
        <v>Fri</v>
      </c>
      <c r="D1706" t="str">
        <f>TEXT(Table1[[#This Row],[business_day]],"mmm")</f>
        <v>May</v>
      </c>
      <c r="E1706">
        <f>YEAR(Table1[[#This Row],[business_day]])</f>
        <v>2025</v>
      </c>
      <c r="F1706" s="1">
        <v>45800.362500000003</v>
      </c>
      <c r="G1706" s="2">
        <v>45800</v>
      </c>
      <c r="H1706" t="s">
        <v>14</v>
      </c>
      <c r="I1706" t="s">
        <v>19</v>
      </c>
      <c r="J1706" t="s">
        <v>39</v>
      </c>
      <c r="K1706" t="s">
        <v>25</v>
      </c>
      <c r="L1706">
        <v>2</v>
      </c>
      <c r="M1706">
        <v>3.14</v>
      </c>
      <c r="N1706">
        <v>0</v>
      </c>
      <c r="O1706">
        <v>0.56999999999999995</v>
      </c>
      <c r="P1706">
        <v>6.85</v>
      </c>
      <c r="Q1706" t="s">
        <v>21</v>
      </c>
    </row>
    <row r="1707" spans="1:17" x14ac:dyDescent="0.3">
      <c r="A1707">
        <v>121705</v>
      </c>
      <c r="B1707">
        <v>202</v>
      </c>
      <c r="C1707" t="str">
        <f>TEXT(Table1[[#This Row],[business_day]],"ddd")</f>
        <v>Wed</v>
      </c>
      <c r="D1707" t="str">
        <f>TEXT(Table1[[#This Row],[business_day]],"mmm")</f>
        <v>May</v>
      </c>
      <c r="E1707">
        <f>YEAR(Table1[[#This Row],[business_day]])</f>
        <v>2025</v>
      </c>
      <c r="F1707" s="1">
        <v>45791.568055555559</v>
      </c>
      <c r="G1707" s="2">
        <v>45791</v>
      </c>
      <c r="H1707" t="s">
        <v>18</v>
      </c>
      <c r="I1707" t="s">
        <v>22</v>
      </c>
      <c r="J1707" t="s">
        <v>77</v>
      </c>
      <c r="L1707">
        <v>1</v>
      </c>
      <c r="M1707">
        <v>5.16</v>
      </c>
      <c r="N1707">
        <v>0</v>
      </c>
      <c r="O1707">
        <v>0.34</v>
      </c>
      <c r="P1707">
        <v>5.5</v>
      </c>
      <c r="Q1707" t="s">
        <v>21</v>
      </c>
    </row>
    <row r="1708" spans="1:17" x14ac:dyDescent="0.3">
      <c r="A1708">
        <v>121706</v>
      </c>
      <c r="B1708">
        <v>103</v>
      </c>
      <c r="C1708" t="str">
        <f>TEXT(Table1[[#This Row],[business_day]],"ddd")</f>
        <v>Sun</v>
      </c>
      <c r="D1708" t="str">
        <f>TEXT(Table1[[#This Row],[business_day]],"mmm")</f>
        <v>Jun</v>
      </c>
      <c r="E1708">
        <f>YEAR(Table1[[#This Row],[business_day]])</f>
        <v>2025</v>
      </c>
      <c r="F1708" s="1">
        <v>45823.228472222225</v>
      </c>
      <c r="G1708" s="2">
        <v>45823</v>
      </c>
      <c r="H1708" t="s">
        <v>14</v>
      </c>
      <c r="I1708" t="s">
        <v>22</v>
      </c>
      <c r="J1708" t="s">
        <v>41</v>
      </c>
      <c r="L1708">
        <v>1</v>
      </c>
      <c r="M1708">
        <v>2.02</v>
      </c>
      <c r="N1708">
        <v>0</v>
      </c>
      <c r="O1708">
        <v>0.14000000000000001</v>
      </c>
      <c r="P1708">
        <v>2.16</v>
      </c>
      <c r="Q1708" t="s">
        <v>17</v>
      </c>
    </row>
    <row r="1709" spans="1:17" x14ac:dyDescent="0.3">
      <c r="A1709">
        <v>121707</v>
      </c>
      <c r="B1709">
        <v>501</v>
      </c>
      <c r="C1709" t="str">
        <f>TEXT(Table1[[#This Row],[business_day]],"ddd")</f>
        <v>Sun</v>
      </c>
      <c r="D1709" t="str">
        <f>TEXT(Table1[[#This Row],[business_day]],"mmm")</f>
        <v>Jun</v>
      </c>
      <c r="E1709">
        <f>YEAR(Table1[[#This Row],[business_day]])</f>
        <v>2025</v>
      </c>
      <c r="F1709" s="1">
        <v>45809.604166666664</v>
      </c>
      <c r="G1709" s="2">
        <v>45809</v>
      </c>
      <c r="H1709" t="s">
        <v>18</v>
      </c>
      <c r="I1709" t="s">
        <v>19</v>
      </c>
      <c r="J1709" t="s">
        <v>20</v>
      </c>
      <c r="L1709">
        <v>2</v>
      </c>
      <c r="M1709">
        <v>6.09</v>
      </c>
      <c r="N1709">
        <v>0</v>
      </c>
      <c r="O1709">
        <v>0.85</v>
      </c>
      <c r="P1709">
        <v>15.03</v>
      </c>
      <c r="Q1709" t="s">
        <v>21</v>
      </c>
    </row>
    <row r="1710" spans="1:17" x14ac:dyDescent="0.3">
      <c r="A1710">
        <v>121708</v>
      </c>
      <c r="B1710">
        <v>201</v>
      </c>
      <c r="C1710" t="str">
        <f>TEXT(Table1[[#This Row],[business_day]],"ddd")</f>
        <v>Fri</v>
      </c>
      <c r="D1710" t="str">
        <f>TEXT(Table1[[#This Row],[business_day]],"mmm")</f>
        <v>Apr</v>
      </c>
      <c r="E1710">
        <f>YEAR(Table1[[#This Row],[business_day]])</f>
        <v>2025</v>
      </c>
      <c r="F1710" s="1">
        <v>45765.488888888889</v>
      </c>
      <c r="G1710" s="2">
        <v>45765</v>
      </c>
      <c r="H1710" t="s">
        <v>18</v>
      </c>
      <c r="I1710" t="s">
        <v>15</v>
      </c>
      <c r="J1710" t="s">
        <v>26</v>
      </c>
      <c r="L1710">
        <v>3</v>
      </c>
      <c r="M1710">
        <v>9.2200000000000006</v>
      </c>
      <c r="N1710">
        <v>0</v>
      </c>
      <c r="O1710">
        <v>2.0099999999999998</v>
      </c>
      <c r="P1710">
        <v>29.67</v>
      </c>
      <c r="Q1710" t="s">
        <v>21</v>
      </c>
    </row>
    <row r="1711" spans="1:17" x14ac:dyDescent="0.3">
      <c r="A1711">
        <v>121709</v>
      </c>
      <c r="B1711">
        <v>202</v>
      </c>
      <c r="C1711" t="str">
        <f>TEXT(Table1[[#This Row],[business_day]],"ddd")</f>
        <v>Tue</v>
      </c>
      <c r="D1711" t="str">
        <f>TEXT(Table1[[#This Row],[business_day]],"mmm")</f>
        <v>Jun</v>
      </c>
      <c r="E1711">
        <f>YEAR(Table1[[#This Row],[business_day]])</f>
        <v>2025</v>
      </c>
      <c r="F1711" s="1">
        <v>45811.868055555555</v>
      </c>
      <c r="G1711" s="2">
        <v>45811</v>
      </c>
      <c r="H1711" t="s">
        <v>36</v>
      </c>
      <c r="I1711" t="s">
        <v>22</v>
      </c>
      <c r="J1711" t="s">
        <v>26</v>
      </c>
      <c r="L1711">
        <v>1</v>
      </c>
      <c r="M1711">
        <v>8.8000000000000007</v>
      </c>
      <c r="N1711">
        <v>0</v>
      </c>
      <c r="O1711">
        <v>0.56999999999999995</v>
      </c>
      <c r="P1711">
        <v>9.3699999999999992</v>
      </c>
      <c r="Q1711" t="s">
        <v>21</v>
      </c>
    </row>
    <row r="1712" spans="1:17" x14ac:dyDescent="0.3">
      <c r="A1712">
        <v>121710</v>
      </c>
      <c r="B1712">
        <v>201</v>
      </c>
      <c r="C1712" t="str">
        <f>TEXT(Table1[[#This Row],[business_day]],"ddd")</f>
        <v>Sat</v>
      </c>
      <c r="D1712" t="str">
        <f>TEXT(Table1[[#This Row],[business_day]],"mmm")</f>
        <v>Aug</v>
      </c>
      <c r="E1712">
        <f>YEAR(Table1[[#This Row],[business_day]])</f>
        <v>2025</v>
      </c>
      <c r="F1712" s="1">
        <v>45871.875694444447</v>
      </c>
      <c r="G1712" s="2">
        <v>45871</v>
      </c>
      <c r="H1712" t="s">
        <v>36</v>
      </c>
      <c r="I1712" t="s">
        <v>22</v>
      </c>
      <c r="J1712" t="s">
        <v>57</v>
      </c>
      <c r="K1712" t="s">
        <v>74</v>
      </c>
      <c r="L1712">
        <v>1</v>
      </c>
      <c r="M1712">
        <v>9.5399999999999991</v>
      </c>
      <c r="N1712">
        <v>1.05</v>
      </c>
      <c r="O1712">
        <v>0.85</v>
      </c>
      <c r="P1712">
        <v>10.34</v>
      </c>
      <c r="Q1712" t="s">
        <v>17</v>
      </c>
    </row>
    <row r="1713" spans="1:17" x14ac:dyDescent="0.3">
      <c r="A1713">
        <v>121711</v>
      </c>
      <c r="B1713">
        <v>103</v>
      </c>
      <c r="C1713" t="str">
        <f>TEXT(Table1[[#This Row],[business_day]],"ddd")</f>
        <v>Tue</v>
      </c>
      <c r="D1713" t="str">
        <f>TEXT(Table1[[#This Row],[business_day]],"mmm")</f>
        <v>Apr</v>
      </c>
      <c r="E1713">
        <f>YEAR(Table1[[#This Row],[business_day]])</f>
        <v>2025</v>
      </c>
      <c r="F1713" s="1">
        <v>45762.87777777778</v>
      </c>
      <c r="G1713" s="2">
        <v>45762</v>
      </c>
      <c r="H1713" t="s">
        <v>36</v>
      </c>
      <c r="I1713" t="s">
        <v>22</v>
      </c>
      <c r="J1713" t="s">
        <v>48</v>
      </c>
      <c r="L1713">
        <v>1</v>
      </c>
      <c r="M1713">
        <v>5.59</v>
      </c>
      <c r="O1713">
        <v>0.36</v>
      </c>
      <c r="P1713">
        <v>5.95</v>
      </c>
      <c r="Q1713" t="s">
        <v>17</v>
      </c>
    </row>
    <row r="1714" spans="1:17" x14ac:dyDescent="0.3">
      <c r="A1714">
        <v>121712</v>
      </c>
      <c r="B1714">
        <v>103</v>
      </c>
      <c r="C1714" t="str">
        <f>TEXT(Table1[[#This Row],[business_day]],"ddd")</f>
        <v>Sun</v>
      </c>
      <c r="D1714" t="str">
        <f>TEXT(Table1[[#This Row],[business_day]],"mmm")</f>
        <v>Jun</v>
      </c>
      <c r="E1714">
        <f>YEAR(Table1[[#This Row],[business_day]])</f>
        <v>2025</v>
      </c>
      <c r="F1714" s="1">
        <v>45816.497916666667</v>
      </c>
      <c r="G1714" s="2">
        <v>45816</v>
      </c>
      <c r="H1714" t="s">
        <v>18</v>
      </c>
      <c r="I1714" t="s">
        <v>22</v>
      </c>
      <c r="J1714" t="s">
        <v>30</v>
      </c>
      <c r="L1714">
        <v>2</v>
      </c>
      <c r="M1714">
        <v>2.52</v>
      </c>
      <c r="N1714">
        <v>0</v>
      </c>
      <c r="O1714">
        <v>0.43</v>
      </c>
      <c r="P1714">
        <v>5.47</v>
      </c>
      <c r="Q1714" t="s">
        <v>21</v>
      </c>
    </row>
    <row r="1715" spans="1:17" x14ac:dyDescent="0.3">
      <c r="A1715">
        <v>121713</v>
      </c>
      <c r="B1715">
        <v>101</v>
      </c>
      <c r="C1715" t="str">
        <f>TEXT(Table1[[#This Row],[business_day]],"ddd")</f>
        <v>Tue</v>
      </c>
      <c r="D1715" t="str">
        <f>TEXT(Table1[[#This Row],[business_day]],"mmm")</f>
        <v>Apr</v>
      </c>
      <c r="E1715">
        <f>YEAR(Table1[[#This Row],[business_day]])</f>
        <v>2025</v>
      </c>
      <c r="F1715" s="1">
        <v>45769.404861111114</v>
      </c>
      <c r="G1715" s="2">
        <v>45769</v>
      </c>
      <c r="H1715" t="s">
        <v>14</v>
      </c>
      <c r="I1715" t="s">
        <v>19</v>
      </c>
      <c r="J1715" t="s">
        <v>64</v>
      </c>
      <c r="K1715" t="s">
        <v>42</v>
      </c>
      <c r="L1715">
        <v>2</v>
      </c>
      <c r="M1715">
        <v>1.61</v>
      </c>
      <c r="N1715">
        <v>0</v>
      </c>
      <c r="O1715">
        <v>0.28000000000000003</v>
      </c>
      <c r="P1715">
        <v>4.9000000000000004</v>
      </c>
      <c r="Q1715" t="s">
        <v>21</v>
      </c>
    </row>
    <row r="1716" spans="1:17" x14ac:dyDescent="0.3">
      <c r="A1716">
        <v>121714</v>
      </c>
      <c r="B1716">
        <v>501</v>
      </c>
      <c r="C1716" t="str">
        <f>TEXT(Table1[[#This Row],[business_day]],"ddd")</f>
        <v>Tue</v>
      </c>
      <c r="D1716" t="str">
        <f>TEXT(Table1[[#This Row],[business_day]],"mmm")</f>
        <v>Jul</v>
      </c>
      <c r="E1716">
        <f>YEAR(Table1[[#This Row],[business_day]])</f>
        <v>2025</v>
      </c>
      <c r="F1716" s="1">
        <v>45839.523611111108</v>
      </c>
      <c r="G1716" s="2">
        <v>45839</v>
      </c>
      <c r="H1716" t="s">
        <v>18</v>
      </c>
      <c r="I1716" t="s">
        <v>15</v>
      </c>
      <c r="J1716" t="s">
        <v>52</v>
      </c>
      <c r="K1716" t="s">
        <v>34</v>
      </c>
      <c r="L1716">
        <v>2</v>
      </c>
      <c r="M1716">
        <v>2.4900000000000002</v>
      </c>
      <c r="N1716">
        <v>0</v>
      </c>
      <c r="O1716">
        <v>0.33</v>
      </c>
      <c r="P1716">
        <v>5.81</v>
      </c>
      <c r="Q1716" t="s">
        <v>62</v>
      </c>
    </row>
    <row r="1717" spans="1:17" x14ac:dyDescent="0.3">
      <c r="A1717">
        <v>121715</v>
      </c>
      <c r="B1717">
        <v>403</v>
      </c>
      <c r="C1717" t="str">
        <f>TEXT(Table1[[#This Row],[business_day]],"ddd")</f>
        <v>Thu</v>
      </c>
      <c r="D1717" t="str">
        <f>TEXT(Table1[[#This Row],[business_day]],"mmm")</f>
        <v>Jun</v>
      </c>
      <c r="E1717">
        <f>YEAR(Table1[[#This Row],[business_day]])</f>
        <v>2025</v>
      </c>
      <c r="F1717" s="1">
        <v>45820.784722222219</v>
      </c>
      <c r="G1717" s="2">
        <v>45820</v>
      </c>
      <c r="H1717" t="s">
        <v>36</v>
      </c>
      <c r="I1717" t="s">
        <v>15</v>
      </c>
      <c r="J1717" t="s">
        <v>26</v>
      </c>
      <c r="L1717">
        <v>1</v>
      </c>
      <c r="M1717">
        <v>9.24</v>
      </c>
      <c r="N1717">
        <v>0</v>
      </c>
      <c r="O1717">
        <v>0.79</v>
      </c>
      <c r="P1717">
        <v>10.029999999999999</v>
      </c>
      <c r="Q1717" t="s">
        <v>21</v>
      </c>
    </row>
    <row r="1718" spans="1:17" x14ac:dyDescent="0.3">
      <c r="A1718">
        <v>121716</v>
      </c>
      <c r="B1718">
        <v>402</v>
      </c>
      <c r="C1718" t="str">
        <f>TEXT(Table1[[#This Row],[business_day]],"ddd")</f>
        <v>Wed</v>
      </c>
      <c r="D1718" t="str">
        <f>TEXT(Table1[[#This Row],[business_day]],"mmm")</f>
        <v>Jul</v>
      </c>
      <c r="E1718">
        <f>YEAR(Table1[[#This Row],[business_day]])</f>
        <v>2025</v>
      </c>
      <c r="F1718" s="1">
        <v>45861.606944444444</v>
      </c>
      <c r="G1718" s="2">
        <v>45861</v>
      </c>
      <c r="H1718" t="s">
        <v>18</v>
      </c>
      <c r="I1718" t="s">
        <v>29</v>
      </c>
      <c r="J1718" t="s">
        <v>55</v>
      </c>
      <c r="L1718">
        <v>1</v>
      </c>
      <c r="M1718">
        <v>8.66</v>
      </c>
      <c r="N1718">
        <v>0</v>
      </c>
      <c r="O1718">
        <v>0.63</v>
      </c>
      <c r="P1718">
        <v>9.2899999999999991</v>
      </c>
      <c r="Q1718" t="s">
        <v>21</v>
      </c>
    </row>
    <row r="1719" spans="1:17" x14ac:dyDescent="0.3">
      <c r="A1719">
        <v>121717</v>
      </c>
      <c r="B1719">
        <v>202</v>
      </c>
      <c r="C1719" t="str">
        <f>TEXT(Table1[[#This Row],[business_day]],"ddd")</f>
        <v>Wed</v>
      </c>
      <c r="D1719" t="str">
        <f>TEXT(Table1[[#This Row],[business_day]],"mmm")</f>
        <v>Jul</v>
      </c>
      <c r="E1719">
        <f>YEAR(Table1[[#This Row],[business_day]])</f>
        <v>2025</v>
      </c>
      <c r="F1719" s="1">
        <v>45868.476388888892</v>
      </c>
      <c r="G1719" s="2">
        <v>45868</v>
      </c>
      <c r="H1719" t="s">
        <v>18</v>
      </c>
      <c r="I1719" t="s">
        <v>29</v>
      </c>
      <c r="J1719" t="s">
        <v>20</v>
      </c>
      <c r="K1719" t="s">
        <v>63</v>
      </c>
      <c r="L1719">
        <v>1</v>
      </c>
      <c r="M1719">
        <v>5.46</v>
      </c>
      <c r="N1719">
        <v>0</v>
      </c>
      <c r="O1719">
        <v>0.44</v>
      </c>
      <c r="P1719">
        <v>5.9</v>
      </c>
      <c r="Q1719" t="s">
        <v>21</v>
      </c>
    </row>
    <row r="1720" spans="1:17" x14ac:dyDescent="0.3">
      <c r="A1720">
        <v>121718</v>
      </c>
      <c r="B1720">
        <v>402</v>
      </c>
      <c r="C1720" t="str">
        <f>TEXT(Table1[[#This Row],[business_day]],"ddd")</f>
        <v>Sat</v>
      </c>
      <c r="D1720" t="str">
        <f>TEXT(Table1[[#This Row],[business_day]],"mmm")</f>
        <v>May</v>
      </c>
      <c r="E1720">
        <f>YEAR(Table1[[#This Row],[business_day]])</f>
        <v>2025</v>
      </c>
      <c r="F1720" s="1">
        <v>45787.460416666669</v>
      </c>
      <c r="G1720" s="2">
        <v>45787</v>
      </c>
      <c r="H1720" t="s">
        <v>18</v>
      </c>
      <c r="I1720" t="s">
        <v>19</v>
      </c>
      <c r="J1720" t="s">
        <v>48</v>
      </c>
      <c r="K1720" t="s">
        <v>74</v>
      </c>
      <c r="L1720">
        <v>1</v>
      </c>
      <c r="M1720">
        <v>5.91</v>
      </c>
      <c r="N1720">
        <v>0</v>
      </c>
      <c r="O1720">
        <v>0.62</v>
      </c>
      <c r="P1720">
        <v>7.53</v>
      </c>
      <c r="Q1720" t="s">
        <v>21</v>
      </c>
    </row>
    <row r="1721" spans="1:17" x14ac:dyDescent="0.3">
      <c r="A1721">
        <v>121719</v>
      </c>
      <c r="B1721">
        <v>402</v>
      </c>
      <c r="C1721" t="str">
        <f>TEXT(Table1[[#This Row],[business_day]],"ddd")</f>
        <v>Thu</v>
      </c>
      <c r="D1721" t="str">
        <f>TEXT(Table1[[#This Row],[business_day]],"mmm")</f>
        <v>Aug</v>
      </c>
      <c r="E1721">
        <f>YEAR(Table1[[#This Row],[business_day]])</f>
        <v>2025</v>
      </c>
      <c r="F1721" s="1">
        <v>45876.864583333336</v>
      </c>
      <c r="G1721" s="2">
        <v>45876</v>
      </c>
      <c r="H1721" t="s">
        <v>36</v>
      </c>
      <c r="I1721" t="s">
        <v>15</v>
      </c>
      <c r="J1721" t="s">
        <v>26</v>
      </c>
      <c r="L1721">
        <v>1</v>
      </c>
      <c r="M1721">
        <v>9.07</v>
      </c>
      <c r="N1721">
        <v>0</v>
      </c>
      <c r="O1721">
        <v>0.77</v>
      </c>
      <c r="P1721">
        <v>9.84</v>
      </c>
      <c r="Q1721" t="s">
        <v>21</v>
      </c>
    </row>
    <row r="1722" spans="1:17" x14ac:dyDescent="0.3">
      <c r="A1722">
        <v>121720</v>
      </c>
      <c r="B1722">
        <v>402</v>
      </c>
      <c r="C1722" t="str">
        <f>TEXT(Table1[[#This Row],[business_day]],"ddd")</f>
        <v>Thu</v>
      </c>
      <c r="D1722" t="str">
        <f>TEXT(Table1[[#This Row],[business_day]],"mmm")</f>
        <v>Jun</v>
      </c>
      <c r="E1722">
        <f>YEAR(Table1[[#This Row],[business_day]])</f>
        <v>2025</v>
      </c>
      <c r="F1722" s="1">
        <v>45820.762499999997</v>
      </c>
      <c r="G1722" s="2">
        <v>45820</v>
      </c>
      <c r="H1722" t="s">
        <v>36</v>
      </c>
      <c r="I1722" t="s">
        <v>19</v>
      </c>
      <c r="J1722" t="s">
        <v>57</v>
      </c>
      <c r="K1722" t="s">
        <v>50</v>
      </c>
      <c r="L1722">
        <v>1</v>
      </c>
      <c r="M1722">
        <v>9.25</v>
      </c>
      <c r="N1722">
        <v>0</v>
      </c>
      <c r="O1722">
        <v>0.73</v>
      </c>
      <c r="P1722">
        <v>10.48</v>
      </c>
      <c r="Q1722" t="s">
        <v>21</v>
      </c>
    </row>
    <row r="1723" spans="1:17" x14ac:dyDescent="0.3">
      <c r="A1723">
        <v>121721</v>
      </c>
      <c r="B1723">
        <v>301</v>
      </c>
      <c r="C1723" t="str">
        <f>TEXT(Table1[[#This Row],[business_day]],"ddd")</f>
        <v>Fri</v>
      </c>
      <c r="D1723" t="str">
        <f>TEXT(Table1[[#This Row],[business_day]],"mmm")</f>
        <v>Aug</v>
      </c>
      <c r="E1723">
        <f>YEAR(Table1[[#This Row],[business_day]])</f>
        <v>2025</v>
      </c>
      <c r="F1723" s="1">
        <v>45877.553472222222</v>
      </c>
      <c r="G1723" s="2">
        <v>45877</v>
      </c>
      <c r="H1723" t="s">
        <v>18</v>
      </c>
      <c r="I1723" t="s">
        <v>29</v>
      </c>
      <c r="J1723" t="s">
        <v>59</v>
      </c>
      <c r="L1723">
        <v>1</v>
      </c>
      <c r="M1723">
        <v>9.86</v>
      </c>
      <c r="N1723">
        <v>0</v>
      </c>
      <c r="O1723">
        <v>0.69</v>
      </c>
      <c r="P1723">
        <v>10.55</v>
      </c>
      <c r="Q1723" t="s">
        <v>31</v>
      </c>
    </row>
    <row r="1724" spans="1:17" x14ac:dyDescent="0.3">
      <c r="A1724">
        <v>121722</v>
      </c>
      <c r="B1724">
        <v>301</v>
      </c>
      <c r="C1724" t="str">
        <f>TEXT(Table1[[#This Row],[business_day]],"ddd")</f>
        <v>Mon</v>
      </c>
      <c r="D1724" t="str">
        <f>TEXT(Table1[[#This Row],[business_day]],"mmm")</f>
        <v>Apr</v>
      </c>
      <c r="E1724">
        <f>YEAR(Table1[[#This Row],[business_day]])</f>
        <v>2025</v>
      </c>
      <c r="F1724" s="1">
        <v>45761.584027777775</v>
      </c>
      <c r="G1724" s="2">
        <v>45761</v>
      </c>
      <c r="H1724" t="s">
        <v>18</v>
      </c>
      <c r="I1724" t="s">
        <v>29</v>
      </c>
      <c r="J1724" t="s">
        <v>20</v>
      </c>
      <c r="K1724" t="s">
        <v>72</v>
      </c>
      <c r="L1724">
        <v>2</v>
      </c>
      <c r="M1724">
        <v>5.66</v>
      </c>
      <c r="N1724">
        <v>0</v>
      </c>
      <c r="O1724">
        <v>1</v>
      </c>
      <c r="P1724">
        <v>14.32</v>
      </c>
      <c r="Q1724" t="s">
        <v>21</v>
      </c>
    </row>
    <row r="1725" spans="1:17" x14ac:dyDescent="0.3">
      <c r="A1725">
        <v>121723</v>
      </c>
      <c r="B1725">
        <v>501</v>
      </c>
      <c r="C1725" t="str">
        <f>TEXT(Table1[[#This Row],[business_day]],"ddd")</f>
        <v>Sat</v>
      </c>
      <c r="D1725" t="str">
        <f>TEXT(Table1[[#This Row],[business_day]],"mmm")</f>
        <v>Aug</v>
      </c>
      <c r="E1725">
        <f>YEAR(Table1[[#This Row],[business_day]])</f>
        <v>2025</v>
      </c>
      <c r="F1725" s="1">
        <v>45871.463888888888</v>
      </c>
      <c r="G1725" s="2">
        <v>45871</v>
      </c>
      <c r="H1725" t="s">
        <v>18</v>
      </c>
      <c r="I1725" t="s">
        <v>19</v>
      </c>
      <c r="J1725" t="s">
        <v>20</v>
      </c>
      <c r="L1725">
        <v>1</v>
      </c>
      <c r="M1725">
        <v>5.62</v>
      </c>
      <c r="N1725">
        <v>0</v>
      </c>
      <c r="O1725">
        <v>0.55000000000000004</v>
      </c>
      <c r="P1725">
        <v>6.67</v>
      </c>
      <c r="Q1725" t="s">
        <v>31</v>
      </c>
    </row>
    <row r="1726" spans="1:17" x14ac:dyDescent="0.3">
      <c r="A1726">
        <v>121724</v>
      </c>
      <c r="B1726">
        <v>403</v>
      </c>
      <c r="C1726" t="str">
        <f>TEXT(Table1[[#This Row],[business_day]],"ddd")</f>
        <v>Sun</v>
      </c>
      <c r="D1726" t="str">
        <f>TEXT(Table1[[#This Row],[business_day]],"mmm")</f>
        <v>Jun</v>
      </c>
      <c r="E1726">
        <f>YEAR(Table1[[#This Row],[business_day]])</f>
        <v>2025</v>
      </c>
      <c r="F1726" s="1">
        <v>45837.742361111108</v>
      </c>
      <c r="G1726" s="2">
        <v>45837</v>
      </c>
      <c r="H1726" t="s">
        <v>28</v>
      </c>
      <c r="I1726" t="s">
        <v>19</v>
      </c>
      <c r="J1726" t="s">
        <v>47</v>
      </c>
      <c r="K1726" t="s">
        <v>69</v>
      </c>
      <c r="L1726">
        <v>1</v>
      </c>
      <c r="M1726">
        <v>1.53</v>
      </c>
      <c r="N1726">
        <v>0</v>
      </c>
      <c r="O1726">
        <v>0.15</v>
      </c>
      <c r="P1726">
        <v>2.1800000000000002</v>
      </c>
      <c r="Q1726" t="s">
        <v>17</v>
      </c>
    </row>
    <row r="1727" spans="1:17" x14ac:dyDescent="0.3">
      <c r="A1727">
        <v>121725</v>
      </c>
      <c r="B1727">
        <v>403</v>
      </c>
      <c r="C1727" t="str">
        <f>TEXT(Table1[[#This Row],[business_day]],"ddd")</f>
        <v>Thu</v>
      </c>
      <c r="D1727" t="str">
        <f>TEXT(Table1[[#This Row],[business_day]],"mmm")</f>
        <v>Jul</v>
      </c>
      <c r="E1727">
        <f>YEAR(Table1[[#This Row],[business_day]])</f>
        <v>2025</v>
      </c>
      <c r="F1727" s="1">
        <v>45869.874305555553</v>
      </c>
      <c r="G1727" s="2">
        <v>45869</v>
      </c>
      <c r="H1727" t="s">
        <v>36</v>
      </c>
      <c r="I1727" t="s">
        <v>22</v>
      </c>
      <c r="J1727" t="s">
        <v>57</v>
      </c>
      <c r="K1727" t="s">
        <v>58</v>
      </c>
      <c r="L1727">
        <v>1</v>
      </c>
      <c r="M1727">
        <v>9.5299999999999994</v>
      </c>
      <c r="N1727">
        <v>0</v>
      </c>
      <c r="O1727">
        <v>0.86</v>
      </c>
      <c r="P1727">
        <v>10.39</v>
      </c>
      <c r="Q1727" t="s">
        <v>21</v>
      </c>
    </row>
    <row r="1728" spans="1:17" x14ac:dyDescent="0.3">
      <c r="A1728">
        <v>121726</v>
      </c>
      <c r="B1728">
        <v>301</v>
      </c>
      <c r="C1728" t="str">
        <f>TEXT(Table1[[#This Row],[business_day]],"ddd")</f>
        <v>Sun</v>
      </c>
      <c r="D1728" t="str">
        <f>TEXT(Table1[[#This Row],[business_day]],"mmm")</f>
        <v>May</v>
      </c>
      <c r="E1728">
        <f>YEAR(Table1[[#This Row],[business_day]])</f>
        <v>2025</v>
      </c>
      <c r="F1728" s="1">
        <v>45795.530555555553</v>
      </c>
      <c r="G1728" s="2">
        <v>45795</v>
      </c>
      <c r="H1728" t="s">
        <v>18</v>
      </c>
      <c r="I1728" t="s">
        <v>22</v>
      </c>
      <c r="J1728" t="s">
        <v>57</v>
      </c>
      <c r="K1728" t="s">
        <v>72</v>
      </c>
      <c r="L1728">
        <v>1</v>
      </c>
      <c r="M1728">
        <v>8.7200000000000006</v>
      </c>
      <c r="N1728">
        <v>0</v>
      </c>
      <c r="O1728">
        <v>0.73</v>
      </c>
      <c r="P1728">
        <v>10.45</v>
      </c>
      <c r="Q1728" t="s">
        <v>17</v>
      </c>
    </row>
    <row r="1729" spans="1:17" x14ac:dyDescent="0.3">
      <c r="A1729">
        <v>121727</v>
      </c>
      <c r="B1729">
        <v>103</v>
      </c>
      <c r="C1729" t="str">
        <f>TEXT(Table1[[#This Row],[business_day]],"ddd")</f>
        <v>Sat</v>
      </c>
      <c r="D1729" t="str">
        <f>TEXT(Table1[[#This Row],[business_day]],"mmm")</f>
        <v>May</v>
      </c>
      <c r="E1729">
        <f>YEAR(Table1[[#This Row],[business_day]])</f>
        <v>2025</v>
      </c>
      <c r="F1729" s="1">
        <v>45794.839583333334</v>
      </c>
      <c r="G1729" s="2">
        <v>45794</v>
      </c>
      <c r="H1729" t="s">
        <v>36</v>
      </c>
      <c r="I1729" t="s">
        <v>15</v>
      </c>
      <c r="J1729" t="s">
        <v>52</v>
      </c>
      <c r="K1729" t="s">
        <v>53</v>
      </c>
      <c r="L1729">
        <v>2</v>
      </c>
      <c r="M1729">
        <v>2.87</v>
      </c>
      <c r="N1729">
        <v>0.77</v>
      </c>
      <c r="O1729">
        <v>0.28000000000000003</v>
      </c>
      <c r="P1729">
        <v>4.6500000000000004</v>
      </c>
      <c r="Q1729" t="s">
        <v>31</v>
      </c>
    </row>
    <row r="1730" spans="1:17" x14ac:dyDescent="0.3">
      <c r="A1730">
        <v>121728</v>
      </c>
      <c r="B1730">
        <v>301</v>
      </c>
      <c r="C1730" t="str">
        <f>TEXT(Table1[[#This Row],[business_day]],"ddd")</f>
        <v>Sun</v>
      </c>
      <c r="D1730" t="str">
        <f>TEXT(Table1[[#This Row],[business_day]],"mmm")</f>
        <v>May</v>
      </c>
      <c r="E1730">
        <f>YEAR(Table1[[#This Row],[business_day]])</f>
        <v>2025</v>
      </c>
      <c r="F1730" s="1">
        <v>45788.555555555555</v>
      </c>
      <c r="G1730" s="2">
        <v>45788</v>
      </c>
      <c r="H1730" t="s">
        <v>18</v>
      </c>
      <c r="I1730" t="s">
        <v>19</v>
      </c>
      <c r="J1730" t="s">
        <v>59</v>
      </c>
      <c r="L1730">
        <v>1</v>
      </c>
      <c r="M1730">
        <v>10.17</v>
      </c>
      <c r="N1730">
        <v>0</v>
      </c>
      <c r="O1730">
        <v>0.76</v>
      </c>
      <c r="P1730">
        <v>10.93</v>
      </c>
      <c r="Q1730" t="s">
        <v>21</v>
      </c>
    </row>
    <row r="1731" spans="1:17" x14ac:dyDescent="0.3">
      <c r="A1731">
        <v>121729</v>
      </c>
      <c r="B1731">
        <v>101</v>
      </c>
      <c r="C1731" t="str">
        <f>TEXT(Table1[[#This Row],[business_day]],"ddd")</f>
        <v>Thu</v>
      </c>
      <c r="D1731" t="str">
        <f>TEXT(Table1[[#This Row],[business_day]],"mmm")</f>
        <v>May</v>
      </c>
      <c r="E1731">
        <f>YEAR(Table1[[#This Row],[business_day]])</f>
        <v>2025</v>
      </c>
      <c r="F1731" s="1">
        <v>45785.488194444442</v>
      </c>
      <c r="G1731" s="2">
        <v>45785</v>
      </c>
      <c r="H1731" t="s">
        <v>37</v>
      </c>
      <c r="I1731" t="s">
        <v>19</v>
      </c>
      <c r="J1731" t="s">
        <v>41</v>
      </c>
      <c r="L1731">
        <v>3</v>
      </c>
      <c r="M1731">
        <v>2.2599999999999998</v>
      </c>
      <c r="N1731">
        <v>0</v>
      </c>
      <c r="O1731">
        <v>0.51</v>
      </c>
      <c r="P1731">
        <v>7.29</v>
      </c>
      <c r="Q1731" t="s">
        <v>17</v>
      </c>
    </row>
    <row r="1732" spans="1:17" x14ac:dyDescent="0.3">
      <c r="A1732">
        <v>121730</v>
      </c>
      <c r="B1732">
        <v>202</v>
      </c>
      <c r="C1732" t="str">
        <f>TEXT(Table1[[#This Row],[business_day]],"ddd")</f>
        <v>Wed</v>
      </c>
      <c r="D1732" t="str">
        <f>TEXT(Table1[[#This Row],[business_day]],"mmm")</f>
        <v>Apr</v>
      </c>
      <c r="E1732">
        <f>YEAR(Table1[[#This Row],[business_day]])</f>
        <v>2025</v>
      </c>
      <c r="F1732" s="1">
        <v>45777.65</v>
      </c>
      <c r="G1732" s="2">
        <v>45777</v>
      </c>
      <c r="H1732" t="s">
        <v>28</v>
      </c>
      <c r="I1732" t="s">
        <v>19</v>
      </c>
      <c r="J1732" t="s">
        <v>68</v>
      </c>
      <c r="L1732">
        <v>1</v>
      </c>
      <c r="M1732">
        <v>3.68</v>
      </c>
      <c r="N1732">
        <v>0</v>
      </c>
      <c r="O1732">
        <v>0.26</v>
      </c>
      <c r="P1732">
        <v>3.94</v>
      </c>
      <c r="Q1732" t="s">
        <v>31</v>
      </c>
    </row>
    <row r="1733" spans="1:17" x14ac:dyDescent="0.3">
      <c r="A1733">
        <v>121731</v>
      </c>
      <c r="B1733">
        <v>402</v>
      </c>
      <c r="C1733" t="str">
        <f>TEXT(Table1[[#This Row],[business_day]],"ddd")</f>
        <v>Tue</v>
      </c>
      <c r="D1733" t="str">
        <f>TEXT(Table1[[#This Row],[business_day]],"mmm")</f>
        <v>Jul</v>
      </c>
      <c r="E1733">
        <f>YEAR(Table1[[#This Row],[business_day]])</f>
        <v>2025</v>
      </c>
      <c r="F1733" s="1">
        <v>45846.630555555559</v>
      </c>
      <c r="G1733" s="2">
        <v>45846</v>
      </c>
      <c r="H1733" t="s">
        <v>28</v>
      </c>
      <c r="I1733" t="s">
        <v>15</v>
      </c>
      <c r="J1733" t="s">
        <v>60</v>
      </c>
      <c r="L1733">
        <v>1</v>
      </c>
      <c r="M1733">
        <v>4.87</v>
      </c>
      <c r="N1733">
        <v>0</v>
      </c>
      <c r="O1733">
        <v>0.32</v>
      </c>
      <c r="P1733">
        <v>5.19</v>
      </c>
      <c r="Q1733" t="s">
        <v>21</v>
      </c>
    </row>
    <row r="1734" spans="1:17" x14ac:dyDescent="0.3">
      <c r="A1734">
        <v>121732</v>
      </c>
      <c r="B1734">
        <v>201</v>
      </c>
      <c r="C1734" t="str">
        <f>TEXT(Table1[[#This Row],[business_day]],"ddd")</f>
        <v>Fri</v>
      </c>
      <c r="D1734" t="str">
        <f>TEXT(Table1[[#This Row],[business_day]],"mmm")</f>
        <v>Jun</v>
      </c>
      <c r="E1734">
        <f>YEAR(Table1[[#This Row],[business_day]])</f>
        <v>2025</v>
      </c>
      <c r="F1734" s="1">
        <v>45814.479166666664</v>
      </c>
      <c r="G1734" s="2">
        <v>45814</v>
      </c>
      <c r="H1734" t="s">
        <v>37</v>
      </c>
      <c r="I1734" t="s">
        <v>19</v>
      </c>
      <c r="J1734" t="s">
        <v>24</v>
      </c>
      <c r="L1734">
        <v>2</v>
      </c>
      <c r="M1734">
        <v>3.24</v>
      </c>
      <c r="N1734">
        <v>0</v>
      </c>
      <c r="O1734">
        <v>0.55000000000000004</v>
      </c>
      <c r="P1734">
        <v>7.03</v>
      </c>
      <c r="Q1734" t="s">
        <v>17</v>
      </c>
    </row>
    <row r="1735" spans="1:17" x14ac:dyDescent="0.3">
      <c r="A1735">
        <v>121733</v>
      </c>
      <c r="B1735">
        <v>103</v>
      </c>
      <c r="C1735" t="str">
        <f>TEXT(Table1[[#This Row],[business_day]],"ddd")</f>
        <v>Sat</v>
      </c>
      <c r="D1735" t="str">
        <f>TEXT(Table1[[#This Row],[business_day]],"mmm")</f>
        <v>Jul</v>
      </c>
      <c r="E1735">
        <f>YEAR(Table1[[#This Row],[business_day]])</f>
        <v>2025</v>
      </c>
      <c r="F1735" s="1">
        <v>45857.378472222219</v>
      </c>
      <c r="G1735" s="2">
        <v>45857</v>
      </c>
      <c r="H1735" t="s">
        <v>14</v>
      </c>
      <c r="I1735" t="s">
        <v>15</v>
      </c>
      <c r="J1735" t="s">
        <v>24</v>
      </c>
      <c r="L1735">
        <v>1</v>
      </c>
      <c r="M1735">
        <v>3.16</v>
      </c>
      <c r="N1735">
        <v>0</v>
      </c>
      <c r="O1735">
        <v>0.24</v>
      </c>
      <c r="P1735">
        <v>3.4</v>
      </c>
      <c r="Q1735" t="s">
        <v>21</v>
      </c>
    </row>
    <row r="1736" spans="1:17" x14ac:dyDescent="0.3">
      <c r="A1736">
        <v>121734</v>
      </c>
      <c r="B1736">
        <v>403</v>
      </c>
      <c r="C1736" t="str">
        <f>TEXT(Table1[[#This Row],[business_day]],"ddd")</f>
        <v>Tue</v>
      </c>
      <c r="D1736" t="str">
        <f>TEXT(Table1[[#This Row],[business_day]],"mmm")</f>
        <v>May</v>
      </c>
      <c r="E1736">
        <f>YEAR(Table1[[#This Row],[business_day]])</f>
        <v>2025</v>
      </c>
      <c r="F1736" s="1">
        <v>45804.904861111114</v>
      </c>
      <c r="G1736" s="2">
        <v>45804</v>
      </c>
      <c r="H1736" t="s">
        <v>36</v>
      </c>
      <c r="I1736" t="s">
        <v>19</v>
      </c>
      <c r="J1736" t="s">
        <v>20</v>
      </c>
      <c r="K1736" t="s">
        <v>50</v>
      </c>
      <c r="L1736">
        <v>1</v>
      </c>
      <c r="M1736">
        <v>5.68</v>
      </c>
      <c r="N1736">
        <v>0</v>
      </c>
      <c r="O1736">
        <v>0.37</v>
      </c>
      <c r="P1736">
        <v>6.55</v>
      </c>
      <c r="Q1736" t="s">
        <v>21</v>
      </c>
    </row>
    <row r="1737" spans="1:17" x14ac:dyDescent="0.3">
      <c r="A1737">
        <v>121735</v>
      </c>
      <c r="B1737">
        <v>201</v>
      </c>
      <c r="C1737" t="str">
        <f>TEXT(Table1[[#This Row],[business_day]],"ddd")</f>
        <v>Mon</v>
      </c>
      <c r="D1737" t="str">
        <f>TEXT(Table1[[#This Row],[business_day]],"mmm")</f>
        <v>Jul</v>
      </c>
      <c r="E1737">
        <f>YEAR(Table1[[#This Row],[business_day]])</f>
        <v>2025</v>
      </c>
      <c r="F1737" s="1">
        <v>45859.283333333333</v>
      </c>
      <c r="G1737" s="2">
        <v>45859</v>
      </c>
      <c r="H1737" t="s">
        <v>14</v>
      </c>
      <c r="I1737" t="s">
        <v>15</v>
      </c>
      <c r="J1737" t="s">
        <v>75</v>
      </c>
      <c r="K1737" t="s">
        <v>44</v>
      </c>
      <c r="L1737">
        <v>2</v>
      </c>
      <c r="M1737">
        <v>3.34</v>
      </c>
      <c r="N1737">
        <v>0.87</v>
      </c>
      <c r="O1737">
        <v>0.74</v>
      </c>
      <c r="P1737">
        <v>8.5500000000000007</v>
      </c>
      <c r="Q1737" t="s">
        <v>17</v>
      </c>
    </row>
    <row r="1738" spans="1:17" x14ac:dyDescent="0.3">
      <c r="A1738">
        <v>121736</v>
      </c>
      <c r="B1738">
        <v>202</v>
      </c>
      <c r="C1738" t="str">
        <f>TEXT(Table1[[#This Row],[business_day]],"ddd")</f>
        <v>Sun</v>
      </c>
      <c r="D1738" t="str">
        <f>TEXT(Table1[[#This Row],[business_day]],"mmm")</f>
        <v>Apr</v>
      </c>
      <c r="E1738">
        <f>YEAR(Table1[[#This Row],[business_day]])</f>
        <v>2025</v>
      </c>
      <c r="F1738" s="1">
        <v>45774.213194444441</v>
      </c>
      <c r="G1738" s="2">
        <v>45774</v>
      </c>
      <c r="H1738" t="s">
        <v>14</v>
      </c>
      <c r="I1738" t="s">
        <v>15</v>
      </c>
      <c r="J1738" t="s">
        <v>24</v>
      </c>
      <c r="K1738" t="s">
        <v>25</v>
      </c>
      <c r="L1738">
        <v>1</v>
      </c>
      <c r="M1738">
        <v>2.98</v>
      </c>
      <c r="N1738">
        <v>0</v>
      </c>
      <c r="O1738">
        <v>0.24</v>
      </c>
      <c r="P1738">
        <v>3.22</v>
      </c>
      <c r="Q1738" t="s">
        <v>17</v>
      </c>
    </row>
    <row r="1739" spans="1:17" x14ac:dyDescent="0.3">
      <c r="A1739">
        <v>121737</v>
      </c>
      <c r="B1739">
        <v>401</v>
      </c>
      <c r="C1739" t="str">
        <f>TEXT(Table1[[#This Row],[business_day]],"ddd")</f>
        <v>Sat</v>
      </c>
      <c r="D1739" t="str">
        <f>TEXT(Table1[[#This Row],[business_day]],"mmm")</f>
        <v>Apr</v>
      </c>
      <c r="E1739">
        <f>YEAR(Table1[[#This Row],[business_day]])</f>
        <v>2025</v>
      </c>
      <c r="F1739" s="1">
        <v>45773.603472222225</v>
      </c>
      <c r="G1739" s="2">
        <v>45773</v>
      </c>
      <c r="H1739" t="s">
        <v>18</v>
      </c>
      <c r="I1739" t="s">
        <v>15</v>
      </c>
      <c r="J1739" t="s">
        <v>26</v>
      </c>
      <c r="L1739">
        <v>1</v>
      </c>
      <c r="M1739">
        <v>8.76</v>
      </c>
      <c r="N1739">
        <v>1.75</v>
      </c>
      <c r="O1739">
        <v>0.51</v>
      </c>
      <c r="P1739">
        <v>7.52</v>
      </c>
      <c r="Q1739" t="s">
        <v>21</v>
      </c>
    </row>
    <row r="1740" spans="1:17" x14ac:dyDescent="0.3">
      <c r="A1740">
        <v>121738</v>
      </c>
      <c r="B1740">
        <v>102</v>
      </c>
      <c r="C1740" t="str">
        <f>TEXT(Table1[[#This Row],[business_day]],"ddd")</f>
        <v>Tue</v>
      </c>
      <c r="D1740" t="str">
        <f>TEXT(Table1[[#This Row],[business_day]],"mmm")</f>
        <v>Apr</v>
      </c>
      <c r="E1740">
        <f>YEAR(Table1[[#This Row],[business_day]])</f>
        <v>2025</v>
      </c>
      <c r="F1740" s="1">
        <v>45769.449305555558</v>
      </c>
      <c r="G1740" s="2">
        <v>45769</v>
      </c>
      <c r="H1740" t="s">
        <v>14</v>
      </c>
      <c r="I1740" t="s">
        <v>19</v>
      </c>
      <c r="J1740" t="s">
        <v>41</v>
      </c>
      <c r="K1740" t="s">
        <v>76</v>
      </c>
      <c r="L1740">
        <v>2</v>
      </c>
      <c r="M1740">
        <v>2.08</v>
      </c>
      <c r="N1740">
        <v>0</v>
      </c>
      <c r="O1740">
        <v>0.35</v>
      </c>
      <c r="P1740">
        <v>4.51</v>
      </c>
      <c r="Q1740" t="s">
        <v>31</v>
      </c>
    </row>
    <row r="1741" spans="1:17" x14ac:dyDescent="0.3">
      <c r="A1741">
        <v>121739</v>
      </c>
      <c r="B1741">
        <v>301</v>
      </c>
      <c r="C1741" t="str">
        <f>TEXT(Table1[[#This Row],[business_day]],"ddd")</f>
        <v>Sat</v>
      </c>
      <c r="D1741" t="str">
        <f>TEXT(Table1[[#This Row],[business_day]],"mmm")</f>
        <v>Jul</v>
      </c>
      <c r="E1741">
        <f>YEAR(Table1[[#This Row],[business_day]])</f>
        <v>2025</v>
      </c>
      <c r="F1741" s="1">
        <v>45843.706944444442</v>
      </c>
      <c r="G1741" s="2">
        <v>45843</v>
      </c>
      <c r="H1741" t="s">
        <v>28</v>
      </c>
      <c r="I1741" t="s">
        <v>15</v>
      </c>
      <c r="J1741" t="s">
        <v>30</v>
      </c>
      <c r="L1741">
        <v>4</v>
      </c>
      <c r="M1741">
        <v>3.62</v>
      </c>
      <c r="N1741">
        <v>0</v>
      </c>
      <c r="O1741">
        <v>1.2</v>
      </c>
      <c r="P1741">
        <v>14.48</v>
      </c>
      <c r="Q1741" t="s">
        <v>62</v>
      </c>
    </row>
    <row r="1742" spans="1:17" x14ac:dyDescent="0.3">
      <c r="A1742">
        <v>121740</v>
      </c>
      <c r="B1742">
        <v>101</v>
      </c>
      <c r="C1742" t="str">
        <f>TEXT(Table1[[#This Row],[business_day]],"ddd")</f>
        <v>Mon</v>
      </c>
      <c r="D1742" t="str">
        <f>TEXT(Table1[[#This Row],[business_day]],"mmm")</f>
        <v>Apr</v>
      </c>
      <c r="E1742">
        <f>YEAR(Table1[[#This Row],[business_day]])</f>
        <v>2025</v>
      </c>
      <c r="F1742" s="1">
        <v>45768.636805555558</v>
      </c>
      <c r="G1742" s="2">
        <v>45768</v>
      </c>
      <c r="H1742" t="s">
        <v>28</v>
      </c>
      <c r="I1742" t="s">
        <v>19</v>
      </c>
      <c r="J1742" t="s">
        <v>52</v>
      </c>
      <c r="L1742">
        <v>1</v>
      </c>
      <c r="M1742">
        <v>2.61</v>
      </c>
      <c r="N1742">
        <v>0.52</v>
      </c>
      <c r="O1742">
        <v>0.17</v>
      </c>
      <c r="P1742">
        <v>2.2599999999999998</v>
      </c>
      <c r="Q1742" t="s">
        <v>21</v>
      </c>
    </row>
    <row r="1743" spans="1:17" x14ac:dyDescent="0.3">
      <c r="A1743">
        <v>121741</v>
      </c>
      <c r="B1743">
        <v>403</v>
      </c>
      <c r="C1743" t="str">
        <f>TEXT(Table1[[#This Row],[business_day]],"ddd")</f>
        <v>Thu</v>
      </c>
      <c r="D1743" t="str">
        <f>TEXT(Table1[[#This Row],[business_day]],"mmm")</f>
        <v>May</v>
      </c>
      <c r="E1743">
        <f>YEAR(Table1[[#This Row],[business_day]])</f>
        <v>2025</v>
      </c>
      <c r="F1743" s="1">
        <v>45799.510416666664</v>
      </c>
      <c r="G1743" s="2">
        <v>45799</v>
      </c>
      <c r="H1743" t="s">
        <v>18</v>
      </c>
      <c r="I1743" t="s">
        <v>19</v>
      </c>
      <c r="J1743" t="s">
        <v>52</v>
      </c>
      <c r="K1743" t="s">
        <v>53</v>
      </c>
      <c r="L1743">
        <v>1</v>
      </c>
      <c r="M1743">
        <v>2.59</v>
      </c>
      <c r="N1743">
        <v>0</v>
      </c>
      <c r="O1743">
        <v>0.22</v>
      </c>
      <c r="P1743">
        <v>2.5099999999999998</v>
      </c>
      <c r="Q1743" t="s">
        <v>17</v>
      </c>
    </row>
    <row r="1744" spans="1:17" x14ac:dyDescent="0.3">
      <c r="A1744">
        <v>121742</v>
      </c>
      <c r="B1744">
        <v>301</v>
      </c>
      <c r="C1744" t="str">
        <f>TEXT(Table1[[#This Row],[business_day]],"ddd")</f>
        <v>Sun</v>
      </c>
      <c r="D1744" t="str">
        <f>TEXT(Table1[[#This Row],[business_day]],"mmm")</f>
        <v>Apr</v>
      </c>
      <c r="E1744">
        <f>YEAR(Table1[[#This Row],[business_day]])</f>
        <v>2025</v>
      </c>
      <c r="F1744" s="1">
        <v>45767.467361111114</v>
      </c>
      <c r="G1744" s="2">
        <v>45767</v>
      </c>
      <c r="H1744" t="s">
        <v>18</v>
      </c>
      <c r="I1744" t="s">
        <v>15</v>
      </c>
      <c r="J1744" t="s">
        <v>32</v>
      </c>
      <c r="K1744" t="s">
        <v>23</v>
      </c>
      <c r="L1744">
        <v>3</v>
      </c>
      <c r="M1744">
        <v>1.75</v>
      </c>
      <c r="N1744">
        <v>0</v>
      </c>
      <c r="O1744">
        <v>0.37</v>
      </c>
      <c r="P1744">
        <v>5.62</v>
      </c>
      <c r="Q1744" t="s">
        <v>31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Dashboart</vt:lpstr>
      <vt:lpstr>Sheet4</vt:lpstr>
      <vt:lpstr>qsr_pos_logs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ajith kanagasundaram</dc:creator>
  <cp:lastModifiedBy>ajith kanagasundaram</cp:lastModifiedBy>
  <dcterms:created xsi:type="dcterms:W3CDTF">2025-08-31T09:46:43Z</dcterms:created>
  <dcterms:modified xsi:type="dcterms:W3CDTF">2025-09-20T10:31:57Z</dcterms:modified>
</cp:coreProperties>
</file>