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autoCompressPictures="0" defaultThemeVersion="124226"/>
  <mc:AlternateContent xmlns:mc="http://schemas.openxmlformats.org/markup-compatibility/2006">
    <mc:Choice Requires="x15">
      <x15ac:absPath xmlns:x15ac="http://schemas.microsoft.com/office/spreadsheetml/2010/11/ac" url="/Users/mrahill/Downloads/"/>
    </mc:Choice>
  </mc:AlternateContent>
  <xr:revisionPtr revIDLastSave="0" documentId="13_ncr:1_{F2A247DE-5681-F64A-A20B-83C32ECCB653}" xr6:coauthVersionLast="47" xr6:coauthVersionMax="47" xr10:uidLastSave="{00000000-0000-0000-0000-000000000000}"/>
  <bookViews>
    <workbookView xWindow="20" yWindow="760" windowWidth="27460" windowHeight="19700" xr2:uid="{00000000-000D-0000-FFFF-FFFF00000000}"/>
  </bookViews>
  <sheets>
    <sheet name="Alternative Fueling Stations" sheetId="3" r:id="rId1"/>
    <sheet name="Condensed" sheetId="1" state="hidden" r:id="rId2"/>
  </sheets>
  <definedNames>
    <definedName name="_xlnm.Print_Area" localSheetId="0">'Alternative Fueling Stations'!$B$2:$J$19</definedName>
    <definedName name="_xlnm.Print_Area" localSheetId="1">Condensed!$B$2:$K$19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7" i="3" l="1"/>
  <c r="L34" i="3"/>
  <c r="L5" i="3"/>
  <c r="L6" i="3"/>
  <c r="L7" i="3"/>
  <c r="L8" i="3"/>
  <c r="L9" i="3"/>
  <c r="L10" i="3"/>
  <c r="L11" i="3"/>
  <c r="L12" i="3"/>
  <c r="L13" i="3"/>
  <c r="L14" i="3"/>
  <c r="L15" i="3"/>
  <c r="L16" i="3"/>
  <c r="L18" i="3"/>
  <c r="L19" i="3"/>
  <c r="L20" i="3"/>
  <c r="L21" i="3"/>
  <c r="L22" i="3"/>
  <c r="L23" i="3"/>
  <c r="L24" i="3"/>
  <c r="L25" i="3"/>
  <c r="L26" i="3"/>
  <c r="L27" i="3"/>
  <c r="L28" i="3"/>
  <c r="L29" i="3"/>
  <c r="L30" i="3"/>
  <c r="L31" i="3"/>
  <c r="L32" i="3"/>
  <c r="L33" i="3"/>
  <c r="L4" i="3"/>
</calcChain>
</file>

<file path=xl/sharedStrings.xml><?xml version="1.0" encoding="utf-8"?>
<sst xmlns="http://schemas.openxmlformats.org/spreadsheetml/2006/main" count="39" uniqueCount="30">
  <si>
    <t>Year</t>
  </si>
  <si>
    <t>CNG</t>
  </si>
  <si>
    <t>LNG</t>
  </si>
  <si>
    <t>Notes:</t>
  </si>
  <si>
    <t>Acronyms and Abbreviations:</t>
  </si>
  <si>
    <t>E85: 85% ethanol, 15% gasoline</t>
  </si>
  <si>
    <t>M85: 85% methanol, 15% gasoline</t>
  </si>
  <si>
    <t>Data Source:</t>
  </si>
  <si>
    <t>Total***</t>
  </si>
  <si>
    <t>Methanol (M85)</t>
  </si>
  <si>
    <t>Hydrogen</t>
  </si>
  <si>
    <t>Propane</t>
  </si>
  <si>
    <t>*** Total is the total number of fuel types sold at stations. Stations are counted once for each type of fuel sold.</t>
  </si>
  <si>
    <t>Worksheet available at afdc.energy.gov/data</t>
  </si>
  <si>
    <t>Alternative Fuels Data Center (afdc.energy.gov/stations/states) and Transportation Energy Data Book (tedb.ornl.gov)</t>
  </si>
  <si>
    <t>U.S. Public and Private Alternative Fueling Stations by Fuel Type</t>
  </si>
  <si>
    <t>CNG: compressed natural gas</t>
  </si>
  <si>
    <t>LNG: liquefied natural gas</t>
  </si>
  <si>
    <t>Starting in 2007, data snapshots were taken each year in December as close to the end of the year as possible. Before 2007, data snapshots were based on the federal fiscal year and taken in September as close as possible to the end of the month.</t>
  </si>
  <si>
    <t>Biodiesel</t>
  </si>
  <si>
    <t>Electric</t>
  </si>
  <si>
    <t>Ethanol (E85)</t>
  </si>
  <si>
    <t>Last updated January 2023</t>
  </si>
  <si>
    <t>* Stations selling low-level biodiesel blends (less than B20) are included in the station counts between 2005 and 2007.</t>
  </si>
  <si>
    <t>Biodiesel*</t>
  </si>
  <si>
    <t>Electric**</t>
  </si>
  <si>
    <t>B20: 20% biodiesel, 80% gasoline</t>
  </si>
  <si>
    <t>EVSE: Electric vehicle supply equipment</t>
  </si>
  <si>
    <t>** Between 2011 and 2013, the electric vehicle charging counts are an estimate of the number of geographic locations (i.e., station locations) based on the number of EVSE ports because station counts were not captured in these years. See 
U.S. Public and Private Electric Vehicle Charging Infrastructure (afdc.energy.gov/data/10964) for counts of both EVSE ports and station locations.</t>
  </si>
  <si>
    <t>Renewable 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</si>
</sst>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2"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color indexed="8"/>
      <name val="Arial"/>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23">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indexed="64"/>
      </right>
      <top style="thin">
        <color auto="1"/>
      </top>
      <bottom style="medium">
        <color indexed="64"/>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style="medium">
        <color auto="1"/>
      </top>
      <bottom style="thin">
        <color auto="1"/>
      </bottom>
      <diagonal/>
    </border>
    <border>
      <left style="thin">
        <color auto="1"/>
      </left>
      <right/>
      <top style="thin">
        <color auto="1"/>
      </top>
      <bottom/>
      <diagonal/>
    </border>
    <border>
      <left style="thin">
        <color auto="1"/>
      </left>
      <right/>
      <top/>
      <bottom style="medium">
        <color indexed="64"/>
      </bottom>
      <diagonal/>
    </border>
    <border>
      <left style="thin">
        <color auto="1"/>
      </left>
      <right/>
      <top style="thin">
        <color auto="1"/>
      </top>
      <bottom style="medium">
        <color auto="1"/>
      </bottom>
      <diagonal/>
    </border>
  </borders>
  <cellStyleXfs count="31">
    <xf numFmtId="0" fontId="0" fillId="0" borderId="0"/>
    <xf numFmtId="43" fontId="1"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1" fillId="0" borderId="0" applyFont="0" applyFill="0" applyBorder="0" applyAlignment="0" applyProtection="0"/>
  </cellStyleXfs>
  <cellXfs count="79">
    <xf numFmtId="0" fontId="0" fillId="0" borderId="0" xfId="0"/>
    <xf numFmtId="0" fontId="2" fillId="0" borderId="0" xfId="0" applyFont="1"/>
    <xf numFmtId="0" fontId="0" fillId="0" borderId="0" xfId="0" applyAlignment="1">
      <alignment wrapText="1"/>
    </xf>
    <xf numFmtId="0" fontId="5" fillId="0" borderId="0" xfId="0" applyFont="1"/>
    <xf numFmtId="9" fontId="0" fillId="0" borderId="0" xfId="30" applyFont="1"/>
    <xf numFmtId="164" fontId="2" fillId="0" borderId="6" xfId="1" applyNumberFormat="1" applyFont="1" applyFill="1" applyBorder="1" applyAlignment="1">
      <alignment horizontal="center" vertical="center"/>
    </xf>
    <xf numFmtId="164" fontId="2" fillId="0" borderId="7"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1" fontId="4" fillId="0" borderId="1" xfId="1" applyNumberFormat="1" applyFont="1" applyFill="1" applyBorder="1" applyAlignment="1">
      <alignment horizontal="center" vertical="center"/>
    </xf>
    <xf numFmtId="164" fontId="4" fillId="0" borderId="2" xfId="1" applyNumberFormat="1" applyFont="1" applyFill="1" applyBorder="1" applyAlignment="1">
      <alignment horizontal="left" vertical="center"/>
    </xf>
    <xf numFmtId="164" fontId="4" fillId="0" borderId="3" xfId="1" applyNumberFormat="1" applyFont="1" applyFill="1" applyBorder="1" applyAlignment="1">
      <alignment horizontal="left" vertical="center"/>
    </xf>
    <xf numFmtId="164" fontId="4" fillId="0" borderId="2" xfId="1" quotePrefix="1" applyNumberFormat="1" applyFont="1" applyFill="1" applyBorder="1" applyAlignment="1">
      <alignment horizontal="left" vertical="center"/>
    </xf>
    <xf numFmtId="164" fontId="6" fillId="0" borderId="2" xfId="1" applyNumberFormat="1" applyFont="1" applyFill="1" applyBorder="1" applyAlignment="1">
      <alignment horizontal="left" vertical="center" wrapText="1"/>
    </xf>
    <xf numFmtId="164" fontId="4" fillId="0" borderId="2" xfId="1" applyNumberFormat="1" applyFont="1" applyFill="1" applyBorder="1" applyAlignment="1">
      <alignment horizontal="left" vertical="center" wrapText="1"/>
    </xf>
    <xf numFmtId="164" fontId="8" fillId="0" borderId="2" xfId="1" applyNumberFormat="1" applyFont="1" applyFill="1" applyBorder="1" applyAlignment="1">
      <alignment horizontal="left" vertical="center" wrapText="1"/>
    </xf>
    <xf numFmtId="164" fontId="4" fillId="0" borderId="2" xfId="1" applyNumberFormat="1" applyFont="1" applyFill="1" applyBorder="1" applyAlignment="1">
      <alignment vertical="center" wrapText="1"/>
    </xf>
    <xf numFmtId="164" fontId="4" fillId="0" borderId="2" xfId="1" applyNumberFormat="1" applyFont="1" applyFill="1" applyBorder="1" applyAlignment="1">
      <alignment vertical="center"/>
    </xf>
    <xf numFmtId="164" fontId="8" fillId="0" borderId="2" xfId="1" applyNumberFormat="1" applyFont="1" applyFill="1" applyBorder="1" applyAlignment="1">
      <alignment horizontal="center" vertical="center" wrapText="1"/>
    </xf>
    <xf numFmtId="1" fontId="4" fillId="0" borderId="10" xfId="1" applyNumberFormat="1" applyFont="1" applyFill="1" applyBorder="1" applyAlignment="1">
      <alignment horizontal="center" vertical="center"/>
    </xf>
    <xf numFmtId="164" fontId="8" fillId="0" borderId="11" xfId="1" applyNumberFormat="1" applyFont="1" applyFill="1" applyBorder="1" applyAlignment="1">
      <alignment horizontal="center" vertical="center" wrapText="1"/>
    </xf>
    <xf numFmtId="164" fontId="4" fillId="0" borderId="11" xfId="1" applyNumberFormat="1" applyFont="1" applyFill="1" applyBorder="1" applyAlignment="1">
      <alignment vertical="center"/>
    </xf>
    <xf numFmtId="1" fontId="4" fillId="0" borderId="4"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wrapText="1"/>
    </xf>
    <xf numFmtId="164" fontId="4" fillId="0" borderId="5" xfId="1" applyNumberFormat="1" applyFont="1" applyFill="1" applyBorder="1" applyAlignment="1">
      <alignment vertical="center"/>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164" fontId="0" fillId="0" borderId="0" xfId="0" applyNumberFormat="1" applyAlignment="1">
      <alignment vertical="center"/>
    </xf>
    <xf numFmtId="164" fontId="2" fillId="0" borderId="1"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3" xfId="1" applyNumberFormat="1" applyFont="1" applyBorder="1" applyAlignment="1">
      <alignment horizontal="center" vertical="center"/>
    </xf>
    <xf numFmtId="0" fontId="0" fillId="0" borderId="1" xfId="1" applyNumberFormat="1" applyFont="1" applyFill="1" applyBorder="1" applyAlignment="1">
      <alignment horizontal="center" vertical="center"/>
    </xf>
    <xf numFmtId="0" fontId="0" fillId="0" borderId="1" xfId="1" applyNumberFormat="1" applyFont="1" applyBorder="1" applyAlignment="1">
      <alignment horizontal="center" vertical="center"/>
    </xf>
    <xf numFmtId="164" fontId="4" fillId="0" borderId="2" xfId="1" applyNumberFormat="1" applyFont="1" applyBorder="1" applyAlignment="1">
      <alignment horizontal="left" vertical="center"/>
    </xf>
    <xf numFmtId="164" fontId="4" fillId="0" borderId="3" xfId="1" applyNumberFormat="1" applyFont="1" applyBorder="1" applyAlignment="1">
      <alignment horizontal="left" vertical="center"/>
    </xf>
    <xf numFmtId="164" fontId="4" fillId="0" borderId="2" xfId="1" quotePrefix="1" applyNumberFormat="1" applyFont="1" applyBorder="1" applyAlignment="1">
      <alignment horizontal="left" vertical="center"/>
    </xf>
    <xf numFmtId="164" fontId="6" fillId="0" borderId="2" xfId="1" applyNumberFormat="1" applyFont="1" applyBorder="1" applyAlignment="1">
      <alignment horizontal="left" vertical="center" wrapText="1"/>
    </xf>
    <xf numFmtId="164" fontId="6" fillId="0" borderId="3" xfId="1" applyNumberFormat="1" applyFont="1" applyBorder="1" applyAlignment="1">
      <alignment horizontal="left" vertical="center" wrapText="1"/>
    </xf>
    <xf numFmtId="164" fontId="4" fillId="0" borderId="3" xfId="1" applyNumberFormat="1" applyFont="1" applyFill="1" applyBorder="1" applyAlignment="1">
      <alignment horizontal="left" vertical="center" wrapText="1"/>
    </xf>
    <xf numFmtId="164" fontId="8" fillId="0" borderId="2" xfId="1" applyNumberFormat="1" applyFont="1" applyBorder="1" applyAlignment="1">
      <alignment horizontal="left" vertical="center" wrapText="1"/>
    </xf>
    <xf numFmtId="164" fontId="8" fillId="0" borderId="3" xfId="1" applyNumberFormat="1" applyFont="1" applyBorder="1" applyAlignment="1">
      <alignment horizontal="left" vertical="center" wrapText="1"/>
    </xf>
    <xf numFmtId="164" fontId="0" fillId="0" borderId="2" xfId="1" applyNumberFormat="1" applyFont="1" applyBorder="1" applyAlignment="1">
      <alignment vertical="center" wrapText="1"/>
    </xf>
    <xf numFmtId="164" fontId="0" fillId="0" borderId="2" xfId="1" applyNumberFormat="1" applyFont="1" applyBorder="1" applyAlignment="1">
      <alignment vertical="center"/>
    </xf>
    <xf numFmtId="164" fontId="0" fillId="0" borderId="3" xfId="1" applyNumberFormat="1" applyFont="1" applyBorder="1" applyAlignment="1">
      <alignment vertical="center" wrapText="1"/>
    </xf>
    <xf numFmtId="0" fontId="0" fillId="0" borderId="10" xfId="1" applyNumberFormat="1" applyFont="1" applyFill="1" applyBorder="1" applyAlignment="1">
      <alignment horizontal="center" vertical="center"/>
    </xf>
    <xf numFmtId="164" fontId="0" fillId="0" borderId="11" xfId="1" applyNumberFormat="1" applyFont="1" applyBorder="1" applyAlignment="1">
      <alignment vertical="center" wrapText="1"/>
    </xf>
    <xf numFmtId="164" fontId="0" fillId="0" borderId="11" xfId="1" applyNumberFormat="1" applyFont="1" applyBorder="1" applyAlignment="1">
      <alignment vertical="center"/>
    </xf>
    <xf numFmtId="164" fontId="0" fillId="0" borderId="12" xfId="1" applyNumberFormat="1" applyFont="1" applyBorder="1" applyAlignment="1">
      <alignment vertical="center" wrapText="1"/>
    </xf>
    <xf numFmtId="164" fontId="8" fillId="0" borderId="3" xfId="1" applyNumberFormat="1" applyFont="1" applyFill="1" applyBorder="1" applyAlignment="1">
      <alignment horizontal="center" vertical="center" wrapText="1"/>
    </xf>
    <xf numFmtId="0" fontId="1" fillId="0" borderId="0" xfId="0" applyFont="1" applyAlignment="1">
      <alignment horizontal="left" vertical="center" wrapText="1"/>
    </xf>
    <xf numFmtId="164" fontId="8" fillId="0" borderId="16" xfId="1" applyNumberFormat="1" applyFont="1" applyFill="1" applyBorder="1" applyAlignment="1">
      <alignment horizontal="center" vertical="center" wrapText="1"/>
    </xf>
    <xf numFmtId="1" fontId="4" fillId="0" borderId="17" xfId="1" applyNumberFormat="1" applyFont="1" applyFill="1" applyBorder="1" applyAlignment="1">
      <alignment horizontal="center" vertical="center"/>
    </xf>
    <xf numFmtId="164" fontId="8" fillId="0" borderId="18" xfId="1" applyNumberFormat="1" applyFont="1" applyFill="1" applyBorder="1" applyAlignment="1">
      <alignment horizontal="center" vertical="center" wrapText="1"/>
    </xf>
    <xf numFmtId="164" fontId="4" fillId="0" borderId="18" xfId="1" applyNumberFormat="1" applyFont="1" applyFill="1" applyBorder="1" applyAlignment="1">
      <alignment vertical="center"/>
    </xf>
    <xf numFmtId="164" fontId="4" fillId="0" borderId="9" xfId="1" applyNumberFormat="1" applyFont="1" applyFill="1" applyBorder="1" applyAlignment="1">
      <alignment horizontal="left" vertical="center"/>
    </xf>
    <xf numFmtId="164" fontId="6" fillId="0" borderId="9" xfId="1" applyNumberFormat="1" applyFont="1" applyFill="1" applyBorder="1" applyAlignment="1">
      <alignment horizontal="left" vertical="center" wrapText="1"/>
    </xf>
    <xf numFmtId="164" fontId="4" fillId="0" borderId="9" xfId="1" applyNumberFormat="1" applyFont="1" applyFill="1" applyBorder="1" applyAlignment="1">
      <alignment horizontal="left" vertical="center" wrapText="1"/>
    </xf>
    <xf numFmtId="164" fontId="8" fillId="0" borderId="9" xfId="1" applyNumberFormat="1" applyFont="1" applyFill="1" applyBorder="1" applyAlignment="1">
      <alignment horizontal="left" vertical="center" wrapText="1"/>
    </xf>
    <xf numFmtId="164" fontId="4" fillId="0" borderId="9" xfId="1" applyNumberFormat="1" applyFont="1" applyFill="1" applyBorder="1" applyAlignment="1">
      <alignment vertical="center" wrapText="1"/>
    </xf>
    <xf numFmtId="164" fontId="8" fillId="0" borderId="9" xfId="1" applyNumberFormat="1" applyFont="1" applyFill="1" applyBorder="1" applyAlignment="1">
      <alignment horizontal="center" vertical="center" wrapText="1"/>
    </xf>
    <xf numFmtId="164" fontId="8" fillId="0" borderId="20" xfId="1" applyNumberFormat="1" applyFont="1" applyFill="1" applyBorder="1" applyAlignment="1">
      <alignment horizontal="center" vertical="center" wrapText="1"/>
    </xf>
    <xf numFmtId="164" fontId="8" fillId="0" borderId="21" xfId="1" applyNumberFormat="1" applyFont="1" applyFill="1" applyBorder="1" applyAlignment="1">
      <alignment horizontal="center" vertical="center" wrapText="1"/>
    </xf>
    <xf numFmtId="164" fontId="2" fillId="0" borderId="19" xfId="1" applyNumberFormat="1" applyFont="1" applyFill="1" applyBorder="1" applyAlignment="1">
      <alignment horizontal="center" vertical="center" wrapText="1"/>
    </xf>
    <xf numFmtId="164" fontId="4" fillId="0" borderId="9" xfId="1" applyNumberFormat="1" applyFont="1" applyBorder="1" applyAlignment="1">
      <alignment horizontal="left" vertical="center"/>
    </xf>
    <xf numFmtId="164" fontId="6" fillId="0" borderId="9" xfId="1" applyNumberFormat="1" applyFont="1" applyBorder="1" applyAlignment="1">
      <alignment horizontal="left" vertical="center" wrapText="1"/>
    </xf>
    <xf numFmtId="164" fontId="8" fillId="0" borderId="9" xfId="1" applyNumberFormat="1" applyFont="1" applyBorder="1" applyAlignment="1">
      <alignment horizontal="left" vertical="center" wrapText="1"/>
    </xf>
    <xf numFmtId="164" fontId="0" fillId="0" borderId="9" xfId="1" applyNumberFormat="1" applyFont="1" applyBorder="1" applyAlignment="1">
      <alignment vertical="center" wrapText="1"/>
    </xf>
    <xf numFmtId="164" fontId="0" fillId="0" borderId="20" xfId="1" applyNumberFormat="1" applyFont="1" applyBorder="1" applyAlignment="1">
      <alignment vertical="center" wrapText="1"/>
    </xf>
    <xf numFmtId="164" fontId="8" fillId="0" borderId="22" xfId="1" applyNumberFormat="1" applyFont="1" applyFill="1" applyBorder="1" applyAlignment="1">
      <alignment horizontal="center" vertical="center" wrapText="1"/>
    </xf>
    <xf numFmtId="0" fontId="1" fillId="0" borderId="0" xfId="0" applyFont="1" applyAlignment="1">
      <alignment horizontal="left" vertical="center" wrapText="1"/>
    </xf>
    <xf numFmtId="164" fontId="5" fillId="0" borderId="13" xfId="1" applyNumberFormat="1" applyFont="1" applyFill="1" applyBorder="1" applyAlignment="1">
      <alignment horizontal="center" vertical="center" wrapText="1"/>
    </xf>
    <xf numFmtId="164" fontId="5" fillId="0" borderId="14" xfId="1" applyNumberFormat="1" applyFont="1" applyFill="1" applyBorder="1" applyAlignment="1">
      <alignment horizontal="center" vertical="center" wrapText="1"/>
    </xf>
    <xf numFmtId="164" fontId="5" fillId="0" borderId="15" xfId="1" applyNumberFormat="1" applyFont="1" applyFill="1" applyBorder="1" applyAlignment="1">
      <alignment horizontal="center" vertical="center" wrapText="1"/>
    </xf>
    <xf numFmtId="164" fontId="5" fillId="0" borderId="6" xfId="1" applyNumberFormat="1" applyFont="1" applyFill="1" applyBorder="1" applyAlignment="1">
      <alignment horizontal="center" vertical="center" wrapText="1"/>
    </xf>
    <xf numFmtId="164" fontId="0" fillId="0" borderId="7" xfId="1" applyNumberFormat="1" applyFont="1" applyFill="1" applyBorder="1" applyAlignment="1">
      <alignment horizontal="center" vertical="center" wrapText="1"/>
    </xf>
    <xf numFmtId="164" fontId="0" fillId="0" borderId="19" xfId="1" applyNumberFormat="1" applyFont="1" applyFill="1" applyBorder="1" applyAlignment="1">
      <alignment horizontal="center" vertical="center" wrapText="1"/>
    </xf>
    <xf numFmtId="164" fontId="0" fillId="0" borderId="8" xfId="1" applyNumberFormat="1" applyFont="1" applyFill="1" applyBorder="1" applyAlignment="1">
      <alignment horizontal="center" vertical="center" wrapText="1"/>
    </xf>
  </cellXfs>
  <cellStyles count="31">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Percent" xfId="3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Alternative Fueling Stations by Fuel Type</a:t>
            </a:r>
          </a:p>
        </c:rich>
      </c:tx>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0"/>
          <c:order val="0"/>
          <c:tx>
            <c:strRef>
              <c:f>'Alternative Fueling Stations'!$K$3</c:f>
              <c:strCache>
                <c:ptCount val="1"/>
                <c:pt idx="0">
                  <c:v> Renewable Diesel </c:v>
                </c:pt>
              </c:strCache>
            </c:strRef>
          </c:tx>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Stations'!$K$4:$K$34</c:f>
              <c:numCache>
                <c:formatCode>_(* #,##0_);_(* \(#,##0\);_(* "-"??_);_(@_)</c:formatCode>
                <c:ptCount val="31"/>
                <c:pt idx="30">
                  <c:v>573</c:v>
                </c:pt>
              </c:numCache>
            </c:numRef>
          </c:val>
          <c:extLst>
            <c:ext xmlns:c16="http://schemas.microsoft.com/office/drawing/2014/chart" uri="{C3380CC4-5D6E-409C-BE32-E72D297353CC}">
              <c16:uniqueId val="{00000000-AD5B-BA44-ADFC-87952BC0BFDF}"/>
            </c:ext>
          </c:extLst>
        </c:ser>
        <c:ser>
          <c:idx val="4"/>
          <c:order val="1"/>
          <c:tx>
            <c:strRef>
              <c:f>'Alternative Fueling Stations'!$J$3</c:f>
              <c:strCache>
                <c:ptCount val="1"/>
                <c:pt idx="0">
                  <c:v> Propane </c:v>
                </c:pt>
              </c:strCache>
            </c:strRef>
          </c:tx>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Stations'!$J$4:$J$34</c:f>
              <c:numCache>
                <c:formatCode>_(* #,##0_);_(* \(#,##0\);_(* "-"??_);_(@_)</c:formatCode>
                <c:ptCount val="31"/>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2331</c:v>
                </c:pt>
                <c:pt idx="16">
                  <c:v>2110</c:v>
                </c:pt>
                <c:pt idx="17">
                  <c:v>2420</c:v>
                </c:pt>
                <c:pt idx="18">
                  <c:v>2604</c:v>
                </c:pt>
                <c:pt idx="19">
                  <c:v>2551</c:v>
                </c:pt>
                <c:pt idx="20">
                  <c:v>2644</c:v>
                </c:pt>
                <c:pt idx="21">
                  <c:v>2967</c:v>
                </c:pt>
                <c:pt idx="22">
                  <c:v>2931</c:v>
                </c:pt>
                <c:pt idx="23">
                  <c:v>3749</c:v>
                </c:pt>
                <c:pt idx="24">
                  <c:v>3654</c:v>
                </c:pt>
                <c:pt idx="25">
                  <c:v>3510</c:v>
                </c:pt>
                <c:pt idx="26">
                  <c:v>3319</c:v>
                </c:pt>
                <c:pt idx="27">
                  <c:v>3176</c:v>
                </c:pt>
                <c:pt idx="28">
                  <c:v>2956</c:v>
                </c:pt>
                <c:pt idx="29">
                  <c:v>2805</c:v>
                </c:pt>
                <c:pt idx="30">
                  <c:v>2713</c:v>
                </c:pt>
              </c:numCache>
            </c:numRef>
          </c:val>
          <c:extLst>
            <c:ext xmlns:c16="http://schemas.microsoft.com/office/drawing/2014/chart" uri="{C3380CC4-5D6E-409C-BE32-E72D297353CC}">
              <c16:uniqueId val="{00000006-9E44-4225-B13F-65B477A8F5AC}"/>
            </c:ext>
          </c:extLst>
        </c:ser>
        <c:ser>
          <c:idx val="1"/>
          <c:order val="2"/>
          <c:tx>
            <c:strRef>
              <c:f>'Alternative Fueling Stations'!$I$3</c:f>
              <c:strCache>
                <c:ptCount val="1"/>
                <c:pt idx="0">
                  <c:v> Methanol (M85) </c:v>
                </c:pt>
              </c:strCache>
            </c:strRef>
          </c:tx>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Stations'!$I$4:$I$34</c:f>
              <c:numCache>
                <c:formatCode>_(* #,##0_);_(* \(#,##0\);_(* "-"??_);_(@_)</c:formatCode>
                <c:ptCount val="31"/>
                <c:pt idx="0">
                  <c:v>43</c:v>
                </c:pt>
                <c:pt idx="1">
                  <c:v>50</c:v>
                </c:pt>
                <c:pt idx="2">
                  <c:v>82</c:v>
                </c:pt>
                <c:pt idx="3">
                  <c:v>88</c:v>
                </c:pt>
                <c:pt idx="4">
                  <c:v>95</c:v>
                </c:pt>
                <c:pt idx="5">
                  <c:v>106</c:v>
                </c:pt>
                <c:pt idx="6">
                  <c:v>91</c:v>
                </c:pt>
                <c:pt idx="7">
                  <c:v>51</c:v>
                </c:pt>
                <c:pt idx="8">
                  <c:v>3</c:v>
                </c:pt>
              </c:numCache>
            </c:numRef>
          </c:val>
          <c:extLst>
            <c:ext xmlns:c16="http://schemas.microsoft.com/office/drawing/2014/chart" uri="{C3380CC4-5D6E-409C-BE32-E72D297353CC}">
              <c16:uniqueId val="{00000005-9E44-4225-B13F-65B477A8F5AC}"/>
            </c:ext>
          </c:extLst>
        </c:ser>
        <c:ser>
          <c:idx val="6"/>
          <c:order val="3"/>
          <c:tx>
            <c:strRef>
              <c:f>'Alternative Fueling Stations'!$H$3</c:f>
              <c:strCache>
                <c:ptCount val="1"/>
                <c:pt idx="0">
                  <c:v> LNG </c:v>
                </c:pt>
              </c:strCache>
            </c:strRef>
          </c:tx>
          <c:spPr>
            <a:solidFill>
              <a:srgbClr val="0070C0"/>
            </a:solidFill>
          </c:spPr>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Stations'!$H$4:$H$34</c:f>
              <c:numCache>
                <c:formatCode>_(* #,##0_);_(* \(#,##0\);_(* "-"??_);_(@_)</c:formatCode>
                <c:ptCount val="31"/>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37</c:v>
                </c:pt>
                <c:pt idx="18">
                  <c:v>43</c:v>
                </c:pt>
                <c:pt idx="19">
                  <c:v>43</c:v>
                </c:pt>
                <c:pt idx="20">
                  <c:v>61</c:v>
                </c:pt>
                <c:pt idx="21">
                  <c:v>84</c:v>
                </c:pt>
                <c:pt idx="22">
                  <c:v>103</c:v>
                </c:pt>
                <c:pt idx="23">
                  <c:v>117</c:v>
                </c:pt>
                <c:pt idx="24">
                  <c:v>140</c:v>
                </c:pt>
                <c:pt idx="25">
                  <c:v>137</c:v>
                </c:pt>
                <c:pt idx="26">
                  <c:v>129</c:v>
                </c:pt>
                <c:pt idx="27">
                  <c:v>118</c:v>
                </c:pt>
                <c:pt idx="28">
                  <c:v>106</c:v>
                </c:pt>
                <c:pt idx="29">
                  <c:v>103</c:v>
                </c:pt>
                <c:pt idx="30">
                  <c:v>98</c:v>
                </c:pt>
              </c:numCache>
            </c:numRef>
          </c:val>
          <c:extLst>
            <c:ext xmlns:c16="http://schemas.microsoft.com/office/drawing/2014/chart" uri="{C3380CC4-5D6E-409C-BE32-E72D297353CC}">
              <c16:uniqueId val="{00000004-9E44-4225-B13F-65B477A8F5AC}"/>
            </c:ext>
          </c:extLst>
        </c:ser>
        <c:ser>
          <c:idx val="8"/>
          <c:order val="4"/>
          <c:tx>
            <c:strRef>
              <c:f>'Alternative Fueling Stations'!$G$3</c:f>
              <c:strCache>
                <c:ptCount val="1"/>
                <c:pt idx="0">
                  <c:v> Hydrogen </c:v>
                </c:pt>
              </c:strCache>
            </c:strRef>
          </c:tx>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Stations'!$G$4:$G$27</c:f>
              <c:numCache>
                <c:formatCode>_(* #,##0_);_(* \(#,##0\);_(* "-"??_);_(@_)</c:formatCode>
                <c:ptCount val="24"/>
                <c:pt idx="10">
                  <c:v>7</c:v>
                </c:pt>
                <c:pt idx="11">
                  <c:v>7</c:v>
                </c:pt>
                <c:pt idx="12">
                  <c:v>9</c:v>
                </c:pt>
                <c:pt idx="13">
                  <c:v>14</c:v>
                </c:pt>
                <c:pt idx="14">
                  <c:v>17</c:v>
                </c:pt>
                <c:pt idx="15">
                  <c:v>33</c:v>
                </c:pt>
                <c:pt idx="16">
                  <c:v>51</c:v>
                </c:pt>
                <c:pt idx="17">
                  <c:v>63</c:v>
                </c:pt>
                <c:pt idx="18">
                  <c:v>58</c:v>
                </c:pt>
                <c:pt idx="19">
                  <c:v>56</c:v>
                </c:pt>
                <c:pt idx="20">
                  <c:v>58</c:v>
                </c:pt>
                <c:pt idx="21">
                  <c:v>53</c:v>
                </c:pt>
                <c:pt idx="22">
                  <c:v>51</c:v>
                </c:pt>
                <c:pt idx="23">
                  <c:v>35</c:v>
                </c:pt>
              </c:numCache>
            </c:numRef>
          </c:val>
          <c:extLst>
            <c:ext xmlns:c16="http://schemas.microsoft.com/office/drawing/2014/chart" uri="{C3380CC4-5D6E-409C-BE32-E72D297353CC}">
              <c16:uniqueId val="{00000003-9E44-4225-B13F-65B477A8F5AC}"/>
            </c:ext>
          </c:extLst>
        </c:ser>
        <c:ser>
          <c:idx val="5"/>
          <c:order val="5"/>
          <c:tx>
            <c:strRef>
              <c:f>'Alternative Fueling Stations'!$F$3</c:f>
              <c:strCache>
                <c:ptCount val="1"/>
                <c:pt idx="0">
                  <c:v> Ethanol (E85) </c:v>
                </c:pt>
              </c:strCache>
            </c:strRef>
          </c:tx>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Stations'!$F$4:$F$34</c:f>
              <c:numCache>
                <c:formatCode>_(* #,##0_);_(* \(#,##0\);_(* "-"??_);_(@_)</c:formatCode>
                <c:ptCount val="31"/>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1325</c:v>
                </c:pt>
                <c:pt idx="16">
                  <c:v>1699</c:v>
                </c:pt>
                <c:pt idx="17">
                  <c:v>1982</c:v>
                </c:pt>
                <c:pt idx="18">
                  <c:v>2296</c:v>
                </c:pt>
                <c:pt idx="19">
                  <c:v>2494</c:v>
                </c:pt>
                <c:pt idx="20">
                  <c:v>2519</c:v>
                </c:pt>
                <c:pt idx="21">
                  <c:v>2616</c:v>
                </c:pt>
                <c:pt idx="22">
                  <c:v>2840</c:v>
                </c:pt>
                <c:pt idx="23">
                  <c:v>3012</c:v>
                </c:pt>
                <c:pt idx="24">
                  <c:v>3095</c:v>
                </c:pt>
                <c:pt idx="25">
                  <c:v>3379</c:v>
                </c:pt>
                <c:pt idx="26">
                  <c:v>3627</c:v>
                </c:pt>
                <c:pt idx="27">
                  <c:v>3786</c:v>
                </c:pt>
                <c:pt idx="28">
                  <c:v>3946</c:v>
                </c:pt>
                <c:pt idx="29">
                  <c:v>4331</c:v>
                </c:pt>
                <c:pt idx="30">
                  <c:v>4426</c:v>
                </c:pt>
              </c:numCache>
            </c:numRef>
          </c:val>
          <c:extLst>
            <c:ext xmlns:c16="http://schemas.microsoft.com/office/drawing/2014/chart" uri="{C3380CC4-5D6E-409C-BE32-E72D297353CC}">
              <c16:uniqueId val="{00000007-9E44-4225-B13F-65B477A8F5AC}"/>
            </c:ext>
          </c:extLst>
        </c:ser>
        <c:ser>
          <c:idx val="2"/>
          <c:order val="6"/>
          <c:tx>
            <c:strRef>
              <c:f>'Alternative Fueling Stations'!$E$3</c:f>
              <c:strCache>
                <c:ptCount val="1"/>
                <c:pt idx="0">
                  <c:v> Electric** </c:v>
                </c:pt>
              </c:strCache>
            </c:strRef>
          </c:tx>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Stations'!$E$4:$E$34</c:f>
              <c:numCache>
                <c:formatCode>_(* #,##0_);_(* \(#,##0\);_(* "-"??_);_(@_)</c:formatCode>
                <c:ptCount val="31"/>
                <c:pt idx="3">
                  <c:v>188</c:v>
                </c:pt>
                <c:pt idx="4">
                  <c:v>194</c:v>
                </c:pt>
                <c:pt idx="5">
                  <c:v>310</c:v>
                </c:pt>
                <c:pt idx="6">
                  <c:v>486</c:v>
                </c:pt>
                <c:pt idx="7">
                  <c:v>490</c:v>
                </c:pt>
                <c:pt idx="8">
                  <c:v>558</c:v>
                </c:pt>
                <c:pt idx="9">
                  <c:v>693</c:v>
                </c:pt>
                <c:pt idx="10">
                  <c:v>873</c:v>
                </c:pt>
                <c:pt idx="11">
                  <c:v>830</c:v>
                </c:pt>
                <c:pt idx="12">
                  <c:v>671</c:v>
                </c:pt>
                <c:pt idx="13">
                  <c:v>588</c:v>
                </c:pt>
                <c:pt idx="14">
                  <c:v>465</c:v>
                </c:pt>
                <c:pt idx="15">
                  <c:v>432</c:v>
                </c:pt>
                <c:pt idx="16">
                  <c:v>440</c:v>
                </c:pt>
                <c:pt idx="17">
                  <c:v>484</c:v>
                </c:pt>
                <c:pt idx="18">
                  <c:v>626</c:v>
                </c:pt>
                <c:pt idx="19">
                  <c:v>2100</c:v>
                </c:pt>
                <c:pt idx="20">
                  <c:v>6200</c:v>
                </c:pt>
                <c:pt idx="21">
                  <c:v>8100</c:v>
                </c:pt>
                <c:pt idx="22">
                  <c:v>10712</c:v>
                </c:pt>
                <c:pt idx="23">
                  <c:v>13696</c:v>
                </c:pt>
                <c:pt idx="24">
                  <c:v>17723</c:v>
                </c:pt>
                <c:pt idx="25">
                  <c:v>19792</c:v>
                </c:pt>
                <c:pt idx="26">
                  <c:v>22826</c:v>
                </c:pt>
                <c:pt idx="27">
                  <c:v>26959</c:v>
                </c:pt>
                <c:pt idx="28">
                  <c:v>31738</c:v>
                </c:pt>
                <c:pt idx="29">
                  <c:v>50054</c:v>
                </c:pt>
                <c:pt idx="30">
                  <c:v>53492</c:v>
                </c:pt>
              </c:numCache>
            </c:numRef>
          </c:val>
          <c:extLst>
            <c:ext xmlns:c16="http://schemas.microsoft.com/office/drawing/2014/chart" uri="{C3380CC4-5D6E-409C-BE32-E72D297353CC}">
              <c16:uniqueId val="{00000000-9E44-4225-B13F-65B477A8F5AC}"/>
            </c:ext>
          </c:extLst>
        </c:ser>
        <c:ser>
          <c:idx val="3"/>
          <c:order val="7"/>
          <c:tx>
            <c:strRef>
              <c:f>'Alternative Fueling Stations'!$D$3</c:f>
              <c:strCache>
                <c:ptCount val="1"/>
                <c:pt idx="0">
                  <c:v> CNG </c:v>
                </c:pt>
              </c:strCache>
            </c:strRef>
          </c:tx>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Stations'!$D$4:$D$34</c:f>
              <c:numCache>
                <c:formatCode>_(* #,##0_);_(* \(#,##0\);_(* "-"??_);_(@_)</c:formatCode>
                <c:ptCount val="31"/>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731</c:v>
                </c:pt>
                <c:pt idx="16">
                  <c:v>771</c:v>
                </c:pt>
                <c:pt idx="17">
                  <c:v>803</c:v>
                </c:pt>
                <c:pt idx="18">
                  <c:v>869</c:v>
                </c:pt>
                <c:pt idx="19">
                  <c:v>941</c:v>
                </c:pt>
                <c:pt idx="20">
                  <c:v>1155</c:v>
                </c:pt>
                <c:pt idx="21">
                  <c:v>1290</c:v>
                </c:pt>
                <c:pt idx="22">
                  <c:v>1495</c:v>
                </c:pt>
                <c:pt idx="23">
                  <c:v>1607</c:v>
                </c:pt>
                <c:pt idx="24">
                  <c:v>1730</c:v>
                </c:pt>
                <c:pt idx="25">
                  <c:v>1682</c:v>
                </c:pt>
                <c:pt idx="26">
                  <c:v>1621</c:v>
                </c:pt>
                <c:pt idx="27">
                  <c:v>1576</c:v>
                </c:pt>
                <c:pt idx="28">
                  <c:v>1549</c:v>
                </c:pt>
                <c:pt idx="29">
                  <c:v>1510</c:v>
                </c:pt>
                <c:pt idx="30">
                  <c:v>1399</c:v>
                </c:pt>
              </c:numCache>
            </c:numRef>
          </c:val>
          <c:extLst>
            <c:ext xmlns:c16="http://schemas.microsoft.com/office/drawing/2014/chart" uri="{C3380CC4-5D6E-409C-BE32-E72D297353CC}">
              <c16:uniqueId val="{00000001-9E44-4225-B13F-65B477A8F5AC}"/>
            </c:ext>
          </c:extLst>
        </c:ser>
        <c:ser>
          <c:idx val="7"/>
          <c:order val="8"/>
          <c:tx>
            <c:strRef>
              <c:f>'Alternative Fueling Stations'!$C$3</c:f>
              <c:strCache>
                <c:ptCount val="1"/>
                <c:pt idx="0">
                  <c:v> Biodiesel* </c:v>
                </c:pt>
              </c:strCache>
            </c:strRef>
          </c:tx>
          <c:spPr>
            <a:solidFill>
              <a:schemeClr val="accent1">
                <a:lumMod val="40000"/>
                <a:lumOff val="60000"/>
              </a:schemeClr>
            </a:solidFill>
          </c:spPr>
          <c:invertIfNegative val="0"/>
          <c:cat>
            <c:numRef>
              <c:f>'Alternative Fueling Stations'!$B$4:$B$34</c:f>
              <c:numCache>
                <c:formatCode>0</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'Alternative Fueling Stations'!$C$4:$C$34</c:f>
              <c:numCache>
                <c:formatCode>_(* #,##0_);_(* \(#,##0\);_(* "-"??_);_(@_)</c:formatCode>
                <c:ptCount val="31"/>
                <c:pt idx="8">
                  <c:v>2</c:v>
                </c:pt>
                <c:pt idx="9">
                  <c:v>16</c:v>
                </c:pt>
                <c:pt idx="10">
                  <c:v>79</c:v>
                </c:pt>
                <c:pt idx="11">
                  <c:v>142</c:v>
                </c:pt>
                <c:pt idx="12">
                  <c:v>176</c:v>
                </c:pt>
                <c:pt idx="13">
                  <c:v>304</c:v>
                </c:pt>
                <c:pt idx="14">
                  <c:v>459</c:v>
                </c:pt>
                <c:pt idx="15">
                  <c:v>805</c:v>
                </c:pt>
                <c:pt idx="16">
                  <c:v>633</c:v>
                </c:pt>
                <c:pt idx="17">
                  <c:v>660</c:v>
                </c:pt>
                <c:pt idx="18">
                  <c:v>615</c:v>
                </c:pt>
                <c:pt idx="19">
                  <c:v>633</c:v>
                </c:pt>
                <c:pt idx="20">
                  <c:v>690</c:v>
                </c:pt>
                <c:pt idx="21">
                  <c:v>832</c:v>
                </c:pt>
                <c:pt idx="22">
                  <c:v>783</c:v>
                </c:pt>
                <c:pt idx="23">
                  <c:v>713</c:v>
                </c:pt>
                <c:pt idx="24">
                  <c:v>716</c:v>
                </c:pt>
                <c:pt idx="25">
                  <c:v>704</c:v>
                </c:pt>
                <c:pt idx="26">
                  <c:v>680</c:v>
                </c:pt>
                <c:pt idx="27">
                  <c:v>611</c:v>
                </c:pt>
                <c:pt idx="28">
                  <c:v>712</c:v>
                </c:pt>
                <c:pt idx="29">
                  <c:v>730</c:v>
                </c:pt>
                <c:pt idx="30">
                  <c:v>1193</c:v>
                </c:pt>
              </c:numCache>
            </c:numRef>
          </c:val>
          <c:extLst>
            <c:ext xmlns:c16="http://schemas.microsoft.com/office/drawing/2014/chart" uri="{C3380CC4-5D6E-409C-BE32-E72D297353CC}">
              <c16:uniqueId val="{00000002-9E44-4225-B13F-65B477A8F5AC}"/>
            </c:ext>
          </c:extLst>
        </c:ser>
        <c:dLbls>
          <c:showLegendKey val="0"/>
          <c:showVal val="0"/>
          <c:showCatName val="0"/>
          <c:showSerName val="0"/>
          <c:showPercent val="0"/>
          <c:showBubbleSize val="0"/>
        </c:dLbls>
        <c:gapWidth val="150"/>
        <c:overlap val="100"/>
        <c:axId val="326751072"/>
        <c:axId val="326753816"/>
      </c:bar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Number of Stations</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12</xdr:col>
      <xdr:colOff>238125</xdr:colOff>
      <xdr:row>1</xdr:row>
      <xdr:rowOff>17145</xdr:rowOff>
    </xdr:from>
    <xdr:to>
      <xdr:col>27</xdr:col>
      <xdr:colOff>59055</xdr:colOff>
      <xdr:row>39</xdr:row>
      <xdr:rowOff>419100</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0.81339</cdr:x>
      <cdr:y>0.9476</cdr:y>
    </cdr:from>
    <cdr:to>
      <cdr:x>0.99225</cdr:x>
      <cdr:y>0.98935</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7198994" y="6099670"/>
          <a:ext cx="1583055" cy="268745"/>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4"/>
  <sheetViews>
    <sheetView tabSelected="1" zoomScaleNormal="100" workbookViewId="0"/>
  </sheetViews>
  <sheetFormatPr baseColWidth="10" defaultColWidth="8.83203125" defaultRowHeight="13" customHeight="1" x14ac:dyDescent="0.15"/>
  <cols>
    <col min="1" max="1" width="4.5" customWidth="1"/>
    <col min="2" max="2" width="9.33203125" bestFit="1" customWidth="1"/>
    <col min="3" max="3" width="11.5" customWidth="1"/>
    <col min="4" max="4" width="10.1640625" customWidth="1"/>
    <col min="5" max="5" width="9.1640625" bestFit="1" customWidth="1"/>
    <col min="6" max="6" width="13" bestFit="1" customWidth="1"/>
    <col min="7" max="8" width="10.1640625" customWidth="1"/>
    <col min="9" max="9" width="14.1640625" customWidth="1"/>
    <col min="10" max="12" width="11.5" customWidth="1"/>
  </cols>
  <sheetData>
    <row r="1" spans="2:12" ht="13" customHeight="1" thickBot="1" x14ac:dyDescent="0.2"/>
    <row r="2" spans="2:12" s="3" customFormat="1" ht="16.5" customHeight="1" thickBot="1" x14ac:dyDescent="0.25">
      <c r="B2" s="72" t="s">
        <v>15</v>
      </c>
      <c r="C2" s="73"/>
      <c r="D2" s="73"/>
      <c r="E2" s="73"/>
      <c r="F2" s="73"/>
      <c r="G2" s="73"/>
      <c r="H2" s="73"/>
      <c r="I2" s="73"/>
      <c r="J2" s="73"/>
      <c r="K2" s="73"/>
      <c r="L2" s="74"/>
    </row>
    <row r="3" spans="2:12" s="1" customFormat="1" ht="26" customHeight="1" x14ac:dyDescent="0.15">
      <c r="B3" s="5" t="s">
        <v>0</v>
      </c>
      <c r="C3" s="6" t="s">
        <v>24</v>
      </c>
      <c r="D3" s="6" t="s">
        <v>1</v>
      </c>
      <c r="E3" s="6" t="s">
        <v>25</v>
      </c>
      <c r="F3" s="6" t="s">
        <v>21</v>
      </c>
      <c r="G3" s="6" t="s">
        <v>10</v>
      </c>
      <c r="H3" s="6" t="s">
        <v>2</v>
      </c>
      <c r="I3" s="6" t="s">
        <v>9</v>
      </c>
      <c r="J3" s="6" t="s">
        <v>11</v>
      </c>
      <c r="K3" s="64" t="s">
        <v>29</v>
      </c>
      <c r="L3" s="7" t="s">
        <v>8</v>
      </c>
    </row>
    <row r="4" spans="2:12" ht="13" customHeight="1" x14ac:dyDescent="0.15">
      <c r="B4" s="8">
        <v>1992</v>
      </c>
      <c r="C4" s="9"/>
      <c r="D4" s="9">
        <v>349</v>
      </c>
      <c r="E4" s="9"/>
      <c r="F4" s="9">
        <v>2</v>
      </c>
      <c r="G4" s="9"/>
      <c r="H4" s="9"/>
      <c r="I4" s="9">
        <v>43</v>
      </c>
      <c r="J4" s="9">
        <v>3297</v>
      </c>
      <c r="K4" s="56"/>
      <c r="L4" s="10">
        <f>SUM(C4:K4)</f>
        <v>3691</v>
      </c>
    </row>
    <row r="5" spans="2:12" ht="13" customHeight="1" x14ac:dyDescent="0.15">
      <c r="B5" s="8">
        <v>1993</v>
      </c>
      <c r="C5" s="9"/>
      <c r="D5" s="9">
        <v>497</v>
      </c>
      <c r="E5" s="9"/>
      <c r="F5" s="9">
        <v>7</v>
      </c>
      <c r="G5" s="9"/>
      <c r="H5" s="9"/>
      <c r="I5" s="9">
        <v>50</v>
      </c>
      <c r="J5" s="9">
        <v>3297</v>
      </c>
      <c r="K5" s="56"/>
      <c r="L5" s="10">
        <f t="shared" ref="L5:L34" si="0">SUM(C5:K5)</f>
        <v>3851</v>
      </c>
    </row>
    <row r="6" spans="2:12" ht="13" customHeight="1" x14ac:dyDescent="0.15">
      <c r="B6" s="8">
        <v>1994</v>
      </c>
      <c r="C6" s="9"/>
      <c r="D6" s="9">
        <v>1042</v>
      </c>
      <c r="E6" s="9"/>
      <c r="F6" s="9">
        <v>32</v>
      </c>
      <c r="G6" s="9"/>
      <c r="H6" s="9"/>
      <c r="I6" s="9">
        <v>82</v>
      </c>
      <c r="J6" s="9">
        <v>3299</v>
      </c>
      <c r="K6" s="56"/>
      <c r="L6" s="10">
        <f t="shared" si="0"/>
        <v>4455</v>
      </c>
    </row>
    <row r="7" spans="2:12" ht="13" customHeight="1" x14ac:dyDescent="0.15">
      <c r="B7" s="8">
        <v>1995</v>
      </c>
      <c r="C7" s="9"/>
      <c r="D7" s="9">
        <v>1065</v>
      </c>
      <c r="E7" s="9">
        <v>188</v>
      </c>
      <c r="F7" s="9">
        <v>37</v>
      </c>
      <c r="G7" s="9"/>
      <c r="H7" s="9"/>
      <c r="I7" s="9">
        <v>88</v>
      </c>
      <c r="J7" s="9">
        <v>3299</v>
      </c>
      <c r="K7" s="56"/>
      <c r="L7" s="10">
        <f t="shared" si="0"/>
        <v>4677</v>
      </c>
    </row>
    <row r="8" spans="2:12" ht="13" customHeight="1" x14ac:dyDescent="0.15">
      <c r="B8" s="8">
        <v>1996</v>
      </c>
      <c r="C8" s="9"/>
      <c r="D8" s="9">
        <v>1419</v>
      </c>
      <c r="E8" s="9">
        <v>194</v>
      </c>
      <c r="F8" s="9">
        <v>68</v>
      </c>
      <c r="G8" s="9"/>
      <c r="H8" s="9">
        <v>72</v>
      </c>
      <c r="I8" s="9">
        <v>95</v>
      </c>
      <c r="J8" s="9">
        <v>4252</v>
      </c>
      <c r="K8" s="56"/>
      <c r="L8" s="10">
        <f t="shared" si="0"/>
        <v>6100</v>
      </c>
    </row>
    <row r="9" spans="2:12" ht="13" customHeight="1" x14ac:dyDescent="0.15">
      <c r="B9" s="8">
        <v>1997</v>
      </c>
      <c r="C9" s="9"/>
      <c r="D9" s="9">
        <v>1426</v>
      </c>
      <c r="E9" s="9">
        <v>310</v>
      </c>
      <c r="F9" s="9">
        <v>71</v>
      </c>
      <c r="G9" s="9"/>
      <c r="H9" s="9">
        <v>71</v>
      </c>
      <c r="I9" s="9">
        <v>106</v>
      </c>
      <c r="J9" s="9">
        <v>4255</v>
      </c>
      <c r="K9" s="56"/>
      <c r="L9" s="10">
        <f t="shared" si="0"/>
        <v>6239</v>
      </c>
    </row>
    <row r="10" spans="2:12" ht="13" customHeight="1" x14ac:dyDescent="0.15">
      <c r="B10" s="8">
        <v>1998</v>
      </c>
      <c r="C10" s="9"/>
      <c r="D10" s="9">
        <v>1268</v>
      </c>
      <c r="E10" s="9">
        <v>486</v>
      </c>
      <c r="F10" s="9">
        <v>40</v>
      </c>
      <c r="G10" s="9"/>
      <c r="H10" s="9">
        <v>66</v>
      </c>
      <c r="I10" s="9">
        <v>91</v>
      </c>
      <c r="J10" s="9">
        <v>5318</v>
      </c>
      <c r="K10" s="56"/>
      <c r="L10" s="10">
        <f t="shared" si="0"/>
        <v>7269</v>
      </c>
    </row>
    <row r="11" spans="2:12" ht="13" customHeight="1" x14ac:dyDescent="0.15">
      <c r="B11" s="8">
        <v>1999</v>
      </c>
      <c r="C11" s="9"/>
      <c r="D11" s="9">
        <v>1267</v>
      </c>
      <c r="E11" s="9">
        <v>490</v>
      </c>
      <c r="F11" s="9">
        <v>49</v>
      </c>
      <c r="G11" s="9"/>
      <c r="H11" s="9">
        <v>46</v>
      </c>
      <c r="I11" s="9">
        <v>51</v>
      </c>
      <c r="J11" s="9">
        <v>4153</v>
      </c>
      <c r="K11" s="56"/>
      <c r="L11" s="10">
        <f t="shared" si="0"/>
        <v>6056</v>
      </c>
    </row>
    <row r="12" spans="2:12" ht="13" customHeight="1" x14ac:dyDescent="0.15">
      <c r="B12" s="8">
        <v>2000</v>
      </c>
      <c r="C12" s="9">
        <v>2</v>
      </c>
      <c r="D12" s="9">
        <v>1217</v>
      </c>
      <c r="E12" s="9">
        <v>558</v>
      </c>
      <c r="F12" s="9">
        <v>113</v>
      </c>
      <c r="G12" s="9"/>
      <c r="H12" s="9">
        <v>44</v>
      </c>
      <c r="I12" s="9">
        <v>3</v>
      </c>
      <c r="J12" s="9">
        <v>3268</v>
      </c>
      <c r="K12" s="56"/>
      <c r="L12" s="10">
        <f t="shared" si="0"/>
        <v>5205</v>
      </c>
    </row>
    <row r="13" spans="2:12" ht="13" customHeight="1" x14ac:dyDescent="0.15">
      <c r="B13" s="8">
        <v>2001</v>
      </c>
      <c r="C13" s="9">
        <v>16</v>
      </c>
      <c r="D13" s="9">
        <v>1232</v>
      </c>
      <c r="E13" s="9">
        <v>693</v>
      </c>
      <c r="F13" s="9">
        <v>154</v>
      </c>
      <c r="G13" s="9"/>
      <c r="H13" s="9">
        <v>44</v>
      </c>
      <c r="I13" s="9"/>
      <c r="J13" s="9">
        <v>3403</v>
      </c>
      <c r="K13" s="56"/>
      <c r="L13" s="10">
        <f t="shared" si="0"/>
        <v>5542</v>
      </c>
    </row>
    <row r="14" spans="2:12" ht="13" customHeight="1" x14ac:dyDescent="0.15">
      <c r="B14" s="8">
        <v>2002</v>
      </c>
      <c r="C14" s="9">
        <v>79</v>
      </c>
      <c r="D14" s="9">
        <v>1166</v>
      </c>
      <c r="E14" s="9">
        <v>873</v>
      </c>
      <c r="F14" s="9">
        <v>149</v>
      </c>
      <c r="G14" s="9">
        <v>7</v>
      </c>
      <c r="H14" s="9">
        <v>36</v>
      </c>
      <c r="I14" s="9"/>
      <c r="J14" s="9">
        <v>3431</v>
      </c>
      <c r="K14" s="56"/>
      <c r="L14" s="10">
        <f t="shared" si="0"/>
        <v>5741</v>
      </c>
    </row>
    <row r="15" spans="2:12" ht="13" customHeight="1" x14ac:dyDescent="0.15">
      <c r="B15" s="8">
        <v>2003</v>
      </c>
      <c r="C15" s="9">
        <v>142</v>
      </c>
      <c r="D15" s="9">
        <v>1035</v>
      </c>
      <c r="E15" s="9">
        <v>830</v>
      </c>
      <c r="F15" s="9">
        <v>188</v>
      </c>
      <c r="G15" s="9">
        <v>7</v>
      </c>
      <c r="H15" s="9">
        <v>62</v>
      </c>
      <c r="I15" s="9"/>
      <c r="J15" s="9">
        <v>3966</v>
      </c>
      <c r="K15" s="56"/>
      <c r="L15" s="10">
        <f t="shared" si="0"/>
        <v>6230</v>
      </c>
    </row>
    <row r="16" spans="2:12" ht="13" customHeight="1" x14ac:dyDescent="0.15">
      <c r="B16" s="8">
        <v>2004</v>
      </c>
      <c r="C16" s="9">
        <v>176</v>
      </c>
      <c r="D16" s="9">
        <v>917</v>
      </c>
      <c r="E16" s="9">
        <v>671</v>
      </c>
      <c r="F16" s="9">
        <v>200</v>
      </c>
      <c r="G16" s="9">
        <v>9</v>
      </c>
      <c r="H16" s="9">
        <v>58</v>
      </c>
      <c r="I16" s="11"/>
      <c r="J16" s="9">
        <v>3689</v>
      </c>
      <c r="K16" s="56"/>
      <c r="L16" s="10">
        <f t="shared" si="0"/>
        <v>5720</v>
      </c>
    </row>
    <row r="17" spans="2:13" ht="13" customHeight="1" x14ac:dyDescent="0.15">
      <c r="B17" s="8">
        <v>2005</v>
      </c>
      <c r="C17" s="9">
        <v>304</v>
      </c>
      <c r="D17" s="9">
        <v>787</v>
      </c>
      <c r="E17" s="9">
        <v>588</v>
      </c>
      <c r="F17" s="9">
        <v>436</v>
      </c>
      <c r="G17" s="9">
        <v>14</v>
      </c>
      <c r="H17" s="9">
        <v>40</v>
      </c>
      <c r="I17" s="11"/>
      <c r="J17" s="9">
        <v>2995</v>
      </c>
      <c r="K17" s="56"/>
      <c r="L17" s="10">
        <f>SUM(C17:K17)</f>
        <v>5164</v>
      </c>
    </row>
    <row r="18" spans="2:13" ht="13" customHeight="1" x14ac:dyDescent="0.15">
      <c r="B18" s="8">
        <v>2006</v>
      </c>
      <c r="C18" s="9">
        <v>459</v>
      </c>
      <c r="D18" s="9">
        <v>732</v>
      </c>
      <c r="E18" s="9">
        <v>465</v>
      </c>
      <c r="F18" s="9">
        <v>762</v>
      </c>
      <c r="G18" s="9">
        <v>17</v>
      </c>
      <c r="H18" s="9">
        <v>37</v>
      </c>
      <c r="I18" s="9"/>
      <c r="J18" s="9">
        <v>2619</v>
      </c>
      <c r="K18" s="56"/>
      <c r="L18" s="10">
        <f t="shared" si="0"/>
        <v>5091</v>
      </c>
    </row>
    <row r="19" spans="2:13" ht="13" customHeight="1" x14ac:dyDescent="0.15">
      <c r="B19" s="8">
        <v>2007</v>
      </c>
      <c r="C19" s="12">
        <v>805</v>
      </c>
      <c r="D19" s="12">
        <v>731</v>
      </c>
      <c r="E19" s="12">
        <v>432</v>
      </c>
      <c r="F19" s="12">
        <v>1325</v>
      </c>
      <c r="G19" s="12">
        <v>33</v>
      </c>
      <c r="H19" s="12">
        <v>35</v>
      </c>
      <c r="I19" s="9"/>
      <c r="J19" s="12">
        <v>2331</v>
      </c>
      <c r="K19" s="57"/>
      <c r="L19" s="10">
        <f t="shared" si="0"/>
        <v>5692</v>
      </c>
    </row>
    <row r="20" spans="2:13" ht="13" customHeight="1" x14ac:dyDescent="0.15">
      <c r="B20" s="8">
        <v>2008</v>
      </c>
      <c r="C20" s="12">
        <v>633</v>
      </c>
      <c r="D20" s="12">
        <v>771</v>
      </c>
      <c r="E20" s="12">
        <v>440</v>
      </c>
      <c r="F20" s="12">
        <v>1699</v>
      </c>
      <c r="G20" s="12">
        <v>51</v>
      </c>
      <c r="H20" s="12">
        <v>38</v>
      </c>
      <c r="I20" s="9"/>
      <c r="J20" s="12">
        <v>2110</v>
      </c>
      <c r="K20" s="57"/>
      <c r="L20" s="10">
        <f t="shared" si="0"/>
        <v>5742</v>
      </c>
    </row>
    <row r="21" spans="2:13" ht="13" customHeight="1" x14ac:dyDescent="0.15">
      <c r="B21" s="8">
        <v>2009</v>
      </c>
      <c r="C21" s="13">
        <v>660</v>
      </c>
      <c r="D21" s="13">
        <v>803</v>
      </c>
      <c r="E21" s="13">
        <v>484</v>
      </c>
      <c r="F21" s="13">
        <v>1982</v>
      </c>
      <c r="G21" s="13">
        <v>63</v>
      </c>
      <c r="H21" s="13">
        <v>37</v>
      </c>
      <c r="I21" s="9"/>
      <c r="J21" s="13">
        <v>2420</v>
      </c>
      <c r="K21" s="58"/>
      <c r="L21" s="10">
        <f t="shared" si="0"/>
        <v>6449</v>
      </c>
    </row>
    <row r="22" spans="2:13" ht="13" customHeight="1" x14ac:dyDescent="0.15">
      <c r="B22" s="8">
        <v>2010</v>
      </c>
      <c r="C22" s="14">
        <v>615</v>
      </c>
      <c r="D22" s="14">
        <v>869</v>
      </c>
      <c r="E22" s="14">
        <v>626</v>
      </c>
      <c r="F22" s="14">
        <v>2296</v>
      </c>
      <c r="G22" s="14">
        <v>58</v>
      </c>
      <c r="H22" s="14">
        <v>43</v>
      </c>
      <c r="I22" s="9"/>
      <c r="J22" s="14">
        <v>2604</v>
      </c>
      <c r="K22" s="59"/>
      <c r="L22" s="10">
        <f t="shared" si="0"/>
        <v>7111</v>
      </c>
    </row>
    <row r="23" spans="2:13" ht="13" customHeight="1" x14ac:dyDescent="0.15">
      <c r="B23" s="8">
        <v>2011</v>
      </c>
      <c r="C23" s="15">
        <v>633</v>
      </c>
      <c r="D23" s="15">
        <v>941</v>
      </c>
      <c r="E23" s="15">
        <v>2100</v>
      </c>
      <c r="F23" s="15">
        <v>2494</v>
      </c>
      <c r="G23" s="15">
        <v>56</v>
      </c>
      <c r="H23" s="15">
        <v>43</v>
      </c>
      <c r="I23" s="16"/>
      <c r="J23" s="15">
        <v>2551</v>
      </c>
      <c r="K23" s="60"/>
      <c r="L23" s="10">
        <f t="shared" si="0"/>
        <v>8818</v>
      </c>
    </row>
    <row r="24" spans="2:13" ht="13" customHeight="1" x14ac:dyDescent="0.15">
      <c r="B24" s="8">
        <v>2012</v>
      </c>
      <c r="C24" s="15">
        <v>690</v>
      </c>
      <c r="D24" s="15">
        <v>1155</v>
      </c>
      <c r="E24" s="15">
        <v>6200</v>
      </c>
      <c r="F24" s="15">
        <v>2519</v>
      </c>
      <c r="G24" s="15">
        <v>58</v>
      </c>
      <c r="H24" s="15">
        <v>61</v>
      </c>
      <c r="I24" s="16"/>
      <c r="J24" s="15">
        <v>2644</v>
      </c>
      <c r="K24" s="60"/>
      <c r="L24" s="10">
        <f t="shared" si="0"/>
        <v>13327</v>
      </c>
    </row>
    <row r="25" spans="2:13" ht="13" customHeight="1" x14ac:dyDescent="0.15">
      <c r="B25" s="8">
        <v>2013</v>
      </c>
      <c r="C25" s="15">
        <v>832</v>
      </c>
      <c r="D25" s="15">
        <v>1290</v>
      </c>
      <c r="E25" s="15">
        <v>8100</v>
      </c>
      <c r="F25" s="15">
        <v>2616</v>
      </c>
      <c r="G25" s="15">
        <v>53</v>
      </c>
      <c r="H25" s="15">
        <v>84</v>
      </c>
      <c r="I25" s="16"/>
      <c r="J25" s="15">
        <v>2967</v>
      </c>
      <c r="K25" s="60"/>
      <c r="L25" s="10">
        <f t="shared" si="0"/>
        <v>15942</v>
      </c>
    </row>
    <row r="26" spans="2:13" ht="13" customHeight="1" x14ac:dyDescent="0.15">
      <c r="B26" s="8">
        <v>2014</v>
      </c>
      <c r="C26" s="15">
        <v>783</v>
      </c>
      <c r="D26" s="15">
        <v>1495</v>
      </c>
      <c r="E26" s="15">
        <v>10712</v>
      </c>
      <c r="F26" s="15">
        <v>2840</v>
      </c>
      <c r="G26" s="15">
        <v>51</v>
      </c>
      <c r="H26" s="15">
        <v>103</v>
      </c>
      <c r="I26" s="16"/>
      <c r="J26" s="15">
        <v>2931</v>
      </c>
      <c r="K26" s="60"/>
      <c r="L26" s="10">
        <f t="shared" si="0"/>
        <v>18915</v>
      </c>
    </row>
    <row r="27" spans="2:13" ht="13" customHeight="1" x14ac:dyDescent="0.15">
      <c r="B27" s="8">
        <v>2015</v>
      </c>
      <c r="C27" s="17">
        <v>713</v>
      </c>
      <c r="D27" s="17">
        <v>1607</v>
      </c>
      <c r="E27" s="17">
        <v>13696</v>
      </c>
      <c r="F27" s="17">
        <v>3012</v>
      </c>
      <c r="G27" s="17">
        <v>35</v>
      </c>
      <c r="H27" s="17">
        <v>117</v>
      </c>
      <c r="I27" s="16"/>
      <c r="J27" s="17">
        <v>3749</v>
      </c>
      <c r="K27" s="61"/>
      <c r="L27" s="10">
        <f t="shared" si="0"/>
        <v>22929</v>
      </c>
      <c r="M27" s="4"/>
    </row>
    <row r="28" spans="2:13" ht="13" customHeight="1" x14ac:dyDescent="0.15">
      <c r="B28" s="8">
        <v>2016</v>
      </c>
      <c r="C28" s="17">
        <v>716</v>
      </c>
      <c r="D28" s="17">
        <v>1730</v>
      </c>
      <c r="E28" s="17">
        <v>17723</v>
      </c>
      <c r="F28" s="17">
        <v>3095</v>
      </c>
      <c r="G28" s="17">
        <v>58</v>
      </c>
      <c r="H28" s="17">
        <v>140</v>
      </c>
      <c r="I28" s="16"/>
      <c r="J28" s="17">
        <v>3654</v>
      </c>
      <c r="K28" s="61"/>
      <c r="L28" s="10">
        <f t="shared" si="0"/>
        <v>27116</v>
      </c>
      <c r="M28" s="4"/>
    </row>
    <row r="29" spans="2:13" ht="13" customHeight="1" x14ac:dyDescent="0.15">
      <c r="B29" s="8">
        <v>2017</v>
      </c>
      <c r="C29" s="17">
        <v>704</v>
      </c>
      <c r="D29" s="17">
        <v>1682</v>
      </c>
      <c r="E29" s="17">
        <v>19792</v>
      </c>
      <c r="F29" s="17">
        <v>3379</v>
      </c>
      <c r="G29" s="17">
        <v>63</v>
      </c>
      <c r="H29" s="17">
        <v>137</v>
      </c>
      <c r="I29" s="16"/>
      <c r="J29" s="17">
        <v>3510</v>
      </c>
      <c r="K29" s="61"/>
      <c r="L29" s="10">
        <f t="shared" si="0"/>
        <v>29267</v>
      </c>
      <c r="M29" s="4"/>
    </row>
    <row r="30" spans="2:13" ht="13" customHeight="1" x14ac:dyDescent="0.15">
      <c r="B30" s="8">
        <v>2018</v>
      </c>
      <c r="C30" s="17">
        <v>680</v>
      </c>
      <c r="D30" s="17">
        <v>1621</v>
      </c>
      <c r="E30" s="17">
        <v>22826</v>
      </c>
      <c r="F30" s="17">
        <v>3627</v>
      </c>
      <c r="G30" s="17">
        <v>62</v>
      </c>
      <c r="H30" s="17">
        <v>129</v>
      </c>
      <c r="I30" s="16"/>
      <c r="J30" s="17">
        <v>3319</v>
      </c>
      <c r="K30" s="61"/>
      <c r="L30" s="10">
        <f t="shared" si="0"/>
        <v>32264</v>
      </c>
      <c r="M30" s="4"/>
    </row>
    <row r="31" spans="2:13" ht="13" customHeight="1" x14ac:dyDescent="0.15">
      <c r="B31" s="18">
        <v>2019</v>
      </c>
      <c r="C31" s="19">
        <v>611</v>
      </c>
      <c r="D31" s="19">
        <v>1576</v>
      </c>
      <c r="E31" s="19">
        <v>26959</v>
      </c>
      <c r="F31" s="19">
        <v>3786</v>
      </c>
      <c r="G31" s="19">
        <v>64</v>
      </c>
      <c r="H31" s="19">
        <v>118</v>
      </c>
      <c r="I31" s="20"/>
      <c r="J31" s="19">
        <v>3176</v>
      </c>
      <c r="K31" s="62"/>
      <c r="L31" s="10">
        <f t="shared" si="0"/>
        <v>36290</v>
      </c>
      <c r="M31" s="4"/>
    </row>
    <row r="32" spans="2:13" ht="13" customHeight="1" x14ac:dyDescent="0.15">
      <c r="B32" s="18">
        <v>2020</v>
      </c>
      <c r="C32" s="19">
        <v>712</v>
      </c>
      <c r="D32" s="19">
        <v>1549</v>
      </c>
      <c r="E32" s="19">
        <v>31738</v>
      </c>
      <c r="F32" s="19">
        <v>3946</v>
      </c>
      <c r="G32" s="19">
        <v>63</v>
      </c>
      <c r="H32" s="19">
        <v>106</v>
      </c>
      <c r="I32" s="20"/>
      <c r="J32" s="19">
        <v>2956</v>
      </c>
      <c r="K32" s="62"/>
      <c r="L32" s="10">
        <f t="shared" si="0"/>
        <v>41070</v>
      </c>
      <c r="M32" s="4"/>
    </row>
    <row r="33" spans="2:13" ht="13" customHeight="1" x14ac:dyDescent="0.15">
      <c r="B33" s="8">
        <v>2021</v>
      </c>
      <c r="C33" s="17">
        <v>730</v>
      </c>
      <c r="D33" s="17">
        <v>1510</v>
      </c>
      <c r="E33" s="17">
        <v>50054</v>
      </c>
      <c r="F33" s="17">
        <v>4331</v>
      </c>
      <c r="G33" s="17">
        <v>67</v>
      </c>
      <c r="H33" s="17">
        <v>103</v>
      </c>
      <c r="I33" s="16"/>
      <c r="J33" s="17">
        <v>2805</v>
      </c>
      <c r="K33" s="61"/>
      <c r="L33" s="10">
        <f t="shared" si="0"/>
        <v>59600</v>
      </c>
      <c r="M33" s="4"/>
    </row>
    <row r="34" spans="2:13" ht="13" customHeight="1" thickBot="1" x14ac:dyDescent="0.2">
      <c r="B34" s="53">
        <v>2022</v>
      </c>
      <c r="C34" s="54">
        <v>1193</v>
      </c>
      <c r="D34" s="54">
        <v>1399</v>
      </c>
      <c r="E34" s="54">
        <v>53492</v>
      </c>
      <c r="F34" s="54">
        <v>4426</v>
      </c>
      <c r="G34" s="54">
        <v>72</v>
      </c>
      <c r="H34" s="54">
        <v>98</v>
      </c>
      <c r="I34" s="55"/>
      <c r="J34" s="54">
        <v>2713</v>
      </c>
      <c r="K34" s="63">
        <v>573</v>
      </c>
      <c r="L34" s="10">
        <f>SUM(C34:K34)</f>
        <v>63966</v>
      </c>
      <c r="M34" s="4"/>
    </row>
    <row r="36" spans="2:13" ht="13" customHeight="1" x14ac:dyDescent="0.15">
      <c r="B36" s="24" t="s">
        <v>7</v>
      </c>
      <c r="C36" s="25"/>
      <c r="D36" s="25"/>
      <c r="E36" s="25"/>
      <c r="F36" s="25"/>
      <c r="G36" s="25"/>
      <c r="H36" s="25"/>
      <c r="I36" s="25"/>
      <c r="J36" s="25"/>
      <c r="K36" s="25"/>
      <c r="L36" s="25"/>
    </row>
    <row r="37" spans="2:13" ht="13" customHeight="1" x14ac:dyDescent="0.15">
      <c r="B37" s="71" t="s">
        <v>14</v>
      </c>
      <c r="C37" s="71"/>
      <c r="D37" s="71"/>
      <c r="E37" s="71"/>
      <c r="F37" s="71"/>
      <c r="G37" s="71"/>
      <c r="H37" s="71"/>
      <c r="I37" s="71"/>
      <c r="J37" s="71"/>
      <c r="K37" s="71"/>
      <c r="L37" s="71"/>
    </row>
    <row r="38" spans="2:13" ht="13" customHeight="1" x14ac:dyDescent="0.15">
      <c r="B38" s="51"/>
      <c r="C38" s="51"/>
      <c r="D38" s="51"/>
      <c r="E38" s="51"/>
      <c r="F38" s="51"/>
      <c r="G38" s="51"/>
      <c r="H38" s="51"/>
      <c r="I38" s="51"/>
      <c r="J38" s="51"/>
      <c r="K38" s="51"/>
      <c r="L38" s="51"/>
    </row>
    <row r="39" spans="2:13" ht="13" customHeight="1" x14ac:dyDescent="0.15">
      <c r="B39" s="24" t="s">
        <v>3</v>
      </c>
      <c r="C39" s="25"/>
      <c r="D39" s="25"/>
      <c r="E39" s="25"/>
      <c r="F39" s="25"/>
      <c r="G39" s="28"/>
      <c r="H39" s="25"/>
      <c r="I39" s="25"/>
      <c r="J39" s="25"/>
      <c r="K39" s="25"/>
      <c r="L39" s="25"/>
      <c r="M39" s="2"/>
    </row>
    <row r="40" spans="2:13" ht="26" customHeight="1" x14ac:dyDescent="0.15">
      <c r="B40" s="71" t="s">
        <v>18</v>
      </c>
      <c r="C40" s="71"/>
      <c r="D40" s="71"/>
      <c r="E40" s="71"/>
      <c r="F40" s="71"/>
      <c r="G40" s="71"/>
      <c r="H40" s="71"/>
      <c r="I40" s="71"/>
      <c r="J40" s="71"/>
      <c r="K40" s="71"/>
      <c r="L40" s="71"/>
      <c r="M40" s="2"/>
    </row>
    <row r="41" spans="2:13" ht="13" customHeight="1" x14ac:dyDescent="0.15">
      <c r="B41" s="71" t="s">
        <v>23</v>
      </c>
      <c r="C41" s="71"/>
      <c r="D41" s="71"/>
      <c r="E41" s="71"/>
      <c r="F41" s="71"/>
      <c r="G41" s="71"/>
      <c r="H41" s="71"/>
      <c r="I41" s="71"/>
      <c r="J41" s="71"/>
      <c r="K41" s="71"/>
      <c r="L41" s="71"/>
      <c r="M41" s="2"/>
    </row>
    <row r="42" spans="2:13" ht="52" customHeight="1" x14ac:dyDescent="0.15">
      <c r="B42" s="71" t="s">
        <v>28</v>
      </c>
      <c r="C42" s="71"/>
      <c r="D42" s="71"/>
      <c r="E42" s="71"/>
      <c r="F42" s="71"/>
      <c r="G42" s="71"/>
      <c r="H42" s="71"/>
      <c r="I42" s="71"/>
      <c r="J42" s="71"/>
      <c r="K42" s="71"/>
      <c r="L42" s="71"/>
      <c r="M42" s="2"/>
    </row>
    <row r="43" spans="2:13" ht="13" customHeight="1" x14ac:dyDescent="0.15">
      <c r="B43" s="71" t="s">
        <v>12</v>
      </c>
      <c r="C43" s="71"/>
      <c r="D43" s="71"/>
      <c r="E43" s="71"/>
      <c r="F43" s="71"/>
      <c r="G43" s="71"/>
      <c r="H43" s="71"/>
      <c r="I43" s="71"/>
      <c r="J43" s="71"/>
      <c r="K43" s="71"/>
      <c r="L43" s="71"/>
      <c r="M43" s="2"/>
    </row>
    <row r="44" spans="2:13" ht="13" customHeight="1" x14ac:dyDescent="0.15">
      <c r="B44" s="51"/>
      <c r="C44" s="51"/>
      <c r="D44" s="51"/>
      <c r="E44" s="51"/>
      <c r="F44" s="51"/>
      <c r="G44" s="51"/>
      <c r="H44" s="51"/>
      <c r="I44" s="51"/>
      <c r="J44" s="51"/>
      <c r="K44" s="51"/>
      <c r="L44" s="51"/>
      <c r="M44" s="2"/>
    </row>
    <row r="45" spans="2:13" ht="13" customHeight="1" x14ac:dyDescent="0.15">
      <c r="B45" s="24" t="s">
        <v>4</v>
      </c>
      <c r="C45" s="26"/>
      <c r="D45" s="26"/>
      <c r="E45" s="26"/>
      <c r="F45" s="26"/>
      <c r="G45" s="26"/>
      <c r="H45" s="26"/>
      <c r="I45" s="26"/>
      <c r="J45" s="26"/>
      <c r="K45" s="26"/>
      <c r="L45" s="26"/>
    </row>
    <row r="46" spans="2:13" ht="13" customHeight="1" x14ac:dyDescent="0.15">
      <c r="B46" s="25" t="s">
        <v>16</v>
      </c>
      <c r="C46" s="26"/>
      <c r="D46" s="26"/>
      <c r="E46" s="26"/>
      <c r="F46" s="26"/>
      <c r="G46" s="26"/>
      <c r="H46" s="26"/>
      <c r="I46" s="26"/>
      <c r="J46" s="26"/>
      <c r="K46" s="26"/>
      <c r="L46" s="26"/>
    </row>
    <row r="47" spans="2:13" ht="13" customHeight="1" x14ac:dyDescent="0.15">
      <c r="B47" s="25" t="s">
        <v>5</v>
      </c>
      <c r="C47" s="26"/>
      <c r="D47" s="26"/>
      <c r="E47" s="26"/>
      <c r="F47" s="26"/>
      <c r="G47" s="26"/>
      <c r="H47" s="26"/>
      <c r="I47" s="26"/>
      <c r="J47" s="26"/>
      <c r="K47" s="26"/>
      <c r="L47" s="26"/>
    </row>
    <row r="48" spans="2:13" ht="13" customHeight="1" x14ac:dyDescent="0.15">
      <c r="B48" s="25" t="s">
        <v>17</v>
      </c>
      <c r="C48" s="26"/>
      <c r="D48" s="26"/>
      <c r="E48" s="26"/>
      <c r="F48" s="26"/>
      <c r="G48" s="26"/>
      <c r="H48" s="26"/>
      <c r="I48" s="26"/>
      <c r="J48" s="26"/>
      <c r="K48" s="26"/>
      <c r="L48" s="26"/>
    </row>
    <row r="49" spans="2:12" ht="13" customHeight="1" x14ac:dyDescent="0.15">
      <c r="B49" s="25" t="s">
        <v>6</v>
      </c>
      <c r="C49" s="26"/>
      <c r="D49" s="26"/>
      <c r="E49" s="26"/>
      <c r="F49" s="26"/>
      <c r="G49" s="26"/>
      <c r="H49" s="26"/>
      <c r="I49" s="26"/>
      <c r="J49" s="26"/>
      <c r="K49" s="26"/>
      <c r="L49" s="26"/>
    </row>
    <row r="50" spans="2:12" ht="13" customHeight="1" x14ac:dyDescent="0.15">
      <c r="B50" s="25" t="s">
        <v>26</v>
      </c>
      <c r="C50" s="26"/>
      <c r="D50" s="26"/>
      <c r="E50" s="26"/>
      <c r="F50" s="26"/>
      <c r="G50" s="26"/>
      <c r="H50" s="26"/>
      <c r="I50" s="26"/>
      <c r="J50" s="26"/>
      <c r="K50" s="26"/>
      <c r="L50" s="26"/>
    </row>
    <row r="51" spans="2:12" ht="13" customHeight="1" x14ac:dyDescent="0.15">
      <c r="B51" s="25" t="s">
        <v>27</v>
      </c>
      <c r="C51" s="26"/>
      <c r="D51" s="26"/>
      <c r="E51" s="26"/>
      <c r="F51" s="26"/>
      <c r="G51" s="26"/>
      <c r="H51" s="26"/>
      <c r="I51" s="26"/>
      <c r="J51" s="26"/>
      <c r="K51" s="26"/>
      <c r="L51" s="26"/>
    </row>
    <row r="52" spans="2:12" ht="13" customHeight="1" x14ac:dyDescent="0.15">
      <c r="B52" s="25"/>
      <c r="C52" s="25"/>
      <c r="D52" s="25"/>
      <c r="E52" s="25"/>
      <c r="F52" s="25"/>
      <c r="G52" s="25"/>
      <c r="H52" s="25"/>
      <c r="I52" s="25"/>
      <c r="J52" s="25"/>
      <c r="K52" s="25"/>
      <c r="L52" s="25"/>
    </row>
    <row r="53" spans="2:12" ht="13" customHeight="1" x14ac:dyDescent="0.15">
      <c r="B53" s="27" t="s">
        <v>13</v>
      </c>
      <c r="C53" s="26"/>
      <c r="D53" s="26"/>
      <c r="E53" s="26"/>
      <c r="F53" s="25"/>
      <c r="G53" s="26"/>
      <c r="H53" s="25"/>
      <c r="I53" s="25"/>
      <c r="J53" s="25"/>
      <c r="K53" s="25"/>
      <c r="L53" s="26"/>
    </row>
    <row r="54" spans="2:12" ht="13" customHeight="1" x14ac:dyDescent="0.15">
      <c r="B54" s="27" t="s">
        <v>22</v>
      </c>
      <c r="C54" s="26"/>
      <c r="D54" s="26"/>
      <c r="E54" s="26"/>
      <c r="F54" s="25"/>
      <c r="G54" s="26"/>
      <c r="H54" s="25"/>
      <c r="I54" s="25"/>
      <c r="J54" s="25"/>
      <c r="K54" s="25"/>
      <c r="L54" s="26"/>
    </row>
  </sheetData>
  <mergeCells count="6">
    <mergeCell ref="B43:L43"/>
    <mergeCell ref="B2:L2"/>
    <mergeCell ref="B37:L37"/>
    <mergeCell ref="B40:L40"/>
    <mergeCell ref="B42:L42"/>
    <mergeCell ref="B41:L41"/>
  </mergeCells>
  <pageMargins left="0.75" right="0.75" top="1" bottom="1" header="0.5" footer="0.5"/>
  <pageSetup orientation="portrait"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34"/>
  <sheetViews>
    <sheetView zoomScaleNormal="100" workbookViewId="0"/>
  </sheetViews>
  <sheetFormatPr baseColWidth="10" defaultColWidth="8.83203125" defaultRowHeight="13" x14ac:dyDescent="0.15"/>
  <cols>
    <col min="1" max="1" width="4.5" style="25" customWidth="1"/>
    <col min="2" max="2" width="9.33203125" style="25" bestFit="1" customWidth="1"/>
    <col min="3" max="3" width="11.1640625" style="25" bestFit="1" customWidth="1"/>
    <col min="4" max="4" width="6.6640625" style="25" bestFit="1" customWidth="1"/>
    <col min="5" max="5" width="8.5" style="25" bestFit="1" customWidth="1"/>
    <col min="6" max="6" width="13" style="25" bestFit="1" customWidth="1"/>
    <col min="7" max="7" width="10" style="25" bestFit="1" customWidth="1"/>
    <col min="8" max="8" width="5.6640625" style="25" bestFit="1" customWidth="1"/>
    <col min="9" max="9" width="14.33203125" style="25" bestFit="1" customWidth="1"/>
    <col min="10" max="10" width="9" style="25" bestFit="1" customWidth="1"/>
    <col min="11" max="11" width="17" style="25" bestFit="1" customWidth="1"/>
    <col min="12" max="16384" width="8.83203125" style="25"/>
  </cols>
  <sheetData>
    <row r="1" spans="2:14" ht="14" thickBot="1" x14ac:dyDescent="0.2"/>
    <row r="2" spans="2:14" x14ac:dyDescent="0.15">
      <c r="B2" s="75" t="s">
        <v>15</v>
      </c>
      <c r="C2" s="76"/>
      <c r="D2" s="76"/>
      <c r="E2" s="76"/>
      <c r="F2" s="76"/>
      <c r="G2" s="76"/>
      <c r="H2" s="76"/>
      <c r="I2" s="76"/>
      <c r="J2" s="77"/>
      <c r="K2" s="78"/>
    </row>
    <row r="3" spans="2:14" x14ac:dyDescent="0.15">
      <c r="B3" s="29" t="s">
        <v>0</v>
      </c>
      <c r="C3" s="30" t="s">
        <v>19</v>
      </c>
      <c r="D3" s="30" t="s">
        <v>1</v>
      </c>
      <c r="E3" s="30" t="s">
        <v>20</v>
      </c>
      <c r="F3" s="30" t="s">
        <v>21</v>
      </c>
      <c r="G3" s="31" t="s">
        <v>10</v>
      </c>
      <c r="H3" s="30" t="s">
        <v>2</v>
      </c>
      <c r="I3" s="30" t="s">
        <v>9</v>
      </c>
      <c r="J3" s="31" t="s">
        <v>11</v>
      </c>
      <c r="K3" s="32" t="s">
        <v>29</v>
      </c>
    </row>
    <row r="4" spans="2:14" x14ac:dyDescent="0.15">
      <c r="B4" s="33">
        <v>1992</v>
      </c>
      <c r="C4" s="9"/>
      <c r="D4" s="9">
        <v>349</v>
      </c>
      <c r="E4" s="9"/>
      <c r="F4" s="9">
        <v>2</v>
      </c>
      <c r="G4" s="9"/>
      <c r="H4" s="9"/>
      <c r="I4" s="9">
        <v>43</v>
      </c>
      <c r="J4" s="56">
        <v>3297</v>
      </c>
      <c r="K4" s="10"/>
      <c r="L4" s="28"/>
      <c r="N4" s="28"/>
    </row>
    <row r="5" spans="2:14" x14ac:dyDescent="0.15">
      <c r="B5" s="33">
        <v>1993</v>
      </c>
      <c r="C5" s="9"/>
      <c r="D5" s="9">
        <v>497</v>
      </c>
      <c r="E5" s="9"/>
      <c r="F5" s="9">
        <v>7</v>
      </c>
      <c r="G5" s="9"/>
      <c r="H5" s="9"/>
      <c r="I5" s="9">
        <v>50</v>
      </c>
      <c r="J5" s="56">
        <v>3297</v>
      </c>
      <c r="K5" s="10"/>
      <c r="L5" s="28"/>
      <c r="N5" s="28"/>
    </row>
    <row r="6" spans="2:14" x14ac:dyDescent="0.15">
      <c r="B6" s="33">
        <v>1994</v>
      </c>
      <c r="C6" s="9"/>
      <c r="D6" s="9">
        <v>1042</v>
      </c>
      <c r="E6" s="9"/>
      <c r="F6" s="9">
        <v>32</v>
      </c>
      <c r="G6" s="9"/>
      <c r="H6" s="9"/>
      <c r="I6" s="9">
        <v>82</v>
      </c>
      <c r="J6" s="56">
        <v>3299</v>
      </c>
      <c r="K6" s="10"/>
      <c r="L6" s="28"/>
      <c r="N6" s="28"/>
    </row>
    <row r="7" spans="2:14" x14ac:dyDescent="0.15">
      <c r="B7" s="33">
        <v>1995</v>
      </c>
      <c r="C7" s="9"/>
      <c r="D7" s="9">
        <v>1065</v>
      </c>
      <c r="E7" s="9">
        <v>188</v>
      </c>
      <c r="F7" s="9">
        <v>37</v>
      </c>
      <c r="G7" s="9"/>
      <c r="H7" s="9"/>
      <c r="I7" s="9">
        <v>88</v>
      </c>
      <c r="J7" s="56">
        <v>3299</v>
      </c>
      <c r="K7" s="10"/>
      <c r="L7" s="28"/>
      <c r="N7" s="28"/>
    </row>
    <row r="8" spans="2:14" x14ac:dyDescent="0.15">
      <c r="B8" s="33">
        <v>1996</v>
      </c>
      <c r="C8" s="9"/>
      <c r="D8" s="9">
        <v>1419</v>
      </c>
      <c r="E8" s="9">
        <v>194</v>
      </c>
      <c r="F8" s="9">
        <v>68</v>
      </c>
      <c r="G8" s="9"/>
      <c r="H8" s="9">
        <v>72</v>
      </c>
      <c r="I8" s="9">
        <v>95</v>
      </c>
      <c r="J8" s="56">
        <v>4252</v>
      </c>
      <c r="K8" s="10"/>
      <c r="L8" s="28"/>
      <c r="N8" s="28"/>
    </row>
    <row r="9" spans="2:14" x14ac:dyDescent="0.15">
      <c r="B9" s="33">
        <v>1997</v>
      </c>
      <c r="C9" s="9"/>
      <c r="D9" s="9">
        <v>1426</v>
      </c>
      <c r="E9" s="9">
        <v>310</v>
      </c>
      <c r="F9" s="9">
        <v>71</v>
      </c>
      <c r="G9" s="9"/>
      <c r="H9" s="9">
        <v>71</v>
      </c>
      <c r="I9" s="9">
        <v>106</v>
      </c>
      <c r="J9" s="56">
        <v>4255</v>
      </c>
      <c r="K9" s="10"/>
      <c r="L9" s="28"/>
      <c r="N9" s="28"/>
    </row>
    <row r="10" spans="2:14" x14ac:dyDescent="0.15">
      <c r="B10" s="34">
        <v>1998</v>
      </c>
      <c r="C10" s="35"/>
      <c r="D10" s="35">
        <v>1268</v>
      </c>
      <c r="E10" s="35">
        <v>486</v>
      </c>
      <c r="F10" s="9">
        <v>40</v>
      </c>
      <c r="G10" s="35"/>
      <c r="H10" s="35">
        <v>66</v>
      </c>
      <c r="I10" s="35">
        <v>91</v>
      </c>
      <c r="J10" s="65">
        <v>5318</v>
      </c>
      <c r="K10" s="36"/>
      <c r="L10" s="28"/>
      <c r="N10" s="28"/>
    </row>
    <row r="11" spans="2:14" x14ac:dyDescent="0.15">
      <c r="B11" s="34">
        <v>1999</v>
      </c>
      <c r="C11" s="9"/>
      <c r="D11" s="35">
        <v>1267</v>
      </c>
      <c r="E11" s="35">
        <v>490</v>
      </c>
      <c r="F11" s="9">
        <v>49</v>
      </c>
      <c r="G11" s="35"/>
      <c r="H11" s="35">
        <v>46</v>
      </c>
      <c r="I11" s="35">
        <v>51</v>
      </c>
      <c r="J11" s="65">
        <v>4153</v>
      </c>
      <c r="K11" s="36"/>
      <c r="L11" s="28"/>
      <c r="N11" s="28"/>
    </row>
    <row r="12" spans="2:14" x14ac:dyDescent="0.15">
      <c r="B12" s="34">
        <v>2000</v>
      </c>
      <c r="C12" s="35">
        <v>2</v>
      </c>
      <c r="D12" s="35">
        <v>1217</v>
      </c>
      <c r="E12" s="35">
        <v>558</v>
      </c>
      <c r="F12" s="35">
        <v>113</v>
      </c>
      <c r="G12" s="35"/>
      <c r="H12" s="35">
        <v>44</v>
      </c>
      <c r="I12" s="35">
        <v>3</v>
      </c>
      <c r="J12" s="65">
        <v>3268</v>
      </c>
      <c r="K12" s="36"/>
      <c r="L12" s="28"/>
      <c r="N12" s="28"/>
    </row>
    <row r="13" spans="2:14" x14ac:dyDescent="0.15">
      <c r="B13" s="34">
        <v>2001</v>
      </c>
      <c r="C13" s="35">
        <v>16</v>
      </c>
      <c r="D13" s="35">
        <v>1232</v>
      </c>
      <c r="E13" s="35">
        <v>693</v>
      </c>
      <c r="F13" s="35">
        <v>154</v>
      </c>
      <c r="G13" s="35"/>
      <c r="H13" s="35">
        <v>44</v>
      </c>
      <c r="I13" s="35"/>
      <c r="J13" s="65">
        <v>3403</v>
      </c>
      <c r="K13" s="36"/>
      <c r="L13" s="28"/>
      <c r="N13" s="28"/>
    </row>
    <row r="14" spans="2:14" x14ac:dyDescent="0.15">
      <c r="B14" s="34">
        <v>2002</v>
      </c>
      <c r="C14" s="35">
        <v>79</v>
      </c>
      <c r="D14" s="35">
        <v>1166</v>
      </c>
      <c r="E14" s="35">
        <v>873</v>
      </c>
      <c r="F14" s="35">
        <v>149</v>
      </c>
      <c r="G14" s="35">
        <v>7</v>
      </c>
      <c r="H14" s="35">
        <v>36</v>
      </c>
      <c r="I14" s="35"/>
      <c r="J14" s="65">
        <v>3431</v>
      </c>
      <c r="K14" s="36"/>
      <c r="L14" s="28"/>
      <c r="N14" s="28"/>
    </row>
    <row r="15" spans="2:14" x14ac:dyDescent="0.15">
      <c r="B15" s="34">
        <v>2003</v>
      </c>
      <c r="C15" s="35">
        <v>142</v>
      </c>
      <c r="D15" s="35">
        <v>1035</v>
      </c>
      <c r="E15" s="35">
        <v>830</v>
      </c>
      <c r="F15" s="35">
        <v>188</v>
      </c>
      <c r="G15" s="35">
        <v>7</v>
      </c>
      <c r="H15" s="35">
        <v>62</v>
      </c>
      <c r="I15" s="35"/>
      <c r="J15" s="65">
        <v>3966</v>
      </c>
      <c r="K15" s="36"/>
      <c r="L15" s="28"/>
      <c r="N15" s="28"/>
    </row>
    <row r="16" spans="2:14" x14ac:dyDescent="0.15">
      <c r="B16" s="34">
        <v>2004</v>
      </c>
      <c r="C16" s="35">
        <v>176</v>
      </c>
      <c r="D16" s="35">
        <v>917</v>
      </c>
      <c r="E16" s="37">
        <v>671</v>
      </c>
      <c r="F16" s="35">
        <v>200</v>
      </c>
      <c r="G16" s="35">
        <v>9</v>
      </c>
      <c r="H16" s="35">
        <v>58</v>
      </c>
      <c r="I16" s="35"/>
      <c r="J16" s="65">
        <v>3689</v>
      </c>
      <c r="K16" s="36"/>
      <c r="L16" s="28"/>
      <c r="N16" s="28"/>
    </row>
    <row r="17" spans="2:14" x14ac:dyDescent="0.15">
      <c r="B17" s="34">
        <v>2005</v>
      </c>
      <c r="C17" s="35">
        <v>304</v>
      </c>
      <c r="D17" s="35">
        <v>787</v>
      </c>
      <c r="E17" s="37">
        <v>588</v>
      </c>
      <c r="F17" s="35">
        <v>436</v>
      </c>
      <c r="G17" s="35">
        <v>14</v>
      </c>
      <c r="H17" s="35">
        <v>40</v>
      </c>
      <c r="I17" s="35"/>
      <c r="J17" s="65">
        <v>2995</v>
      </c>
      <c r="K17" s="36"/>
      <c r="L17" s="28"/>
      <c r="N17" s="28"/>
    </row>
    <row r="18" spans="2:14" x14ac:dyDescent="0.15">
      <c r="B18" s="34">
        <v>2006</v>
      </c>
      <c r="C18" s="35">
        <v>459</v>
      </c>
      <c r="D18" s="35">
        <v>732</v>
      </c>
      <c r="E18" s="35">
        <v>465</v>
      </c>
      <c r="F18" s="35">
        <v>762</v>
      </c>
      <c r="G18" s="35">
        <v>17</v>
      </c>
      <c r="H18" s="35">
        <v>37</v>
      </c>
      <c r="I18" s="9"/>
      <c r="J18" s="56">
        <v>2619</v>
      </c>
      <c r="K18" s="10"/>
      <c r="L18" s="28"/>
      <c r="N18" s="28"/>
    </row>
    <row r="19" spans="2:14" x14ac:dyDescent="0.15">
      <c r="B19" s="33">
        <v>2007</v>
      </c>
      <c r="C19" s="38">
        <v>805</v>
      </c>
      <c r="D19" s="38">
        <v>731</v>
      </c>
      <c r="E19" s="35">
        <v>432</v>
      </c>
      <c r="F19" s="38">
        <v>1325</v>
      </c>
      <c r="G19" s="38">
        <v>33</v>
      </c>
      <c r="H19" s="38">
        <v>35</v>
      </c>
      <c r="I19" s="38"/>
      <c r="J19" s="66">
        <v>2331</v>
      </c>
      <c r="K19" s="39"/>
      <c r="L19" s="28"/>
      <c r="N19" s="28"/>
    </row>
    <row r="20" spans="2:14" x14ac:dyDescent="0.15">
      <c r="B20" s="33">
        <v>2008</v>
      </c>
      <c r="C20" s="38">
        <v>633</v>
      </c>
      <c r="D20" s="38">
        <v>771</v>
      </c>
      <c r="E20" s="35">
        <v>440</v>
      </c>
      <c r="F20" s="38">
        <v>1699</v>
      </c>
      <c r="G20" s="38">
        <v>51</v>
      </c>
      <c r="H20" s="38">
        <v>38</v>
      </c>
      <c r="I20" s="38"/>
      <c r="J20" s="66">
        <v>2110</v>
      </c>
      <c r="K20" s="39"/>
      <c r="L20" s="28"/>
      <c r="N20" s="28"/>
    </row>
    <row r="21" spans="2:14" x14ac:dyDescent="0.15">
      <c r="B21" s="33">
        <v>2009</v>
      </c>
      <c r="C21" s="13">
        <v>660</v>
      </c>
      <c r="D21" s="13">
        <v>803</v>
      </c>
      <c r="E21" s="35">
        <v>484</v>
      </c>
      <c r="F21" s="13">
        <v>1982</v>
      </c>
      <c r="G21" s="13">
        <v>63</v>
      </c>
      <c r="H21" s="13">
        <v>37</v>
      </c>
      <c r="I21" s="13"/>
      <c r="J21" s="58">
        <v>2420</v>
      </c>
      <c r="K21" s="40"/>
      <c r="L21" s="28"/>
      <c r="N21" s="28"/>
    </row>
    <row r="22" spans="2:14" x14ac:dyDescent="0.15">
      <c r="B22" s="33">
        <v>2010</v>
      </c>
      <c r="C22" s="41">
        <v>615</v>
      </c>
      <c r="D22" s="41">
        <v>869</v>
      </c>
      <c r="E22" s="35">
        <v>626</v>
      </c>
      <c r="F22" s="41">
        <v>2296</v>
      </c>
      <c r="G22" s="41">
        <v>58</v>
      </c>
      <c r="H22" s="41">
        <v>43</v>
      </c>
      <c r="I22" s="41"/>
      <c r="J22" s="67">
        <v>2604</v>
      </c>
      <c r="K22" s="42"/>
      <c r="L22" s="28"/>
      <c r="N22" s="28"/>
    </row>
    <row r="23" spans="2:14" x14ac:dyDescent="0.15">
      <c r="B23" s="33">
        <v>2011</v>
      </c>
      <c r="C23" s="43">
        <v>633</v>
      </c>
      <c r="D23" s="43">
        <v>941</v>
      </c>
      <c r="E23" s="44">
        <v>2100</v>
      </c>
      <c r="F23" s="43">
        <v>2494</v>
      </c>
      <c r="G23" s="43">
        <v>56</v>
      </c>
      <c r="H23" s="43">
        <v>43</v>
      </c>
      <c r="I23" s="43"/>
      <c r="J23" s="68">
        <v>2551</v>
      </c>
      <c r="K23" s="45"/>
      <c r="L23" s="28"/>
      <c r="N23" s="28"/>
    </row>
    <row r="24" spans="2:14" x14ac:dyDescent="0.15">
      <c r="B24" s="46">
        <v>2012</v>
      </c>
      <c r="C24" s="47">
        <v>690</v>
      </c>
      <c r="D24" s="47">
        <v>1155</v>
      </c>
      <c r="E24" s="48">
        <v>6200</v>
      </c>
      <c r="F24" s="47">
        <v>2519</v>
      </c>
      <c r="G24" s="47">
        <v>58</v>
      </c>
      <c r="H24" s="47">
        <v>61</v>
      </c>
      <c r="I24" s="47"/>
      <c r="J24" s="69">
        <v>2644</v>
      </c>
      <c r="K24" s="49"/>
      <c r="L24" s="28"/>
      <c r="N24" s="28"/>
    </row>
    <row r="25" spans="2:14" x14ac:dyDescent="0.15">
      <c r="B25" s="46">
        <v>2013</v>
      </c>
      <c r="C25" s="47">
        <v>832</v>
      </c>
      <c r="D25" s="47">
        <v>1290</v>
      </c>
      <c r="E25" s="48">
        <v>8100</v>
      </c>
      <c r="F25" s="47">
        <v>2616</v>
      </c>
      <c r="G25" s="47">
        <v>53</v>
      </c>
      <c r="H25" s="47">
        <v>84</v>
      </c>
      <c r="I25" s="47"/>
      <c r="J25" s="69">
        <v>2967</v>
      </c>
      <c r="K25" s="49"/>
      <c r="L25" s="28"/>
      <c r="N25" s="28"/>
    </row>
    <row r="26" spans="2:14" x14ac:dyDescent="0.15">
      <c r="B26" s="46">
        <v>2014</v>
      </c>
      <c r="C26" s="47">
        <v>783</v>
      </c>
      <c r="D26" s="47">
        <v>1495</v>
      </c>
      <c r="E26" s="48">
        <v>10712</v>
      </c>
      <c r="F26" s="47">
        <v>2840</v>
      </c>
      <c r="G26" s="47">
        <v>51</v>
      </c>
      <c r="H26" s="47">
        <v>103</v>
      </c>
      <c r="I26" s="47"/>
      <c r="J26" s="69">
        <v>2931</v>
      </c>
      <c r="K26" s="49"/>
      <c r="L26" s="28"/>
      <c r="N26" s="28"/>
    </row>
    <row r="27" spans="2:14" x14ac:dyDescent="0.15">
      <c r="B27" s="46">
        <v>2015</v>
      </c>
      <c r="C27" s="47">
        <v>713</v>
      </c>
      <c r="D27" s="47">
        <v>1607</v>
      </c>
      <c r="E27" s="48">
        <v>13696</v>
      </c>
      <c r="F27" s="47">
        <v>3012</v>
      </c>
      <c r="G27" s="47">
        <v>35</v>
      </c>
      <c r="H27" s="47">
        <v>117</v>
      </c>
      <c r="I27" s="47"/>
      <c r="J27" s="69">
        <v>3749</v>
      </c>
      <c r="K27" s="49"/>
      <c r="L27" s="28"/>
      <c r="N27" s="28"/>
    </row>
    <row r="28" spans="2:14" x14ac:dyDescent="0.15">
      <c r="B28" s="46">
        <v>2016</v>
      </c>
      <c r="C28" s="47">
        <v>716</v>
      </c>
      <c r="D28" s="47">
        <v>1730</v>
      </c>
      <c r="E28" s="48">
        <v>17723</v>
      </c>
      <c r="F28" s="47">
        <v>3095</v>
      </c>
      <c r="G28" s="47">
        <v>58</v>
      </c>
      <c r="H28" s="47">
        <v>140</v>
      </c>
      <c r="I28" s="47"/>
      <c r="J28" s="69">
        <v>3654</v>
      </c>
      <c r="K28" s="49"/>
      <c r="L28" s="28"/>
      <c r="N28" s="28"/>
    </row>
    <row r="29" spans="2:14" x14ac:dyDescent="0.15">
      <c r="B29" s="46">
        <v>2017</v>
      </c>
      <c r="C29" s="47">
        <v>704</v>
      </c>
      <c r="D29" s="47">
        <v>1682</v>
      </c>
      <c r="E29" s="48">
        <v>19792</v>
      </c>
      <c r="F29" s="47">
        <v>3379</v>
      </c>
      <c r="G29" s="47">
        <v>63</v>
      </c>
      <c r="H29" s="47">
        <v>137</v>
      </c>
      <c r="I29" s="47"/>
      <c r="J29" s="69">
        <v>3510</v>
      </c>
      <c r="K29" s="49"/>
      <c r="L29" s="28"/>
      <c r="N29" s="28"/>
    </row>
    <row r="30" spans="2:14" x14ac:dyDescent="0.15">
      <c r="B30" s="8">
        <v>2018</v>
      </c>
      <c r="C30" s="17">
        <v>680</v>
      </c>
      <c r="D30" s="17">
        <v>1621</v>
      </c>
      <c r="E30" s="16">
        <v>22826</v>
      </c>
      <c r="F30" s="17">
        <v>3627</v>
      </c>
      <c r="G30" s="17">
        <v>62</v>
      </c>
      <c r="H30" s="17">
        <v>129</v>
      </c>
      <c r="I30" s="17"/>
      <c r="J30" s="61">
        <v>3319</v>
      </c>
      <c r="K30" s="50"/>
      <c r="L30" s="28"/>
      <c r="N30" s="28"/>
    </row>
    <row r="31" spans="2:14" x14ac:dyDescent="0.15">
      <c r="B31" s="8">
        <v>2019</v>
      </c>
      <c r="C31" s="17">
        <v>611</v>
      </c>
      <c r="D31" s="17">
        <v>1576</v>
      </c>
      <c r="E31" s="16">
        <v>26959</v>
      </c>
      <c r="F31" s="17">
        <v>3786</v>
      </c>
      <c r="G31" s="17">
        <v>64</v>
      </c>
      <c r="H31" s="17">
        <v>118</v>
      </c>
      <c r="I31" s="17"/>
      <c r="J31" s="61">
        <v>3176</v>
      </c>
      <c r="K31" s="50"/>
      <c r="L31" s="28"/>
      <c r="N31" s="28"/>
    </row>
    <row r="32" spans="2:14" x14ac:dyDescent="0.15">
      <c r="B32" s="8">
        <v>2020</v>
      </c>
      <c r="C32" s="17">
        <v>712</v>
      </c>
      <c r="D32" s="17">
        <v>1549</v>
      </c>
      <c r="E32" s="16">
        <v>31738</v>
      </c>
      <c r="F32" s="17">
        <v>3946</v>
      </c>
      <c r="G32" s="17">
        <v>63</v>
      </c>
      <c r="H32" s="17">
        <v>106</v>
      </c>
      <c r="I32" s="17"/>
      <c r="J32" s="61">
        <v>2956</v>
      </c>
      <c r="K32" s="50"/>
      <c r="L32" s="28"/>
      <c r="N32" s="28"/>
    </row>
    <row r="33" spans="2:14" x14ac:dyDescent="0.15">
      <c r="B33" s="8">
        <v>2021</v>
      </c>
      <c r="C33" s="17">
        <v>730</v>
      </c>
      <c r="D33" s="17">
        <v>1510</v>
      </c>
      <c r="E33" s="16">
        <v>50054</v>
      </c>
      <c r="F33" s="17">
        <v>4331</v>
      </c>
      <c r="G33" s="17">
        <v>67</v>
      </c>
      <c r="H33" s="17">
        <v>103</v>
      </c>
      <c r="I33" s="17"/>
      <c r="J33" s="61">
        <v>2805</v>
      </c>
      <c r="K33" s="50"/>
      <c r="L33" s="28"/>
      <c r="N33" s="28"/>
    </row>
    <row r="34" spans="2:14" ht="14" thickBot="1" x14ac:dyDescent="0.2">
      <c r="B34" s="21">
        <v>2022</v>
      </c>
      <c r="C34" s="22">
        <v>1193</v>
      </c>
      <c r="D34" s="22">
        <v>1399</v>
      </c>
      <c r="E34" s="23">
        <v>53492</v>
      </c>
      <c r="F34" s="22">
        <v>4426</v>
      </c>
      <c r="G34" s="22">
        <v>72</v>
      </c>
      <c r="H34" s="22">
        <v>98</v>
      </c>
      <c r="I34" s="22"/>
      <c r="J34" s="70">
        <v>2713</v>
      </c>
      <c r="K34" s="52">
        <v>573</v>
      </c>
      <c r="L34" s="28"/>
      <c r="N34" s="28"/>
    </row>
  </sheetData>
  <mergeCells count="1">
    <mergeCell ref="B2:K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4A56E9F85AC84187966BAEAF7CF07F" ma:contentTypeVersion="4" ma:contentTypeDescription="Create a new document." ma:contentTypeScope="" ma:versionID="5b4c727a553e750e34f13bc08f769772">
  <xsd:schema xmlns:xsd="http://www.w3.org/2001/XMLSchema" xmlns:xs="http://www.w3.org/2001/XMLSchema" xmlns:p="http://schemas.microsoft.com/office/2006/metadata/properties" xmlns:ns2="1b167cac-9da6-43f0-b7e7-4775de4a2f66" xmlns:ns3="9073c3f8-2855-48ea-b895-d99d76b52c59" targetNamespace="http://schemas.microsoft.com/office/2006/metadata/properties" ma:root="true" ma:fieldsID="67fa4f4e55873e847db25c6735f4e3ac" ns2:_="" ns3:_="">
    <xsd:import namespace="1b167cac-9da6-43f0-b7e7-4775de4a2f66"/>
    <xsd:import namespace="9073c3f8-2855-48ea-b895-d99d76b52c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167cac-9da6-43f0-b7e7-4775de4a2f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073c3f8-2855-48ea-b895-d99d76b52c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8AD7C8-226E-4D62-8E7D-BD67C3D6507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23CBD57-E765-45A4-83ED-16D84207CD4E}">
  <ds:schemaRefs>
    <ds:schemaRef ds:uri="http://schemas.microsoft.com/sharepoint/v3/contenttype/forms"/>
  </ds:schemaRefs>
</ds:datastoreItem>
</file>

<file path=customXml/itemProps3.xml><?xml version="1.0" encoding="utf-8"?>
<ds:datastoreItem xmlns:ds="http://schemas.openxmlformats.org/officeDocument/2006/customXml" ds:itemID="{C6CA08BD-5E47-4DFD-9C63-3FF1BE3407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167cac-9da6-43f0-b7e7-4775de4a2f66"/>
    <ds:schemaRef ds:uri="9073c3f8-2855-48ea-b895-d99d76b52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Alternative Fueling Stations</vt:lpstr>
      <vt:lpstr>Condensed</vt:lpstr>
      <vt:lpstr>'Alternative Fueling Stations'!Print_Area</vt:lpstr>
      <vt:lpstr>Condensed!Print_Area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Matt Rahill</cp:lastModifiedBy>
  <cp:lastPrinted>2015-02-12T17:45:37Z</cp:lastPrinted>
  <dcterms:created xsi:type="dcterms:W3CDTF">2007-07-03T17:42:57Z</dcterms:created>
  <dcterms:modified xsi:type="dcterms:W3CDTF">2023-02-01T00:24:00Z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0x010100C64A56E9F85AC84187966BAEAF7CF07F</vt:lpwstr>
  </property>
</Properties>
</file>