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V. GENERALES" sheetId="7" r:id="rId1"/>
    <sheet name="ARRIOSTRADOS" sheetId="16" r:id="rId2"/>
  </sheets>
  <calcPr calcId="162913"/>
</workbook>
</file>

<file path=xl/calcChain.xml><?xml version="1.0" encoding="utf-8"?>
<calcChain xmlns="http://schemas.openxmlformats.org/spreadsheetml/2006/main">
  <c r="J8" i="16" l="1"/>
  <c r="I8" i="16"/>
  <c r="H8" i="16"/>
  <c r="I3" i="16"/>
  <c r="H3" i="16"/>
  <c r="J3" i="16" s="1"/>
</calcChain>
</file>

<file path=xl/sharedStrings.xml><?xml version="1.0" encoding="utf-8"?>
<sst xmlns="http://schemas.openxmlformats.org/spreadsheetml/2006/main" count="29" uniqueCount="19">
  <si>
    <t>VALORES GENERALES</t>
  </si>
  <si>
    <t>SKU</t>
  </si>
  <si>
    <t>PRECIO</t>
  </si>
  <si>
    <t>M2</t>
  </si>
  <si>
    <t>DESARROLLO</t>
  </si>
  <si>
    <t xml:space="preserve">LARGO </t>
  </si>
  <si>
    <t>CALIBRE</t>
  </si>
  <si>
    <t>PESO KG / M2</t>
  </si>
  <si>
    <t>PIEZAS NEC</t>
  </si>
  <si>
    <t>PESO PIEZA</t>
  </si>
  <si>
    <t>FACTOR SOBRE ACERO CAL 12</t>
  </si>
  <si>
    <t>PRECIO LAMINA RC CALIBRE 12 POR KILOGRAMO</t>
  </si>
  <si>
    <t>ARRIOSTRADOS</t>
  </si>
  <si>
    <t>ARRIOSTRADOS ROLADOS C-12</t>
  </si>
  <si>
    <t>FACTOR SOBRE ACERO ANG 1.5</t>
  </si>
  <si>
    <t>PRECIO LAMINA RC ESTRUCTURAL ANGULO 1.5</t>
  </si>
  <si>
    <t>ARRIOSTRADOS ESTRUCTURALES</t>
  </si>
  <si>
    <t>TC0000122058</t>
  </si>
  <si>
    <t>TC0000122057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</si>
</sst>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$-80A]#,##0.00"/>
    <numFmt numFmtId="165" formatCode="#,##0.0000"/>
    <numFmt numFmtId="166" formatCode="0.0000"/>
    <numFmt numFmtId="167" formatCode="0.000"/>
    <numFmt numFmtId="168" formatCode="#\ ?/8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6" fontId="1" fillId="5" borderId="0" xfId="0" applyNumberFormat="1" applyFont="1" applyFill="1" applyAlignment="1">
      <alignment horizontal="center" vertical="center"/>
    </xf>
    <xf numFmtId="165" fontId="1" fillId="5" borderId="0" xfId="0" applyNumberFormat="1" applyFont="1" applyFill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167" fontId="1" fillId="5" borderId="0" xfId="0" applyNumberFormat="1" applyFont="1" applyFill="1" applyAlignment="1">
      <alignment horizontal="center" vertical="center"/>
    </xf>
    <xf numFmtId="168" fontId="0" fillId="4" borderId="1" xfId="0" applyNumberForma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2"/>
  <sheetViews>
    <sheetView zoomScale="120" zoomScaleNormal="120" workbookViewId="0">
      <selection activeCell="B7" sqref="B7:E7"/>
    </sheetView>
  </sheetViews>
  <sheetFormatPr baseColWidth="10" defaultRowHeight="15" x14ac:dyDescent="0.25"/>
  <cols>
    <col min="1" max="16384" width="11.42578125" style="1"/>
  </cols>
  <sheetData>
    <row r="4" spans="2:6" ht="15.75" thickBot="1" x14ac:dyDescent="0.3"/>
    <row r="5" spans="2:6" ht="16.5" thickBot="1" x14ac:dyDescent="0.3">
      <c r="B5" s="23" t="s">
        <v>0</v>
      </c>
      <c r="C5" s="24"/>
      <c r="D5" s="24"/>
      <c r="E5" s="24"/>
      <c r="F5" s="25"/>
    </row>
    <row r="6" spans="2:6" ht="15.75" thickBot="1" x14ac:dyDescent="0.3"/>
    <row r="7" spans="2:6" ht="15.75" thickBot="1" x14ac:dyDescent="0.3">
      <c r="B7" s="20" t="s">
        <v>10</v>
      </c>
      <c r="C7" s="21"/>
      <c r="D7" s="21"/>
      <c r="E7" s="22"/>
      <c r="F7" s="2">
        <v>2</v>
      </c>
    </row>
    <row r="8" spans="2:6" ht="15.75" thickBot="1" x14ac:dyDescent="0.3">
      <c r="B8" s="20" t="s">
        <v>14</v>
      </c>
      <c r="C8" s="21"/>
      <c r="D8" s="21"/>
      <c r="E8" s="22"/>
      <c r="F8" s="2">
        <v>3</v>
      </c>
    </row>
    <row r="10" spans="2:6" ht="15.75" thickBot="1" x14ac:dyDescent="0.3"/>
    <row r="11" spans="2:6" ht="15.75" thickBot="1" x14ac:dyDescent="0.3">
      <c r="B11" s="20" t="s">
        <v>11</v>
      </c>
      <c r="C11" s="21"/>
      <c r="D11" s="21"/>
      <c r="E11" s="22"/>
      <c r="F11" s="3">
        <v>30</v>
      </c>
    </row>
    <row r="12" spans="2:6" ht="15.75" thickBot="1" x14ac:dyDescent="0.3">
      <c r="B12" s="20" t="s">
        <v>15</v>
      </c>
      <c r="C12" s="21"/>
      <c r="D12" s="21"/>
      <c r="E12" s="22"/>
      <c r="F12" s="3">
        <v>33</v>
      </c>
    </row>
  </sheetData>
  <mergeCells count="5">
    <mergeCell ref="B12:E12"/>
    <mergeCell ref="B5:F5"/>
    <mergeCell ref="B11:E11"/>
    <mergeCell ref="B7:E7"/>
    <mergeCell ref="B8:E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D14" sqref="D14"/>
    </sheetView>
  </sheetViews>
  <sheetFormatPr baseColWidth="10" defaultRowHeight="15" x14ac:dyDescent="0.25"/>
  <cols>
    <col min="1" max="1" width="21" style="1" customWidth="1"/>
    <col min="2" max="4" width="15.7109375" style="1" customWidth="1"/>
    <col min="5" max="5" width="15.7109375" style="6" customWidth="1"/>
    <col min="6" max="6" width="15.7109375" style="11" customWidth="1"/>
    <col min="7" max="9" width="15.7109375" style="8" customWidth="1"/>
    <col min="10" max="10" width="15.7109375" style="9" customWidth="1"/>
    <col min="11" max="16384" width="11.42578125" style="1"/>
  </cols>
  <sheetData>
    <row r="1" spans="1:10" x14ac:dyDescent="0.25">
      <c r="B1" s="26" t="s">
        <v>13</v>
      </c>
      <c r="C1" s="26"/>
      <c r="D1" s="26"/>
      <c r="E1" s="26"/>
      <c r="F1" s="26"/>
      <c r="G1" s="26"/>
      <c r="H1" s="26"/>
      <c r="I1" s="26"/>
      <c r="J1" s="26"/>
    </row>
    <row r="2" spans="1:10" ht="15.75" thickBot="1" x14ac:dyDescent="0.3">
      <c r="B2" s="14" t="s">
        <v>1</v>
      </c>
      <c r="C2" s="14" t="s">
        <v>4</v>
      </c>
      <c r="D2" s="15" t="s">
        <v>5</v>
      </c>
      <c r="E2" s="16" t="s">
        <v>8</v>
      </c>
      <c r="F2" s="17" t="s">
        <v>6</v>
      </c>
      <c r="G2" s="15" t="s">
        <v>7</v>
      </c>
      <c r="H2" s="15" t="s">
        <v>9</v>
      </c>
      <c r="I2" s="15" t="s">
        <v>3</v>
      </c>
      <c r="J2" s="18" t="s">
        <v>2</v>
      </c>
    </row>
    <row r="3" spans="1:10" ht="15.75" thickBot="1" x14ac:dyDescent="0.3">
      <c r="A3" s="4" t="s">
        <v>12</v>
      </c>
      <c r="B3" s="4" t="s">
        <v>18</v>
      </c>
      <c r="C3" s="4">
        <v>7.5999999999999998E-2</v>
      </c>
      <c r="D3" s="7">
        <v>1.75</v>
      </c>
      <c r="E3" s="12">
        <v>1</v>
      </c>
      <c r="F3" s="12">
        <v>12</v>
      </c>
      <c r="G3" s="13">
        <v>21.25</v>
      </c>
      <c r="H3" s="5">
        <f>C3*E3*D3*G3</f>
        <v>2.8262499999999999</v>
      </c>
      <c r="I3" s="5">
        <f>C3*D3</f>
        <v>0.13300000000000001</v>
      </c>
      <c r="J3" s="10">
        <f>H3*'V. GENERALES'!F7*'V. GENERALES'!F11</f>
        <v>169.57499999999999</v>
      </c>
    </row>
    <row r="6" spans="1:10" x14ac:dyDescent="0.25">
      <c r="B6" s="26" t="s">
        <v>16</v>
      </c>
      <c r="C6" s="26"/>
      <c r="D6" s="26"/>
      <c r="E6" s="26"/>
      <c r="F6" s="26"/>
      <c r="G6" s="26"/>
      <c r="H6" s="26"/>
      <c r="I6" s="26"/>
      <c r="J6" s="26"/>
    </row>
    <row r="7" spans="1:10" ht="15.75" thickBot="1" x14ac:dyDescent="0.3">
      <c r="B7" s="14" t="s">
        <v>1</v>
      </c>
      <c r="C7" s="14" t="s">
        <v>4</v>
      </c>
      <c r="D7" s="15" t="s">
        <v>5</v>
      </c>
      <c r="E7" s="16" t="s">
        <v>8</v>
      </c>
      <c r="F7" s="17" t="s">
        <v>6</v>
      </c>
      <c r="G7" s="15" t="s">
        <v>7</v>
      </c>
      <c r="H7" s="15" t="s">
        <v>9</v>
      </c>
      <c r="I7" s="15" t="s">
        <v>3</v>
      </c>
      <c r="J7" s="18" t="s">
        <v>2</v>
      </c>
    </row>
    <row r="8" spans="1:10" ht="15.75" thickBot="1" x14ac:dyDescent="0.3">
      <c r="A8" s="4" t="s">
        <v>12</v>
      </c>
      <c r="B8" s="4" t="s">
        <v>17</v>
      </c>
      <c r="C8" s="4">
        <v>7.5999999999999998E-2</v>
      </c>
      <c r="D8" s="7">
        <v>1.75</v>
      </c>
      <c r="E8" s="12">
        <v>1</v>
      </c>
      <c r="F8" s="19">
        <v>0.125</v>
      </c>
      <c r="G8" s="13">
        <v>1.83</v>
      </c>
      <c r="H8" s="5">
        <f>D8*G8</f>
        <v>3.2025000000000001</v>
      </c>
      <c r="I8" s="5">
        <f>D8*C8*2</f>
        <v>0.26600000000000001</v>
      </c>
      <c r="J8" s="10">
        <f>H8*'V. GENERALES'!F8*'V. GENERALES'!F12</f>
        <v>317.04750000000001</v>
      </c>
    </row>
  </sheetData>
  <mergeCells count="2">
    <mergeCell ref="B1:J1"/>
    <mergeCell ref="B6:J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V. GENERALES</vt:lpstr>
      <vt:lpstr>ARRIOSTRADOS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2022-11-02T19:48:32Z</dcterms:modified>
</cp:coreProperties>
</file>