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fgonzalez\Documents\Reporteador2018\"/>
    </mc:Choice>
  </mc:AlternateContent>
  <xr:revisionPtr revIDLastSave="0" documentId="13_ncr:1_{2705FAF4-7FCD-4B68-84EC-24EABE863CC4}" xr6:coauthVersionLast="47" xr6:coauthVersionMax="47" xr10:uidLastSave="{00000000-0000-0000-0000-000000000000}"/>
  <bookViews>
    <workbookView xWindow="-120" yWindow="-120" windowWidth="24240" windowHeight="137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75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2" i="1"/>
  <c r="H175" i="1"/>
  <c r="L175" i="1" s="1"/>
</calcChain>
</file>

<file path=xl/sharedStrings.xml><?xml version="1.0" encoding="utf-8"?>
<sst xmlns="http://schemas.openxmlformats.org/spreadsheetml/2006/main" count="531" uniqueCount="156">
  <si>
    <t>ClavePlantel</t>
  </si>
  <si>
    <t>ClaveCarrera</t>
  </si>
  <si>
    <t>Plantel</t>
  </si>
  <si>
    <t>Carrera</t>
  </si>
  <si>
    <t>Poblacion</t>
  </si>
  <si>
    <t>Dispersion</t>
  </si>
  <si>
    <t>Muestra</t>
  </si>
  <si>
    <t>A priorí</t>
  </si>
  <si>
    <t>Percentage</t>
  </si>
  <si>
    <t>Fac. Arquitectura</t>
  </si>
  <si>
    <t>Arquitectura</t>
  </si>
  <si>
    <t>SI</t>
  </si>
  <si>
    <t>Arquitectura del Paisaje</t>
  </si>
  <si>
    <t>Diseño Industrial</t>
  </si>
  <si>
    <t>Urbanismo</t>
  </si>
  <si>
    <t>Fac. Artes y Diseño</t>
  </si>
  <si>
    <t>Artes Visuales</t>
  </si>
  <si>
    <t>Diseño Gráfico</t>
  </si>
  <si>
    <t>Diseño y Comunicación Visual</t>
  </si>
  <si>
    <t>Arte y Diseño</t>
  </si>
  <si>
    <t>Fac. Ciencias</t>
  </si>
  <si>
    <t>Actuaría</t>
  </si>
  <si>
    <t>Ciencias de la Computación</t>
  </si>
  <si>
    <t>Física</t>
  </si>
  <si>
    <t>Matemáticas</t>
  </si>
  <si>
    <t>Ciencias de la Tierra</t>
  </si>
  <si>
    <t>Física Biomédica</t>
  </si>
  <si>
    <t>NO</t>
  </si>
  <si>
    <t>Biología</t>
  </si>
  <si>
    <t>Manejo Sustentable de Zonas Costeras</t>
  </si>
  <si>
    <t>Fac. Ciencias Políticas y Sociales</t>
  </si>
  <si>
    <t>Ciencias de la Comunicación (Periodismo)</t>
  </si>
  <si>
    <t>Ciencias Políticas y Administración Pública</t>
  </si>
  <si>
    <t>Relaciones Internacionales</t>
  </si>
  <si>
    <t>Sociología</t>
  </si>
  <si>
    <t>Fac. Química</t>
  </si>
  <si>
    <t>Ingeniería Química</t>
  </si>
  <si>
    <t>Ingeniería Química y Metalúrgica</t>
  </si>
  <si>
    <t>Química</t>
  </si>
  <si>
    <t>Química de Alimentos</t>
  </si>
  <si>
    <t>Química Farmacéutico Biológica</t>
  </si>
  <si>
    <t>Fac. Contaduría y Administración</t>
  </si>
  <si>
    <t>Administración</t>
  </si>
  <si>
    <t>Contaduría</t>
  </si>
  <si>
    <t>Informática</t>
  </si>
  <si>
    <t>Fac. Derecho</t>
  </si>
  <si>
    <t>Derecho</t>
  </si>
  <si>
    <t>Fac. Economía</t>
  </si>
  <si>
    <t>Economía</t>
  </si>
  <si>
    <t>Esc. Nac. Enfermería y Obstetricia</t>
  </si>
  <si>
    <t>Enfermería y Obstetricia</t>
  </si>
  <si>
    <t>Enfermería</t>
  </si>
  <si>
    <t>Técnico</t>
  </si>
  <si>
    <t>Fac. Filosofía y Letras</t>
  </si>
  <si>
    <t>Geografía</t>
  </si>
  <si>
    <t>Bibliotecología</t>
  </si>
  <si>
    <t>Estudios Latinoamericanos</t>
  </si>
  <si>
    <t>Filosofía</t>
  </si>
  <si>
    <t>Historia</t>
  </si>
  <si>
    <t>Lengua y Literaturas Hispánicas</t>
  </si>
  <si>
    <t>Lengua y Literaturas Modernas Alemanas</t>
  </si>
  <si>
    <t>Lengua y Literaturas Modernas Francesas</t>
  </si>
  <si>
    <t>Lengua y Literaturas Modernas Inglesas</t>
  </si>
  <si>
    <t>Lengua y Literaturas Modernas Italianas</t>
  </si>
  <si>
    <t>Letras Clásicas</t>
  </si>
  <si>
    <t>Literatura Dramática y Teatro</t>
  </si>
  <si>
    <t>Pedagogía</t>
  </si>
  <si>
    <t>Desarrollo y Gestión Interculturales</t>
  </si>
  <si>
    <t>Lengua y Literaturas Modernas Portuguesas</t>
  </si>
  <si>
    <t>Fac. Ingeniería</t>
  </si>
  <si>
    <t>Ingeniería Civil</t>
  </si>
  <si>
    <t>Ingeniería de Minas y Metalurgia</t>
  </si>
  <si>
    <t>Ingeniería Eléctrica y Electrónica</t>
  </si>
  <si>
    <t>Ingeniería en Computación</t>
  </si>
  <si>
    <t>Ingeniería en Telecomunicaciones</t>
  </si>
  <si>
    <t>Ingeniería Geofísica</t>
  </si>
  <si>
    <t>Ingeniería Geológica</t>
  </si>
  <si>
    <t>Ingeniería Industrial</t>
  </si>
  <si>
    <t>Ingeniería Mecánica</t>
  </si>
  <si>
    <t>Ingeniería Mecánica Eléctrica</t>
  </si>
  <si>
    <t>Ingeniería Petrolera</t>
  </si>
  <si>
    <t>Ingeniería Mecatrónica</t>
  </si>
  <si>
    <t>Ingeniería Geomática</t>
  </si>
  <si>
    <t>Ingeniería en Sistemas Biomédicos</t>
  </si>
  <si>
    <t>Fac. Medicina</t>
  </si>
  <si>
    <t>Investigación Biomédica Básica</t>
  </si>
  <si>
    <t>Médico Cirujano</t>
  </si>
  <si>
    <t>Fisioterapia</t>
  </si>
  <si>
    <t>Ciencia Forense</t>
  </si>
  <si>
    <t>Fac. Música</t>
  </si>
  <si>
    <t>Canto</t>
  </si>
  <si>
    <t>Composición</t>
  </si>
  <si>
    <t>Educación Musical</t>
  </si>
  <si>
    <t>Etnomusicología</t>
  </si>
  <si>
    <t>Instrumentista</t>
  </si>
  <si>
    <t>Piano</t>
  </si>
  <si>
    <t>Teatro y Actuación</t>
  </si>
  <si>
    <t>Fac. Odontología</t>
  </si>
  <si>
    <t>Cirujano Dentista</t>
  </si>
  <si>
    <t>Esc. Nac. Trabajo Social</t>
  </si>
  <si>
    <t>Trabajo Social</t>
  </si>
  <si>
    <t>Fac. Medicina Veterinaria y Zootecnia</t>
  </si>
  <si>
    <t>Medicina Veterinaria y Zootecnia</t>
  </si>
  <si>
    <t>Fac. Psicología</t>
  </si>
  <si>
    <t>Psicología</t>
  </si>
  <si>
    <t>Esc. Nac. Artes Cinematográficas</t>
  </si>
  <si>
    <t>Cinematografía</t>
  </si>
  <si>
    <t>Cent. Ciencias Genómicas / Inst. Biotecnología</t>
  </si>
  <si>
    <t>Ciencias Genómicas</t>
  </si>
  <si>
    <t>Inst. Energías Renovables</t>
  </si>
  <si>
    <t>Ingeniería en Energías Renovables</t>
  </si>
  <si>
    <t>Cent. Nanociencias y Nanotecnología</t>
  </si>
  <si>
    <t>Nanotecnología</t>
  </si>
  <si>
    <t>Cent. Peninsular en Humanidades y Ciencias Sociales</t>
  </si>
  <si>
    <t>Cent. Física Aplicada y Tecnología Avanzada</t>
  </si>
  <si>
    <t>Tecnología</t>
  </si>
  <si>
    <t>FES Cuautitlán</t>
  </si>
  <si>
    <t>Ingeniería en Alimentos</t>
  </si>
  <si>
    <t>Química Industrial</t>
  </si>
  <si>
    <t>Bioquímica Diagnóstica</t>
  </si>
  <si>
    <t>Farmacia</t>
  </si>
  <si>
    <t>Ingeniería en Telecomunicaciones, Sistemas y Electrónica</t>
  </si>
  <si>
    <t>Ingeniería Agrícola</t>
  </si>
  <si>
    <t>FES Acatlán</t>
  </si>
  <si>
    <t>Comunicación</t>
  </si>
  <si>
    <t>Matemáticas Aplicadas y Computación</t>
  </si>
  <si>
    <t>Enseñanza de Inglés</t>
  </si>
  <si>
    <t>Enseñanza de Alemán como Lengua Extranjera</t>
  </si>
  <si>
    <t>Enseñanza de Español como Lengua Extranjera</t>
  </si>
  <si>
    <t>Enseñanza de Francés como Lengua Extranjera</t>
  </si>
  <si>
    <t>Enseñanza de Inglés como Lengua Extranjera</t>
  </si>
  <si>
    <t>FES Iztacala</t>
  </si>
  <si>
    <t>Optometría</t>
  </si>
  <si>
    <t>FES Aragón</t>
  </si>
  <si>
    <t>Comunicación y Periodismo</t>
  </si>
  <si>
    <t>Planificación para el Desarrollo Agropecuario</t>
  </si>
  <si>
    <t>FES Zaragoza</t>
  </si>
  <si>
    <t>ENES León</t>
  </si>
  <si>
    <t>Administración Agropecuaria</t>
  </si>
  <si>
    <t>Economía Industrial</t>
  </si>
  <si>
    <t>Odontología</t>
  </si>
  <si>
    <t>Ciencias Agrogenómicas</t>
  </si>
  <si>
    <t>ENES Morelia</t>
  </si>
  <si>
    <t>Geociencias</t>
  </si>
  <si>
    <t>Tecnologías para la Información en Ciencias</t>
  </si>
  <si>
    <t>Ciencia de Materiales Sustentables</t>
  </si>
  <si>
    <t>Ciencias Ambientales</t>
  </si>
  <si>
    <t>Ecología</t>
  </si>
  <si>
    <t>Estudios Sociales y Gestión Local</t>
  </si>
  <si>
    <t>Geohistoria</t>
  </si>
  <si>
    <t>Literatura Intercultural</t>
  </si>
  <si>
    <t>Historia del Arte</t>
  </si>
  <si>
    <t>Administración de Archivos y Gestión Documental</t>
  </si>
  <si>
    <t>Ivonne:85, María: 82, Erendira: 370, Cesar: 391, Monica: 400</t>
  </si>
  <si>
    <t>Realizadas</t>
  </si>
  <si>
    <t>Faltan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</si>
</sst>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0" fillId="2" borderId="0" xfId="0" applyFill="1"/>
    <xf numFmtId="0" fontId="0" fillId="3" borderId="0" xfId="0" applyFill="1"/>
    <xf numFmtId="0" fontId="2" fillId="0" borderId="2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0" fillId="4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78"/>
  <sheetViews>
    <sheetView tabSelected="1" topLeftCell="B37" workbookViewId="0">
      <selection activeCell="H34" sqref="H34"/>
    </sheetView>
  </sheetViews>
  <sheetFormatPr baseColWidth="10" defaultColWidth="9.140625" defaultRowHeight="15" x14ac:dyDescent="0.25"/>
  <cols>
    <col min="3" max="3" width="12.28515625" bestFit="1" customWidth="1"/>
    <col min="4" max="4" width="48.5703125" bestFit="1" customWidth="1"/>
    <col min="5" max="5" width="52.5703125" bestFit="1" customWidth="1"/>
    <col min="12" max="12" width="11.85546875" bestFit="1" customWidth="1"/>
  </cols>
  <sheetData>
    <row r="1" spans="1:12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2" t="s">
        <v>6</v>
      </c>
      <c r="I1" s="1" t="s">
        <v>7</v>
      </c>
      <c r="J1" s="1" t="s">
        <v>8</v>
      </c>
      <c r="K1" s="6" t="s">
        <v>154</v>
      </c>
      <c r="L1" s="5" t="s">
        <v>155</v>
      </c>
    </row>
    <row r="2" spans="1:12" x14ac:dyDescent="0.25">
      <c r="A2" s="1">
        <v>0</v>
      </c>
      <c r="B2">
        <v>1</v>
      </c>
      <c r="C2">
        <v>102</v>
      </c>
      <c r="D2" t="s">
        <v>9</v>
      </c>
      <c r="E2" t="s">
        <v>10</v>
      </c>
      <c r="F2">
        <v>726</v>
      </c>
      <c r="G2">
        <v>0.61030000000000006</v>
      </c>
      <c r="H2" s="3">
        <v>70</v>
      </c>
      <c r="I2" t="s">
        <v>11</v>
      </c>
      <c r="J2">
        <v>9.6815286624203828E-2</v>
      </c>
      <c r="K2">
        <v>439</v>
      </c>
      <c r="L2">
        <f>H2-K2</f>
        <v>-369</v>
      </c>
    </row>
    <row r="3" spans="1:12" x14ac:dyDescent="0.25">
      <c r="A3" s="1">
        <v>1</v>
      </c>
      <c r="B3">
        <v>1</v>
      </c>
      <c r="C3">
        <v>103</v>
      </c>
      <c r="D3" t="s">
        <v>9</v>
      </c>
      <c r="E3" t="s">
        <v>12</v>
      </c>
      <c r="F3">
        <v>15</v>
      </c>
      <c r="G3">
        <v>0.41670000000000001</v>
      </c>
      <c r="H3" s="3">
        <v>15</v>
      </c>
      <c r="I3" t="s">
        <v>11</v>
      </c>
      <c r="J3">
        <v>0.84615384615384615</v>
      </c>
      <c r="K3">
        <v>12</v>
      </c>
      <c r="L3">
        <f t="shared" ref="L3:L66" si="0">H3-K3</f>
        <v>3</v>
      </c>
    </row>
    <row r="4" spans="1:12" x14ac:dyDescent="0.25">
      <c r="A4" s="1">
        <v>2</v>
      </c>
      <c r="B4">
        <v>1</v>
      </c>
      <c r="C4">
        <v>105</v>
      </c>
      <c r="D4" t="s">
        <v>9</v>
      </c>
      <c r="E4" t="s">
        <v>13</v>
      </c>
      <c r="F4">
        <v>55</v>
      </c>
      <c r="G4">
        <v>0.72340000000000004</v>
      </c>
      <c r="H4" s="3">
        <v>28</v>
      </c>
      <c r="I4" t="s">
        <v>11</v>
      </c>
      <c r="J4">
        <v>0.5</v>
      </c>
      <c r="K4">
        <v>35</v>
      </c>
      <c r="L4">
        <f t="shared" si="0"/>
        <v>-7</v>
      </c>
    </row>
    <row r="5" spans="1:12" x14ac:dyDescent="0.25">
      <c r="A5" s="1">
        <v>3</v>
      </c>
      <c r="B5">
        <v>1</v>
      </c>
      <c r="C5">
        <v>123</v>
      </c>
      <c r="D5" t="s">
        <v>9</v>
      </c>
      <c r="E5" t="s">
        <v>14</v>
      </c>
      <c r="F5">
        <v>28</v>
      </c>
      <c r="G5">
        <v>0.55000000000000004</v>
      </c>
      <c r="H5" s="3">
        <v>28</v>
      </c>
      <c r="I5" t="s">
        <v>11</v>
      </c>
      <c r="J5">
        <v>0.79166666666666663</v>
      </c>
      <c r="K5">
        <v>22</v>
      </c>
      <c r="L5">
        <f t="shared" si="0"/>
        <v>6</v>
      </c>
    </row>
    <row r="6" spans="1:12" x14ac:dyDescent="0.25">
      <c r="A6" s="1">
        <v>4</v>
      </c>
      <c r="B6">
        <v>2</v>
      </c>
      <c r="C6">
        <v>401</v>
      </c>
      <c r="D6" t="s">
        <v>15</v>
      </c>
      <c r="E6" t="s">
        <v>16</v>
      </c>
      <c r="F6">
        <v>160</v>
      </c>
      <c r="G6">
        <v>0.48649999999999999</v>
      </c>
      <c r="H6" s="3">
        <v>63</v>
      </c>
      <c r="I6" t="s">
        <v>11</v>
      </c>
      <c r="J6">
        <v>0.3925925925925926</v>
      </c>
      <c r="K6">
        <v>33</v>
      </c>
      <c r="L6">
        <f t="shared" si="0"/>
        <v>30</v>
      </c>
    </row>
    <row r="7" spans="1:12" x14ac:dyDescent="0.25">
      <c r="A7" s="1">
        <v>5</v>
      </c>
      <c r="B7">
        <v>2</v>
      </c>
      <c r="C7">
        <v>406</v>
      </c>
      <c r="D7" t="s">
        <v>15</v>
      </c>
      <c r="E7" t="s">
        <v>17</v>
      </c>
      <c r="F7">
        <v>6</v>
      </c>
      <c r="G7">
        <v>0.75</v>
      </c>
      <c r="H7" s="3">
        <v>6</v>
      </c>
      <c r="I7" t="s">
        <v>11</v>
      </c>
      <c r="J7">
        <v>0.83333333333333337</v>
      </c>
      <c r="K7">
        <v>1</v>
      </c>
      <c r="L7">
        <f t="shared" si="0"/>
        <v>5</v>
      </c>
    </row>
    <row r="8" spans="1:12" x14ac:dyDescent="0.25">
      <c r="A8" s="1">
        <v>6</v>
      </c>
      <c r="B8">
        <v>2</v>
      </c>
      <c r="C8">
        <v>423</v>
      </c>
      <c r="D8" t="s">
        <v>15</v>
      </c>
      <c r="E8" t="s">
        <v>18</v>
      </c>
      <c r="F8">
        <v>322</v>
      </c>
      <c r="G8">
        <v>0.78569999999999995</v>
      </c>
      <c r="H8" s="3">
        <v>34</v>
      </c>
      <c r="I8" t="s">
        <v>11</v>
      </c>
      <c r="J8">
        <v>0.10578842315369261</v>
      </c>
      <c r="K8">
        <v>35</v>
      </c>
      <c r="L8">
        <f t="shared" si="0"/>
        <v>-1</v>
      </c>
    </row>
    <row r="9" spans="1:12" x14ac:dyDescent="0.25">
      <c r="A9" s="1">
        <v>7</v>
      </c>
      <c r="B9">
        <v>2</v>
      </c>
      <c r="C9">
        <v>434</v>
      </c>
      <c r="D9" t="s">
        <v>15</v>
      </c>
      <c r="E9" t="s">
        <v>19</v>
      </c>
      <c r="F9">
        <v>48</v>
      </c>
      <c r="G9">
        <v>0.78569999999999995</v>
      </c>
      <c r="H9" s="3">
        <v>35</v>
      </c>
      <c r="I9" t="s">
        <v>11</v>
      </c>
      <c r="J9">
        <v>0.72727272727272729</v>
      </c>
      <c r="K9">
        <v>16</v>
      </c>
      <c r="L9">
        <f t="shared" si="0"/>
        <v>19</v>
      </c>
    </row>
    <row r="10" spans="1:12" x14ac:dyDescent="0.25">
      <c r="A10" s="1">
        <v>8</v>
      </c>
      <c r="B10">
        <v>3</v>
      </c>
      <c r="C10">
        <v>101</v>
      </c>
      <c r="D10" t="s">
        <v>20</v>
      </c>
      <c r="E10" t="s">
        <v>21</v>
      </c>
      <c r="F10">
        <v>376</v>
      </c>
      <c r="G10">
        <v>0.97849999999999993</v>
      </c>
      <c r="H10" s="3">
        <v>70</v>
      </c>
      <c r="I10" t="s">
        <v>11</v>
      </c>
      <c r="J10">
        <v>1.832460732984293E-2</v>
      </c>
      <c r="K10">
        <v>35</v>
      </c>
      <c r="L10">
        <f t="shared" si="0"/>
        <v>35</v>
      </c>
    </row>
    <row r="11" spans="1:12" x14ac:dyDescent="0.25">
      <c r="A11" s="1">
        <v>9</v>
      </c>
      <c r="B11">
        <v>3</v>
      </c>
      <c r="C11">
        <v>104</v>
      </c>
      <c r="D11" t="s">
        <v>20</v>
      </c>
      <c r="E11" t="s">
        <v>22</v>
      </c>
      <c r="F11">
        <v>50</v>
      </c>
      <c r="G11">
        <v>0.81480000000000008</v>
      </c>
      <c r="H11" s="3">
        <v>26</v>
      </c>
      <c r="I11" t="s">
        <v>11</v>
      </c>
      <c r="J11">
        <v>0.51020408163265307</v>
      </c>
      <c r="K11">
        <v>11</v>
      </c>
      <c r="L11">
        <f t="shared" si="0"/>
        <v>15</v>
      </c>
    </row>
    <row r="12" spans="1:12" x14ac:dyDescent="0.25">
      <c r="A12" s="1">
        <v>10</v>
      </c>
      <c r="B12">
        <v>3</v>
      </c>
      <c r="C12">
        <v>106</v>
      </c>
      <c r="D12" t="s">
        <v>20</v>
      </c>
      <c r="E12" t="s">
        <v>23</v>
      </c>
      <c r="F12">
        <v>242</v>
      </c>
      <c r="G12">
        <v>0.60870000000000002</v>
      </c>
      <c r="H12" s="3">
        <v>73</v>
      </c>
      <c r="I12" t="s">
        <v>11</v>
      </c>
      <c r="J12">
        <v>0.30208333333333331</v>
      </c>
      <c r="K12">
        <v>30</v>
      </c>
      <c r="L12">
        <f t="shared" si="0"/>
        <v>43</v>
      </c>
    </row>
    <row r="13" spans="1:12" x14ac:dyDescent="0.25">
      <c r="A13" s="1">
        <v>11</v>
      </c>
      <c r="B13">
        <v>3</v>
      </c>
      <c r="C13">
        <v>122</v>
      </c>
      <c r="D13" t="s">
        <v>20</v>
      </c>
      <c r="E13" t="s">
        <v>24</v>
      </c>
      <c r="F13">
        <v>202</v>
      </c>
      <c r="G13">
        <v>0.73329999999999995</v>
      </c>
      <c r="H13" s="3">
        <v>62</v>
      </c>
      <c r="I13" t="s">
        <v>11</v>
      </c>
      <c r="J13">
        <v>0.30573248407643311</v>
      </c>
      <c r="K13">
        <v>40</v>
      </c>
      <c r="L13">
        <f t="shared" si="0"/>
        <v>22</v>
      </c>
    </row>
    <row r="14" spans="1:12" x14ac:dyDescent="0.25">
      <c r="A14" s="1">
        <v>12</v>
      </c>
      <c r="B14">
        <v>3</v>
      </c>
      <c r="C14">
        <v>127</v>
      </c>
      <c r="D14" t="s">
        <v>20</v>
      </c>
      <c r="E14" t="s">
        <v>25</v>
      </c>
      <c r="F14">
        <v>108</v>
      </c>
      <c r="G14">
        <v>0.42549999999999999</v>
      </c>
      <c r="H14" s="3">
        <v>55</v>
      </c>
      <c r="I14" t="s">
        <v>11</v>
      </c>
      <c r="J14">
        <v>0.50588235294117645</v>
      </c>
      <c r="K14">
        <v>14</v>
      </c>
      <c r="L14">
        <f t="shared" si="0"/>
        <v>41</v>
      </c>
    </row>
    <row r="15" spans="1:12" x14ac:dyDescent="0.25">
      <c r="A15" s="1">
        <v>13</v>
      </c>
      <c r="B15">
        <v>3</v>
      </c>
      <c r="C15">
        <v>134</v>
      </c>
      <c r="D15" t="s">
        <v>20</v>
      </c>
      <c r="E15" t="s">
        <v>26</v>
      </c>
      <c r="F15">
        <v>19</v>
      </c>
      <c r="G15">
        <v>0.65</v>
      </c>
      <c r="H15" s="3">
        <v>19</v>
      </c>
      <c r="I15" t="s">
        <v>27</v>
      </c>
      <c r="J15">
        <v>0.84210526315789469</v>
      </c>
      <c r="K15">
        <v>1</v>
      </c>
      <c r="L15">
        <f t="shared" si="0"/>
        <v>18</v>
      </c>
    </row>
    <row r="16" spans="1:12" x14ac:dyDescent="0.25">
      <c r="A16" s="1">
        <v>14</v>
      </c>
      <c r="B16">
        <v>3</v>
      </c>
      <c r="C16">
        <v>201</v>
      </c>
      <c r="D16" t="s">
        <v>20</v>
      </c>
      <c r="E16" t="s">
        <v>28</v>
      </c>
      <c r="F16">
        <v>473</v>
      </c>
      <c r="G16">
        <v>0.46150000000000002</v>
      </c>
      <c r="H16" s="3">
        <v>83</v>
      </c>
      <c r="I16" t="s">
        <v>11</v>
      </c>
      <c r="J16">
        <v>0.1764705882352941</v>
      </c>
      <c r="K16">
        <v>27</v>
      </c>
      <c r="L16">
        <f t="shared" si="0"/>
        <v>56</v>
      </c>
    </row>
    <row r="17" spans="1:12" x14ac:dyDescent="0.25">
      <c r="A17" s="1">
        <v>15</v>
      </c>
      <c r="B17">
        <v>3</v>
      </c>
      <c r="C17">
        <v>217</v>
      </c>
      <c r="D17" t="s">
        <v>20</v>
      </c>
      <c r="E17" t="s">
        <v>29</v>
      </c>
      <c r="F17">
        <v>10</v>
      </c>
      <c r="G17">
        <v>0.42859999999999998</v>
      </c>
      <c r="H17" s="3">
        <v>10</v>
      </c>
      <c r="I17" t="s">
        <v>11</v>
      </c>
      <c r="J17">
        <v>0.83333333333333337</v>
      </c>
      <c r="K17">
        <v>2</v>
      </c>
      <c r="L17">
        <f t="shared" si="0"/>
        <v>8</v>
      </c>
    </row>
    <row r="18" spans="1:12" x14ac:dyDescent="0.25">
      <c r="A18" s="1">
        <v>16</v>
      </c>
      <c r="B18">
        <v>4</v>
      </c>
      <c r="C18">
        <v>302</v>
      </c>
      <c r="D18" t="s">
        <v>30</v>
      </c>
      <c r="E18" t="s">
        <v>31</v>
      </c>
      <c r="F18">
        <v>1012</v>
      </c>
      <c r="G18">
        <v>0.82540000000000013</v>
      </c>
      <c r="H18" s="3">
        <v>75</v>
      </c>
      <c r="I18" t="s">
        <v>11</v>
      </c>
      <c r="J18">
        <v>7.3667711598746077E-2</v>
      </c>
      <c r="K18">
        <v>59</v>
      </c>
      <c r="L18">
        <f t="shared" si="0"/>
        <v>16</v>
      </c>
    </row>
    <row r="19" spans="1:12" x14ac:dyDescent="0.25">
      <c r="A19" s="1">
        <v>17</v>
      </c>
      <c r="B19">
        <v>4</v>
      </c>
      <c r="C19">
        <v>303</v>
      </c>
      <c r="D19" t="s">
        <v>30</v>
      </c>
      <c r="E19" t="s">
        <v>32</v>
      </c>
      <c r="F19">
        <v>443</v>
      </c>
      <c r="G19">
        <v>0.72370000000000001</v>
      </c>
      <c r="H19" s="3">
        <v>79</v>
      </c>
      <c r="I19" t="s">
        <v>11</v>
      </c>
      <c r="J19">
        <v>0.17791411042944791</v>
      </c>
      <c r="K19">
        <v>50</v>
      </c>
      <c r="L19">
        <f t="shared" si="0"/>
        <v>29</v>
      </c>
    </row>
    <row r="20" spans="1:12" x14ac:dyDescent="0.25">
      <c r="A20" s="1">
        <v>18</v>
      </c>
      <c r="B20">
        <v>4</v>
      </c>
      <c r="C20">
        <v>310</v>
      </c>
      <c r="D20" t="s">
        <v>30</v>
      </c>
      <c r="E20" t="s">
        <v>33</v>
      </c>
      <c r="F20">
        <v>496</v>
      </c>
      <c r="G20">
        <v>0.75</v>
      </c>
      <c r="H20" s="3">
        <v>87</v>
      </c>
      <c r="I20" t="s">
        <v>11</v>
      </c>
      <c r="J20">
        <v>0.1753246753246753</v>
      </c>
      <c r="K20">
        <v>40</v>
      </c>
      <c r="L20">
        <f t="shared" si="0"/>
        <v>47</v>
      </c>
    </row>
    <row r="21" spans="1:12" x14ac:dyDescent="0.25">
      <c r="A21" s="1">
        <v>19</v>
      </c>
      <c r="B21">
        <v>4</v>
      </c>
      <c r="C21">
        <v>311</v>
      </c>
      <c r="D21" t="s">
        <v>30</v>
      </c>
      <c r="E21" t="s">
        <v>34</v>
      </c>
      <c r="F21">
        <v>184</v>
      </c>
      <c r="G21">
        <v>0.58729999999999993</v>
      </c>
      <c r="H21" s="3">
        <v>60</v>
      </c>
      <c r="I21" t="s">
        <v>11</v>
      </c>
      <c r="J21">
        <v>0.32386363636363641</v>
      </c>
      <c r="K21">
        <v>44</v>
      </c>
      <c r="L21">
        <f t="shared" si="0"/>
        <v>16</v>
      </c>
    </row>
    <row r="22" spans="1:12" x14ac:dyDescent="0.25">
      <c r="A22" s="1">
        <v>20</v>
      </c>
      <c r="B22">
        <v>5</v>
      </c>
      <c r="C22">
        <v>118</v>
      </c>
      <c r="D22" t="s">
        <v>35</v>
      </c>
      <c r="E22" t="s">
        <v>36</v>
      </c>
      <c r="F22">
        <v>242</v>
      </c>
      <c r="G22">
        <v>0.77459999999999996</v>
      </c>
      <c r="H22" s="3">
        <v>48</v>
      </c>
      <c r="I22" t="s">
        <v>11</v>
      </c>
      <c r="J22">
        <v>0.1991869918699187</v>
      </c>
      <c r="K22">
        <v>16</v>
      </c>
      <c r="L22">
        <f t="shared" si="0"/>
        <v>32</v>
      </c>
    </row>
    <row r="23" spans="1:12" x14ac:dyDescent="0.25">
      <c r="A23" s="1">
        <v>21</v>
      </c>
      <c r="B23">
        <v>5</v>
      </c>
      <c r="C23">
        <v>119</v>
      </c>
      <c r="D23" t="s">
        <v>35</v>
      </c>
      <c r="E23" t="s">
        <v>37</v>
      </c>
      <c r="F23">
        <v>111</v>
      </c>
      <c r="G23">
        <v>0.66670000000000007</v>
      </c>
      <c r="H23" s="3">
        <v>57</v>
      </c>
      <c r="I23" t="s">
        <v>11</v>
      </c>
      <c r="J23">
        <v>0.51388888888888884</v>
      </c>
      <c r="K23">
        <v>13</v>
      </c>
      <c r="L23">
        <f t="shared" si="0"/>
        <v>44</v>
      </c>
    </row>
    <row r="24" spans="1:12" x14ac:dyDescent="0.25">
      <c r="A24" s="1">
        <v>22</v>
      </c>
      <c r="B24">
        <v>5</v>
      </c>
      <c r="C24">
        <v>211</v>
      </c>
      <c r="D24" t="s">
        <v>35</v>
      </c>
      <c r="E24" t="s">
        <v>38</v>
      </c>
      <c r="F24">
        <v>133</v>
      </c>
      <c r="G24">
        <v>0.47539999999999999</v>
      </c>
      <c r="H24" s="3">
        <v>51</v>
      </c>
      <c r="I24" t="s">
        <v>11</v>
      </c>
      <c r="J24">
        <v>0.38297872340425532</v>
      </c>
      <c r="K24">
        <v>16</v>
      </c>
      <c r="L24">
        <f t="shared" si="0"/>
        <v>35</v>
      </c>
    </row>
    <row r="25" spans="1:12" x14ac:dyDescent="0.25">
      <c r="A25" s="1">
        <v>23</v>
      </c>
      <c r="B25">
        <v>5</v>
      </c>
      <c r="C25">
        <v>212</v>
      </c>
      <c r="D25" t="s">
        <v>35</v>
      </c>
      <c r="E25" t="s">
        <v>39</v>
      </c>
      <c r="F25">
        <v>146</v>
      </c>
      <c r="G25">
        <v>0.61819999999999997</v>
      </c>
      <c r="H25" s="3">
        <v>50</v>
      </c>
      <c r="I25" t="s">
        <v>11</v>
      </c>
      <c r="J25">
        <v>0.34177215189873422</v>
      </c>
      <c r="K25">
        <v>14</v>
      </c>
      <c r="L25">
        <f t="shared" si="0"/>
        <v>36</v>
      </c>
    </row>
    <row r="26" spans="1:12" x14ac:dyDescent="0.25">
      <c r="A26" s="1">
        <v>24</v>
      </c>
      <c r="B26">
        <v>5</v>
      </c>
      <c r="C26">
        <v>213</v>
      </c>
      <c r="D26" t="s">
        <v>35</v>
      </c>
      <c r="E26" t="s">
        <v>40</v>
      </c>
      <c r="F26">
        <v>316</v>
      </c>
      <c r="G26">
        <v>0.65329999999999999</v>
      </c>
      <c r="H26" s="3">
        <v>70</v>
      </c>
      <c r="I26" t="s">
        <v>11</v>
      </c>
      <c r="J26">
        <v>0.2206405693950178</v>
      </c>
      <c r="K26">
        <v>23</v>
      </c>
      <c r="L26">
        <f t="shared" si="0"/>
        <v>47</v>
      </c>
    </row>
    <row r="27" spans="1:12" x14ac:dyDescent="0.25">
      <c r="A27" s="1">
        <v>25</v>
      </c>
      <c r="B27">
        <v>6</v>
      </c>
      <c r="C27">
        <v>301</v>
      </c>
      <c r="D27" t="s">
        <v>41</v>
      </c>
      <c r="E27" t="s">
        <v>42</v>
      </c>
      <c r="F27">
        <v>1397</v>
      </c>
      <c r="G27">
        <v>0.83610000000000007</v>
      </c>
      <c r="H27" s="3">
        <v>54</v>
      </c>
      <c r="I27" t="s">
        <v>11</v>
      </c>
      <c r="J27">
        <v>3.8461538461538457E-2</v>
      </c>
      <c r="K27">
        <v>83</v>
      </c>
      <c r="L27">
        <f t="shared" si="0"/>
        <v>-29</v>
      </c>
    </row>
    <row r="28" spans="1:12" x14ac:dyDescent="0.25">
      <c r="A28" s="1">
        <v>26</v>
      </c>
      <c r="B28">
        <v>6</v>
      </c>
      <c r="C28">
        <v>304</v>
      </c>
      <c r="D28" t="s">
        <v>41</v>
      </c>
      <c r="E28" t="s">
        <v>43</v>
      </c>
      <c r="F28">
        <v>1397</v>
      </c>
      <c r="G28">
        <v>0.8973000000000001</v>
      </c>
      <c r="H28" s="3">
        <v>34</v>
      </c>
      <c r="I28" t="s">
        <v>11</v>
      </c>
      <c r="J28">
        <v>2.4351924587588371E-2</v>
      </c>
      <c r="K28">
        <v>98</v>
      </c>
      <c r="L28">
        <f t="shared" si="0"/>
        <v>-64</v>
      </c>
    </row>
    <row r="29" spans="1:12" x14ac:dyDescent="0.25">
      <c r="A29" s="1">
        <v>27</v>
      </c>
      <c r="B29">
        <v>6</v>
      </c>
      <c r="C29">
        <v>308</v>
      </c>
      <c r="D29" t="s">
        <v>41</v>
      </c>
      <c r="E29" t="s">
        <v>44</v>
      </c>
      <c r="F29">
        <v>145</v>
      </c>
      <c r="G29">
        <v>0.86050000000000004</v>
      </c>
      <c r="H29" s="3">
        <v>35</v>
      </c>
      <c r="I29" t="s">
        <v>11</v>
      </c>
      <c r="J29">
        <v>0.2388059701492537</v>
      </c>
      <c r="K29">
        <v>28</v>
      </c>
      <c r="L29">
        <f t="shared" si="0"/>
        <v>7</v>
      </c>
    </row>
    <row r="30" spans="1:12" x14ac:dyDescent="0.25">
      <c r="A30" s="1">
        <v>28</v>
      </c>
      <c r="B30">
        <v>7</v>
      </c>
      <c r="C30">
        <v>305</v>
      </c>
      <c r="D30" t="s">
        <v>45</v>
      </c>
      <c r="E30" t="s">
        <v>46</v>
      </c>
      <c r="F30">
        <v>1599</v>
      </c>
      <c r="G30">
        <v>0.77239999999999998</v>
      </c>
      <c r="H30" s="3">
        <v>62</v>
      </c>
      <c r="I30" t="s">
        <v>11</v>
      </c>
      <c r="J30">
        <v>3.9072847682119202E-2</v>
      </c>
      <c r="K30">
        <v>62</v>
      </c>
      <c r="L30">
        <f t="shared" si="0"/>
        <v>0</v>
      </c>
    </row>
    <row r="31" spans="1:12" x14ac:dyDescent="0.25">
      <c r="A31" s="1">
        <v>29</v>
      </c>
      <c r="B31">
        <v>8</v>
      </c>
      <c r="C31">
        <v>306</v>
      </c>
      <c r="D31" t="s">
        <v>47</v>
      </c>
      <c r="E31" t="s">
        <v>48</v>
      </c>
      <c r="F31">
        <v>517</v>
      </c>
      <c r="G31">
        <v>0.77099999999999991</v>
      </c>
      <c r="H31" s="3">
        <v>56</v>
      </c>
      <c r="I31" t="s">
        <v>11</v>
      </c>
      <c r="J31">
        <v>0.1076320939334638</v>
      </c>
      <c r="K31">
        <v>53</v>
      </c>
      <c r="L31">
        <f t="shared" si="0"/>
        <v>3</v>
      </c>
    </row>
    <row r="32" spans="1:12" x14ac:dyDescent="0.25">
      <c r="A32" s="1">
        <v>30</v>
      </c>
      <c r="B32">
        <v>9</v>
      </c>
      <c r="C32">
        <v>203</v>
      </c>
      <c r="D32" t="s">
        <v>49</v>
      </c>
      <c r="E32" t="s">
        <v>50</v>
      </c>
      <c r="F32">
        <v>281</v>
      </c>
      <c r="G32">
        <v>0.76140000000000008</v>
      </c>
      <c r="H32" s="3">
        <v>50</v>
      </c>
      <c r="I32" t="s">
        <v>11</v>
      </c>
      <c r="J32">
        <v>0.1793103448275862</v>
      </c>
      <c r="K32">
        <v>17</v>
      </c>
      <c r="L32">
        <f t="shared" si="0"/>
        <v>33</v>
      </c>
    </row>
    <row r="33" spans="1:12" x14ac:dyDescent="0.25">
      <c r="A33" s="1">
        <v>31</v>
      </c>
      <c r="B33">
        <v>9</v>
      </c>
      <c r="C33">
        <v>220</v>
      </c>
      <c r="D33" t="s">
        <v>49</v>
      </c>
      <c r="E33" t="s">
        <v>51</v>
      </c>
      <c r="F33">
        <v>806</v>
      </c>
      <c r="G33">
        <v>0.89810000000000001</v>
      </c>
      <c r="H33" s="3">
        <v>30</v>
      </c>
      <c r="I33" t="s">
        <v>11</v>
      </c>
      <c r="J33">
        <v>3.7758830694275283E-2</v>
      </c>
      <c r="K33">
        <v>79</v>
      </c>
      <c r="L33">
        <f t="shared" si="0"/>
        <v>-49</v>
      </c>
    </row>
    <row r="34" spans="1:12" x14ac:dyDescent="0.25">
      <c r="A34" s="1">
        <v>32</v>
      </c>
      <c r="B34">
        <v>9</v>
      </c>
      <c r="C34">
        <v>501</v>
      </c>
      <c r="D34" t="s">
        <v>49</v>
      </c>
      <c r="E34" t="s">
        <v>52</v>
      </c>
      <c r="F34">
        <v>4</v>
      </c>
      <c r="G34">
        <v>0.65</v>
      </c>
      <c r="H34" s="3">
        <v>4</v>
      </c>
      <c r="I34" t="s">
        <v>27</v>
      </c>
      <c r="J34">
        <v>1</v>
      </c>
      <c r="K34">
        <v>1</v>
      </c>
      <c r="L34">
        <f t="shared" si="0"/>
        <v>3</v>
      </c>
    </row>
    <row r="35" spans="1:12" x14ac:dyDescent="0.25">
      <c r="A35" s="1">
        <v>33</v>
      </c>
      <c r="B35">
        <v>10</v>
      </c>
      <c r="C35">
        <v>307</v>
      </c>
      <c r="D35" t="s">
        <v>53</v>
      </c>
      <c r="E35" t="s">
        <v>54</v>
      </c>
      <c r="F35">
        <v>130</v>
      </c>
      <c r="G35">
        <v>0.6</v>
      </c>
      <c r="H35" s="3">
        <v>57</v>
      </c>
      <c r="I35" t="s">
        <v>11</v>
      </c>
      <c r="J35">
        <v>0.43518518518518517</v>
      </c>
      <c r="K35">
        <v>27</v>
      </c>
      <c r="L35">
        <f t="shared" si="0"/>
        <v>30</v>
      </c>
    </row>
    <row r="36" spans="1:12" x14ac:dyDescent="0.25">
      <c r="A36" s="1">
        <v>34</v>
      </c>
      <c r="B36">
        <v>10</v>
      </c>
      <c r="C36">
        <v>402</v>
      </c>
      <c r="D36" t="s">
        <v>53</v>
      </c>
      <c r="E36" t="s">
        <v>55</v>
      </c>
      <c r="F36">
        <v>62</v>
      </c>
      <c r="G36">
        <v>0.57689999999999997</v>
      </c>
      <c r="H36" s="3">
        <v>39</v>
      </c>
      <c r="I36" t="s">
        <v>11</v>
      </c>
      <c r="J36">
        <v>0.62264150943396224</v>
      </c>
      <c r="K36">
        <v>25</v>
      </c>
      <c r="L36">
        <f t="shared" si="0"/>
        <v>14</v>
      </c>
    </row>
    <row r="37" spans="1:12" x14ac:dyDescent="0.25">
      <c r="A37" s="1">
        <v>35</v>
      </c>
      <c r="B37">
        <v>10</v>
      </c>
      <c r="C37">
        <v>409</v>
      </c>
      <c r="D37" t="s">
        <v>53</v>
      </c>
      <c r="E37" t="s">
        <v>56</v>
      </c>
      <c r="F37">
        <v>45</v>
      </c>
      <c r="G37">
        <v>0.78260000000000007</v>
      </c>
      <c r="H37" s="3">
        <v>24</v>
      </c>
      <c r="I37" t="s">
        <v>11</v>
      </c>
      <c r="J37">
        <v>0.52941176470588236</v>
      </c>
      <c r="K37">
        <v>4</v>
      </c>
      <c r="L37">
        <f t="shared" si="0"/>
        <v>20</v>
      </c>
    </row>
    <row r="38" spans="1:12" x14ac:dyDescent="0.25">
      <c r="A38" s="1">
        <v>36</v>
      </c>
      <c r="B38">
        <v>10</v>
      </c>
      <c r="C38">
        <v>411</v>
      </c>
      <c r="D38" t="s">
        <v>53</v>
      </c>
      <c r="E38" t="s">
        <v>57</v>
      </c>
      <c r="F38">
        <v>145</v>
      </c>
      <c r="G38">
        <v>0.40739999999999998</v>
      </c>
      <c r="H38" s="3">
        <v>50</v>
      </c>
      <c r="I38" t="s">
        <v>11</v>
      </c>
      <c r="J38">
        <v>0.34567901234567899</v>
      </c>
      <c r="K38">
        <v>19</v>
      </c>
      <c r="L38">
        <f t="shared" si="0"/>
        <v>31</v>
      </c>
    </row>
    <row r="39" spans="1:12" x14ac:dyDescent="0.25">
      <c r="A39" s="1">
        <v>37</v>
      </c>
      <c r="B39">
        <v>10</v>
      </c>
      <c r="C39">
        <v>412</v>
      </c>
      <c r="D39" t="s">
        <v>53</v>
      </c>
      <c r="E39" t="s">
        <v>58</v>
      </c>
      <c r="F39">
        <v>150</v>
      </c>
      <c r="G39">
        <v>0.44779999999999998</v>
      </c>
      <c r="H39" s="3">
        <v>54</v>
      </c>
      <c r="I39" t="s">
        <v>11</v>
      </c>
      <c r="J39">
        <v>0.35668789808917201</v>
      </c>
      <c r="K39">
        <v>27</v>
      </c>
      <c r="L39">
        <f t="shared" si="0"/>
        <v>27</v>
      </c>
    </row>
    <row r="40" spans="1:12" x14ac:dyDescent="0.25">
      <c r="A40" s="1">
        <v>38</v>
      </c>
      <c r="B40">
        <v>10</v>
      </c>
      <c r="C40">
        <v>414</v>
      </c>
      <c r="D40" t="s">
        <v>53</v>
      </c>
      <c r="E40" t="s">
        <v>59</v>
      </c>
      <c r="F40">
        <v>164</v>
      </c>
      <c r="G40">
        <v>0.62119999999999997</v>
      </c>
      <c r="H40" s="3">
        <v>52</v>
      </c>
      <c r="I40" t="s">
        <v>11</v>
      </c>
      <c r="J40">
        <v>0.31491712707182318</v>
      </c>
      <c r="K40">
        <v>23</v>
      </c>
      <c r="L40">
        <f t="shared" si="0"/>
        <v>29</v>
      </c>
    </row>
    <row r="41" spans="1:12" x14ac:dyDescent="0.25">
      <c r="A41" s="1">
        <v>39</v>
      </c>
      <c r="B41">
        <v>10</v>
      </c>
      <c r="C41">
        <v>415</v>
      </c>
      <c r="D41" t="s">
        <v>53</v>
      </c>
      <c r="E41" t="s">
        <v>60</v>
      </c>
      <c r="F41">
        <v>12</v>
      </c>
      <c r="G41">
        <v>0.4</v>
      </c>
      <c r="H41" s="3">
        <v>10</v>
      </c>
      <c r="I41" t="s">
        <v>11</v>
      </c>
      <c r="J41">
        <v>0.8</v>
      </c>
      <c r="K41">
        <v>5</v>
      </c>
      <c r="L41">
        <f t="shared" si="0"/>
        <v>5</v>
      </c>
    </row>
    <row r="42" spans="1:12" x14ac:dyDescent="0.25">
      <c r="A42" s="1">
        <v>40</v>
      </c>
      <c r="B42">
        <v>10</v>
      </c>
      <c r="C42">
        <v>416</v>
      </c>
      <c r="D42" t="s">
        <v>53</v>
      </c>
      <c r="E42" t="s">
        <v>61</v>
      </c>
      <c r="F42">
        <v>14</v>
      </c>
      <c r="G42">
        <v>0.65</v>
      </c>
      <c r="H42" s="3">
        <v>12</v>
      </c>
      <c r="I42" t="s">
        <v>27</v>
      </c>
      <c r="J42">
        <v>0.8571428571428571</v>
      </c>
      <c r="K42">
        <v>5</v>
      </c>
      <c r="L42">
        <f t="shared" si="0"/>
        <v>7</v>
      </c>
    </row>
    <row r="43" spans="1:12" x14ac:dyDescent="0.25">
      <c r="A43" s="1">
        <v>41</v>
      </c>
      <c r="B43">
        <v>10</v>
      </c>
      <c r="C43">
        <v>417</v>
      </c>
      <c r="D43" t="s">
        <v>53</v>
      </c>
      <c r="E43" t="s">
        <v>62</v>
      </c>
      <c r="F43">
        <v>55</v>
      </c>
      <c r="G43">
        <v>0.625</v>
      </c>
      <c r="H43" s="3">
        <v>34</v>
      </c>
      <c r="I43" t="s">
        <v>11</v>
      </c>
      <c r="J43">
        <v>0.625</v>
      </c>
      <c r="K43">
        <v>16</v>
      </c>
      <c r="L43">
        <f t="shared" si="0"/>
        <v>18</v>
      </c>
    </row>
    <row r="44" spans="1:12" x14ac:dyDescent="0.25">
      <c r="A44" s="1">
        <v>42</v>
      </c>
      <c r="B44">
        <v>10</v>
      </c>
      <c r="C44">
        <v>418</v>
      </c>
      <c r="D44" t="s">
        <v>53</v>
      </c>
      <c r="E44" t="s">
        <v>63</v>
      </c>
      <c r="F44">
        <v>13</v>
      </c>
      <c r="G44">
        <v>0.33329999999999999</v>
      </c>
      <c r="H44" s="3">
        <v>11</v>
      </c>
      <c r="I44" t="s">
        <v>11</v>
      </c>
      <c r="J44">
        <v>0.8571428571428571</v>
      </c>
      <c r="K44">
        <v>5</v>
      </c>
      <c r="L44">
        <f t="shared" si="0"/>
        <v>6</v>
      </c>
    </row>
    <row r="45" spans="1:12" x14ac:dyDescent="0.25">
      <c r="A45" s="1">
        <v>43</v>
      </c>
      <c r="B45">
        <v>10</v>
      </c>
      <c r="C45">
        <v>419</v>
      </c>
      <c r="D45" t="s">
        <v>53</v>
      </c>
      <c r="E45" t="s">
        <v>64</v>
      </c>
      <c r="F45">
        <v>30</v>
      </c>
      <c r="G45">
        <v>0.66670000000000007</v>
      </c>
      <c r="H45" s="3">
        <v>21</v>
      </c>
      <c r="I45" t="s">
        <v>11</v>
      </c>
      <c r="J45">
        <v>0.68571428571428572</v>
      </c>
      <c r="K45">
        <v>2</v>
      </c>
      <c r="L45">
        <f t="shared" si="0"/>
        <v>19</v>
      </c>
    </row>
    <row r="46" spans="1:12" x14ac:dyDescent="0.25">
      <c r="A46" s="1">
        <v>44</v>
      </c>
      <c r="B46">
        <v>10</v>
      </c>
      <c r="C46">
        <v>420</v>
      </c>
      <c r="D46" t="s">
        <v>53</v>
      </c>
      <c r="E46" t="s">
        <v>65</v>
      </c>
      <c r="F46">
        <v>93</v>
      </c>
      <c r="G46">
        <v>0.63890000000000002</v>
      </c>
      <c r="H46" s="3">
        <v>44</v>
      </c>
      <c r="I46" t="s">
        <v>11</v>
      </c>
      <c r="J46">
        <v>0.46808510638297868</v>
      </c>
      <c r="K46">
        <v>16</v>
      </c>
      <c r="L46">
        <f t="shared" si="0"/>
        <v>28</v>
      </c>
    </row>
    <row r="47" spans="1:12" x14ac:dyDescent="0.25">
      <c r="A47" s="1">
        <v>45</v>
      </c>
      <c r="B47">
        <v>10</v>
      </c>
      <c r="C47">
        <v>421</v>
      </c>
      <c r="D47" t="s">
        <v>53</v>
      </c>
      <c r="E47" t="s">
        <v>66</v>
      </c>
      <c r="F47">
        <v>218</v>
      </c>
      <c r="G47">
        <v>0.70150000000000012</v>
      </c>
      <c r="H47" s="3">
        <v>59</v>
      </c>
      <c r="I47" t="s">
        <v>11</v>
      </c>
      <c r="J47">
        <v>0.27272727272727271</v>
      </c>
      <c r="K47">
        <v>26</v>
      </c>
      <c r="L47">
        <f t="shared" si="0"/>
        <v>33</v>
      </c>
    </row>
    <row r="48" spans="1:12" x14ac:dyDescent="0.25">
      <c r="A48" s="1">
        <v>46</v>
      </c>
      <c r="B48">
        <v>10</v>
      </c>
      <c r="C48">
        <v>429</v>
      </c>
      <c r="D48" t="s">
        <v>53</v>
      </c>
      <c r="E48" t="s">
        <v>67</v>
      </c>
      <c r="F48">
        <v>33</v>
      </c>
      <c r="G48">
        <v>0.6</v>
      </c>
      <c r="H48" s="3">
        <v>22</v>
      </c>
      <c r="I48" t="s">
        <v>11</v>
      </c>
      <c r="J48">
        <v>0.66666666666666663</v>
      </c>
      <c r="K48">
        <v>9</v>
      </c>
      <c r="L48">
        <f t="shared" si="0"/>
        <v>13</v>
      </c>
    </row>
    <row r="49" spans="1:12" x14ac:dyDescent="0.25">
      <c r="A49" s="1">
        <v>47</v>
      </c>
      <c r="B49">
        <v>10</v>
      </c>
      <c r="C49">
        <v>430</v>
      </c>
      <c r="D49" t="s">
        <v>53</v>
      </c>
      <c r="E49" t="s">
        <v>68</v>
      </c>
      <c r="F49">
        <v>6</v>
      </c>
      <c r="G49">
        <v>0.65</v>
      </c>
      <c r="H49" s="3">
        <v>6</v>
      </c>
      <c r="I49" t="s">
        <v>27</v>
      </c>
      <c r="J49">
        <v>1</v>
      </c>
      <c r="K49">
        <v>0</v>
      </c>
      <c r="L49">
        <f t="shared" si="0"/>
        <v>6</v>
      </c>
    </row>
    <row r="50" spans="1:12" x14ac:dyDescent="0.25">
      <c r="A50" s="1">
        <v>48</v>
      </c>
      <c r="B50">
        <v>11</v>
      </c>
      <c r="C50">
        <v>107</v>
      </c>
      <c r="D50" t="s">
        <v>69</v>
      </c>
      <c r="E50" t="s">
        <v>70</v>
      </c>
      <c r="F50">
        <v>252</v>
      </c>
      <c r="G50">
        <v>0.7792</v>
      </c>
      <c r="H50" s="3">
        <v>47</v>
      </c>
      <c r="I50" t="s">
        <v>11</v>
      </c>
      <c r="J50">
        <v>0.18702290076335881</v>
      </c>
      <c r="K50">
        <v>39</v>
      </c>
      <c r="L50">
        <f t="shared" si="0"/>
        <v>8</v>
      </c>
    </row>
    <row r="51" spans="1:12" x14ac:dyDescent="0.25">
      <c r="A51" s="1">
        <v>49</v>
      </c>
      <c r="B51">
        <v>11</v>
      </c>
      <c r="C51">
        <v>108</v>
      </c>
      <c r="D51" t="s">
        <v>69</v>
      </c>
      <c r="E51" t="s">
        <v>71</v>
      </c>
      <c r="F51">
        <v>53</v>
      </c>
      <c r="G51">
        <v>0.8</v>
      </c>
      <c r="H51" s="3">
        <v>32</v>
      </c>
      <c r="I51" t="s">
        <v>11</v>
      </c>
      <c r="J51">
        <v>0.6</v>
      </c>
      <c r="K51">
        <v>8</v>
      </c>
      <c r="L51">
        <f t="shared" si="0"/>
        <v>24</v>
      </c>
    </row>
    <row r="52" spans="1:12" x14ac:dyDescent="0.25">
      <c r="A52" s="1">
        <v>50</v>
      </c>
      <c r="B52">
        <v>11</v>
      </c>
      <c r="C52">
        <v>109</v>
      </c>
      <c r="D52" t="s">
        <v>69</v>
      </c>
      <c r="E52" t="s">
        <v>72</v>
      </c>
      <c r="F52">
        <v>136</v>
      </c>
      <c r="G52">
        <v>0.83610000000000007</v>
      </c>
      <c r="H52" s="3">
        <v>31</v>
      </c>
      <c r="I52" t="s">
        <v>11</v>
      </c>
      <c r="J52">
        <v>0.22560975609756101</v>
      </c>
      <c r="K52">
        <v>14</v>
      </c>
      <c r="L52">
        <f t="shared" si="0"/>
        <v>17</v>
      </c>
    </row>
    <row r="53" spans="1:12" x14ac:dyDescent="0.25">
      <c r="A53" s="1">
        <v>51</v>
      </c>
      <c r="B53">
        <v>11</v>
      </c>
      <c r="C53">
        <v>110</v>
      </c>
      <c r="D53" t="s">
        <v>69</v>
      </c>
      <c r="E53" t="s">
        <v>73</v>
      </c>
      <c r="F53">
        <v>275</v>
      </c>
      <c r="G53">
        <v>0.8841</v>
      </c>
      <c r="H53" s="3">
        <v>31</v>
      </c>
      <c r="I53" t="s">
        <v>11</v>
      </c>
      <c r="J53">
        <v>0.1138790035587189</v>
      </c>
      <c r="K53">
        <v>25</v>
      </c>
      <c r="L53">
        <f t="shared" si="0"/>
        <v>6</v>
      </c>
    </row>
    <row r="54" spans="1:12" x14ac:dyDescent="0.25">
      <c r="A54" s="1">
        <v>52</v>
      </c>
      <c r="B54">
        <v>11</v>
      </c>
      <c r="C54">
        <v>111</v>
      </c>
      <c r="D54" t="s">
        <v>69</v>
      </c>
      <c r="E54" t="s">
        <v>74</v>
      </c>
      <c r="F54">
        <v>72</v>
      </c>
      <c r="G54">
        <v>0.73530000000000006</v>
      </c>
      <c r="H54" s="3">
        <v>28</v>
      </c>
      <c r="I54" t="s">
        <v>11</v>
      </c>
      <c r="J54">
        <v>0.3925233644859813</v>
      </c>
      <c r="K54">
        <v>20</v>
      </c>
      <c r="L54">
        <f t="shared" si="0"/>
        <v>8</v>
      </c>
    </row>
    <row r="55" spans="1:12" x14ac:dyDescent="0.25">
      <c r="A55" s="1">
        <v>53</v>
      </c>
      <c r="B55">
        <v>11</v>
      </c>
      <c r="C55">
        <v>112</v>
      </c>
      <c r="D55" t="s">
        <v>69</v>
      </c>
      <c r="E55" t="s">
        <v>75</v>
      </c>
      <c r="F55">
        <v>86</v>
      </c>
      <c r="G55">
        <v>0.72219999999999995</v>
      </c>
      <c r="H55" s="3">
        <v>47</v>
      </c>
      <c r="I55" t="s">
        <v>11</v>
      </c>
      <c r="J55">
        <v>0.55172413793103448</v>
      </c>
      <c r="K55">
        <v>25</v>
      </c>
      <c r="L55">
        <f t="shared" si="0"/>
        <v>22</v>
      </c>
    </row>
    <row r="56" spans="1:12" x14ac:dyDescent="0.25">
      <c r="A56" s="1">
        <v>54</v>
      </c>
      <c r="B56">
        <v>11</v>
      </c>
      <c r="C56">
        <v>113</v>
      </c>
      <c r="D56" t="s">
        <v>69</v>
      </c>
      <c r="E56" t="s">
        <v>76</v>
      </c>
      <c r="F56">
        <v>66</v>
      </c>
      <c r="G56">
        <v>0.62159999999999993</v>
      </c>
      <c r="H56" s="3">
        <v>32</v>
      </c>
      <c r="I56" t="s">
        <v>11</v>
      </c>
      <c r="J56">
        <v>0.48837209302325579</v>
      </c>
      <c r="K56">
        <v>18</v>
      </c>
      <c r="L56">
        <f t="shared" si="0"/>
        <v>14</v>
      </c>
    </row>
    <row r="57" spans="1:12" x14ac:dyDescent="0.25">
      <c r="A57" s="1">
        <v>55</v>
      </c>
      <c r="B57">
        <v>11</v>
      </c>
      <c r="C57">
        <v>114</v>
      </c>
      <c r="D57" t="s">
        <v>69</v>
      </c>
      <c r="E57" t="s">
        <v>77</v>
      </c>
      <c r="F57">
        <v>179</v>
      </c>
      <c r="G57">
        <v>0.9194</v>
      </c>
      <c r="H57" s="3">
        <v>22</v>
      </c>
      <c r="I57" t="s">
        <v>11</v>
      </c>
      <c r="J57">
        <v>0.1243243243243243</v>
      </c>
      <c r="K57">
        <v>31</v>
      </c>
      <c r="L57">
        <f t="shared" si="0"/>
        <v>-9</v>
      </c>
    </row>
    <row r="58" spans="1:12" x14ac:dyDescent="0.25">
      <c r="A58" s="1">
        <v>56</v>
      </c>
      <c r="B58">
        <v>11</v>
      </c>
      <c r="C58">
        <v>115</v>
      </c>
      <c r="D58" t="s">
        <v>69</v>
      </c>
      <c r="E58" t="s">
        <v>78</v>
      </c>
      <c r="F58">
        <v>228</v>
      </c>
      <c r="G58">
        <v>0.76560000000000006</v>
      </c>
      <c r="H58" s="3">
        <v>60</v>
      </c>
      <c r="I58" t="s">
        <v>11</v>
      </c>
      <c r="J58">
        <v>0.26111111111111113</v>
      </c>
      <c r="K58">
        <v>45</v>
      </c>
      <c r="L58">
        <f t="shared" si="0"/>
        <v>15</v>
      </c>
    </row>
    <row r="59" spans="1:12" x14ac:dyDescent="0.25">
      <c r="A59" s="1">
        <v>57</v>
      </c>
      <c r="B59">
        <v>11</v>
      </c>
      <c r="C59">
        <v>116</v>
      </c>
      <c r="D59" t="s">
        <v>69</v>
      </c>
      <c r="E59" t="s">
        <v>79</v>
      </c>
      <c r="F59">
        <v>2</v>
      </c>
      <c r="G59">
        <v>0.65</v>
      </c>
      <c r="H59" s="3">
        <v>2</v>
      </c>
      <c r="I59" t="s">
        <v>27</v>
      </c>
      <c r="J59">
        <v>1</v>
      </c>
      <c r="K59">
        <v>3</v>
      </c>
      <c r="L59">
        <f t="shared" si="0"/>
        <v>-1</v>
      </c>
    </row>
    <row r="60" spans="1:12" x14ac:dyDescent="0.25">
      <c r="A60" s="1">
        <v>58</v>
      </c>
      <c r="B60">
        <v>11</v>
      </c>
      <c r="C60">
        <v>117</v>
      </c>
      <c r="D60" t="s">
        <v>69</v>
      </c>
      <c r="E60" t="s">
        <v>80</v>
      </c>
      <c r="F60">
        <v>209</v>
      </c>
      <c r="G60">
        <v>0.67209999999999992</v>
      </c>
      <c r="H60" s="3">
        <v>61</v>
      </c>
      <c r="I60" t="s">
        <v>11</v>
      </c>
      <c r="J60">
        <v>0.29100529100529099</v>
      </c>
      <c r="K60">
        <v>24</v>
      </c>
      <c r="L60">
        <f t="shared" si="0"/>
        <v>37</v>
      </c>
    </row>
    <row r="61" spans="1:12" x14ac:dyDescent="0.25">
      <c r="A61" s="1">
        <v>59</v>
      </c>
      <c r="B61">
        <v>11</v>
      </c>
      <c r="C61">
        <v>124</v>
      </c>
      <c r="D61" t="s">
        <v>69</v>
      </c>
      <c r="E61" t="s">
        <v>81</v>
      </c>
      <c r="F61">
        <v>172</v>
      </c>
      <c r="G61">
        <v>0.69350000000000001</v>
      </c>
      <c r="H61" s="3">
        <v>55</v>
      </c>
      <c r="I61" t="s">
        <v>11</v>
      </c>
      <c r="J61">
        <v>0.32075471698113212</v>
      </c>
      <c r="K61">
        <v>16</v>
      </c>
      <c r="L61">
        <f t="shared" si="0"/>
        <v>39</v>
      </c>
    </row>
    <row r="62" spans="1:12" x14ac:dyDescent="0.25">
      <c r="A62" s="1">
        <v>60</v>
      </c>
      <c r="B62">
        <v>11</v>
      </c>
      <c r="C62">
        <v>125</v>
      </c>
      <c r="D62" t="s">
        <v>69</v>
      </c>
      <c r="E62" t="s">
        <v>82</v>
      </c>
      <c r="F62">
        <v>26</v>
      </c>
      <c r="G62">
        <v>0.81819999999999993</v>
      </c>
      <c r="H62" s="3">
        <v>18</v>
      </c>
      <c r="I62" t="s">
        <v>11</v>
      </c>
      <c r="J62">
        <v>0.69565217391304346</v>
      </c>
      <c r="K62">
        <v>8</v>
      </c>
      <c r="L62">
        <f t="shared" si="0"/>
        <v>10</v>
      </c>
    </row>
    <row r="63" spans="1:12" x14ac:dyDescent="0.25">
      <c r="A63" s="1">
        <v>61</v>
      </c>
      <c r="B63">
        <v>11</v>
      </c>
      <c r="C63">
        <v>135</v>
      </c>
      <c r="D63" t="s">
        <v>69</v>
      </c>
      <c r="E63" t="s">
        <v>83</v>
      </c>
      <c r="F63">
        <v>2</v>
      </c>
      <c r="G63">
        <v>0.65</v>
      </c>
      <c r="H63" s="3">
        <v>2</v>
      </c>
      <c r="I63" t="s">
        <v>27</v>
      </c>
      <c r="J63">
        <v>1</v>
      </c>
      <c r="K63">
        <v>0</v>
      </c>
      <c r="L63">
        <f t="shared" si="0"/>
        <v>2</v>
      </c>
    </row>
    <row r="64" spans="1:12" x14ac:dyDescent="0.25">
      <c r="A64" s="1">
        <v>62</v>
      </c>
      <c r="B64">
        <v>12</v>
      </c>
      <c r="C64">
        <v>206</v>
      </c>
      <c r="D64" t="s">
        <v>84</v>
      </c>
      <c r="E64" t="s">
        <v>85</v>
      </c>
      <c r="F64">
        <v>7</v>
      </c>
      <c r="G64">
        <v>0.65</v>
      </c>
      <c r="H64" s="3">
        <v>7</v>
      </c>
      <c r="I64" t="s">
        <v>27</v>
      </c>
      <c r="J64">
        <v>1</v>
      </c>
      <c r="K64">
        <v>2</v>
      </c>
      <c r="L64">
        <f t="shared" si="0"/>
        <v>5</v>
      </c>
    </row>
    <row r="65" spans="1:12" x14ac:dyDescent="0.25">
      <c r="A65" s="1">
        <v>63</v>
      </c>
      <c r="B65">
        <v>12</v>
      </c>
      <c r="C65">
        <v>208</v>
      </c>
      <c r="D65" t="s">
        <v>84</v>
      </c>
      <c r="E65" t="s">
        <v>86</v>
      </c>
      <c r="F65">
        <v>1932</v>
      </c>
      <c r="G65">
        <v>0.47539999999999999</v>
      </c>
      <c r="H65" s="3">
        <v>157</v>
      </c>
      <c r="I65" t="s">
        <v>11</v>
      </c>
      <c r="J65">
        <v>8.1407035175879397E-2</v>
      </c>
      <c r="K65">
        <v>56</v>
      </c>
      <c r="L65">
        <f t="shared" si="0"/>
        <v>101</v>
      </c>
    </row>
    <row r="66" spans="1:12" x14ac:dyDescent="0.25">
      <c r="A66" s="1">
        <v>64</v>
      </c>
      <c r="B66">
        <v>12</v>
      </c>
      <c r="C66">
        <v>221</v>
      </c>
      <c r="D66" t="s">
        <v>84</v>
      </c>
      <c r="E66" t="s">
        <v>87</v>
      </c>
      <c r="F66">
        <v>157</v>
      </c>
      <c r="G66">
        <v>0.92</v>
      </c>
      <c r="H66" s="3">
        <v>42</v>
      </c>
      <c r="I66" t="s">
        <v>11</v>
      </c>
      <c r="J66">
        <v>0.26760563380281688</v>
      </c>
      <c r="K66">
        <v>26</v>
      </c>
      <c r="L66">
        <f t="shared" si="0"/>
        <v>16</v>
      </c>
    </row>
    <row r="67" spans="1:12" x14ac:dyDescent="0.25">
      <c r="A67" s="1">
        <v>65</v>
      </c>
      <c r="B67">
        <v>12</v>
      </c>
      <c r="C67">
        <v>224</v>
      </c>
      <c r="D67" t="s">
        <v>84</v>
      </c>
      <c r="E67" t="s">
        <v>88</v>
      </c>
      <c r="F67">
        <v>45</v>
      </c>
      <c r="G67">
        <v>0.66670000000000007</v>
      </c>
      <c r="H67" s="3">
        <v>29</v>
      </c>
      <c r="I67" t="s">
        <v>11</v>
      </c>
      <c r="J67">
        <v>0.65116279069767447</v>
      </c>
      <c r="K67">
        <v>16</v>
      </c>
      <c r="L67">
        <f t="shared" ref="L67:L130" si="1">H67-K67</f>
        <v>13</v>
      </c>
    </row>
    <row r="68" spans="1:12" x14ac:dyDescent="0.25">
      <c r="A68" s="1">
        <v>66</v>
      </c>
      <c r="B68">
        <v>13</v>
      </c>
      <c r="C68">
        <v>403</v>
      </c>
      <c r="D68" t="s">
        <v>89</v>
      </c>
      <c r="E68" t="s">
        <v>90</v>
      </c>
      <c r="F68">
        <v>5</v>
      </c>
      <c r="G68">
        <v>0.5</v>
      </c>
      <c r="H68" s="3">
        <v>4</v>
      </c>
      <c r="I68" t="s">
        <v>11</v>
      </c>
      <c r="J68">
        <v>0.875</v>
      </c>
      <c r="K68">
        <v>2</v>
      </c>
      <c r="L68">
        <f t="shared" si="1"/>
        <v>2</v>
      </c>
    </row>
    <row r="69" spans="1:12" x14ac:dyDescent="0.25">
      <c r="A69" s="1">
        <v>67</v>
      </c>
      <c r="B69">
        <v>13</v>
      </c>
      <c r="C69">
        <v>404</v>
      </c>
      <c r="D69" t="s">
        <v>89</v>
      </c>
      <c r="E69" t="s">
        <v>91</v>
      </c>
      <c r="F69">
        <v>8</v>
      </c>
      <c r="G69">
        <v>0.65</v>
      </c>
      <c r="H69" s="3">
        <v>7</v>
      </c>
      <c r="I69" t="s">
        <v>27</v>
      </c>
      <c r="J69">
        <v>0.875</v>
      </c>
      <c r="K69">
        <v>5</v>
      </c>
      <c r="L69">
        <f t="shared" si="1"/>
        <v>2</v>
      </c>
    </row>
    <row r="70" spans="1:12" x14ac:dyDescent="0.25">
      <c r="A70" s="1">
        <v>68</v>
      </c>
      <c r="B70">
        <v>13</v>
      </c>
      <c r="C70">
        <v>407</v>
      </c>
      <c r="D70" t="s">
        <v>89</v>
      </c>
      <c r="E70" t="s">
        <v>92</v>
      </c>
      <c r="F70">
        <v>2</v>
      </c>
      <c r="G70">
        <v>0.83330000000000004</v>
      </c>
      <c r="H70" s="3">
        <v>2</v>
      </c>
      <c r="I70" t="s">
        <v>11</v>
      </c>
      <c r="J70">
        <v>0.77777777777777779</v>
      </c>
      <c r="K70">
        <v>0</v>
      </c>
      <c r="L70">
        <f t="shared" si="1"/>
        <v>2</v>
      </c>
    </row>
    <row r="71" spans="1:12" x14ac:dyDescent="0.25">
      <c r="A71" s="1">
        <v>69</v>
      </c>
      <c r="B71">
        <v>13</v>
      </c>
      <c r="C71">
        <v>410</v>
      </c>
      <c r="D71" t="s">
        <v>89</v>
      </c>
      <c r="E71" t="s">
        <v>93</v>
      </c>
      <c r="F71">
        <v>2</v>
      </c>
      <c r="G71">
        <v>0.66670000000000007</v>
      </c>
      <c r="H71" s="3">
        <v>2</v>
      </c>
      <c r="I71" t="s">
        <v>11</v>
      </c>
      <c r="J71">
        <v>0.875</v>
      </c>
      <c r="K71">
        <v>1</v>
      </c>
      <c r="L71">
        <f t="shared" si="1"/>
        <v>1</v>
      </c>
    </row>
    <row r="72" spans="1:12" x14ac:dyDescent="0.25">
      <c r="A72" s="1">
        <v>70</v>
      </c>
      <c r="B72">
        <v>13</v>
      </c>
      <c r="C72">
        <v>413</v>
      </c>
      <c r="D72" t="s">
        <v>89</v>
      </c>
      <c r="E72" t="s">
        <v>94</v>
      </c>
      <c r="F72">
        <v>60</v>
      </c>
      <c r="G72">
        <v>0.76470000000000005</v>
      </c>
      <c r="H72" s="3">
        <v>35</v>
      </c>
      <c r="I72" t="s">
        <v>11</v>
      </c>
      <c r="J72">
        <v>0.58139534883720934</v>
      </c>
      <c r="K72">
        <v>16</v>
      </c>
      <c r="L72">
        <f t="shared" si="1"/>
        <v>19</v>
      </c>
    </row>
    <row r="73" spans="1:12" x14ac:dyDescent="0.25">
      <c r="A73" s="1">
        <v>71</v>
      </c>
      <c r="B73">
        <v>13</v>
      </c>
      <c r="C73">
        <v>422</v>
      </c>
      <c r="D73" t="s">
        <v>89</v>
      </c>
      <c r="E73" t="s">
        <v>95</v>
      </c>
      <c r="F73">
        <v>10</v>
      </c>
      <c r="G73">
        <v>0.83330000000000004</v>
      </c>
      <c r="H73" s="3">
        <v>9</v>
      </c>
      <c r="I73" t="s">
        <v>11</v>
      </c>
      <c r="J73">
        <v>0.875</v>
      </c>
      <c r="K73">
        <v>3</v>
      </c>
      <c r="L73">
        <f t="shared" si="1"/>
        <v>6</v>
      </c>
    </row>
    <row r="74" spans="1:12" x14ac:dyDescent="0.25">
      <c r="A74" s="1">
        <v>72</v>
      </c>
      <c r="B74">
        <v>13</v>
      </c>
      <c r="C74">
        <v>436</v>
      </c>
      <c r="D74" t="s">
        <v>89</v>
      </c>
      <c r="E74" t="s">
        <v>96</v>
      </c>
      <c r="F74">
        <v>13</v>
      </c>
      <c r="G74">
        <v>0.65</v>
      </c>
      <c r="H74" s="3">
        <v>11</v>
      </c>
      <c r="I74" t="s">
        <v>27</v>
      </c>
      <c r="J74">
        <v>0.84615384615384615</v>
      </c>
      <c r="K74">
        <v>1</v>
      </c>
      <c r="L74">
        <f t="shared" si="1"/>
        <v>10</v>
      </c>
    </row>
    <row r="75" spans="1:12" x14ac:dyDescent="0.25">
      <c r="A75" s="1">
        <v>73</v>
      </c>
      <c r="B75">
        <v>14</v>
      </c>
      <c r="C75">
        <v>202</v>
      </c>
      <c r="D75" t="s">
        <v>97</v>
      </c>
      <c r="E75" t="s">
        <v>98</v>
      </c>
      <c r="F75">
        <v>482</v>
      </c>
      <c r="G75">
        <v>0.80769999999999997</v>
      </c>
      <c r="H75" s="3">
        <v>54</v>
      </c>
      <c r="I75" t="s">
        <v>11</v>
      </c>
      <c r="J75">
        <v>0.1126436781609195</v>
      </c>
      <c r="K75">
        <v>20</v>
      </c>
      <c r="L75">
        <f t="shared" si="1"/>
        <v>34</v>
      </c>
    </row>
    <row r="76" spans="1:12" x14ac:dyDescent="0.25">
      <c r="A76" s="1">
        <v>74</v>
      </c>
      <c r="B76">
        <v>15</v>
      </c>
      <c r="C76">
        <v>312</v>
      </c>
      <c r="D76" t="s">
        <v>99</v>
      </c>
      <c r="E76" t="s">
        <v>100</v>
      </c>
      <c r="F76">
        <v>465</v>
      </c>
      <c r="G76">
        <v>0.65739999999999998</v>
      </c>
      <c r="H76" s="3">
        <v>67</v>
      </c>
      <c r="I76" t="s">
        <v>11</v>
      </c>
      <c r="J76">
        <v>0.14498933901918981</v>
      </c>
      <c r="K76">
        <v>40</v>
      </c>
      <c r="L76">
        <f t="shared" si="1"/>
        <v>27</v>
      </c>
    </row>
    <row r="77" spans="1:12" x14ac:dyDescent="0.25">
      <c r="A77" s="1">
        <v>75</v>
      </c>
      <c r="B77">
        <v>16</v>
      </c>
      <c r="C77">
        <v>207</v>
      </c>
      <c r="D77" t="s">
        <v>101</v>
      </c>
      <c r="E77" t="s">
        <v>102</v>
      </c>
      <c r="F77">
        <v>427</v>
      </c>
      <c r="G77">
        <v>0.71879999999999999</v>
      </c>
      <c r="H77" s="3">
        <v>53</v>
      </c>
      <c r="I77" t="s">
        <v>11</v>
      </c>
      <c r="J77">
        <v>0.1235059760956175</v>
      </c>
      <c r="K77">
        <v>18</v>
      </c>
      <c r="L77">
        <f t="shared" si="1"/>
        <v>35</v>
      </c>
    </row>
    <row r="78" spans="1:12" x14ac:dyDescent="0.25">
      <c r="A78" s="1">
        <v>76</v>
      </c>
      <c r="B78">
        <v>19</v>
      </c>
      <c r="C78">
        <v>210</v>
      </c>
      <c r="D78" t="s">
        <v>103</v>
      </c>
      <c r="E78" t="s">
        <v>104</v>
      </c>
      <c r="F78">
        <v>721</v>
      </c>
      <c r="G78">
        <v>0.5605</v>
      </c>
      <c r="H78" s="3">
        <v>80</v>
      </c>
      <c r="I78" t="s">
        <v>11</v>
      </c>
      <c r="J78">
        <v>0.11127167630057801</v>
      </c>
      <c r="K78">
        <v>36</v>
      </c>
      <c r="L78">
        <f t="shared" si="1"/>
        <v>44</v>
      </c>
    </row>
    <row r="79" spans="1:12" x14ac:dyDescent="0.25">
      <c r="A79" s="1">
        <v>77</v>
      </c>
      <c r="B79">
        <v>44</v>
      </c>
      <c r="C79">
        <v>435</v>
      </c>
      <c r="D79" t="s">
        <v>105</v>
      </c>
      <c r="E79" t="s">
        <v>106</v>
      </c>
      <c r="F79">
        <v>16</v>
      </c>
      <c r="G79">
        <v>0.65</v>
      </c>
      <c r="H79" s="3">
        <v>13</v>
      </c>
      <c r="I79" t="s">
        <v>27</v>
      </c>
      <c r="J79">
        <v>0.8125</v>
      </c>
      <c r="K79">
        <v>4</v>
      </c>
      <c r="L79">
        <f t="shared" si="1"/>
        <v>9</v>
      </c>
    </row>
    <row r="80" spans="1:12" x14ac:dyDescent="0.25">
      <c r="A80" s="1">
        <v>78</v>
      </c>
      <c r="B80">
        <v>66</v>
      </c>
      <c r="C80">
        <v>215</v>
      </c>
      <c r="D80" t="s">
        <v>107</v>
      </c>
      <c r="E80" t="s">
        <v>108</v>
      </c>
      <c r="F80">
        <v>17</v>
      </c>
      <c r="G80">
        <v>0.25</v>
      </c>
      <c r="H80" s="3">
        <v>12</v>
      </c>
      <c r="I80" t="s">
        <v>11</v>
      </c>
      <c r="J80">
        <v>0.72</v>
      </c>
      <c r="K80">
        <v>3</v>
      </c>
      <c r="L80">
        <f t="shared" si="1"/>
        <v>9</v>
      </c>
    </row>
    <row r="81" spans="1:12" x14ac:dyDescent="0.25">
      <c r="A81" s="1">
        <v>79</v>
      </c>
      <c r="B81">
        <v>90</v>
      </c>
      <c r="C81">
        <v>128</v>
      </c>
      <c r="D81" t="s">
        <v>109</v>
      </c>
      <c r="E81" t="s">
        <v>110</v>
      </c>
      <c r="F81">
        <v>28</v>
      </c>
      <c r="G81">
        <v>0.47060000000000002</v>
      </c>
      <c r="H81" s="3">
        <v>22</v>
      </c>
      <c r="I81" t="s">
        <v>11</v>
      </c>
      <c r="J81">
        <v>0.76923076923076927</v>
      </c>
      <c r="K81">
        <v>8</v>
      </c>
      <c r="L81">
        <f t="shared" si="1"/>
        <v>14</v>
      </c>
    </row>
    <row r="82" spans="1:12" x14ac:dyDescent="0.25">
      <c r="A82" s="1">
        <v>80</v>
      </c>
      <c r="B82">
        <v>91</v>
      </c>
      <c r="C82">
        <v>129</v>
      </c>
      <c r="D82" t="s">
        <v>111</v>
      </c>
      <c r="E82" t="s">
        <v>112</v>
      </c>
      <c r="F82">
        <v>18</v>
      </c>
      <c r="G82">
        <v>0.3</v>
      </c>
      <c r="H82" s="3">
        <v>13</v>
      </c>
      <c r="I82" t="s">
        <v>11</v>
      </c>
      <c r="J82">
        <v>0.7142857142857143</v>
      </c>
      <c r="K82">
        <v>5</v>
      </c>
      <c r="L82">
        <f t="shared" si="1"/>
        <v>8</v>
      </c>
    </row>
    <row r="83" spans="1:12" x14ac:dyDescent="0.25">
      <c r="A83" s="1">
        <v>81</v>
      </c>
      <c r="B83">
        <v>94</v>
      </c>
      <c r="C83">
        <v>429</v>
      </c>
      <c r="D83" t="s">
        <v>113</v>
      </c>
      <c r="E83" t="s">
        <v>67</v>
      </c>
      <c r="F83">
        <v>10</v>
      </c>
      <c r="G83">
        <v>0.5</v>
      </c>
      <c r="H83" s="3">
        <v>8</v>
      </c>
      <c r="I83" t="s">
        <v>11</v>
      </c>
      <c r="J83">
        <v>0.84615384615384615</v>
      </c>
      <c r="K83">
        <v>2</v>
      </c>
      <c r="L83">
        <f t="shared" si="1"/>
        <v>6</v>
      </c>
    </row>
    <row r="84" spans="1:12" x14ac:dyDescent="0.25">
      <c r="A84" s="1">
        <v>82</v>
      </c>
      <c r="B84">
        <v>95</v>
      </c>
      <c r="C84">
        <v>126</v>
      </c>
      <c r="D84" t="s">
        <v>114</v>
      </c>
      <c r="E84" t="s">
        <v>115</v>
      </c>
      <c r="F84">
        <v>11</v>
      </c>
      <c r="G84">
        <v>0.1333</v>
      </c>
      <c r="H84" s="3">
        <v>7</v>
      </c>
      <c r="I84" t="s">
        <v>11</v>
      </c>
      <c r="J84">
        <v>0.63636363636363635</v>
      </c>
      <c r="K84">
        <v>2</v>
      </c>
      <c r="L84">
        <f t="shared" si="1"/>
        <v>5</v>
      </c>
    </row>
    <row r="85" spans="1:12" x14ac:dyDescent="0.25">
      <c r="A85" s="1">
        <v>83</v>
      </c>
      <c r="B85">
        <v>100</v>
      </c>
      <c r="C85">
        <v>423</v>
      </c>
      <c r="D85" t="s">
        <v>116</v>
      </c>
      <c r="E85" t="s">
        <v>18</v>
      </c>
      <c r="F85">
        <v>101</v>
      </c>
      <c r="G85">
        <v>0.79310000000000003</v>
      </c>
      <c r="H85" s="3">
        <v>37</v>
      </c>
      <c r="I85" t="s">
        <v>11</v>
      </c>
      <c r="J85">
        <v>0.36734693877551022</v>
      </c>
      <c r="K85">
        <v>17</v>
      </c>
      <c r="L85">
        <f t="shared" si="1"/>
        <v>20</v>
      </c>
    </row>
    <row r="86" spans="1:12" x14ac:dyDescent="0.25">
      <c r="A86" s="1">
        <v>84</v>
      </c>
      <c r="B86">
        <v>100</v>
      </c>
      <c r="C86">
        <v>118</v>
      </c>
      <c r="D86" t="s">
        <v>116</v>
      </c>
      <c r="E86" t="s">
        <v>36</v>
      </c>
      <c r="F86">
        <v>66</v>
      </c>
      <c r="G86">
        <v>0.76</v>
      </c>
      <c r="H86" s="3">
        <v>31</v>
      </c>
      <c r="I86" t="s">
        <v>11</v>
      </c>
      <c r="J86">
        <v>0.47222222222222221</v>
      </c>
      <c r="K86">
        <v>15</v>
      </c>
      <c r="L86">
        <f t="shared" si="1"/>
        <v>16</v>
      </c>
    </row>
    <row r="87" spans="1:12" x14ac:dyDescent="0.25">
      <c r="A87" s="1">
        <v>85</v>
      </c>
      <c r="B87">
        <v>100</v>
      </c>
      <c r="C87">
        <v>205</v>
      </c>
      <c r="D87" t="s">
        <v>116</v>
      </c>
      <c r="E87" t="s">
        <v>117</v>
      </c>
      <c r="F87">
        <v>145</v>
      </c>
      <c r="G87">
        <v>0.9</v>
      </c>
      <c r="H87" s="3">
        <v>24</v>
      </c>
      <c r="I87" t="s">
        <v>11</v>
      </c>
      <c r="J87">
        <v>0.16774193548387101</v>
      </c>
      <c r="K87">
        <v>19</v>
      </c>
      <c r="L87">
        <f t="shared" si="1"/>
        <v>5</v>
      </c>
    </row>
    <row r="88" spans="1:12" x14ac:dyDescent="0.25">
      <c r="A88" s="1">
        <v>86</v>
      </c>
      <c r="B88">
        <v>100</v>
      </c>
      <c r="C88">
        <v>211</v>
      </c>
      <c r="D88" t="s">
        <v>116</v>
      </c>
      <c r="E88" t="s">
        <v>38</v>
      </c>
      <c r="F88">
        <v>32</v>
      </c>
      <c r="G88">
        <v>0.57889999999999997</v>
      </c>
      <c r="H88" s="3">
        <v>21</v>
      </c>
      <c r="I88" t="s">
        <v>11</v>
      </c>
      <c r="J88">
        <v>0.64583333333333337</v>
      </c>
      <c r="K88">
        <v>1</v>
      </c>
      <c r="L88">
        <f t="shared" si="1"/>
        <v>20</v>
      </c>
    </row>
    <row r="89" spans="1:12" x14ac:dyDescent="0.25">
      <c r="A89" s="1">
        <v>87</v>
      </c>
      <c r="B89">
        <v>100</v>
      </c>
      <c r="C89">
        <v>213</v>
      </c>
      <c r="D89" t="s">
        <v>116</v>
      </c>
      <c r="E89" t="s">
        <v>40</v>
      </c>
      <c r="F89">
        <v>11</v>
      </c>
      <c r="G89">
        <v>0.75</v>
      </c>
      <c r="H89" s="3">
        <v>10</v>
      </c>
      <c r="I89" t="s">
        <v>11</v>
      </c>
      <c r="J89">
        <v>0.88888888888888884</v>
      </c>
      <c r="K89">
        <v>3</v>
      </c>
      <c r="L89">
        <f t="shared" si="1"/>
        <v>7</v>
      </c>
    </row>
    <row r="90" spans="1:12" x14ac:dyDescent="0.25">
      <c r="A90" s="1">
        <v>88</v>
      </c>
      <c r="B90">
        <v>100</v>
      </c>
      <c r="C90">
        <v>214</v>
      </c>
      <c r="D90" t="s">
        <v>116</v>
      </c>
      <c r="E90" t="s">
        <v>118</v>
      </c>
      <c r="F90">
        <v>32</v>
      </c>
      <c r="G90">
        <v>0.90910000000000002</v>
      </c>
      <c r="H90" s="3">
        <v>14</v>
      </c>
      <c r="I90" t="s">
        <v>11</v>
      </c>
      <c r="J90">
        <v>0.42499999999999999</v>
      </c>
      <c r="K90">
        <v>4</v>
      </c>
      <c r="L90">
        <f t="shared" si="1"/>
        <v>10</v>
      </c>
    </row>
    <row r="91" spans="1:12" x14ac:dyDescent="0.25">
      <c r="A91" s="1">
        <v>89</v>
      </c>
      <c r="B91">
        <v>100</v>
      </c>
      <c r="C91">
        <v>218</v>
      </c>
      <c r="D91" t="s">
        <v>116</v>
      </c>
      <c r="E91" t="s">
        <v>119</v>
      </c>
      <c r="F91">
        <v>107</v>
      </c>
      <c r="G91">
        <v>0.70000000000000007</v>
      </c>
      <c r="H91" s="3">
        <v>44</v>
      </c>
      <c r="I91" t="s">
        <v>11</v>
      </c>
      <c r="J91">
        <v>0.41509433962264147</v>
      </c>
      <c r="K91">
        <v>25</v>
      </c>
      <c r="L91">
        <f t="shared" si="1"/>
        <v>19</v>
      </c>
    </row>
    <row r="92" spans="1:12" x14ac:dyDescent="0.25">
      <c r="A92" s="1">
        <v>90</v>
      </c>
      <c r="B92">
        <v>100</v>
      </c>
      <c r="C92">
        <v>219</v>
      </c>
      <c r="D92" t="s">
        <v>116</v>
      </c>
      <c r="E92" t="s">
        <v>120</v>
      </c>
      <c r="F92">
        <v>32</v>
      </c>
      <c r="G92">
        <v>0.88890000000000002</v>
      </c>
      <c r="H92" s="3">
        <v>16</v>
      </c>
      <c r="I92" t="s">
        <v>11</v>
      </c>
      <c r="J92">
        <v>0.48571428571428571</v>
      </c>
      <c r="K92">
        <v>5</v>
      </c>
      <c r="L92">
        <f t="shared" si="1"/>
        <v>11</v>
      </c>
    </row>
    <row r="93" spans="1:12" x14ac:dyDescent="0.25">
      <c r="A93" s="1">
        <v>91</v>
      </c>
      <c r="B93">
        <v>100</v>
      </c>
      <c r="C93">
        <v>301</v>
      </c>
      <c r="D93" t="s">
        <v>116</v>
      </c>
      <c r="E93" t="s">
        <v>42</v>
      </c>
      <c r="F93">
        <v>326</v>
      </c>
      <c r="G93">
        <v>0.90590000000000004</v>
      </c>
      <c r="H93" s="3">
        <v>25</v>
      </c>
      <c r="I93" t="s">
        <v>11</v>
      </c>
      <c r="J93">
        <v>7.6923076923076927E-2</v>
      </c>
      <c r="K93">
        <v>40</v>
      </c>
      <c r="L93">
        <f t="shared" si="1"/>
        <v>-15</v>
      </c>
    </row>
    <row r="94" spans="1:12" x14ac:dyDescent="0.25">
      <c r="A94" s="1">
        <v>92</v>
      </c>
      <c r="B94">
        <v>100</v>
      </c>
      <c r="C94">
        <v>304</v>
      </c>
      <c r="D94" t="s">
        <v>116</v>
      </c>
      <c r="E94" t="s">
        <v>43</v>
      </c>
      <c r="F94">
        <v>298</v>
      </c>
      <c r="G94">
        <v>0.84810000000000008</v>
      </c>
      <c r="H94" s="3">
        <v>38</v>
      </c>
      <c r="I94" t="s">
        <v>11</v>
      </c>
      <c r="J94">
        <v>0.12786885245901641</v>
      </c>
      <c r="K94">
        <v>34</v>
      </c>
      <c r="L94">
        <f t="shared" si="1"/>
        <v>4</v>
      </c>
    </row>
    <row r="95" spans="1:12" x14ac:dyDescent="0.25">
      <c r="A95" s="1">
        <v>93</v>
      </c>
      <c r="B95">
        <v>100</v>
      </c>
      <c r="C95">
        <v>308</v>
      </c>
      <c r="D95" t="s">
        <v>116</v>
      </c>
      <c r="E95" t="s">
        <v>44</v>
      </c>
      <c r="F95">
        <v>128</v>
      </c>
      <c r="G95">
        <v>0.88370000000000004</v>
      </c>
      <c r="H95" s="3">
        <v>31</v>
      </c>
      <c r="I95" t="s">
        <v>11</v>
      </c>
      <c r="J95">
        <v>0.24324324324324331</v>
      </c>
      <c r="K95">
        <v>16</v>
      </c>
      <c r="L95">
        <f t="shared" si="1"/>
        <v>15</v>
      </c>
    </row>
    <row r="96" spans="1:12" x14ac:dyDescent="0.25">
      <c r="A96" s="1">
        <v>94</v>
      </c>
      <c r="B96">
        <v>100</v>
      </c>
      <c r="C96">
        <v>114</v>
      </c>
      <c r="D96" t="s">
        <v>116</v>
      </c>
      <c r="E96" t="s">
        <v>77</v>
      </c>
      <c r="F96">
        <v>52</v>
      </c>
      <c r="G96">
        <v>0.82350000000000001</v>
      </c>
      <c r="H96" s="3">
        <v>26</v>
      </c>
      <c r="I96" t="s">
        <v>11</v>
      </c>
      <c r="J96">
        <v>0.5</v>
      </c>
      <c r="K96">
        <v>8</v>
      </c>
      <c r="L96">
        <f t="shared" si="1"/>
        <v>18</v>
      </c>
    </row>
    <row r="97" spans="1:12" x14ac:dyDescent="0.25">
      <c r="A97" s="1">
        <v>95</v>
      </c>
      <c r="B97">
        <v>100</v>
      </c>
      <c r="C97">
        <v>116</v>
      </c>
      <c r="D97" t="s">
        <v>116</v>
      </c>
      <c r="E97" t="s">
        <v>79</v>
      </c>
      <c r="F97">
        <v>89</v>
      </c>
      <c r="G97">
        <v>0.7037000000000001</v>
      </c>
      <c r="H97" s="3">
        <v>35</v>
      </c>
      <c r="I97" t="s">
        <v>11</v>
      </c>
      <c r="J97">
        <v>0.39285714285714279</v>
      </c>
      <c r="K97">
        <v>15</v>
      </c>
      <c r="L97">
        <f t="shared" si="1"/>
        <v>20</v>
      </c>
    </row>
    <row r="98" spans="1:12" x14ac:dyDescent="0.25">
      <c r="A98" s="1">
        <v>96</v>
      </c>
      <c r="B98">
        <v>100</v>
      </c>
      <c r="C98">
        <v>130</v>
      </c>
      <c r="D98" t="s">
        <v>116</v>
      </c>
      <c r="E98" t="s">
        <v>121</v>
      </c>
      <c r="F98">
        <v>59</v>
      </c>
      <c r="G98">
        <v>0.8125</v>
      </c>
      <c r="H98" s="3">
        <v>30</v>
      </c>
      <c r="I98" t="s">
        <v>11</v>
      </c>
      <c r="J98">
        <v>0.51020408163265307</v>
      </c>
      <c r="K98">
        <v>14</v>
      </c>
      <c r="L98">
        <f t="shared" si="1"/>
        <v>16</v>
      </c>
    </row>
    <row r="99" spans="1:12" x14ac:dyDescent="0.25">
      <c r="A99" s="1">
        <v>97</v>
      </c>
      <c r="B99">
        <v>100</v>
      </c>
      <c r="C99">
        <v>207</v>
      </c>
      <c r="D99" t="s">
        <v>116</v>
      </c>
      <c r="E99" t="s">
        <v>102</v>
      </c>
      <c r="F99">
        <v>254</v>
      </c>
      <c r="G99">
        <v>0.74629999999999996</v>
      </c>
      <c r="H99" s="3">
        <v>53</v>
      </c>
      <c r="I99" t="s">
        <v>11</v>
      </c>
      <c r="J99">
        <v>0.207843137254902</v>
      </c>
      <c r="K99">
        <v>26</v>
      </c>
      <c r="L99">
        <f t="shared" si="1"/>
        <v>27</v>
      </c>
    </row>
    <row r="100" spans="1:12" x14ac:dyDescent="0.25">
      <c r="A100" s="1">
        <v>98</v>
      </c>
      <c r="B100">
        <v>100</v>
      </c>
      <c r="C100">
        <v>204</v>
      </c>
      <c r="D100" t="s">
        <v>116</v>
      </c>
      <c r="E100" t="s">
        <v>122</v>
      </c>
      <c r="F100">
        <v>36</v>
      </c>
      <c r="G100">
        <v>0.70590000000000008</v>
      </c>
      <c r="H100" s="3">
        <v>25</v>
      </c>
      <c r="I100" t="s">
        <v>11</v>
      </c>
      <c r="J100">
        <v>0.6875</v>
      </c>
      <c r="K100">
        <v>9</v>
      </c>
      <c r="L100">
        <f t="shared" si="1"/>
        <v>16</v>
      </c>
    </row>
    <row r="101" spans="1:12" x14ac:dyDescent="0.25">
      <c r="A101" s="1">
        <v>99</v>
      </c>
      <c r="B101">
        <v>100</v>
      </c>
      <c r="C101">
        <v>126</v>
      </c>
      <c r="D101" t="s">
        <v>116</v>
      </c>
      <c r="E101" t="s">
        <v>115</v>
      </c>
      <c r="F101">
        <v>8</v>
      </c>
      <c r="G101">
        <v>0.65</v>
      </c>
      <c r="H101" s="3">
        <v>7</v>
      </c>
      <c r="I101" t="s">
        <v>27</v>
      </c>
      <c r="J101">
        <v>0.875</v>
      </c>
      <c r="K101">
        <v>4</v>
      </c>
      <c r="L101">
        <f t="shared" si="1"/>
        <v>3</v>
      </c>
    </row>
    <row r="102" spans="1:12" x14ac:dyDescent="0.25">
      <c r="A102" s="1">
        <v>100</v>
      </c>
      <c r="B102">
        <v>200</v>
      </c>
      <c r="C102">
        <v>102</v>
      </c>
      <c r="D102" t="s">
        <v>123</v>
      </c>
      <c r="E102" t="s">
        <v>10</v>
      </c>
      <c r="F102">
        <v>173</v>
      </c>
      <c r="G102">
        <v>0.66</v>
      </c>
      <c r="H102" s="3">
        <v>55</v>
      </c>
      <c r="I102" t="s">
        <v>11</v>
      </c>
      <c r="J102">
        <v>0.31952662721893488</v>
      </c>
      <c r="K102">
        <v>25</v>
      </c>
      <c r="L102">
        <f t="shared" si="1"/>
        <v>30</v>
      </c>
    </row>
    <row r="103" spans="1:12" x14ac:dyDescent="0.25">
      <c r="A103" s="1">
        <v>101</v>
      </c>
      <c r="B103">
        <v>200</v>
      </c>
      <c r="C103">
        <v>406</v>
      </c>
      <c r="D103" t="s">
        <v>123</v>
      </c>
      <c r="E103" t="s">
        <v>17</v>
      </c>
      <c r="F103">
        <v>224</v>
      </c>
      <c r="G103">
        <v>0.80430000000000013</v>
      </c>
      <c r="H103" s="3">
        <v>53</v>
      </c>
      <c r="I103" t="s">
        <v>11</v>
      </c>
      <c r="J103">
        <v>0.2359550561797753</v>
      </c>
      <c r="K103">
        <v>21</v>
      </c>
      <c r="L103">
        <f t="shared" si="1"/>
        <v>32</v>
      </c>
    </row>
    <row r="104" spans="1:12" x14ac:dyDescent="0.25">
      <c r="A104" s="1">
        <v>102</v>
      </c>
      <c r="B104">
        <v>200</v>
      </c>
      <c r="C104">
        <v>101</v>
      </c>
      <c r="D104" t="s">
        <v>123</v>
      </c>
      <c r="E104" t="s">
        <v>21</v>
      </c>
      <c r="F104">
        <v>164</v>
      </c>
      <c r="G104">
        <v>0.98150000000000004</v>
      </c>
      <c r="H104" s="3">
        <v>7</v>
      </c>
      <c r="I104" t="s">
        <v>11</v>
      </c>
      <c r="J104">
        <v>4.5112781954887222E-2</v>
      </c>
      <c r="K104">
        <v>29</v>
      </c>
      <c r="L104">
        <f t="shared" si="1"/>
        <v>-22</v>
      </c>
    </row>
    <row r="105" spans="1:12" x14ac:dyDescent="0.25">
      <c r="A105" s="1">
        <v>103</v>
      </c>
      <c r="B105">
        <v>200</v>
      </c>
      <c r="C105">
        <v>302</v>
      </c>
      <c r="D105" t="s">
        <v>123</v>
      </c>
      <c r="E105" t="s">
        <v>31</v>
      </c>
      <c r="F105">
        <v>26</v>
      </c>
      <c r="G105">
        <v>0.75</v>
      </c>
      <c r="H105" s="3">
        <v>15</v>
      </c>
      <c r="I105" t="s">
        <v>11</v>
      </c>
      <c r="J105">
        <v>0.57446808510638303</v>
      </c>
      <c r="K105">
        <v>6</v>
      </c>
      <c r="L105">
        <f t="shared" si="1"/>
        <v>9</v>
      </c>
    </row>
    <row r="106" spans="1:12" x14ac:dyDescent="0.25">
      <c r="A106" s="1">
        <v>104</v>
      </c>
      <c r="B106">
        <v>200</v>
      </c>
      <c r="C106">
        <v>303</v>
      </c>
      <c r="D106" t="s">
        <v>123</v>
      </c>
      <c r="E106" t="s">
        <v>32</v>
      </c>
      <c r="F106">
        <v>156</v>
      </c>
      <c r="G106">
        <v>0.61219999999999997</v>
      </c>
      <c r="H106" s="3">
        <v>57</v>
      </c>
      <c r="I106" t="s">
        <v>11</v>
      </c>
      <c r="J106">
        <v>0.36551724137931041</v>
      </c>
      <c r="K106">
        <v>23</v>
      </c>
      <c r="L106">
        <f t="shared" si="1"/>
        <v>34</v>
      </c>
    </row>
    <row r="107" spans="1:12" x14ac:dyDescent="0.25">
      <c r="A107" s="1">
        <v>105</v>
      </c>
      <c r="B107">
        <v>200</v>
      </c>
      <c r="C107">
        <v>310</v>
      </c>
      <c r="D107" t="s">
        <v>123</v>
      </c>
      <c r="E107" t="s">
        <v>33</v>
      </c>
      <c r="F107">
        <v>245</v>
      </c>
      <c r="G107">
        <v>0.79099999999999993</v>
      </c>
      <c r="H107" s="3">
        <v>45</v>
      </c>
      <c r="I107" t="s">
        <v>11</v>
      </c>
      <c r="J107">
        <v>0.1828793774319066</v>
      </c>
      <c r="K107">
        <v>17</v>
      </c>
      <c r="L107">
        <f t="shared" si="1"/>
        <v>28</v>
      </c>
    </row>
    <row r="108" spans="1:12" x14ac:dyDescent="0.25">
      <c r="A108" s="1">
        <v>106</v>
      </c>
      <c r="B108">
        <v>200</v>
      </c>
      <c r="C108">
        <v>311</v>
      </c>
      <c r="D108" t="s">
        <v>123</v>
      </c>
      <c r="E108" t="s">
        <v>34</v>
      </c>
      <c r="F108">
        <v>83</v>
      </c>
      <c r="G108">
        <v>0.62960000000000005</v>
      </c>
      <c r="H108" s="3">
        <v>44</v>
      </c>
      <c r="I108" t="s">
        <v>11</v>
      </c>
      <c r="J108">
        <v>0.53424657534246578</v>
      </c>
      <c r="K108">
        <v>20</v>
      </c>
      <c r="L108">
        <f t="shared" si="1"/>
        <v>24</v>
      </c>
    </row>
    <row r="109" spans="1:12" x14ac:dyDescent="0.25">
      <c r="A109" s="1">
        <v>107</v>
      </c>
      <c r="B109">
        <v>200</v>
      </c>
      <c r="C109">
        <v>315</v>
      </c>
      <c r="D109" t="s">
        <v>123</v>
      </c>
      <c r="E109" t="s">
        <v>124</v>
      </c>
      <c r="F109">
        <v>246</v>
      </c>
      <c r="G109">
        <v>0.79730000000000001</v>
      </c>
      <c r="H109" s="3">
        <v>48</v>
      </c>
      <c r="I109" t="s">
        <v>11</v>
      </c>
      <c r="J109">
        <v>0.1940928270042194</v>
      </c>
      <c r="K109">
        <v>41</v>
      </c>
      <c r="L109">
        <f t="shared" si="1"/>
        <v>7</v>
      </c>
    </row>
    <row r="110" spans="1:12" x14ac:dyDescent="0.25">
      <c r="A110" s="1">
        <v>108</v>
      </c>
      <c r="B110">
        <v>200</v>
      </c>
      <c r="C110">
        <v>305</v>
      </c>
      <c r="D110" t="s">
        <v>123</v>
      </c>
      <c r="E110" t="s">
        <v>46</v>
      </c>
      <c r="F110">
        <v>851</v>
      </c>
      <c r="G110">
        <v>0.82669999999999999</v>
      </c>
      <c r="H110" s="3">
        <v>48</v>
      </c>
      <c r="I110" t="s">
        <v>11</v>
      </c>
      <c r="J110">
        <v>5.6140350877192977E-2</v>
      </c>
      <c r="K110">
        <v>54</v>
      </c>
      <c r="L110">
        <f t="shared" si="1"/>
        <v>-6</v>
      </c>
    </row>
    <row r="111" spans="1:12" x14ac:dyDescent="0.25">
      <c r="A111" s="1">
        <v>109</v>
      </c>
      <c r="B111">
        <v>200</v>
      </c>
      <c r="C111">
        <v>306</v>
      </c>
      <c r="D111" t="s">
        <v>123</v>
      </c>
      <c r="E111" t="s">
        <v>48</v>
      </c>
      <c r="F111">
        <v>154</v>
      </c>
      <c r="G111">
        <v>0.6409999999999999</v>
      </c>
      <c r="H111" s="3">
        <v>64</v>
      </c>
      <c r="I111" t="s">
        <v>11</v>
      </c>
      <c r="J111">
        <v>0.41379310344827591</v>
      </c>
      <c r="K111">
        <v>16</v>
      </c>
      <c r="L111">
        <f t="shared" si="1"/>
        <v>48</v>
      </c>
    </row>
    <row r="112" spans="1:12" x14ac:dyDescent="0.25">
      <c r="A112" s="1">
        <v>110</v>
      </c>
      <c r="B112">
        <v>200</v>
      </c>
      <c r="C112">
        <v>411</v>
      </c>
      <c r="D112" t="s">
        <v>123</v>
      </c>
      <c r="E112" t="s">
        <v>57</v>
      </c>
      <c r="F112">
        <v>30</v>
      </c>
      <c r="G112">
        <v>0.46150000000000002</v>
      </c>
      <c r="H112" s="3">
        <v>22</v>
      </c>
      <c r="I112" t="s">
        <v>11</v>
      </c>
      <c r="J112">
        <v>0.73333333333333328</v>
      </c>
      <c r="K112">
        <v>10</v>
      </c>
      <c r="L112">
        <f t="shared" si="1"/>
        <v>12</v>
      </c>
    </row>
    <row r="113" spans="1:12" x14ac:dyDescent="0.25">
      <c r="A113" s="1">
        <v>111</v>
      </c>
      <c r="B113">
        <v>200</v>
      </c>
      <c r="C113">
        <v>412</v>
      </c>
      <c r="D113" t="s">
        <v>123</v>
      </c>
      <c r="E113" t="s">
        <v>58</v>
      </c>
      <c r="F113">
        <v>78</v>
      </c>
      <c r="G113">
        <v>0.43330000000000002</v>
      </c>
      <c r="H113" s="3">
        <v>42</v>
      </c>
      <c r="I113" t="s">
        <v>11</v>
      </c>
      <c r="J113">
        <v>0.53246753246753242</v>
      </c>
      <c r="K113">
        <v>21</v>
      </c>
      <c r="L113">
        <f t="shared" si="1"/>
        <v>21</v>
      </c>
    </row>
    <row r="114" spans="1:12" x14ac:dyDescent="0.25">
      <c r="A114" s="1">
        <v>112</v>
      </c>
      <c r="B114">
        <v>200</v>
      </c>
      <c r="C114">
        <v>414</v>
      </c>
      <c r="D114" t="s">
        <v>123</v>
      </c>
      <c r="E114" t="s">
        <v>59</v>
      </c>
      <c r="F114">
        <v>49</v>
      </c>
      <c r="G114">
        <v>0.76470000000000005</v>
      </c>
      <c r="H114" s="3">
        <v>34</v>
      </c>
      <c r="I114" t="s">
        <v>11</v>
      </c>
      <c r="J114">
        <v>0.68965517241379315</v>
      </c>
      <c r="K114">
        <v>11</v>
      </c>
      <c r="L114">
        <f t="shared" si="1"/>
        <v>23</v>
      </c>
    </row>
    <row r="115" spans="1:12" x14ac:dyDescent="0.25">
      <c r="A115" s="1">
        <v>113</v>
      </c>
      <c r="B115">
        <v>200</v>
      </c>
      <c r="C115">
        <v>421</v>
      </c>
      <c r="D115" t="s">
        <v>123</v>
      </c>
      <c r="E115" t="s">
        <v>66</v>
      </c>
      <c r="F115">
        <v>180</v>
      </c>
      <c r="G115">
        <v>0.78120000000000012</v>
      </c>
      <c r="H115" s="3">
        <v>49</v>
      </c>
      <c r="I115" t="s">
        <v>11</v>
      </c>
      <c r="J115">
        <v>0.26993865030674852</v>
      </c>
      <c r="K115">
        <v>25</v>
      </c>
      <c r="L115">
        <f t="shared" si="1"/>
        <v>24</v>
      </c>
    </row>
    <row r="116" spans="1:12" x14ac:dyDescent="0.25">
      <c r="A116" s="1">
        <v>114</v>
      </c>
      <c r="B116">
        <v>200</v>
      </c>
      <c r="C116">
        <v>107</v>
      </c>
      <c r="D116" t="s">
        <v>123</v>
      </c>
      <c r="E116" t="s">
        <v>70</v>
      </c>
      <c r="F116">
        <v>90</v>
      </c>
      <c r="G116">
        <v>0.83330000000000004</v>
      </c>
      <c r="H116" s="3">
        <v>32</v>
      </c>
      <c r="I116" t="s">
        <v>11</v>
      </c>
      <c r="J116">
        <v>0.35164835164835168</v>
      </c>
      <c r="K116">
        <v>15</v>
      </c>
      <c r="L116">
        <f t="shared" si="1"/>
        <v>17</v>
      </c>
    </row>
    <row r="117" spans="1:12" x14ac:dyDescent="0.25">
      <c r="A117" s="1">
        <v>115</v>
      </c>
      <c r="B117">
        <v>200</v>
      </c>
      <c r="C117">
        <v>121</v>
      </c>
      <c r="D117" t="s">
        <v>123</v>
      </c>
      <c r="E117" t="s">
        <v>125</v>
      </c>
      <c r="F117">
        <v>119</v>
      </c>
      <c r="G117">
        <v>0.91670000000000007</v>
      </c>
      <c r="H117" s="3">
        <v>18</v>
      </c>
      <c r="I117" t="s">
        <v>11</v>
      </c>
      <c r="J117">
        <v>0.14935064935064929</v>
      </c>
      <c r="K117">
        <v>20</v>
      </c>
      <c r="L117">
        <f t="shared" si="1"/>
        <v>-2</v>
      </c>
    </row>
    <row r="118" spans="1:12" x14ac:dyDescent="0.25">
      <c r="A118" s="1">
        <v>116</v>
      </c>
      <c r="B118">
        <v>200</v>
      </c>
      <c r="C118">
        <v>408</v>
      </c>
      <c r="D118" t="s">
        <v>123</v>
      </c>
      <c r="E118" t="s">
        <v>126</v>
      </c>
      <c r="F118">
        <v>59</v>
      </c>
      <c r="G118">
        <v>0.95450000000000002</v>
      </c>
      <c r="H118" s="3">
        <v>14</v>
      </c>
      <c r="I118" t="s">
        <v>11</v>
      </c>
      <c r="J118">
        <v>0.2391304347826087</v>
      </c>
      <c r="K118">
        <v>16</v>
      </c>
      <c r="L118">
        <f t="shared" si="1"/>
        <v>-2</v>
      </c>
    </row>
    <row r="119" spans="1:12" x14ac:dyDescent="0.25">
      <c r="A119" s="1">
        <v>117</v>
      </c>
      <c r="B119">
        <v>200</v>
      </c>
      <c r="C119">
        <v>424</v>
      </c>
      <c r="D119" t="s">
        <v>123</v>
      </c>
      <c r="E119" t="s">
        <v>127</v>
      </c>
      <c r="F119">
        <v>3</v>
      </c>
      <c r="G119">
        <v>0.65</v>
      </c>
      <c r="H119" s="3">
        <v>3</v>
      </c>
      <c r="I119" t="s">
        <v>27</v>
      </c>
      <c r="J119">
        <v>1</v>
      </c>
      <c r="K119">
        <v>1</v>
      </c>
      <c r="L119">
        <f t="shared" si="1"/>
        <v>2</v>
      </c>
    </row>
    <row r="120" spans="1:12" x14ac:dyDescent="0.25">
      <c r="A120" s="1">
        <v>118</v>
      </c>
      <c r="B120">
        <v>200</v>
      </c>
      <c r="C120">
        <v>425</v>
      </c>
      <c r="D120" t="s">
        <v>123</v>
      </c>
      <c r="E120" t="s">
        <v>128</v>
      </c>
      <c r="F120">
        <v>17</v>
      </c>
      <c r="G120">
        <v>0.65</v>
      </c>
      <c r="H120" s="3">
        <v>14</v>
      </c>
      <c r="I120" t="s">
        <v>27</v>
      </c>
      <c r="J120">
        <v>0.82352941176470584</v>
      </c>
      <c r="K120">
        <v>4</v>
      </c>
      <c r="L120">
        <f t="shared" si="1"/>
        <v>10</v>
      </c>
    </row>
    <row r="121" spans="1:12" x14ac:dyDescent="0.25">
      <c r="A121" s="1">
        <v>119</v>
      </c>
      <c r="B121">
        <v>200</v>
      </c>
      <c r="C121">
        <v>426</v>
      </c>
      <c r="D121" t="s">
        <v>123</v>
      </c>
      <c r="E121" t="s">
        <v>129</v>
      </c>
      <c r="F121">
        <v>2</v>
      </c>
      <c r="G121">
        <v>0.65</v>
      </c>
      <c r="H121" s="3">
        <v>2</v>
      </c>
      <c r="I121" t="s">
        <v>27</v>
      </c>
      <c r="J121">
        <v>1</v>
      </c>
      <c r="K121">
        <v>1</v>
      </c>
      <c r="L121">
        <f t="shared" si="1"/>
        <v>1</v>
      </c>
    </row>
    <row r="122" spans="1:12" x14ac:dyDescent="0.25">
      <c r="A122" s="1">
        <v>120</v>
      </c>
      <c r="B122">
        <v>200</v>
      </c>
      <c r="C122">
        <v>427</v>
      </c>
      <c r="D122" t="s">
        <v>123</v>
      </c>
      <c r="E122" t="s">
        <v>130</v>
      </c>
      <c r="F122">
        <v>8</v>
      </c>
      <c r="G122">
        <v>0.65</v>
      </c>
      <c r="H122" s="3">
        <v>7</v>
      </c>
      <c r="I122" t="s">
        <v>27</v>
      </c>
      <c r="J122">
        <v>0.875</v>
      </c>
      <c r="K122">
        <v>6</v>
      </c>
      <c r="L122">
        <f t="shared" si="1"/>
        <v>1</v>
      </c>
    </row>
    <row r="123" spans="1:12" x14ac:dyDescent="0.25">
      <c r="A123" s="1">
        <v>121</v>
      </c>
      <c r="B123">
        <v>300</v>
      </c>
      <c r="C123">
        <v>201</v>
      </c>
      <c r="D123" t="s">
        <v>131</v>
      </c>
      <c r="E123" t="s">
        <v>28</v>
      </c>
      <c r="F123">
        <v>295</v>
      </c>
      <c r="G123">
        <v>0.36990000000000001</v>
      </c>
      <c r="H123" s="3">
        <v>63</v>
      </c>
      <c r="I123" t="s">
        <v>11</v>
      </c>
      <c r="J123">
        <v>0.21523178807947019</v>
      </c>
      <c r="K123">
        <v>22</v>
      </c>
      <c r="L123">
        <f t="shared" si="1"/>
        <v>41</v>
      </c>
    </row>
    <row r="124" spans="1:12" x14ac:dyDescent="0.25">
      <c r="A124" s="1">
        <v>122</v>
      </c>
      <c r="B124">
        <v>300</v>
      </c>
      <c r="C124">
        <v>203</v>
      </c>
      <c r="D124" t="s">
        <v>131</v>
      </c>
      <c r="E124" t="s">
        <v>50</v>
      </c>
      <c r="F124">
        <v>5</v>
      </c>
      <c r="G124">
        <v>0.65</v>
      </c>
      <c r="H124" s="3">
        <v>5</v>
      </c>
      <c r="I124" t="s">
        <v>27</v>
      </c>
      <c r="J124">
        <v>1</v>
      </c>
      <c r="K124">
        <v>1</v>
      </c>
      <c r="L124">
        <f t="shared" si="1"/>
        <v>4</v>
      </c>
    </row>
    <row r="125" spans="1:12" x14ac:dyDescent="0.25">
      <c r="A125" s="1">
        <v>123</v>
      </c>
      <c r="B125">
        <v>300</v>
      </c>
      <c r="C125">
        <v>220</v>
      </c>
      <c r="D125" t="s">
        <v>131</v>
      </c>
      <c r="E125" t="s">
        <v>51</v>
      </c>
      <c r="F125">
        <v>356</v>
      </c>
      <c r="G125">
        <v>0.84620000000000006</v>
      </c>
      <c r="H125" s="3">
        <v>56</v>
      </c>
      <c r="I125" t="s">
        <v>11</v>
      </c>
      <c r="J125">
        <v>0.156</v>
      </c>
      <c r="K125">
        <v>19</v>
      </c>
      <c r="L125">
        <f t="shared" si="1"/>
        <v>37</v>
      </c>
    </row>
    <row r="126" spans="1:12" x14ac:dyDescent="0.25">
      <c r="A126" s="1">
        <v>124</v>
      </c>
      <c r="B126">
        <v>300</v>
      </c>
      <c r="C126">
        <v>501</v>
      </c>
      <c r="D126" t="s">
        <v>131</v>
      </c>
      <c r="E126" t="s">
        <v>52</v>
      </c>
      <c r="F126">
        <v>1</v>
      </c>
      <c r="G126">
        <v>0.65</v>
      </c>
      <c r="H126" s="3">
        <v>1</v>
      </c>
      <c r="I126" t="s">
        <v>27</v>
      </c>
      <c r="J126">
        <v>1</v>
      </c>
      <c r="K126">
        <v>0</v>
      </c>
      <c r="L126">
        <f t="shared" si="1"/>
        <v>1</v>
      </c>
    </row>
    <row r="127" spans="1:12" x14ac:dyDescent="0.25">
      <c r="A127" s="1">
        <v>125</v>
      </c>
      <c r="B127">
        <v>300</v>
      </c>
      <c r="C127">
        <v>208</v>
      </c>
      <c r="D127" t="s">
        <v>131</v>
      </c>
      <c r="E127" t="s">
        <v>86</v>
      </c>
      <c r="F127">
        <v>655</v>
      </c>
      <c r="G127">
        <v>0.64580000000000004</v>
      </c>
      <c r="H127" s="3">
        <v>70</v>
      </c>
      <c r="I127" t="s">
        <v>11</v>
      </c>
      <c r="J127">
        <v>0.1076233183856502</v>
      </c>
      <c r="K127">
        <v>40</v>
      </c>
      <c r="L127">
        <f t="shared" si="1"/>
        <v>30</v>
      </c>
    </row>
    <row r="128" spans="1:12" x14ac:dyDescent="0.25">
      <c r="A128" s="1">
        <v>126</v>
      </c>
      <c r="B128">
        <v>300</v>
      </c>
      <c r="C128">
        <v>202</v>
      </c>
      <c r="D128" t="s">
        <v>131</v>
      </c>
      <c r="E128" t="s">
        <v>98</v>
      </c>
      <c r="F128">
        <v>430</v>
      </c>
      <c r="G128">
        <v>0.87640000000000007</v>
      </c>
      <c r="H128" s="3">
        <v>33</v>
      </c>
      <c r="I128" t="s">
        <v>11</v>
      </c>
      <c r="J128">
        <v>7.6086956521739135E-2</v>
      </c>
      <c r="K128">
        <v>21</v>
      </c>
      <c r="L128">
        <f t="shared" si="1"/>
        <v>12</v>
      </c>
    </row>
    <row r="129" spans="1:12" x14ac:dyDescent="0.25">
      <c r="A129" s="1">
        <v>127</v>
      </c>
      <c r="B129">
        <v>300</v>
      </c>
      <c r="C129">
        <v>210</v>
      </c>
      <c r="D129" t="s">
        <v>131</v>
      </c>
      <c r="E129" t="s">
        <v>104</v>
      </c>
      <c r="F129">
        <v>851</v>
      </c>
      <c r="G129">
        <v>0.75</v>
      </c>
      <c r="H129" s="3">
        <v>67</v>
      </c>
      <c r="I129" t="s">
        <v>11</v>
      </c>
      <c r="J129">
        <v>7.8507078507078512E-2</v>
      </c>
      <c r="K129">
        <v>76</v>
      </c>
      <c r="L129">
        <f t="shared" si="1"/>
        <v>-9</v>
      </c>
    </row>
    <row r="130" spans="1:12" x14ac:dyDescent="0.25">
      <c r="A130" s="1">
        <v>128</v>
      </c>
      <c r="B130">
        <v>300</v>
      </c>
      <c r="C130">
        <v>209</v>
      </c>
      <c r="D130" t="s">
        <v>131</v>
      </c>
      <c r="E130" t="s">
        <v>132</v>
      </c>
      <c r="F130">
        <v>111</v>
      </c>
      <c r="G130">
        <v>0.86840000000000006</v>
      </c>
      <c r="H130" s="3">
        <v>33</v>
      </c>
      <c r="I130" t="s">
        <v>11</v>
      </c>
      <c r="J130">
        <v>0.29473684210526307</v>
      </c>
      <c r="K130">
        <v>12</v>
      </c>
      <c r="L130">
        <f t="shared" si="1"/>
        <v>21</v>
      </c>
    </row>
    <row r="131" spans="1:12" x14ac:dyDescent="0.25">
      <c r="A131" s="1">
        <v>129</v>
      </c>
      <c r="B131">
        <v>400</v>
      </c>
      <c r="C131">
        <v>102</v>
      </c>
      <c r="D131" t="s">
        <v>133</v>
      </c>
      <c r="E131" t="s">
        <v>10</v>
      </c>
      <c r="F131">
        <v>73</v>
      </c>
      <c r="G131">
        <v>0.65</v>
      </c>
      <c r="H131" s="3">
        <v>39</v>
      </c>
      <c r="I131" t="s">
        <v>27</v>
      </c>
      <c r="J131">
        <v>0.53424657534246578</v>
      </c>
      <c r="K131">
        <v>18</v>
      </c>
      <c r="L131">
        <f t="shared" ref="L131:L175" si="2">H131-K131</f>
        <v>21</v>
      </c>
    </row>
    <row r="132" spans="1:12" x14ac:dyDescent="0.25">
      <c r="A132" s="1">
        <v>130</v>
      </c>
      <c r="B132">
        <v>400</v>
      </c>
      <c r="C132">
        <v>105</v>
      </c>
      <c r="D132" t="s">
        <v>133</v>
      </c>
      <c r="E132" t="s">
        <v>13</v>
      </c>
      <c r="F132">
        <v>46</v>
      </c>
      <c r="G132">
        <v>0.625</v>
      </c>
      <c r="H132" s="3">
        <v>31</v>
      </c>
      <c r="I132" t="s">
        <v>11</v>
      </c>
      <c r="J132">
        <v>0.67567567567567566</v>
      </c>
      <c r="K132">
        <v>11</v>
      </c>
      <c r="L132">
        <f t="shared" si="2"/>
        <v>20</v>
      </c>
    </row>
    <row r="133" spans="1:12" x14ac:dyDescent="0.25">
      <c r="A133" s="1">
        <v>131</v>
      </c>
      <c r="B133">
        <v>400</v>
      </c>
      <c r="C133">
        <v>302</v>
      </c>
      <c r="D133" t="s">
        <v>133</v>
      </c>
      <c r="E133" t="s">
        <v>31</v>
      </c>
      <c r="F133">
        <v>25</v>
      </c>
      <c r="G133">
        <v>0.83330000000000004</v>
      </c>
      <c r="H133" s="3">
        <v>15</v>
      </c>
      <c r="I133" t="s">
        <v>11</v>
      </c>
      <c r="J133">
        <v>0.6</v>
      </c>
      <c r="K133">
        <v>3</v>
      </c>
      <c r="L133">
        <f t="shared" si="2"/>
        <v>12</v>
      </c>
    </row>
    <row r="134" spans="1:12" x14ac:dyDescent="0.25">
      <c r="A134" s="1">
        <v>132</v>
      </c>
      <c r="B134">
        <v>400</v>
      </c>
      <c r="C134">
        <v>310</v>
      </c>
      <c r="D134" t="s">
        <v>133</v>
      </c>
      <c r="E134" t="s">
        <v>33</v>
      </c>
      <c r="F134">
        <v>256</v>
      </c>
      <c r="G134">
        <v>0.60320000000000007</v>
      </c>
      <c r="H134" s="3">
        <v>70</v>
      </c>
      <c r="I134" t="s">
        <v>11</v>
      </c>
      <c r="J134">
        <v>0.27192982456140352</v>
      </c>
      <c r="K134">
        <v>18</v>
      </c>
      <c r="L134">
        <f t="shared" si="2"/>
        <v>52</v>
      </c>
    </row>
    <row r="135" spans="1:12" x14ac:dyDescent="0.25">
      <c r="A135" s="1">
        <v>133</v>
      </c>
      <c r="B135">
        <v>400</v>
      </c>
      <c r="C135">
        <v>311</v>
      </c>
      <c r="D135" t="s">
        <v>133</v>
      </c>
      <c r="E135" t="s">
        <v>34</v>
      </c>
      <c r="F135">
        <v>76</v>
      </c>
      <c r="G135">
        <v>0.5333</v>
      </c>
      <c r="H135" s="3">
        <v>46</v>
      </c>
      <c r="I135" t="s">
        <v>11</v>
      </c>
      <c r="J135">
        <v>0.61111111111111116</v>
      </c>
      <c r="K135">
        <v>9</v>
      </c>
      <c r="L135">
        <f t="shared" si="2"/>
        <v>37</v>
      </c>
    </row>
    <row r="136" spans="1:12" x14ac:dyDescent="0.25">
      <c r="A136" s="1">
        <v>134</v>
      </c>
      <c r="B136">
        <v>400</v>
      </c>
      <c r="C136">
        <v>316</v>
      </c>
      <c r="D136" t="s">
        <v>133</v>
      </c>
      <c r="E136" t="s">
        <v>134</v>
      </c>
      <c r="F136">
        <v>268</v>
      </c>
      <c r="G136">
        <v>0.68659999999999999</v>
      </c>
      <c r="H136" s="3">
        <v>65</v>
      </c>
      <c r="I136" t="s">
        <v>11</v>
      </c>
      <c r="J136">
        <v>0.24152542372881361</v>
      </c>
      <c r="K136">
        <v>30</v>
      </c>
      <c r="L136">
        <f t="shared" si="2"/>
        <v>35</v>
      </c>
    </row>
    <row r="137" spans="1:12" x14ac:dyDescent="0.25">
      <c r="A137" s="1">
        <v>135</v>
      </c>
      <c r="B137">
        <v>400</v>
      </c>
      <c r="C137">
        <v>305</v>
      </c>
      <c r="D137" t="s">
        <v>133</v>
      </c>
      <c r="E137" t="s">
        <v>46</v>
      </c>
      <c r="F137">
        <v>965</v>
      </c>
      <c r="G137">
        <v>0.77040000000000008</v>
      </c>
      <c r="H137" s="3">
        <v>58</v>
      </c>
      <c r="I137" t="s">
        <v>11</v>
      </c>
      <c r="J137">
        <v>6.0353798126951103E-2</v>
      </c>
      <c r="K137">
        <v>43</v>
      </c>
      <c r="L137">
        <f t="shared" si="2"/>
        <v>15</v>
      </c>
    </row>
    <row r="138" spans="1:12" x14ac:dyDescent="0.25">
      <c r="A138" s="1">
        <v>136</v>
      </c>
      <c r="B138">
        <v>400</v>
      </c>
      <c r="C138">
        <v>306</v>
      </c>
      <c r="D138" t="s">
        <v>133</v>
      </c>
      <c r="E138" t="s">
        <v>48</v>
      </c>
      <c r="F138">
        <v>166</v>
      </c>
      <c r="G138">
        <v>0.82350000000000001</v>
      </c>
      <c r="H138" s="3">
        <v>44</v>
      </c>
      <c r="I138" t="s">
        <v>11</v>
      </c>
      <c r="J138">
        <v>0.26573426573426567</v>
      </c>
      <c r="K138">
        <v>19</v>
      </c>
      <c r="L138">
        <f t="shared" si="2"/>
        <v>25</v>
      </c>
    </row>
    <row r="139" spans="1:12" x14ac:dyDescent="0.25">
      <c r="A139" s="1">
        <v>137</v>
      </c>
      <c r="B139">
        <v>400</v>
      </c>
      <c r="C139">
        <v>421</v>
      </c>
      <c r="D139" t="s">
        <v>133</v>
      </c>
      <c r="E139" t="s">
        <v>66</v>
      </c>
      <c r="F139">
        <v>220</v>
      </c>
      <c r="G139">
        <v>0.58950000000000002</v>
      </c>
      <c r="H139" s="3">
        <v>51</v>
      </c>
      <c r="I139" t="s">
        <v>11</v>
      </c>
      <c r="J139">
        <v>0.23381294964028779</v>
      </c>
      <c r="K139">
        <v>28</v>
      </c>
      <c r="L139">
        <f t="shared" si="2"/>
        <v>23</v>
      </c>
    </row>
    <row r="140" spans="1:12" x14ac:dyDescent="0.25">
      <c r="A140" s="1">
        <v>138</v>
      </c>
      <c r="B140">
        <v>400</v>
      </c>
      <c r="C140">
        <v>107</v>
      </c>
      <c r="D140" t="s">
        <v>133</v>
      </c>
      <c r="E140" t="s">
        <v>70</v>
      </c>
      <c r="F140">
        <v>206</v>
      </c>
      <c r="G140">
        <v>0.65569999999999995</v>
      </c>
      <c r="H140" s="3">
        <v>61</v>
      </c>
      <c r="I140" t="s">
        <v>11</v>
      </c>
      <c r="J140">
        <v>0.2978723404255319</v>
      </c>
      <c r="K140">
        <v>25</v>
      </c>
      <c r="L140">
        <f t="shared" si="2"/>
        <v>36</v>
      </c>
    </row>
    <row r="141" spans="1:12" x14ac:dyDescent="0.25">
      <c r="A141" s="1">
        <v>139</v>
      </c>
      <c r="B141">
        <v>400</v>
      </c>
      <c r="C141">
        <v>109</v>
      </c>
      <c r="D141" t="s">
        <v>133</v>
      </c>
      <c r="E141" t="s">
        <v>72</v>
      </c>
      <c r="F141">
        <v>116</v>
      </c>
      <c r="G141">
        <v>0.70830000000000004</v>
      </c>
      <c r="H141" s="3">
        <v>60</v>
      </c>
      <c r="I141" t="s">
        <v>11</v>
      </c>
      <c r="J141">
        <v>0.51428571428571423</v>
      </c>
      <c r="K141">
        <v>25</v>
      </c>
      <c r="L141">
        <f t="shared" si="2"/>
        <v>35</v>
      </c>
    </row>
    <row r="142" spans="1:12" x14ac:dyDescent="0.25">
      <c r="A142" s="1">
        <v>140</v>
      </c>
      <c r="B142">
        <v>400</v>
      </c>
      <c r="C142">
        <v>110</v>
      </c>
      <c r="D142" t="s">
        <v>133</v>
      </c>
      <c r="E142" t="s">
        <v>73</v>
      </c>
      <c r="F142">
        <v>159</v>
      </c>
      <c r="G142">
        <v>0.82090000000000007</v>
      </c>
      <c r="H142" s="3">
        <v>30</v>
      </c>
      <c r="I142" t="s">
        <v>11</v>
      </c>
      <c r="J142">
        <v>0.19178082191780821</v>
      </c>
      <c r="K142">
        <v>21</v>
      </c>
      <c r="L142">
        <f t="shared" si="2"/>
        <v>9</v>
      </c>
    </row>
    <row r="143" spans="1:12" x14ac:dyDescent="0.25">
      <c r="A143" s="1">
        <v>141</v>
      </c>
      <c r="B143">
        <v>400</v>
      </c>
      <c r="C143">
        <v>114</v>
      </c>
      <c r="D143" t="s">
        <v>133</v>
      </c>
      <c r="E143" t="s">
        <v>77</v>
      </c>
      <c r="F143">
        <v>123</v>
      </c>
      <c r="G143">
        <v>0.77780000000000005</v>
      </c>
      <c r="H143" s="3">
        <v>52</v>
      </c>
      <c r="I143" t="s">
        <v>11</v>
      </c>
      <c r="J143">
        <v>0.42682926829268292</v>
      </c>
      <c r="K143">
        <v>17</v>
      </c>
      <c r="L143">
        <f t="shared" si="2"/>
        <v>35</v>
      </c>
    </row>
    <row r="144" spans="1:12" x14ac:dyDescent="0.25">
      <c r="A144" s="1">
        <v>142</v>
      </c>
      <c r="B144">
        <v>400</v>
      </c>
      <c r="C144">
        <v>115</v>
      </c>
      <c r="D144" t="s">
        <v>133</v>
      </c>
      <c r="E144" t="s">
        <v>78</v>
      </c>
      <c r="F144">
        <v>105</v>
      </c>
      <c r="G144">
        <v>0.69700000000000006</v>
      </c>
      <c r="H144" s="3">
        <v>40</v>
      </c>
      <c r="I144" t="s">
        <v>11</v>
      </c>
      <c r="J144">
        <v>0.38461538461538458</v>
      </c>
      <c r="K144">
        <v>12</v>
      </c>
      <c r="L144">
        <f t="shared" si="2"/>
        <v>28</v>
      </c>
    </row>
    <row r="145" spans="1:12" x14ac:dyDescent="0.25">
      <c r="A145" s="1">
        <v>143</v>
      </c>
      <c r="B145">
        <v>400</v>
      </c>
      <c r="C145">
        <v>116</v>
      </c>
      <c r="D145" t="s">
        <v>133</v>
      </c>
      <c r="E145" t="s">
        <v>79</v>
      </c>
      <c r="F145">
        <v>7</v>
      </c>
      <c r="G145">
        <v>0.66670000000000007</v>
      </c>
      <c r="H145" s="3">
        <v>6</v>
      </c>
      <c r="I145" t="s">
        <v>11</v>
      </c>
      <c r="J145">
        <v>0.88888888888888884</v>
      </c>
      <c r="K145">
        <v>0</v>
      </c>
      <c r="L145">
        <f t="shared" si="2"/>
        <v>6</v>
      </c>
    </row>
    <row r="146" spans="1:12" x14ac:dyDescent="0.25">
      <c r="A146" s="1">
        <v>144</v>
      </c>
      <c r="B146">
        <v>400</v>
      </c>
      <c r="C146">
        <v>309</v>
      </c>
      <c r="D146" t="s">
        <v>133</v>
      </c>
      <c r="E146" t="s">
        <v>135</v>
      </c>
      <c r="F146">
        <v>66</v>
      </c>
      <c r="G146">
        <v>0.66670000000000007</v>
      </c>
      <c r="H146" s="3">
        <v>35</v>
      </c>
      <c r="I146" t="s">
        <v>11</v>
      </c>
      <c r="J146">
        <v>0.53623188405797106</v>
      </c>
      <c r="K146">
        <v>13</v>
      </c>
      <c r="L146">
        <f t="shared" si="2"/>
        <v>22</v>
      </c>
    </row>
    <row r="147" spans="1:12" x14ac:dyDescent="0.25">
      <c r="A147" s="1">
        <v>145</v>
      </c>
      <c r="B147">
        <v>500</v>
      </c>
      <c r="C147">
        <v>201</v>
      </c>
      <c r="D147" t="s">
        <v>136</v>
      </c>
      <c r="E147" t="s">
        <v>28</v>
      </c>
      <c r="F147">
        <v>212</v>
      </c>
      <c r="G147">
        <v>0.4375</v>
      </c>
      <c r="H147" s="3">
        <v>74</v>
      </c>
      <c r="I147" t="s">
        <v>11</v>
      </c>
      <c r="J147">
        <v>0.34756097560975607</v>
      </c>
      <c r="K147">
        <v>19</v>
      </c>
      <c r="L147">
        <f t="shared" si="2"/>
        <v>55</v>
      </c>
    </row>
    <row r="148" spans="1:12" x14ac:dyDescent="0.25">
      <c r="A148" s="1">
        <v>146</v>
      </c>
      <c r="B148">
        <v>500</v>
      </c>
      <c r="C148">
        <v>118</v>
      </c>
      <c r="D148" t="s">
        <v>136</v>
      </c>
      <c r="E148" t="s">
        <v>36</v>
      </c>
      <c r="F148">
        <v>175</v>
      </c>
      <c r="G148">
        <v>0.78</v>
      </c>
      <c r="H148" s="3">
        <v>47</v>
      </c>
      <c r="I148" t="s">
        <v>11</v>
      </c>
      <c r="J148">
        <v>0.26829268292682928</v>
      </c>
      <c r="K148">
        <v>21</v>
      </c>
      <c r="L148">
        <f t="shared" si="2"/>
        <v>26</v>
      </c>
    </row>
    <row r="149" spans="1:12" x14ac:dyDescent="0.25">
      <c r="A149" s="1">
        <v>147</v>
      </c>
      <c r="B149">
        <v>500</v>
      </c>
      <c r="C149">
        <v>213</v>
      </c>
      <c r="D149" t="s">
        <v>136</v>
      </c>
      <c r="E149" t="s">
        <v>40</v>
      </c>
      <c r="F149">
        <v>254</v>
      </c>
      <c r="G149">
        <v>0.7571</v>
      </c>
      <c r="H149" s="3">
        <v>49</v>
      </c>
      <c r="I149" t="s">
        <v>11</v>
      </c>
      <c r="J149">
        <v>0.19259259259259259</v>
      </c>
      <c r="K149">
        <v>19</v>
      </c>
      <c r="L149">
        <f t="shared" si="2"/>
        <v>30</v>
      </c>
    </row>
    <row r="150" spans="1:12" x14ac:dyDescent="0.25">
      <c r="A150" s="1">
        <v>148</v>
      </c>
      <c r="B150">
        <v>500</v>
      </c>
      <c r="C150">
        <v>203</v>
      </c>
      <c r="D150" t="s">
        <v>136</v>
      </c>
      <c r="E150" t="s">
        <v>50</v>
      </c>
      <c r="F150">
        <v>2</v>
      </c>
      <c r="G150">
        <v>0.65</v>
      </c>
      <c r="H150" s="3">
        <v>2</v>
      </c>
      <c r="I150" t="s">
        <v>27</v>
      </c>
      <c r="J150">
        <v>1</v>
      </c>
      <c r="K150">
        <v>0</v>
      </c>
      <c r="L150">
        <f t="shared" si="2"/>
        <v>2</v>
      </c>
    </row>
    <row r="151" spans="1:12" x14ac:dyDescent="0.25">
      <c r="A151" s="1">
        <v>149</v>
      </c>
      <c r="B151">
        <v>500</v>
      </c>
      <c r="C151">
        <v>220</v>
      </c>
      <c r="D151" t="s">
        <v>136</v>
      </c>
      <c r="E151" t="s">
        <v>51</v>
      </c>
      <c r="F151">
        <v>312</v>
      </c>
      <c r="G151">
        <v>0.70129999999999992</v>
      </c>
      <c r="H151" s="3">
        <v>58</v>
      </c>
      <c r="I151" t="s">
        <v>11</v>
      </c>
      <c r="J151">
        <v>0.1875</v>
      </c>
      <c r="K151">
        <v>31</v>
      </c>
      <c r="L151">
        <f t="shared" si="2"/>
        <v>27</v>
      </c>
    </row>
    <row r="152" spans="1:12" x14ac:dyDescent="0.25">
      <c r="A152" s="1">
        <v>150</v>
      </c>
      <c r="B152">
        <v>500</v>
      </c>
      <c r="C152">
        <v>501</v>
      </c>
      <c r="D152" t="s">
        <v>136</v>
      </c>
      <c r="E152" t="s">
        <v>52</v>
      </c>
      <c r="F152">
        <v>1</v>
      </c>
      <c r="G152">
        <v>0.65</v>
      </c>
      <c r="H152" s="3">
        <v>1</v>
      </c>
      <c r="I152" t="s">
        <v>27</v>
      </c>
      <c r="J152">
        <v>1</v>
      </c>
      <c r="K152">
        <v>0</v>
      </c>
      <c r="L152">
        <f t="shared" si="2"/>
        <v>1</v>
      </c>
    </row>
    <row r="153" spans="1:12" x14ac:dyDescent="0.25">
      <c r="A153" s="1">
        <v>151</v>
      </c>
      <c r="B153">
        <v>500</v>
      </c>
      <c r="C153">
        <v>208</v>
      </c>
      <c r="D153" t="s">
        <v>136</v>
      </c>
      <c r="E153" t="s">
        <v>86</v>
      </c>
      <c r="F153">
        <v>402</v>
      </c>
      <c r="G153">
        <v>0.54170000000000007</v>
      </c>
      <c r="H153" s="3">
        <v>93</v>
      </c>
      <c r="I153" t="s">
        <v>11</v>
      </c>
      <c r="J153">
        <v>0.23050847457627119</v>
      </c>
      <c r="K153">
        <v>24</v>
      </c>
      <c r="L153">
        <f t="shared" si="2"/>
        <v>69</v>
      </c>
    </row>
    <row r="154" spans="1:12" x14ac:dyDescent="0.25">
      <c r="A154" s="1">
        <v>152</v>
      </c>
      <c r="B154">
        <v>500</v>
      </c>
      <c r="C154">
        <v>202</v>
      </c>
      <c r="D154" t="s">
        <v>136</v>
      </c>
      <c r="E154" t="s">
        <v>98</v>
      </c>
      <c r="F154">
        <v>284</v>
      </c>
      <c r="G154">
        <v>0.90569999999999995</v>
      </c>
      <c r="H154" s="3">
        <v>23</v>
      </c>
      <c r="I154" t="s">
        <v>11</v>
      </c>
      <c r="J154">
        <v>8.0838323353293412E-2</v>
      </c>
      <c r="K154">
        <v>23</v>
      </c>
      <c r="L154">
        <f t="shared" si="2"/>
        <v>0</v>
      </c>
    </row>
    <row r="155" spans="1:12" x14ac:dyDescent="0.25">
      <c r="A155" s="1">
        <v>153</v>
      </c>
      <c r="B155">
        <v>500</v>
      </c>
      <c r="C155">
        <v>210</v>
      </c>
      <c r="D155" t="s">
        <v>136</v>
      </c>
      <c r="E155" t="s">
        <v>104</v>
      </c>
      <c r="F155">
        <v>470</v>
      </c>
      <c r="G155">
        <v>0.56700000000000006</v>
      </c>
      <c r="H155" s="3">
        <v>72</v>
      </c>
      <c r="I155" t="s">
        <v>11</v>
      </c>
      <c r="J155">
        <v>0.15336134453781511</v>
      </c>
      <c r="K155">
        <v>28</v>
      </c>
      <c r="L155">
        <f t="shared" si="2"/>
        <v>44</v>
      </c>
    </row>
    <row r="156" spans="1:12" x14ac:dyDescent="0.25">
      <c r="A156" s="1">
        <v>154</v>
      </c>
      <c r="B156">
        <v>600</v>
      </c>
      <c r="C156">
        <v>314</v>
      </c>
      <c r="D156" t="s">
        <v>137</v>
      </c>
      <c r="E156" t="s">
        <v>138</v>
      </c>
      <c r="F156">
        <v>19</v>
      </c>
      <c r="G156">
        <v>0.71430000000000005</v>
      </c>
      <c r="H156" s="3">
        <v>16</v>
      </c>
      <c r="I156" t="s">
        <v>11</v>
      </c>
      <c r="J156">
        <v>0.83333333333333337</v>
      </c>
      <c r="K156">
        <v>3</v>
      </c>
      <c r="L156">
        <f t="shared" si="2"/>
        <v>13</v>
      </c>
    </row>
    <row r="157" spans="1:12" x14ac:dyDescent="0.25">
      <c r="A157" s="1">
        <v>155</v>
      </c>
      <c r="B157">
        <v>600</v>
      </c>
      <c r="C157">
        <v>313</v>
      </c>
      <c r="D157" t="s">
        <v>137</v>
      </c>
      <c r="E157" t="s">
        <v>139</v>
      </c>
      <c r="F157">
        <v>25</v>
      </c>
      <c r="G157">
        <v>0.63639999999999997</v>
      </c>
      <c r="H157" s="3">
        <v>20</v>
      </c>
      <c r="I157" t="s">
        <v>11</v>
      </c>
      <c r="J157">
        <v>0.8</v>
      </c>
      <c r="K157">
        <v>6</v>
      </c>
      <c r="L157">
        <f t="shared" si="2"/>
        <v>14</v>
      </c>
    </row>
    <row r="158" spans="1:12" x14ac:dyDescent="0.25">
      <c r="A158" s="1">
        <v>156</v>
      </c>
      <c r="B158">
        <v>600</v>
      </c>
      <c r="C158">
        <v>429</v>
      </c>
      <c r="D158" t="s">
        <v>137</v>
      </c>
      <c r="E158" t="s">
        <v>67</v>
      </c>
      <c r="F158">
        <v>17</v>
      </c>
      <c r="G158">
        <v>0.75</v>
      </c>
      <c r="H158" s="3">
        <v>14</v>
      </c>
      <c r="I158" t="s">
        <v>11</v>
      </c>
      <c r="J158">
        <v>0.84615384615384615</v>
      </c>
      <c r="K158">
        <v>2</v>
      </c>
      <c r="L158">
        <f t="shared" si="2"/>
        <v>12</v>
      </c>
    </row>
    <row r="159" spans="1:12" x14ac:dyDescent="0.25">
      <c r="A159" s="1">
        <v>157</v>
      </c>
      <c r="B159">
        <v>600</v>
      </c>
      <c r="C159">
        <v>221</v>
      </c>
      <c r="D159" t="s">
        <v>137</v>
      </c>
      <c r="E159" t="s">
        <v>87</v>
      </c>
      <c r="F159">
        <v>43</v>
      </c>
      <c r="G159">
        <v>0.77780000000000005</v>
      </c>
      <c r="H159" s="3">
        <v>23</v>
      </c>
      <c r="I159" t="s">
        <v>11</v>
      </c>
      <c r="J159">
        <v>0.52727272727272723</v>
      </c>
      <c r="K159">
        <v>10</v>
      </c>
      <c r="L159">
        <f t="shared" si="2"/>
        <v>13</v>
      </c>
    </row>
    <row r="160" spans="1:12" x14ac:dyDescent="0.25">
      <c r="A160" s="1">
        <v>158</v>
      </c>
      <c r="B160">
        <v>600</v>
      </c>
      <c r="C160">
        <v>222</v>
      </c>
      <c r="D160" t="s">
        <v>137</v>
      </c>
      <c r="E160" t="s">
        <v>140</v>
      </c>
      <c r="F160">
        <v>47</v>
      </c>
      <c r="G160">
        <v>0.92</v>
      </c>
      <c r="H160" s="3">
        <v>17</v>
      </c>
      <c r="I160" t="s">
        <v>11</v>
      </c>
      <c r="J160">
        <v>0.36170212765957449</v>
      </c>
      <c r="K160">
        <v>10</v>
      </c>
      <c r="L160">
        <f t="shared" si="2"/>
        <v>7</v>
      </c>
    </row>
    <row r="161" spans="1:12" x14ac:dyDescent="0.25">
      <c r="A161" s="1">
        <v>159</v>
      </c>
      <c r="B161">
        <v>600</v>
      </c>
      <c r="C161">
        <v>501</v>
      </c>
      <c r="D161" t="s">
        <v>137</v>
      </c>
      <c r="E161" t="s">
        <v>52</v>
      </c>
      <c r="F161">
        <v>1</v>
      </c>
      <c r="G161">
        <v>0.65</v>
      </c>
      <c r="H161" s="3">
        <v>1</v>
      </c>
      <c r="I161" t="s">
        <v>27</v>
      </c>
      <c r="J161">
        <v>1</v>
      </c>
      <c r="K161">
        <v>0</v>
      </c>
      <c r="L161">
        <f t="shared" si="2"/>
        <v>1</v>
      </c>
    </row>
    <row r="162" spans="1:12" x14ac:dyDescent="0.25">
      <c r="A162" s="1">
        <v>160</v>
      </c>
      <c r="B162">
        <v>600</v>
      </c>
      <c r="C162">
        <v>223</v>
      </c>
      <c r="D162" t="s">
        <v>137</v>
      </c>
      <c r="E162" t="s">
        <v>141</v>
      </c>
      <c r="F162">
        <v>9</v>
      </c>
      <c r="G162">
        <v>0.85709999999999997</v>
      </c>
      <c r="H162" s="3">
        <v>7</v>
      </c>
      <c r="I162" t="s">
        <v>11</v>
      </c>
      <c r="J162">
        <v>0.75</v>
      </c>
      <c r="K162">
        <v>1</v>
      </c>
      <c r="L162">
        <f t="shared" si="2"/>
        <v>6</v>
      </c>
    </row>
    <row r="163" spans="1:12" x14ac:dyDescent="0.25">
      <c r="A163" s="1">
        <v>161</v>
      </c>
      <c r="B163">
        <v>700</v>
      </c>
      <c r="C163">
        <v>434</v>
      </c>
      <c r="D163" t="s">
        <v>142</v>
      </c>
      <c r="E163" t="s">
        <v>19</v>
      </c>
      <c r="F163">
        <v>21</v>
      </c>
      <c r="G163">
        <v>0.66670000000000007</v>
      </c>
      <c r="H163" s="3">
        <v>16</v>
      </c>
      <c r="I163" t="s">
        <v>11</v>
      </c>
      <c r="J163">
        <v>0.77777777777777779</v>
      </c>
      <c r="K163">
        <v>11</v>
      </c>
      <c r="L163">
        <f t="shared" si="2"/>
        <v>5</v>
      </c>
    </row>
    <row r="164" spans="1:12" x14ac:dyDescent="0.25">
      <c r="A164" s="1">
        <v>162</v>
      </c>
      <c r="B164">
        <v>700</v>
      </c>
      <c r="C164">
        <v>131</v>
      </c>
      <c r="D164" t="s">
        <v>142</v>
      </c>
      <c r="E164" t="s">
        <v>143</v>
      </c>
      <c r="F164">
        <v>8</v>
      </c>
      <c r="G164">
        <v>0.4</v>
      </c>
      <c r="H164" s="3">
        <v>7</v>
      </c>
      <c r="I164" t="s">
        <v>11</v>
      </c>
      <c r="J164">
        <v>0.875</v>
      </c>
      <c r="K164">
        <v>5</v>
      </c>
      <c r="L164">
        <f t="shared" si="2"/>
        <v>2</v>
      </c>
    </row>
    <row r="165" spans="1:12" x14ac:dyDescent="0.25">
      <c r="A165" s="1">
        <v>163</v>
      </c>
      <c r="B165">
        <v>700</v>
      </c>
      <c r="C165">
        <v>132</v>
      </c>
      <c r="D165" t="s">
        <v>142</v>
      </c>
      <c r="E165" t="s">
        <v>144</v>
      </c>
      <c r="F165">
        <v>5</v>
      </c>
      <c r="G165">
        <v>0.65</v>
      </c>
      <c r="H165" s="3">
        <v>5</v>
      </c>
      <c r="I165" t="s">
        <v>27</v>
      </c>
      <c r="J165">
        <v>1</v>
      </c>
      <c r="K165">
        <v>0</v>
      </c>
      <c r="L165">
        <f t="shared" si="2"/>
        <v>5</v>
      </c>
    </row>
    <row r="166" spans="1:12" x14ac:dyDescent="0.25">
      <c r="A166" s="1">
        <v>164</v>
      </c>
      <c r="B166">
        <v>700</v>
      </c>
      <c r="C166">
        <v>133</v>
      </c>
      <c r="D166" t="s">
        <v>142</v>
      </c>
      <c r="E166" t="s">
        <v>145</v>
      </c>
      <c r="F166">
        <v>8</v>
      </c>
      <c r="G166">
        <v>0.5</v>
      </c>
      <c r="H166" s="3">
        <v>7</v>
      </c>
      <c r="I166" t="s">
        <v>11</v>
      </c>
      <c r="J166">
        <v>0.8571428571428571</v>
      </c>
      <c r="K166">
        <v>1</v>
      </c>
      <c r="L166">
        <f t="shared" si="2"/>
        <v>6</v>
      </c>
    </row>
    <row r="167" spans="1:12" x14ac:dyDescent="0.25">
      <c r="A167" s="1">
        <v>165</v>
      </c>
      <c r="B167">
        <v>700</v>
      </c>
      <c r="C167">
        <v>216</v>
      </c>
      <c r="D167" t="s">
        <v>142</v>
      </c>
      <c r="E167" t="s">
        <v>146</v>
      </c>
      <c r="F167">
        <v>50</v>
      </c>
      <c r="G167">
        <v>0.26319999999999999</v>
      </c>
      <c r="H167" s="3">
        <v>28</v>
      </c>
      <c r="I167" t="s">
        <v>11</v>
      </c>
      <c r="J167">
        <v>0.56862745098039214</v>
      </c>
      <c r="K167">
        <v>8</v>
      </c>
      <c r="L167">
        <f t="shared" si="2"/>
        <v>20</v>
      </c>
    </row>
    <row r="168" spans="1:12" x14ac:dyDescent="0.25">
      <c r="A168" s="1">
        <v>166</v>
      </c>
      <c r="B168">
        <v>700</v>
      </c>
      <c r="C168">
        <v>225</v>
      </c>
      <c r="D168" t="s">
        <v>142</v>
      </c>
      <c r="E168" t="s">
        <v>147</v>
      </c>
      <c r="F168">
        <v>4</v>
      </c>
      <c r="G168">
        <v>0.65</v>
      </c>
      <c r="H168" s="3">
        <v>4</v>
      </c>
      <c r="I168" t="s">
        <v>27</v>
      </c>
      <c r="J168">
        <v>1</v>
      </c>
      <c r="K168">
        <v>0</v>
      </c>
      <c r="L168">
        <f t="shared" si="2"/>
        <v>4</v>
      </c>
    </row>
    <row r="169" spans="1:12" x14ac:dyDescent="0.25">
      <c r="A169" s="1">
        <v>167</v>
      </c>
      <c r="B169">
        <v>700</v>
      </c>
      <c r="C169">
        <v>501</v>
      </c>
      <c r="D169" t="s">
        <v>142</v>
      </c>
      <c r="E169" t="s">
        <v>52</v>
      </c>
      <c r="F169">
        <v>1</v>
      </c>
      <c r="G169">
        <v>0.65</v>
      </c>
      <c r="H169" s="3">
        <v>1</v>
      </c>
      <c r="I169" t="s">
        <v>27</v>
      </c>
      <c r="J169">
        <v>1</v>
      </c>
      <c r="K169">
        <v>0</v>
      </c>
      <c r="L169">
        <f t="shared" si="2"/>
        <v>1</v>
      </c>
    </row>
    <row r="170" spans="1:12" x14ac:dyDescent="0.25">
      <c r="A170" s="1">
        <v>168</v>
      </c>
      <c r="B170">
        <v>700</v>
      </c>
      <c r="C170">
        <v>317</v>
      </c>
      <c r="D170" t="s">
        <v>142</v>
      </c>
      <c r="E170" t="s">
        <v>148</v>
      </c>
      <c r="F170">
        <v>7</v>
      </c>
      <c r="G170">
        <v>0.65</v>
      </c>
      <c r="H170" s="3">
        <v>7</v>
      </c>
      <c r="I170" t="s">
        <v>27</v>
      </c>
      <c r="J170">
        <v>1</v>
      </c>
      <c r="K170">
        <v>2</v>
      </c>
      <c r="L170">
        <f t="shared" si="2"/>
        <v>5</v>
      </c>
    </row>
    <row r="171" spans="1:12" x14ac:dyDescent="0.25">
      <c r="A171" s="1">
        <v>169</v>
      </c>
      <c r="B171">
        <v>700</v>
      </c>
      <c r="C171">
        <v>431</v>
      </c>
      <c r="D171" t="s">
        <v>142</v>
      </c>
      <c r="E171" t="s">
        <v>149</v>
      </c>
      <c r="F171">
        <v>8</v>
      </c>
      <c r="G171">
        <v>0.65</v>
      </c>
      <c r="H171" s="3">
        <v>7</v>
      </c>
      <c r="I171" t="s">
        <v>27</v>
      </c>
      <c r="J171">
        <v>0.875</v>
      </c>
      <c r="K171">
        <v>1</v>
      </c>
      <c r="L171">
        <f t="shared" si="2"/>
        <v>6</v>
      </c>
    </row>
    <row r="172" spans="1:12" x14ac:dyDescent="0.25">
      <c r="A172" s="1">
        <v>170</v>
      </c>
      <c r="B172">
        <v>700</v>
      </c>
      <c r="C172">
        <v>432</v>
      </c>
      <c r="D172" t="s">
        <v>142</v>
      </c>
      <c r="E172" t="s">
        <v>150</v>
      </c>
      <c r="F172">
        <v>14</v>
      </c>
      <c r="G172">
        <v>0.33329999999999999</v>
      </c>
      <c r="H172" s="3">
        <v>12</v>
      </c>
      <c r="I172" t="s">
        <v>11</v>
      </c>
      <c r="J172">
        <v>0.82352941176470584</v>
      </c>
      <c r="K172">
        <v>6</v>
      </c>
      <c r="L172">
        <f t="shared" si="2"/>
        <v>6</v>
      </c>
    </row>
    <row r="173" spans="1:12" x14ac:dyDescent="0.25">
      <c r="A173" s="1">
        <v>171</v>
      </c>
      <c r="B173">
        <v>700</v>
      </c>
      <c r="C173">
        <v>433</v>
      </c>
      <c r="D173" t="s">
        <v>142</v>
      </c>
      <c r="E173" t="s">
        <v>151</v>
      </c>
      <c r="F173">
        <v>11</v>
      </c>
      <c r="G173">
        <v>0.66670000000000007</v>
      </c>
      <c r="H173" s="3">
        <v>9</v>
      </c>
      <c r="I173" t="s">
        <v>11</v>
      </c>
      <c r="J173">
        <v>0.83333333333333337</v>
      </c>
      <c r="K173">
        <v>2</v>
      </c>
      <c r="L173">
        <f t="shared" si="2"/>
        <v>7</v>
      </c>
    </row>
    <row r="174" spans="1:12" x14ac:dyDescent="0.25">
      <c r="A174" s="1">
        <v>172</v>
      </c>
      <c r="B174">
        <v>700</v>
      </c>
      <c r="C174">
        <v>437</v>
      </c>
      <c r="D174" t="s">
        <v>142</v>
      </c>
      <c r="E174" t="s">
        <v>152</v>
      </c>
      <c r="F174">
        <v>1</v>
      </c>
      <c r="G174">
        <v>0.65</v>
      </c>
      <c r="H174" s="3">
        <v>1</v>
      </c>
      <c r="I174" t="s">
        <v>27</v>
      </c>
      <c r="J174">
        <v>1</v>
      </c>
      <c r="K174">
        <v>0</v>
      </c>
      <c r="L174">
        <f t="shared" si="2"/>
        <v>1</v>
      </c>
    </row>
    <row r="175" spans="1:12" x14ac:dyDescent="0.25">
      <c r="H175" s="4">
        <f>SUM(H2:H174)</f>
        <v>5968</v>
      </c>
      <c r="I175" s="7"/>
      <c r="J175" s="7"/>
      <c r="K175" s="4">
        <f t="shared" ref="K175" si="3">SUM(K2:K174)</f>
        <v>3553</v>
      </c>
      <c r="L175">
        <f t="shared" si="2"/>
        <v>2415</v>
      </c>
    </row>
    <row r="178" spans="2:2" x14ac:dyDescent="0.25">
      <c r="B178" t="s">
        <v>153</v>
      </c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Felipe Iván González Lucas</cp:lastModifiedBy>
  <dcterms:created xsi:type="dcterms:W3CDTF">2022-09-06T15:24:56Z</dcterms:created>
  <dcterms:modified xsi:type="dcterms:W3CDTF">2022-09-13T17:44:53Z</dcterms:modified>
</cp:coreProperties>
</file>