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C:\Users\ayanf\Desktop\Darey.io\Excel powerslide\"/>
    </mc:Choice>
  </mc:AlternateContent>
  <xr:revisionPtr revIDLastSave="129" documentId="13_ncr:1_{B4E30EC7-7CB4-4881-ABEB-B39A1DA2FBF1}" xr6:coauthVersionLast="47" xr6:coauthVersionMax="47" xr10:uidLastSave="{A43449DE-335D-400A-AC2C-6C101DA57503}"/>
  <bookViews>
    <workbookView xWindow="-120" yWindow="-120" windowWidth="29040" windowHeight="15720" firstSheet="1" activeTab="1" xr2:uid="{FBEE0547-C1DD-4B7A-A3EB-2BA1446463BC}"/>
  </bookViews>
  <sheets>
    <sheet name="Copyright" sheetId="5" state="hidden" r:id="rId1"/>
    <sheet name="Data" sheetId="10" r:id="rId2"/>
    <sheet name="AutoFit" sheetId="25" state="hidden" r:id="rId3"/>
    <sheet name="Remove Duplicates" sheetId="12" state="hidden" r:id="rId4"/>
    <sheet name="Trim Extra Spaces" sheetId="13" state="hidden" r:id="rId5"/>
    <sheet name="Eliminate Blank Cells" sheetId="14" state="hidden" r:id="rId6"/>
    <sheet name="Spell Check" sheetId="15" state="hidden" r:id="rId7"/>
    <sheet name="Data Validation" sheetId="18" state="hidden" r:id="rId8"/>
    <sheet name="Table" sheetId="19" state="hidden" r:id="rId9"/>
    <sheet name="IFERROR" sheetId="21" state="hidden" r:id="rId10"/>
    <sheet name="Number Format" sheetId="22" state="hidden" r:id="rId11"/>
    <sheet name="Find &amp; Replace" sheetId="23" state="hidden" r:id="rId12"/>
    <sheet name="More Resources" sheetId="1" state="hidden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0" l="1"/>
  <c r="C38" i="10" s="1"/>
  <c r="G29" i="10"/>
  <c r="B38" i="10" s="1"/>
  <c r="H27" i="10"/>
  <c r="C37" i="10" s="1"/>
  <c r="G27" i="10"/>
  <c r="B37" i="10" s="1"/>
  <c r="G21" i="10"/>
  <c r="B36" i="10" s="1"/>
  <c r="H21" i="10"/>
  <c r="C36" i="10" s="1"/>
  <c r="G14" i="10"/>
  <c r="B35" i="10" s="1"/>
  <c r="H14" i="10"/>
  <c r="C35" i="10" s="1"/>
  <c r="H10" i="10"/>
  <c r="C34" i="10" s="1"/>
  <c r="G10" i="10"/>
  <c r="B34" i="10" s="1"/>
  <c r="H4" i="10"/>
  <c r="C33" i="10" s="1"/>
  <c r="C39" i="10" s="1"/>
  <c r="G4" i="10"/>
  <c r="B33" i="10" s="1"/>
  <c r="B39" i="10" s="1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<sst xmlns="http://schemas.openxmlformats.org/spreadsheetml/2006/main" count="1464" uniqueCount="173">
  <si>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</si>
  <si>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</si>
  <si>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</si>
  <si>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</si>
  <si>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</si>
  <si>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</si>
  <si>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</si>
  <si>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</si>
  <si>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</si>
  <si>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</si>
  <si>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</si>
  <si>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</si>
  <si>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</si>
  <si>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</si>
  <si>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</si>
  <si>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</si>
  <si>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</si>
  <si>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Mini Project: Report on Steps Insights on Data Cleaning and Analysis Task</t>
  </si>
  <si>
    <t>Loki Laufeyson</t>
  </si>
  <si>
    <t>Asgard</t>
  </si>
  <si>
    <t>Mischief</t>
  </si>
  <si>
    <t>Trickster's Hat</t>
  </si>
  <si>
    <t xml:space="preserve">Remove Duplicate IDs: </t>
  </si>
  <si>
    <t>Thor Odinson</t>
  </si>
  <si>
    <t>Worthy</t>
  </si>
  <si>
    <t>Mjolnir</t>
  </si>
  <si>
    <t>Highligt the IDs column</t>
  </si>
  <si>
    <t>Click on "Data" from the menu bar</t>
  </si>
  <si>
    <t>Jane Doe</t>
  </si>
  <si>
    <t>East</t>
  </si>
  <si>
    <t>Excelent</t>
  </si>
  <si>
    <t>Unicorn Horn</t>
  </si>
  <si>
    <t>click on "Remove duplicate" on the on the data tool group</t>
  </si>
  <si>
    <t>Chris P. Bacon</t>
  </si>
  <si>
    <t>Good</t>
  </si>
  <si>
    <t>Bacon Scented Candle</t>
  </si>
  <si>
    <t>2. Handle Infinite Values:</t>
  </si>
  <si>
    <t>Clark Kent</t>
  </si>
  <si>
    <t>Glasses with X-ray Vision</t>
  </si>
  <si>
    <t>Highlights the first row that contains "inf" by clicking on the row number</t>
  </si>
  <si>
    <t>Peggy Carter</t>
  </si>
  <si>
    <t>Vintage Pistol</t>
  </si>
  <si>
    <t>Hold down control key and click on all the row numbers of the remaining rows containing "inf"</t>
  </si>
  <si>
    <t>Kurt Busiek</t>
  </si>
  <si>
    <t>Comic Book</t>
  </si>
  <si>
    <t>Right click and select "delete rows" from the list of actions</t>
  </si>
  <si>
    <t>3. Regional Analysis</t>
  </si>
  <si>
    <t xml:space="preserve">John Smith   </t>
  </si>
  <si>
    <t>North</t>
  </si>
  <si>
    <t>Magic Wand</t>
  </si>
  <si>
    <t>First of all sort the entire data by Region</t>
  </si>
  <si>
    <t>Diana Prince</t>
  </si>
  <si>
    <t>Lasso of Truth</t>
  </si>
  <si>
    <t>Insert rows at the end of each region to provide space for totals per region</t>
  </si>
  <si>
    <t>Howard Stark</t>
  </si>
  <si>
    <t>Arc Reactor</t>
  </si>
  <si>
    <t>Calculate the total quantity and value for each region</t>
  </si>
  <si>
    <t>Summary table per region</t>
  </si>
  <si>
    <t>Anna   Belle</t>
  </si>
  <si>
    <t>South</t>
  </si>
  <si>
    <t>Average</t>
  </si>
  <si>
    <t>Fairy Dust</t>
  </si>
  <si>
    <t>List regions, quantities and prices per Unit respectively</t>
  </si>
  <si>
    <t>Bruce Wayne</t>
  </si>
  <si>
    <t>Bat Signal</t>
  </si>
  <si>
    <t>Calculate the totals using the SUM function</t>
  </si>
  <si>
    <t>Steve Rogers</t>
  </si>
  <si>
    <t>Captain America Shield</t>
  </si>
  <si>
    <t>Bold the subtotals and Summary</t>
  </si>
  <si>
    <t>Janet van Dyne</t>
  </si>
  <si>
    <t>Wasp's Wings</t>
  </si>
  <si>
    <t>Highlight the summary data and go to "Insert" on the the menu bar</t>
  </si>
  <si>
    <t>Tom DeFalco</t>
  </si>
  <si>
    <t>Pen Set</t>
  </si>
  <si>
    <t>Insert table from the "Tables group</t>
  </si>
  <si>
    <t>Leader</t>
  </si>
  <si>
    <t>Leadership Manual</t>
  </si>
  <si>
    <t>Mary Jane</t>
  </si>
  <si>
    <t>West</t>
  </si>
  <si>
    <t>Poor</t>
  </si>
  <si>
    <t>Potent Potion</t>
  </si>
  <si>
    <t>Tony Stark</t>
  </si>
  <si>
    <t>Iron Man Suit</t>
  </si>
  <si>
    <t>Nick Fury</t>
  </si>
  <si>
    <t>Eye Patch</t>
  </si>
  <si>
    <t>Hank Pym</t>
  </si>
  <si>
    <t>Ant-Man Suit</t>
  </si>
  <si>
    <t>Roger Stern</t>
  </si>
  <si>
    <t>Notepads</t>
  </si>
  <si>
    <t>Bruce Banner</t>
  </si>
  <si>
    <t>Gamma Radiation Serum</t>
  </si>
  <si>
    <t>SUMMARY</t>
  </si>
  <si>
    <t>REGION</t>
  </si>
  <si>
    <t>QUANTITY</t>
  </si>
  <si>
    <t>PRICE PER UNIT</t>
  </si>
  <si>
    <t>west</t>
  </si>
  <si>
    <t>unidentified</t>
  </si>
  <si>
    <t>AutoFit Rows &amp; Columns</t>
  </si>
  <si>
    <t>Mike   Tyson</t>
  </si>
  <si>
    <t>Boxing Gloves</t>
  </si>
  <si>
    <t>inf</t>
  </si>
  <si>
    <t>Peter   Parker</t>
  </si>
  <si>
    <t>Web Shooter</t>
  </si>
  <si>
    <t>Natasha Romanoff</t>
  </si>
  <si>
    <t>Black Widow's Bite</t>
  </si>
  <si>
    <t>Phil Coulson</t>
  </si>
  <si>
    <t>Agent ID Card</t>
  </si>
  <si>
    <t>George Perez</t>
  </si>
  <si>
    <t>Drawing Pad</t>
  </si>
  <si>
    <t>Spy</t>
  </si>
  <si>
    <t>Spy Kit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</si>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</sst>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@*.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0" fontId="11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8" fontId="0" fillId="0" borderId="3" xfId="0" applyNumberForma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7" fillId="0" borderId="1" xfId="0" applyFont="1" applyBorder="1" applyAlignment="1">
      <alignment horizontal="left" vertical="top"/>
    </xf>
    <xf numFmtId="22" fontId="8" fillId="0" borderId="1" xfId="0" applyNumberFormat="1" applyFont="1" applyBorder="1"/>
    <xf numFmtId="0" fontId="8" fillId="0" borderId="1" xfId="0" applyFont="1" applyBorder="1"/>
    <xf numFmtId="8" fontId="8" fillId="0" borderId="1" xfId="0" applyNumberFormat="1" applyFont="1" applyBorder="1"/>
    <xf numFmtId="22" fontId="7" fillId="0" borderId="1" xfId="0" applyNumberFormat="1" applyFont="1" applyBorder="1"/>
    <xf numFmtId="0" fontId="7" fillId="0" borderId="1" xfId="0" applyFont="1" applyBorder="1"/>
    <xf numFmtId="8" fontId="7" fillId="0" borderId="1" xfId="0" applyNumberFormat="1" applyFont="1" applyBorder="1"/>
    <xf numFmtId="8" fontId="1" fillId="0" borderId="1" xfId="0" applyNumberFormat="1" applyFont="1" applyBorder="1"/>
    <xf numFmtId="0" fontId="12" fillId="0" borderId="0" xfId="0" applyFont="1" applyAlignment="1"/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2" formatCode="&quot;$&quot;#,##0.00_);[Red]\(&quot;$&quot;#,##0.00\)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FE6597-1B50-4F9D-9E29-33068A54F992}" name="Table6" displayName="Table6" ref="A32:C39" totalsRowShown="0" headerRowDxfId="95" headerRowBorderDxfId="93" tableBorderDxfId="94" totalsRowBorderDxfId="92">
  <autoFilter ref="A32:C39" xr:uid="{48FE6597-1B50-4F9D-9E29-33068A54F992}"/>
  <tableColumns count="3">
    <tableColumn id="1" xr3:uid="{59E24D86-7DAD-491A-BC61-A71E1DBE1FF3}" name="REGION" dataDxfId="91"/>
    <tableColumn id="3" xr3:uid="{D7190C89-6FBC-42E7-BCD4-E14E1DF82C46}" name="QUANTITY" dataDxfId="90"/>
    <tableColumn id="4" xr3:uid="{8E647A19-2FD9-43CE-B55E-64F69211A887}" name="PRICE PER UNIT" dataDxfId="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0" dataDxfId="79">
  <autoFilter ref="A2:H30" xr:uid="{683DA145-A723-457E-812B-65E723E9F8CD}"/>
  <tableColumns count="8">
    <tableColumn id="1" xr3:uid="{C49042CD-BF60-4C44-A0B4-176EFEE5C15D}" name="Date" totalsRowLabel="Total" dataDxfId="77" totalsRowDxfId="78"/>
    <tableColumn id="2" xr3:uid="{A66F44FB-46D3-4613-B3A6-513FEAB609A2}" name="ID" dataDxfId="75" totalsRowDxfId="76"/>
    <tableColumn id="3" xr3:uid="{9577779F-29EA-4942-B44D-8493D11525AB}" name="Name" dataDxfId="73" totalsRowDxfId="74"/>
    <tableColumn id="4" xr3:uid="{25150164-E3A0-4827-9A32-86C4C44B9A28}" name="Region" dataDxfId="71" totalsRowDxfId="72"/>
    <tableColumn id="5" xr3:uid="{90C53DBE-DE01-4CBD-89AB-8BEA69F9E214}" name="Rating" dataDxfId="69" totalsRowDxfId="70"/>
    <tableColumn id="6" xr3:uid="{630BC295-BE07-4A5D-84CD-3481157C7764}" name="Product" dataDxfId="67" totalsRowDxfId="68"/>
    <tableColumn id="7" xr3:uid="{F438AABA-03F8-4DBE-A2DF-FC280AE99F37}" name="Quantity" dataDxfId="65" totalsRowDxfId="66"/>
    <tableColumn id="8" xr3:uid="{BBBF0446-E1C0-4670-8A40-7D560DC49FB3}" name="Price Per Unit" totalsRowFunction="max" dataDxfId="63" totalsRow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61" dataDxfId="60">
  <autoFilter ref="A2:I30" xr:uid="{683DA145-A723-457E-812B-65E723E9F8CD}"/>
  <tableColumns count="9">
    <tableColumn id="1" xr3:uid="{E3557137-BC1F-4ABB-B2CA-7D0E20ACAA7D}" name="Date" totalsRowLabel="Total" dataDxfId="58" totalsRowDxfId="59"/>
    <tableColumn id="2" xr3:uid="{01B1FA8C-A9CE-4351-871F-866166D38A61}" name="ID" dataDxfId="56" totalsRowDxfId="57"/>
    <tableColumn id="3" xr3:uid="{FC0C5982-3031-417A-91B6-2499D37DAC99}" name="Name" dataDxfId="54" totalsRowDxfId="55"/>
    <tableColumn id="4" xr3:uid="{FB63233C-B3CD-4EE7-A61A-9C1F2FA41396}" name="Region" dataDxfId="52" totalsRowDxfId="53"/>
    <tableColumn id="5" xr3:uid="{6390FFA4-2CCC-4D74-87BC-781CFBC61821}" name="Rating" dataDxfId="50" totalsRowDxfId="51"/>
    <tableColumn id="6" xr3:uid="{1002335C-C6BC-4757-AD1C-D69CF37D0BF9}" name="Product" dataDxfId="48" totalsRowDxfId="49"/>
    <tableColumn id="7" xr3:uid="{DED88F5D-5927-442D-B92B-78B9617AEC8E}" name="Quantity" dataDxfId="46" totalsRowDxfId="47"/>
    <tableColumn id="8" xr3:uid="{48062C4E-095B-4246-8691-576922D43763}" name="Price Per Unit" totalsRowFunction="max" dataDxfId="44" totalsRowDxfId="45"/>
    <tableColumn id="9" xr3:uid="{A0B2C8F9-B62F-470D-95E7-445F62EFDE89}" name="Sales" totalsRowFunction="sum" dataDxfId="42" totalsRowDxfId="43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40" dataDxfId="39">
  <autoFilter ref="A2:I30" xr:uid="{683DA145-A723-457E-812B-65E723E9F8CD}"/>
  <tableColumns count="9">
    <tableColumn id="1" xr3:uid="{4EE4F555-68A0-412F-9208-F5F87F04B619}" name="Date" totalsRowLabel="Total" dataDxfId="37" totalsRowDxfId="38"/>
    <tableColumn id="2" xr3:uid="{DC93704D-60A7-4CE8-BBEF-A6837F28930E}" name="ID" dataDxfId="35" totalsRowDxfId="36"/>
    <tableColumn id="3" xr3:uid="{6473E714-0516-4F7F-95E0-9E5CE02ADC3B}" name="Name" dataDxfId="33" totalsRowDxfId="34"/>
    <tableColumn id="4" xr3:uid="{BE31A188-0E7C-4D3B-8371-072C3D86BF2D}" name="Region" dataDxfId="31" totalsRowDxfId="32"/>
    <tableColumn id="5" xr3:uid="{6C2FFAD1-E2D8-484E-94F2-760E17A9CD45}" name="Rating" dataDxfId="29" totalsRowDxfId="30"/>
    <tableColumn id="6" xr3:uid="{2B69B1E8-D8CE-44BD-917D-5EE33F11F873}" name="Product" dataDxfId="27" totalsRowDxfId="28"/>
    <tableColumn id="7" xr3:uid="{1EA5FAAB-313E-46FC-BF7B-AC74D3BCA5F0}" name="Quantity" dataDxfId="25" totalsRowDxfId="26"/>
    <tableColumn id="8" xr3:uid="{A38E3D75-87BD-4B62-A5B7-847826AC7465}" name="Price Per Unit" totalsRowFunction="max" dataDxfId="23" totalsRowDxfId="24"/>
    <tableColumn id="9" xr3:uid="{2B2ED7A8-8CC1-4A34-8B3B-30401267EB73}" name="Sales" totalsRowFunction="sum" dataDxfId="21" totalsRowDxfId="22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19" dataDxfId="18">
  <autoFilter ref="A2:I30" xr:uid="{683DA145-A723-457E-812B-65E723E9F8CD}"/>
  <tableColumns count="9">
    <tableColumn id="1" xr3:uid="{E91001D3-E6AE-449F-BF3C-A5A69FFFC92B}" name="Date" totalsRowLabel="Total" dataDxfId="16" totalsRowDxfId="17"/>
    <tableColumn id="2" xr3:uid="{866719AB-7435-4785-AEA7-84C494E2B56B}" name="ID" dataDxfId="14" totalsRowDxfId="15"/>
    <tableColumn id="3" xr3:uid="{575A0FAC-BB6B-4BC8-B037-DEFC18B16961}" name="Name" dataDxfId="12" totalsRowDxfId="13"/>
    <tableColumn id="4" xr3:uid="{BDD26564-6751-4862-B6AB-60CBB9DF3778}" name="Region" dataDxfId="10" totalsRowDxfId="11"/>
    <tableColumn id="5" xr3:uid="{0B2AAE18-425A-48DF-A485-D935C0A207CC}" name="Rating" dataDxfId="8" totalsRowDxfId="9"/>
    <tableColumn id="6" xr3:uid="{C0351C81-A9A9-4A9A-8782-631681CB104E}" name="Product" dataDxfId="6" totalsRowDxfId="7"/>
    <tableColumn id="7" xr3:uid="{F3E18428-543D-4DC6-AC67-C49C626E43EC}" name="Quantity" dataDxfId="4" totalsRowDxfId="5"/>
    <tableColumn id="8" xr3:uid="{7E04434A-F770-4052-9A89-08A6C409913D}" name="Price Per Unit" totalsRowFunction="max" dataDxfId="2" totalsRowDxfId="3"/>
    <tableColumn id="9" xr3:uid="{E09B3537-518E-4642-A78D-917EA0B588AD}" name="Sales" totalsRowFunction="sum" dataDxfId="0" totalsRowDxfId="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5" zeroHeight="1"/>
  <cols>
    <col min="1" max="1" width="4.85546875" customWidth="1"/>
    <col min="2" max="17" width="9.140625" customWidth="1"/>
    <col min="18" max="16384" width="9.14062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75">
      <c r="B3" s="4" t="s">
        <v>1</v>
      </c>
    </row>
    <row r="4" spans="1:17" ht="18.75">
      <c r="B4" s="5" t="s">
        <v>2</v>
      </c>
    </row>
    <row r="5" spans="1:17" ht="18.75">
      <c r="B5" s="5" t="s">
        <v>3</v>
      </c>
    </row>
    <row r="6" spans="1:17" ht="18.75">
      <c r="B6" s="5" t="s">
        <v>4</v>
      </c>
    </row>
    <row r="7" spans="1:17" ht="18.75">
      <c r="B7" s="5"/>
    </row>
    <row r="8" spans="1:17" ht="18.75">
      <c r="B8" s="5" t="s">
        <v>5</v>
      </c>
    </row>
    <row r="9" spans="1:17"/>
    <row r="10" spans="1:17" ht="18.75">
      <c r="B10" s="5" t="s">
        <v>6</v>
      </c>
    </row>
    <row r="11" spans="1:17" ht="18.7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>
      <c r="A1" s="6" t="s">
        <v>125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126</v>
      </c>
    </row>
    <row r="3" spans="1:15">
      <c r="A3" s="16">
        <v>44227</v>
      </c>
      <c r="B3" s="20">
        <v>1</v>
      </c>
      <c r="C3" s="17" t="s">
        <v>115</v>
      </c>
      <c r="D3" s="17" t="s">
        <v>48</v>
      </c>
      <c r="E3" s="17" t="s">
        <v>34</v>
      </c>
      <c r="F3" s="17" t="s">
        <v>49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28</v>
      </c>
      <c r="D4" s="17" t="s">
        <v>29</v>
      </c>
      <c r="E4" s="17" t="s">
        <v>121</v>
      </c>
      <c r="F4" s="17" t="s">
        <v>31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116</v>
      </c>
      <c r="D5" s="17" t="s">
        <v>78</v>
      </c>
      <c r="E5" s="17" t="s">
        <v>79</v>
      </c>
      <c r="F5" s="17" t="s">
        <v>99</v>
      </c>
      <c r="G5" s="24">
        <v>0</v>
      </c>
      <c r="H5" s="17" t="s">
        <v>100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117</v>
      </c>
      <c r="D6" s="17" t="s">
        <v>59</v>
      </c>
      <c r="E6" s="17" t="s">
        <v>60</v>
      </c>
      <c r="F6" s="17" t="s">
        <v>61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33</v>
      </c>
      <c r="D7" s="17" t="s">
        <v>29</v>
      </c>
      <c r="E7" s="17" t="s">
        <v>34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118</v>
      </c>
      <c r="D8" s="19" t="s">
        <v>119</v>
      </c>
      <c r="E8" s="17" t="s">
        <v>121</v>
      </c>
      <c r="F8" s="17" t="s">
        <v>102</v>
      </c>
      <c r="G8" s="24">
        <v>0</v>
      </c>
      <c r="H8" s="17" t="s">
        <v>100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77</v>
      </c>
      <c r="D9" s="17" t="s">
        <v>78</v>
      </c>
      <c r="E9" s="17" t="s">
        <v>79</v>
      </c>
      <c r="F9" s="17" t="s">
        <v>80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63</v>
      </c>
      <c r="D10" s="17" t="s">
        <v>59</v>
      </c>
      <c r="E10" s="17" t="s">
        <v>60</v>
      </c>
      <c r="F10" s="17" t="s">
        <v>64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37</v>
      </c>
      <c r="D11" s="17" t="s">
        <v>29</v>
      </c>
      <c r="E11" s="17" t="s">
        <v>34</v>
      </c>
      <c r="F11" s="17" t="s">
        <v>38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51</v>
      </c>
      <c r="D12" s="17" t="s">
        <v>48</v>
      </c>
      <c r="E12" s="17" t="s">
        <v>121</v>
      </c>
      <c r="F12" s="17" t="s">
        <v>52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81</v>
      </c>
      <c r="D13" s="17" t="s">
        <v>78</v>
      </c>
      <c r="E13" s="17" t="s">
        <v>79</v>
      </c>
      <c r="F13" s="17" t="s">
        <v>82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66</v>
      </c>
      <c r="D14" s="17" t="s">
        <v>59</v>
      </c>
      <c r="E14" s="17" t="s">
        <v>60</v>
      </c>
      <c r="F14" s="17" t="s">
        <v>67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103</v>
      </c>
      <c r="D15" s="17" t="s">
        <v>29</v>
      </c>
      <c r="E15" s="17" t="s">
        <v>34</v>
      </c>
      <c r="F15" s="17" t="s">
        <v>104</v>
      </c>
      <c r="G15" s="24">
        <v>0</v>
      </c>
      <c r="H15" s="17" t="s">
        <v>100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89</v>
      </c>
      <c r="D16" s="19" t="s">
        <v>119</v>
      </c>
      <c r="E16" s="17" t="s">
        <v>121</v>
      </c>
      <c r="F16" s="17" t="s">
        <v>90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83</v>
      </c>
      <c r="D17" s="17" t="s">
        <v>78</v>
      </c>
      <c r="E17" s="17" t="s">
        <v>79</v>
      </c>
      <c r="F17" s="17" t="s">
        <v>84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105</v>
      </c>
      <c r="D18" s="19" t="s">
        <v>119</v>
      </c>
      <c r="E18" s="17" t="s">
        <v>60</v>
      </c>
      <c r="F18" s="17" t="s">
        <v>106</v>
      </c>
      <c r="G18" s="24">
        <v>0</v>
      </c>
      <c r="H18" s="17" t="s">
        <v>100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40</v>
      </c>
      <c r="D19" s="17" t="s">
        <v>29</v>
      </c>
      <c r="E19" s="17" t="s">
        <v>34</v>
      </c>
      <c r="F19" s="17" t="s">
        <v>41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54</v>
      </c>
      <c r="D20" s="17" t="s">
        <v>48</v>
      </c>
      <c r="E20" s="17" t="s">
        <v>121</v>
      </c>
      <c r="F20" s="17" t="s">
        <v>55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85</v>
      </c>
      <c r="D21" s="17" t="s">
        <v>78</v>
      </c>
      <c r="E21" s="17" t="s">
        <v>79</v>
      </c>
      <c r="F21" s="17" t="s">
        <v>86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69</v>
      </c>
      <c r="D22" s="17" t="s">
        <v>59</v>
      </c>
      <c r="E22" s="17" t="s">
        <v>60</v>
      </c>
      <c r="F22" s="17" t="s">
        <v>70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43</v>
      </c>
      <c r="D23" s="17" t="s">
        <v>29</v>
      </c>
      <c r="E23" s="17" t="s">
        <v>34</v>
      </c>
      <c r="F23" s="17" t="s">
        <v>44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107</v>
      </c>
      <c r="D24" s="17" t="s">
        <v>48</v>
      </c>
      <c r="E24" s="17" t="s">
        <v>121</v>
      </c>
      <c r="F24" s="17" t="s">
        <v>108</v>
      </c>
      <c r="G24" s="24">
        <v>0</v>
      </c>
      <c r="H24" s="17" t="s">
        <v>100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87</v>
      </c>
      <c r="D25" s="17" t="s">
        <v>78</v>
      </c>
      <c r="E25" s="17" t="s">
        <v>79</v>
      </c>
      <c r="F25" s="17" t="s">
        <v>88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59</v>
      </c>
      <c r="E26" s="17" t="s">
        <v>60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18</v>
      </c>
      <c r="D27" s="17" t="s">
        <v>19</v>
      </c>
      <c r="E27" s="17" t="s">
        <v>20</v>
      </c>
      <c r="F27" s="17" t="s">
        <v>21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23</v>
      </c>
      <c r="D28" s="17" t="s">
        <v>19</v>
      </c>
      <c r="E28" s="17" t="s">
        <v>24</v>
      </c>
      <c r="F28" s="17" t="s">
        <v>25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103</v>
      </c>
      <c r="D29" s="17" t="s">
        <v>29</v>
      </c>
      <c r="E29" s="17" t="s">
        <v>109</v>
      </c>
      <c r="F29" s="17" t="s">
        <v>110</v>
      </c>
      <c r="G29" s="24">
        <v>0</v>
      </c>
      <c r="H29" s="17" t="s">
        <v>100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66</v>
      </c>
      <c r="D30" s="17" t="s">
        <v>59</v>
      </c>
      <c r="E30" s="17" t="s">
        <v>75</v>
      </c>
      <c r="F30" s="17" t="s">
        <v>76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124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6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127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126</v>
      </c>
    </row>
    <row r="3" spans="1:15">
      <c r="A3" s="37">
        <v>44227</v>
      </c>
      <c r="B3" s="20">
        <v>1</v>
      </c>
      <c r="C3" s="17" t="s">
        <v>115</v>
      </c>
      <c r="D3" s="17" t="s">
        <v>48</v>
      </c>
      <c r="E3" s="17" t="s">
        <v>34</v>
      </c>
      <c r="F3" s="17" t="s">
        <v>49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28</v>
      </c>
      <c r="D4" s="17" t="s">
        <v>29</v>
      </c>
      <c r="E4" s="17" t="s">
        <v>121</v>
      </c>
      <c r="F4" s="17" t="s">
        <v>31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116</v>
      </c>
      <c r="D5" s="17" t="s">
        <v>78</v>
      </c>
      <c r="E5" s="17" t="s">
        <v>79</v>
      </c>
      <c r="F5" s="17" t="s">
        <v>99</v>
      </c>
      <c r="G5" s="24">
        <v>0</v>
      </c>
      <c r="H5" s="28" t="s">
        <v>100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117</v>
      </c>
      <c r="D6" s="17" t="s">
        <v>59</v>
      </c>
      <c r="E6" s="17" t="s">
        <v>60</v>
      </c>
      <c r="F6" s="17" t="s">
        <v>61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33</v>
      </c>
      <c r="D7" s="17" t="s">
        <v>29</v>
      </c>
      <c r="E7" s="17" t="s">
        <v>34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118</v>
      </c>
      <c r="D8" s="19" t="s">
        <v>119</v>
      </c>
      <c r="E8" s="17" t="s">
        <v>121</v>
      </c>
      <c r="F8" s="17" t="s">
        <v>102</v>
      </c>
      <c r="G8" s="24">
        <v>0</v>
      </c>
      <c r="H8" s="28" t="s">
        <v>100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77</v>
      </c>
      <c r="D9" s="17" t="s">
        <v>78</v>
      </c>
      <c r="E9" s="17" t="s">
        <v>79</v>
      </c>
      <c r="F9" s="17" t="s">
        <v>80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63</v>
      </c>
      <c r="D10" s="17" t="s">
        <v>59</v>
      </c>
      <c r="E10" s="17" t="s">
        <v>60</v>
      </c>
      <c r="F10" s="17" t="s">
        <v>64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37</v>
      </c>
      <c r="D11" s="17" t="s">
        <v>29</v>
      </c>
      <c r="E11" s="17" t="s">
        <v>34</v>
      </c>
      <c r="F11" s="17" t="s">
        <v>38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51</v>
      </c>
      <c r="D12" s="17" t="s">
        <v>48</v>
      </c>
      <c r="E12" s="17" t="s">
        <v>121</v>
      </c>
      <c r="F12" s="17" t="s">
        <v>52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81</v>
      </c>
      <c r="D13" s="17" t="s">
        <v>78</v>
      </c>
      <c r="E13" s="17" t="s">
        <v>79</v>
      </c>
      <c r="F13" s="17" t="s">
        <v>82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66</v>
      </c>
      <c r="D14" s="17" t="s">
        <v>59</v>
      </c>
      <c r="E14" s="17" t="s">
        <v>60</v>
      </c>
      <c r="F14" s="17" t="s">
        <v>67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103</v>
      </c>
      <c r="D15" s="17" t="s">
        <v>29</v>
      </c>
      <c r="E15" s="17" t="s">
        <v>34</v>
      </c>
      <c r="F15" s="17" t="s">
        <v>104</v>
      </c>
      <c r="G15" s="24">
        <v>0</v>
      </c>
      <c r="H15" s="28" t="s">
        <v>100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89</v>
      </c>
      <c r="D16" s="19" t="s">
        <v>119</v>
      </c>
      <c r="E16" s="17" t="s">
        <v>121</v>
      </c>
      <c r="F16" s="17" t="s">
        <v>90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83</v>
      </c>
      <c r="D17" s="17" t="s">
        <v>78</v>
      </c>
      <c r="E17" s="17" t="s">
        <v>79</v>
      </c>
      <c r="F17" s="17" t="s">
        <v>84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105</v>
      </c>
      <c r="D18" s="19" t="s">
        <v>119</v>
      </c>
      <c r="E18" s="17" t="s">
        <v>60</v>
      </c>
      <c r="F18" s="17" t="s">
        <v>106</v>
      </c>
      <c r="G18" s="24">
        <v>0</v>
      </c>
      <c r="H18" s="28" t="s">
        <v>100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40</v>
      </c>
      <c r="D19" s="17" t="s">
        <v>29</v>
      </c>
      <c r="E19" s="17" t="s">
        <v>34</v>
      </c>
      <c r="F19" s="17" t="s">
        <v>41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54</v>
      </c>
      <c r="D20" s="17" t="s">
        <v>48</v>
      </c>
      <c r="E20" s="17" t="s">
        <v>121</v>
      </c>
      <c r="F20" s="17" t="s">
        <v>55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85</v>
      </c>
      <c r="D21" s="17" t="s">
        <v>78</v>
      </c>
      <c r="E21" s="17" t="s">
        <v>79</v>
      </c>
      <c r="F21" s="17" t="s">
        <v>86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69</v>
      </c>
      <c r="D22" s="17" t="s">
        <v>59</v>
      </c>
      <c r="E22" s="17" t="s">
        <v>60</v>
      </c>
      <c r="F22" s="17" t="s">
        <v>70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43</v>
      </c>
      <c r="D23" s="17" t="s">
        <v>29</v>
      </c>
      <c r="E23" s="17" t="s">
        <v>34</v>
      </c>
      <c r="F23" s="17" t="s">
        <v>44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107</v>
      </c>
      <c r="D24" s="17" t="s">
        <v>48</v>
      </c>
      <c r="E24" s="17" t="s">
        <v>121</v>
      </c>
      <c r="F24" s="17" t="s">
        <v>108</v>
      </c>
      <c r="G24" s="24">
        <v>0</v>
      </c>
      <c r="H24" s="28" t="s">
        <v>100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87</v>
      </c>
      <c r="D25" s="17" t="s">
        <v>78</v>
      </c>
      <c r="E25" s="17" t="s">
        <v>79</v>
      </c>
      <c r="F25" s="17" t="s">
        <v>88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59</v>
      </c>
      <c r="E26" s="17" t="s">
        <v>60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18</v>
      </c>
      <c r="D27" s="17" t="s">
        <v>19</v>
      </c>
      <c r="E27" s="17" t="s">
        <v>20</v>
      </c>
      <c r="F27" s="17" t="s">
        <v>21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23</v>
      </c>
      <c r="D28" s="17" t="s">
        <v>19</v>
      </c>
      <c r="E28" s="17" t="s">
        <v>24</v>
      </c>
      <c r="F28" s="17" t="s">
        <v>25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103</v>
      </c>
      <c r="D29" s="17" t="s">
        <v>29</v>
      </c>
      <c r="E29" s="17" t="s">
        <v>109</v>
      </c>
      <c r="F29" s="17" t="s">
        <v>110</v>
      </c>
      <c r="G29" s="24">
        <v>0</v>
      </c>
      <c r="H29" s="28" t="s">
        <v>100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66</v>
      </c>
      <c r="D30" s="17" t="s">
        <v>59</v>
      </c>
      <c r="E30" s="17" t="s">
        <v>75</v>
      </c>
      <c r="F30" s="17" t="s">
        <v>76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124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4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128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126</v>
      </c>
    </row>
    <row r="3" spans="1:15">
      <c r="A3" s="33">
        <v>44227</v>
      </c>
      <c r="B3" s="20">
        <v>1</v>
      </c>
      <c r="C3" s="17" t="s">
        <v>115</v>
      </c>
      <c r="D3" s="17" t="s">
        <v>48</v>
      </c>
      <c r="E3" s="17" t="s">
        <v>34</v>
      </c>
      <c r="F3" s="17" t="s">
        <v>49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28</v>
      </c>
      <c r="D4" s="17" t="s">
        <v>29</v>
      </c>
      <c r="E4" s="17" t="s">
        <v>121</v>
      </c>
      <c r="F4" s="17" t="s">
        <v>31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116</v>
      </c>
      <c r="D5" s="17" t="s">
        <v>78</v>
      </c>
      <c r="E5" s="17" t="s">
        <v>79</v>
      </c>
      <c r="F5" s="17" t="s">
        <v>99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117</v>
      </c>
      <c r="D6" s="17" t="s">
        <v>59</v>
      </c>
      <c r="E6" s="17" t="s">
        <v>60</v>
      </c>
      <c r="F6" s="17" t="s">
        <v>61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33</v>
      </c>
      <c r="D7" s="17" t="s">
        <v>29</v>
      </c>
      <c r="E7" s="17" t="s">
        <v>34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118</v>
      </c>
      <c r="D8" s="19" t="s">
        <v>119</v>
      </c>
      <c r="E8" s="17" t="s">
        <v>121</v>
      </c>
      <c r="F8" s="17" t="s">
        <v>102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77</v>
      </c>
      <c r="D9" s="17" t="s">
        <v>78</v>
      </c>
      <c r="E9" s="17" t="s">
        <v>79</v>
      </c>
      <c r="F9" s="17" t="s">
        <v>80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63</v>
      </c>
      <c r="D10" s="17" t="s">
        <v>59</v>
      </c>
      <c r="E10" s="17" t="s">
        <v>60</v>
      </c>
      <c r="F10" s="17" t="s">
        <v>64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37</v>
      </c>
      <c r="D11" s="17" t="s">
        <v>29</v>
      </c>
      <c r="E11" s="17" t="s">
        <v>34</v>
      </c>
      <c r="F11" s="17" t="s">
        <v>38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51</v>
      </c>
      <c r="D12" s="17" t="s">
        <v>48</v>
      </c>
      <c r="E12" s="17" t="s">
        <v>121</v>
      </c>
      <c r="F12" s="17" t="s">
        <v>52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81</v>
      </c>
      <c r="D13" s="17" t="s">
        <v>78</v>
      </c>
      <c r="E13" s="17" t="s">
        <v>79</v>
      </c>
      <c r="F13" s="17" t="s">
        <v>82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66</v>
      </c>
      <c r="D14" s="17" t="s">
        <v>59</v>
      </c>
      <c r="E14" s="17" t="s">
        <v>60</v>
      </c>
      <c r="F14" s="17" t="s">
        <v>67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103</v>
      </c>
      <c r="D15" s="17" t="s">
        <v>29</v>
      </c>
      <c r="E15" s="17" t="s">
        <v>34</v>
      </c>
      <c r="F15" s="17" t="s">
        <v>104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89</v>
      </c>
      <c r="D16" s="19" t="s">
        <v>119</v>
      </c>
      <c r="E16" s="17" t="s">
        <v>121</v>
      </c>
      <c r="F16" s="17" t="s">
        <v>90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83</v>
      </c>
      <c r="D17" s="17" t="s">
        <v>78</v>
      </c>
      <c r="E17" s="17" t="s">
        <v>79</v>
      </c>
      <c r="F17" s="17" t="s">
        <v>84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105</v>
      </c>
      <c r="D18" s="19" t="s">
        <v>119</v>
      </c>
      <c r="E18" s="17" t="s">
        <v>60</v>
      </c>
      <c r="F18" s="17" t="s">
        <v>106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40</v>
      </c>
      <c r="D19" s="17" t="s">
        <v>29</v>
      </c>
      <c r="E19" s="17" t="s">
        <v>34</v>
      </c>
      <c r="F19" s="17" t="s">
        <v>41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54</v>
      </c>
      <c r="D20" s="17" t="s">
        <v>48</v>
      </c>
      <c r="E20" s="17" t="s">
        <v>121</v>
      </c>
      <c r="F20" s="17" t="s">
        <v>55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85</v>
      </c>
      <c r="D21" s="17" t="s">
        <v>78</v>
      </c>
      <c r="E21" s="17" t="s">
        <v>79</v>
      </c>
      <c r="F21" s="17" t="s">
        <v>86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69</v>
      </c>
      <c r="D22" s="17" t="s">
        <v>59</v>
      </c>
      <c r="E22" s="17" t="s">
        <v>60</v>
      </c>
      <c r="F22" s="17" t="s">
        <v>70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43</v>
      </c>
      <c r="D23" s="17" t="s">
        <v>29</v>
      </c>
      <c r="E23" s="17" t="s">
        <v>34</v>
      </c>
      <c r="F23" s="17" t="s">
        <v>44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107</v>
      </c>
      <c r="D24" s="17" t="s">
        <v>48</v>
      </c>
      <c r="E24" s="17" t="s">
        <v>121</v>
      </c>
      <c r="F24" s="17" t="s">
        <v>108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87</v>
      </c>
      <c r="D25" s="17" t="s">
        <v>78</v>
      </c>
      <c r="E25" s="17" t="s">
        <v>79</v>
      </c>
      <c r="F25" s="17" t="s">
        <v>88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59</v>
      </c>
      <c r="E26" s="17" t="s">
        <v>60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18</v>
      </c>
      <c r="D27" s="17" t="s">
        <v>19</v>
      </c>
      <c r="E27" s="17" t="s">
        <v>20</v>
      </c>
      <c r="F27" s="17" t="s">
        <v>21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23</v>
      </c>
      <c r="D28" s="17" t="s">
        <v>19</v>
      </c>
      <c r="E28" s="17" t="s">
        <v>24</v>
      </c>
      <c r="F28" s="17" t="s">
        <v>25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103</v>
      </c>
      <c r="D29" s="17" t="s">
        <v>29</v>
      </c>
      <c r="E29" s="17" t="s">
        <v>109</v>
      </c>
      <c r="F29" s="17" t="s">
        <v>110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66</v>
      </c>
      <c r="D30" s="17" t="s">
        <v>59</v>
      </c>
      <c r="E30" s="17" t="s">
        <v>75</v>
      </c>
      <c r="F30" s="17" t="s">
        <v>76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124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2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5" zeroHeight="1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>
      <c r="A1" s="6" t="s">
        <v>129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130</v>
      </c>
    </row>
    <row r="4" spans="1:8">
      <c r="B4" s="2" t="s">
        <v>131</v>
      </c>
      <c r="C4" s="3" t="s">
        <v>132</v>
      </c>
    </row>
    <row r="5" spans="1:8">
      <c r="B5" s="2" t="s">
        <v>133</v>
      </c>
      <c r="C5" s="3" t="s">
        <v>134</v>
      </c>
    </row>
    <row r="6" spans="1:8">
      <c r="B6" s="2" t="s">
        <v>135</v>
      </c>
      <c r="C6" s="3" t="s">
        <v>136</v>
      </c>
    </row>
    <row r="7" spans="1:8"/>
    <row r="8" spans="1:8">
      <c r="B8" s="1" t="s">
        <v>137</v>
      </c>
    </row>
    <row r="9" spans="1:8">
      <c r="B9" s="2" t="s">
        <v>138</v>
      </c>
      <c r="C9" s="3" t="s">
        <v>139</v>
      </c>
    </row>
    <row r="10" spans="1:8"/>
    <row r="11" spans="1:8">
      <c r="B11" s="1" t="s">
        <v>140</v>
      </c>
    </row>
    <row r="12" spans="1:8">
      <c r="B12" s="2" t="s">
        <v>141</v>
      </c>
      <c r="C12" s="3" t="s">
        <v>142</v>
      </c>
    </row>
    <row r="13" spans="1:8">
      <c r="B13" s="2" t="s">
        <v>143</v>
      </c>
      <c r="C13" s="3" t="s">
        <v>144</v>
      </c>
    </row>
    <row r="14" spans="1:8">
      <c r="B14" s="2" t="s">
        <v>145</v>
      </c>
      <c r="C14" s="3" t="s">
        <v>146</v>
      </c>
    </row>
    <row r="15" spans="1:8">
      <c r="B15" s="2" t="s">
        <v>147</v>
      </c>
      <c r="C15" s="3" t="s">
        <v>148</v>
      </c>
    </row>
    <row r="16" spans="1:8">
      <c r="B16" s="2" t="s">
        <v>149</v>
      </c>
      <c r="C16" s="3" t="s">
        <v>150</v>
      </c>
    </row>
    <row r="17" spans="2:3">
      <c r="B17" s="2" t="s">
        <v>151</v>
      </c>
      <c r="C17" s="3" t="s">
        <v>152</v>
      </c>
    </row>
    <row r="18" spans="2:3">
      <c r="B18" s="2" t="s">
        <v>153</v>
      </c>
      <c r="C18" s="3" t="s">
        <v>154</v>
      </c>
    </row>
    <row r="19" spans="2:3">
      <c r="B19" s="2" t="s">
        <v>155</v>
      </c>
      <c r="C19" s="3" t="s">
        <v>156</v>
      </c>
    </row>
    <row r="20" spans="2:3">
      <c r="B20" s="2" t="s">
        <v>157</v>
      </c>
      <c r="C20" s="3" t="s">
        <v>158</v>
      </c>
    </row>
    <row r="21" spans="2:3">
      <c r="B21" s="2" t="s">
        <v>159</v>
      </c>
      <c r="C21" s="3" t="s">
        <v>160</v>
      </c>
    </row>
    <row r="22" spans="2:3">
      <c r="B22" s="2" t="s">
        <v>161</v>
      </c>
      <c r="C22" s="3" t="s">
        <v>162</v>
      </c>
    </row>
    <row r="23" spans="2:3">
      <c r="B23" s="2" t="s">
        <v>163</v>
      </c>
      <c r="C23" s="3" t="s">
        <v>164</v>
      </c>
    </row>
    <row r="24" spans="2:3">
      <c r="B24" s="2" t="s">
        <v>165</v>
      </c>
      <c r="C24" s="3" t="s">
        <v>166</v>
      </c>
    </row>
    <row r="25" spans="2:3">
      <c r="B25" s="2" t="s">
        <v>167</v>
      </c>
      <c r="C25" s="3" t="s">
        <v>168</v>
      </c>
    </row>
    <row r="26" spans="2:3">
      <c r="B26" s="2"/>
      <c r="C26" s="3"/>
    </row>
    <row r="27" spans="2:3">
      <c r="B27" s="1" t="s">
        <v>169</v>
      </c>
    </row>
    <row r="28" spans="2:3">
      <c r="B28" s="2" t="s">
        <v>170</v>
      </c>
      <c r="C28" s="3" t="s">
        <v>171</v>
      </c>
    </row>
    <row r="29" spans="2:3">
      <c r="B29" s="2"/>
      <c r="C29" s="3"/>
    </row>
    <row r="30" spans="2:3">
      <c r="B30" s="1" t="s">
        <v>172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J39"/>
  <sheetViews>
    <sheetView tabSelected="1" workbookViewId="0">
      <selection activeCell="J8" sqref="J8"/>
    </sheetView>
  </sheetViews>
  <sheetFormatPr defaultRowHeight="15"/>
  <cols>
    <col min="1" max="1" width="15.5703125" bestFit="1" customWidth="1"/>
    <col min="2" max="2" width="11.140625" bestFit="1" customWidth="1"/>
    <col min="3" max="3" width="17.140625" bestFit="1" customWidth="1"/>
    <col min="4" max="4" width="17" bestFit="1" customWidth="1"/>
    <col min="5" max="5" width="8.28515625" bestFit="1" customWidth="1"/>
    <col min="6" max="6" width="22.5703125" bestFit="1" customWidth="1"/>
    <col min="7" max="7" width="8.7109375" bestFit="1" customWidth="1"/>
    <col min="8" max="8" width="13" bestFit="1" customWidth="1"/>
    <col min="10" max="10" width="83.140625" bestFit="1" customWidth="1"/>
  </cols>
  <sheetData>
    <row r="1" spans="1:10" ht="18">
      <c r="A1" s="52" t="s">
        <v>9</v>
      </c>
      <c r="B1" s="52" t="s">
        <v>10</v>
      </c>
      <c r="C1" s="52" t="s">
        <v>11</v>
      </c>
      <c r="D1" s="52" t="s">
        <v>12</v>
      </c>
      <c r="E1" s="52" t="s">
        <v>13</v>
      </c>
      <c r="F1" s="52" t="s">
        <v>14</v>
      </c>
      <c r="G1" s="52" t="s">
        <v>15</v>
      </c>
      <c r="H1" s="52" t="s">
        <v>16</v>
      </c>
      <c r="J1" s="38" t="s">
        <v>17</v>
      </c>
    </row>
    <row r="2" spans="1:10">
      <c r="A2" s="53">
        <v>44957</v>
      </c>
      <c r="B2" s="54">
        <v>25</v>
      </c>
      <c r="C2" s="54" t="s">
        <v>18</v>
      </c>
      <c r="D2" s="54" t="s">
        <v>19</v>
      </c>
      <c r="E2" s="54" t="s">
        <v>20</v>
      </c>
      <c r="F2" s="54" t="s">
        <v>21</v>
      </c>
      <c r="G2" s="54">
        <v>75</v>
      </c>
      <c r="H2" s="55">
        <v>29.33</v>
      </c>
      <c r="J2" s="41" t="s">
        <v>22</v>
      </c>
    </row>
    <row r="3" spans="1:10">
      <c r="A3" s="53">
        <v>44985</v>
      </c>
      <c r="B3" s="54">
        <v>26</v>
      </c>
      <c r="C3" s="54" t="s">
        <v>23</v>
      </c>
      <c r="D3" s="54" t="s">
        <v>19</v>
      </c>
      <c r="E3" s="54" t="s">
        <v>24</v>
      </c>
      <c r="F3" s="54" t="s">
        <v>25</v>
      </c>
      <c r="G3" s="54">
        <v>80</v>
      </c>
      <c r="H3" s="55">
        <v>28.75</v>
      </c>
      <c r="J3" s="40" t="s">
        <v>26</v>
      </c>
    </row>
    <row r="4" spans="1:10" s="1" customFormat="1">
      <c r="A4" s="56"/>
      <c r="B4" s="57"/>
      <c r="C4" s="57"/>
      <c r="D4" s="57"/>
      <c r="E4" s="57"/>
      <c r="F4" s="57"/>
      <c r="G4" s="57">
        <f>SUM(G2:G3)</f>
        <v>155</v>
      </c>
      <c r="H4" s="58">
        <f>SUM(H2:H3)</f>
        <v>58.08</v>
      </c>
      <c r="J4" s="39" t="s">
        <v>27</v>
      </c>
    </row>
    <row r="5" spans="1:10">
      <c r="A5" s="53">
        <v>44255</v>
      </c>
      <c r="B5" s="54">
        <v>2</v>
      </c>
      <c r="C5" s="54" t="s">
        <v>28</v>
      </c>
      <c r="D5" s="54" t="s">
        <v>29</v>
      </c>
      <c r="E5" s="54" t="s">
        <v>30</v>
      </c>
      <c r="F5" s="54" t="s">
        <v>31</v>
      </c>
      <c r="G5" s="54">
        <v>15</v>
      </c>
      <c r="H5" s="55">
        <v>10</v>
      </c>
      <c r="J5" s="39" t="s">
        <v>32</v>
      </c>
    </row>
    <row r="6" spans="1:10">
      <c r="A6" s="53">
        <v>44347</v>
      </c>
      <c r="B6" s="54">
        <v>5</v>
      </c>
      <c r="C6" s="54" t="s">
        <v>33</v>
      </c>
      <c r="D6" s="54" t="s">
        <v>29</v>
      </c>
      <c r="E6" s="54" t="s">
        <v>34</v>
      </c>
      <c r="F6" s="54" t="s">
        <v>35</v>
      </c>
      <c r="G6" s="54">
        <v>30</v>
      </c>
      <c r="H6" s="55">
        <v>16.670000000000002</v>
      </c>
      <c r="J6" s="41" t="s">
        <v>36</v>
      </c>
    </row>
    <row r="7" spans="1:10">
      <c r="A7" s="53">
        <v>44469</v>
      </c>
      <c r="B7" s="54">
        <v>9</v>
      </c>
      <c r="C7" s="54" t="s">
        <v>37</v>
      </c>
      <c r="D7" s="54" t="s">
        <v>29</v>
      </c>
      <c r="E7" s="54" t="s">
        <v>34</v>
      </c>
      <c r="F7" s="54" t="s">
        <v>38</v>
      </c>
      <c r="G7" s="54">
        <v>45</v>
      </c>
      <c r="H7" s="55">
        <v>12.22</v>
      </c>
      <c r="J7" s="39" t="s">
        <v>39</v>
      </c>
    </row>
    <row r="8" spans="1:10">
      <c r="A8" s="53">
        <v>44712</v>
      </c>
      <c r="B8" s="54">
        <v>17</v>
      </c>
      <c r="C8" s="54" t="s">
        <v>40</v>
      </c>
      <c r="D8" s="54" t="s">
        <v>29</v>
      </c>
      <c r="E8" s="54" t="s">
        <v>34</v>
      </c>
      <c r="F8" s="54" t="s">
        <v>41</v>
      </c>
      <c r="G8" s="54">
        <v>40</v>
      </c>
      <c r="H8" s="55">
        <v>35</v>
      </c>
      <c r="J8" s="39" t="s">
        <v>42</v>
      </c>
    </row>
    <row r="9" spans="1:10">
      <c r="A9" s="53">
        <v>44834</v>
      </c>
      <c r="B9" s="54">
        <v>21</v>
      </c>
      <c r="C9" s="54" t="s">
        <v>43</v>
      </c>
      <c r="D9" s="54" t="s">
        <v>29</v>
      </c>
      <c r="E9" s="54" t="s">
        <v>34</v>
      </c>
      <c r="F9" s="54" t="s">
        <v>44</v>
      </c>
      <c r="G9" s="54">
        <v>60</v>
      </c>
      <c r="H9" s="55">
        <v>30</v>
      </c>
      <c r="J9" s="39" t="s">
        <v>45</v>
      </c>
    </row>
    <row r="10" spans="1:10" s="1" customFormat="1">
      <c r="A10" s="56"/>
      <c r="B10" s="57"/>
      <c r="C10" s="57"/>
      <c r="D10" s="57"/>
      <c r="E10" s="57"/>
      <c r="F10" s="57"/>
      <c r="G10" s="57">
        <f>SUM(G5:G9)</f>
        <v>190</v>
      </c>
      <c r="H10" s="58">
        <f>SUM(H5:H9)</f>
        <v>103.89</v>
      </c>
      <c r="J10" s="41" t="s">
        <v>46</v>
      </c>
    </row>
    <row r="11" spans="1:10">
      <c r="A11" s="53">
        <v>44227</v>
      </c>
      <c r="B11" s="54">
        <v>1</v>
      </c>
      <c r="C11" s="54" t="s">
        <v>47</v>
      </c>
      <c r="D11" s="54" t="s">
        <v>48</v>
      </c>
      <c r="E11" s="54" t="s">
        <v>34</v>
      </c>
      <c r="F11" s="54" t="s">
        <v>49</v>
      </c>
      <c r="G11" s="54">
        <v>10</v>
      </c>
      <c r="H11" s="55">
        <v>20</v>
      </c>
      <c r="J11" s="39" t="s">
        <v>50</v>
      </c>
    </row>
    <row r="12" spans="1:10">
      <c r="A12" s="53">
        <v>44500</v>
      </c>
      <c r="B12" s="54">
        <v>10</v>
      </c>
      <c r="C12" s="54" t="s">
        <v>51</v>
      </c>
      <c r="D12" s="54" t="s">
        <v>48</v>
      </c>
      <c r="E12" s="54" t="s">
        <v>30</v>
      </c>
      <c r="F12" s="54" t="s">
        <v>52</v>
      </c>
      <c r="G12" s="54">
        <v>50</v>
      </c>
      <c r="H12" s="55">
        <v>14</v>
      </c>
      <c r="J12" s="39" t="s">
        <v>53</v>
      </c>
    </row>
    <row r="13" spans="1:10">
      <c r="A13" s="53">
        <v>44742</v>
      </c>
      <c r="B13" s="54">
        <v>18</v>
      </c>
      <c r="C13" s="54" t="s">
        <v>54</v>
      </c>
      <c r="D13" s="54" t="s">
        <v>48</v>
      </c>
      <c r="E13" s="54" t="s">
        <v>30</v>
      </c>
      <c r="F13" s="54" t="s">
        <v>55</v>
      </c>
      <c r="G13" s="54">
        <v>45</v>
      </c>
      <c r="H13" s="55">
        <v>33.33</v>
      </c>
      <c r="J13" s="39" t="s">
        <v>56</v>
      </c>
    </row>
    <row r="14" spans="1:10" s="1" customFormat="1">
      <c r="A14" s="56"/>
      <c r="B14" s="57"/>
      <c r="C14" s="57"/>
      <c r="D14" s="57"/>
      <c r="E14" s="57"/>
      <c r="F14" s="57"/>
      <c r="G14" s="57">
        <f>SUM(G11:G13)</f>
        <v>105</v>
      </c>
      <c r="H14" s="58">
        <f>SUM(H11:H13)</f>
        <v>67.33</v>
      </c>
      <c r="J14" s="41" t="s">
        <v>57</v>
      </c>
    </row>
    <row r="15" spans="1:10">
      <c r="A15" s="53">
        <v>44316</v>
      </c>
      <c r="B15" s="54">
        <v>4</v>
      </c>
      <c r="C15" s="54" t="s">
        <v>58</v>
      </c>
      <c r="D15" s="54" t="s">
        <v>59</v>
      </c>
      <c r="E15" s="54" t="s">
        <v>60</v>
      </c>
      <c r="F15" s="54" t="s">
        <v>61</v>
      </c>
      <c r="G15" s="54">
        <v>25</v>
      </c>
      <c r="H15" s="55">
        <v>10</v>
      </c>
      <c r="J15" s="39" t="s">
        <v>62</v>
      </c>
    </row>
    <row r="16" spans="1:10">
      <c r="A16" s="53">
        <v>44439</v>
      </c>
      <c r="B16" s="54">
        <v>8</v>
      </c>
      <c r="C16" s="54" t="s">
        <v>63</v>
      </c>
      <c r="D16" s="54" t="s">
        <v>59</v>
      </c>
      <c r="E16" s="54" t="s">
        <v>60</v>
      </c>
      <c r="F16" s="54" t="s">
        <v>64</v>
      </c>
      <c r="G16" s="54">
        <v>40</v>
      </c>
      <c r="H16" s="55">
        <v>15</v>
      </c>
      <c r="J16" s="39" t="s">
        <v>65</v>
      </c>
    </row>
    <row r="17" spans="1:10">
      <c r="A17" s="53">
        <v>44561</v>
      </c>
      <c r="B17" s="54">
        <v>12</v>
      </c>
      <c r="C17" s="54" t="s">
        <v>66</v>
      </c>
      <c r="D17" s="54" t="s">
        <v>59</v>
      </c>
      <c r="E17" s="54" t="s">
        <v>60</v>
      </c>
      <c r="F17" s="54" t="s">
        <v>67</v>
      </c>
      <c r="G17" s="54">
        <v>20</v>
      </c>
      <c r="H17" s="55">
        <v>45</v>
      </c>
      <c r="J17" s="39" t="s">
        <v>68</v>
      </c>
    </row>
    <row r="18" spans="1:10">
      <c r="A18" s="53">
        <v>44804</v>
      </c>
      <c r="B18" s="54">
        <v>20</v>
      </c>
      <c r="C18" s="54" t="s">
        <v>69</v>
      </c>
      <c r="D18" s="54" t="s">
        <v>59</v>
      </c>
      <c r="E18" s="54" t="s">
        <v>60</v>
      </c>
      <c r="F18" s="54" t="s">
        <v>70</v>
      </c>
      <c r="G18" s="54">
        <v>55</v>
      </c>
      <c r="H18" s="55">
        <v>30.91</v>
      </c>
      <c r="J18" s="39" t="s">
        <v>71</v>
      </c>
    </row>
    <row r="19" spans="1:10">
      <c r="A19" s="53">
        <v>44926</v>
      </c>
      <c r="B19" s="54">
        <v>24</v>
      </c>
      <c r="C19" s="54" t="s">
        <v>72</v>
      </c>
      <c r="D19" s="54" t="s">
        <v>59</v>
      </c>
      <c r="E19" s="54" t="s">
        <v>60</v>
      </c>
      <c r="F19" s="54" t="s">
        <v>73</v>
      </c>
      <c r="G19" s="54">
        <v>70</v>
      </c>
      <c r="H19" s="55">
        <v>30</v>
      </c>
      <c r="J19" s="39" t="s">
        <v>74</v>
      </c>
    </row>
    <row r="20" spans="1:10">
      <c r="A20" s="53">
        <v>45046</v>
      </c>
      <c r="B20" s="54">
        <v>28</v>
      </c>
      <c r="C20" s="54" t="s">
        <v>66</v>
      </c>
      <c r="D20" s="54" t="s">
        <v>59</v>
      </c>
      <c r="E20" s="54" t="s">
        <v>75</v>
      </c>
      <c r="F20" s="54" t="s">
        <v>76</v>
      </c>
      <c r="G20" s="54">
        <v>85</v>
      </c>
      <c r="H20" s="55">
        <v>29.41</v>
      </c>
    </row>
    <row r="21" spans="1:10" s="1" customFormat="1">
      <c r="A21" s="56"/>
      <c r="B21" s="57"/>
      <c r="C21" s="57"/>
      <c r="D21" s="57"/>
      <c r="E21" s="57"/>
      <c r="F21" s="57"/>
      <c r="G21" s="57">
        <f>SUM(G15:G20)</f>
        <v>295</v>
      </c>
      <c r="H21" s="58">
        <f>SUM(H15:H20)</f>
        <v>160.32</v>
      </c>
    </row>
    <row r="22" spans="1:10">
      <c r="A22" s="53">
        <v>44408</v>
      </c>
      <c r="B22" s="54">
        <v>7</v>
      </c>
      <c r="C22" s="54" t="s">
        <v>77</v>
      </c>
      <c r="D22" s="54" t="s">
        <v>78</v>
      </c>
      <c r="E22" s="54" t="s">
        <v>79</v>
      </c>
      <c r="F22" s="54" t="s">
        <v>80</v>
      </c>
      <c r="G22" s="54">
        <v>35</v>
      </c>
      <c r="H22" s="55">
        <v>10</v>
      </c>
    </row>
    <row r="23" spans="1:10">
      <c r="A23" s="53">
        <v>44530</v>
      </c>
      <c r="B23" s="54">
        <v>11</v>
      </c>
      <c r="C23" s="54" t="s">
        <v>81</v>
      </c>
      <c r="D23" s="54" t="s">
        <v>78</v>
      </c>
      <c r="E23" s="54" t="s">
        <v>79</v>
      </c>
      <c r="F23" s="54" t="s">
        <v>82</v>
      </c>
      <c r="G23" s="54">
        <v>5</v>
      </c>
      <c r="H23" s="55">
        <v>160</v>
      </c>
    </row>
    <row r="24" spans="1:10">
      <c r="A24" s="53">
        <v>44651</v>
      </c>
      <c r="B24" s="54">
        <v>15</v>
      </c>
      <c r="C24" s="54" t="s">
        <v>83</v>
      </c>
      <c r="D24" s="54" t="s">
        <v>78</v>
      </c>
      <c r="E24" s="54" t="s">
        <v>79</v>
      </c>
      <c r="F24" s="54" t="s">
        <v>84</v>
      </c>
      <c r="G24" s="54">
        <v>35</v>
      </c>
      <c r="H24" s="55">
        <v>34.29</v>
      </c>
    </row>
    <row r="25" spans="1:10">
      <c r="A25" s="53">
        <v>44773</v>
      </c>
      <c r="B25" s="54">
        <v>19</v>
      </c>
      <c r="C25" s="54" t="s">
        <v>85</v>
      </c>
      <c r="D25" s="54" t="s">
        <v>78</v>
      </c>
      <c r="E25" s="54" t="s">
        <v>79</v>
      </c>
      <c r="F25" s="54" t="s">
        <v>86</v>
      </c>
      <c r="G25" s="54">
        <v>50</v>
      </c>
      <c r="H25" s="55">
        <v>32</v>
      </c>
    </row>
    <row r="26" spans="1:10">
      <c r="A26" s="53">
        <v>44895</v>
      </c>
      <c r="B26" s="54">
        <v>23</v>
      </c>
      <c r="C26" s="54" t="s">
        <v>87</v>
      </c>
      <c r="D26" s="54" t="s">
        <v>78</v>
      </c>
      <c r="E26" s="54" t="s">
        <v>79</v>
      </c>
      <c r="F26" s="54" t="s">
        <v>88</v>
      </c>
      <c r="G26" s="54">
        <v>65</v>
      </c>
      <c r="H26" s="55">
        <v>30.77</v>
      </c>
    </row>
    <row r="27" spans="1:10" s="1" customFormat="1">
      <c r="A27" s="56"/>
      <c r="B27" s="57"/>
      <c r="C27" s="57"/>
      <c r="D27" s="57"/>
      <c r="E27" s="57"/>
      <c r="F27" s="57"/>
      <c r="G27" s="57">
        <f>SUM(G22:G26)</f>
        <v>190</v>
      </c>
      <c r="H27" s="58">
        <f>SUM(H22:H26)</f>
        <v>267.06</v>
      </c>
    </row>
    <row r="28" spans="1:10">
      <c r="A28" s="53">
        <v>44620</v>
      </c>
      <c r="B28" s="54">
        <v>14</v>
      </c>
      <c r="C28" s="54" t="s">
        <v>89</v>
      </c>
      <c r="D28" s="54"/>
      <c r="E28" s="54" t="s">
        <v>30</v>
      </c>
      <c r="F28" s="54" t="s">
        <v>90</v>
      </c>
      <c r="G28" s="54">
        <v>30</v>
      </c>
      <c r="H28" s="55">
        <v>36.67</v>
      </c>
    </row>
    <row r="29" spans="1:10" s="1" customFormat="1">
      <c r="A29" s="42"/>
      <c r="B29" s="42"/>
      <c r="C29" s="42"/>
      <c r="D29" s="42"/>
      <c r="E29" s="42"/>
      <c r="F29" s="42"/>
      <c r="G29" s="42">
        <f>SUM(G28)</f>
        <v>30</v>
      </c>
      <c r="H29" s="59">
        <f>SUM(H28)</f>
        <v>36.67</v>
      </c>
    </row>
    <row r="31" spans="1:10">
      <c r="A31" s="61" t="s">
        <v>91</v>
      </c>
      <c r="B31" s="61"/>
      <c r="C31" s="61"/>
      <c r="D31" s="60"/>
    </row>
    <row r="32" spans="1:10">
      <c r="A32" s="46" t="s">
        <v>92</v>
      </c>
      <c r="B32" s="47" t="s">
        <v>93</v>
      </c>
      <c r="C32" s="48" t="s">
        <v>94</v>
      </c>
    </row>
    <row r="33" spans="1:3">
      <c r="A33" s="44" t="s">
        <v>19</v>
      </c>
      <c r="B33" s="43">
        <f>G4</f>
        <v>155</v>
      </c>
      <c r="C33" s="45">
        <f>H4</f>
        <v>58.08</v>
      </c>
    </row>
    <row r="34" spans="1:3">
      <c r="A34" s="44" t="s">
        <v>29</v>
      </c>
      <c r="B34" s="43">
        <f>G10</f>
        <v>190</v>
      </c>
      <c r="C34" s="45">
        <f>H10</f>
        <v>103.89</v>
      </c>
    </row>
    <row r="35" spans="1:3">
      <c r="A35" s="44" t="s">
        <v>48</v>
      </c>
      <c r="B35" s="43">
        <f>G14</f>
        <v>105</v>
      </c>
      <c r="C35" s="45">
        <f>H14</f>
        <v>67.33</v>
      </c>
    </row>
    <row r="36" spans="1:3">
      <c r="A36" s="44" t="s">
        <v>59</v>
      </c>
      <c r="B36" s="43">
        <f>G21</f>
        <v>295</v>
      </c>
      <c r="C36" s="45">
        <f>H21</f>
        <v>160.32</v>
      </c>
    </row>
    <row r="37" spans="1:3">
      <c r="A37" s="44" t="s">
        <v>95</v>
      </c>
      <c r="B37" s="43">
        <f>G27</f>
        <v>190</v>
      </c>
      <c r="C37" s="45">
        <f>H27</f>
        <v>267.06</v>
      </c>
    </row>
    <row r="38" spans="1:3">
      <c r="A38" s="44" t="s">
        <v>96</v>
      </c>
      <c r="B38" s="43">
        <f>G29</f>
        <v>30</v>
      </c>
      <c r="C38" s="45">
        <f>H29</f>
        <v>36.67</v>
      </c>
    </row>
    <row r="39" spans="1:3">
      <c r="A39" s="49"/>
      <c r="B39" s="50">
        <f>SUM(B33:B38)</f>
        <v>965</v>
      </c>
      <c r="C39" s="51">
        <f>SUM(C33:C38)</f>
        <v>693.35</v>
      </c>
    </row>
  </sheetData>
  <sortState xmlns:xlrd2="http://schemas.microsoft.com/office/spreadsheetml/2017/richdata2" ref="A2:H28">
    <sortCondition ref="D2:D28"/>
  </sortState>
  <mergeCells count="1">
    <mergeCell ref="A31:C3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47</v>
      </c>
      <c r="D3" s="10" t="s">
        <v>48</v>
      </c>
      <c r="E3" s="10" t="s">
        <v>34</v>
      </c>
      <c r="F3" s="10" t="s">
        <v>49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28</v>
      </c>
      <c r="D4" s="10" t="s">
        <v>29</v>
      </c>
      <c r="E4" s="10" t="s">
        <v>30</v>
      </c>
      <c r="F4" s="10" t="s">
        <v>31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98</v>
      </c>
      <c r="D5" s="10" t="s">
        <v>78</v>
      </c>
      <c r="E5" s="10" t="s">
        <v>79</v>
      </c>
      <c r="F5" s="10" t="s">
        <v>99</v>
      </c>
      <c r="G5" s="10">
        <v>0</v>
      </c>
      <c r="H5" s="10" t="s">
        <v>100</v>
      </c>
    </row>
    <row r="6" spans="1:16">
      <c r="A6" s="9">
        <v>44316</v>
      </c>
      <c r="B6" s="10">
        <v>4</v>
      </c>
      <c r="C6" s="10" t="s">
        <v>58</v>
      </c>
      <c r="D6" s="10" t="s">
        <v>59</v>
      </c>
      <c r="E6" s="10" t="s">
        <v>60</v>
      </c>
      <c r="F6" s="10" t="s">
        <v>61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33</v>
      </c>
      <c r="D7" s="10" t="s">
        <v>29</v>
      </c>
      <c r="E7" s="10" t="s">
        <v>34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101</v>
      </c>
      <c r="D8" s="10"/>
      <c r="E8" s="10" t="s">
        <v>30</v>
      </c>
      <c r="F8" s="10" t="s">
        <v>102</v>
      </c>
      <c r="G8" s="10">
        <v>0</v>
      </c>
      <c r="H8" s="10" t="s">
        <v>100</v>
      </c>
    </row>
    <row r="9" spans="1:16">
      <c r="A9" s="9">
        <v>44408</v>
      </c>
      <c r="B9" s="10">
        <v>7</v>
      </c>
      <c r="C9" s="10" t="s">
        <v>77</v>
      </c>
      <c r="D9" s="10" t="s">
        <v>78</v>
      </c>
      <c r="E9" s="10" t="s">
        <v>79</v>
      </c>
      <c r="F9" s="10" t="s">
        <v>80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63</v>
      </c>
      <c r="D10" s="10" t="s">
        <v>59</v>
      </c>
      <c r="E10" s="10" t="s">
        <v>60</v>
      </c>
      <c r="F10" s="10" t="s">
        <v>64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37</v>
      </c>
      <c r="D11" s="10" t="s">
        <v>29</v>
      </c>
      <c r="E11" s="10" t="s">
        <v>34</v>
      </c>
      <c r="F11" s="10" t="s">
        <v>38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51</v>
      </c>
      <c r="D12" s="10" t="s">
        <v>48</v>
      </c>
      <c r="E12" s="10" t="s">
        <v>30</v>
      </c>
      <c r="F12" s="10" t="s">
        <v>52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81</v>
      </c>
      <c r="D13" s="10" t="s">
        <v>78</v>
      </c>
      <c r="E13" s="10" t="s">
        <v>79</v>
      </c>
      <c r="F13" s="10" t="s">
        <v>82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66</v>
      </c>
      <c r="D14" s="10" t="s">
        <v>59</v>
      </c>
      <c r="E14" s="10" t="s">
        <v>60</v>
      </c>
      <c r="F14" s="10" t="s">
        <v>67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103</v>
      </c>
      <c r="D15" s="10" t="s">
        <v>29</v>
      </c>
      <c r="E15" s="10" t="s">
        <v>34</v>
      </c>
      <c r="F15" s="10" t="s">
        <v>104</v>
      </c>
      <c r="G15" s="10">
        <v>0</v>
      </c>
      <c r="H15" s="10" t="s">
        <v>100</v>
      </c>
    </row>
    <row r="16" spans="1:16">
      <c r="A16" s="9">
        <v>44620</v>
      </c>
      <c r="B16" s="10">
        <v>14</v>
      </c>
      <c r="C16" s="10" t="s">
        <v>89</v>
      </c>
      <c r="D16" s="10"/>
      <c r="E16" s="10" t="s">
        <v>30</v>
      </c>
      <c r="F16" s="10" t="s">
        <v>90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58</v>
      </c>
      <c r="D17" s="10" t="s">
        <v>59</v>
      </c>
      <c r="E17" s="10" t="s">
        <v>60</v>
      </c>
      <c r="F17" s="10" t="s">
        <v>61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33</v>
      </c>
      <c r="D18" s="10" t="s">
        <v>29</v>
      </c>
      <c r="E18" s="10" t="s">
        <v>34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101</v>
      </c>
      <c r="D19" s="10"/>
      <c r="E19" s="10" t="s">
        <v>30</v>
      </c>
      <c r="F19" s="10" t="s">
        <v>102</v>
      </c>
      <c r="G19" s="10">
        <v>0</v>
      </c>
      <c r="H19" s="10" t="s">
        <v>100</v>
      </c>
    </row>
    <row r="20" spans="1:8">
      <c r="A20" s="9">
        <v>44651</v>
      </c>
      <c r="B20" s="10">
        <v>15</v>
      </c>
      <c r="C20" s="10" t="s">
        <v>83</v>
      </c>
      <c r="D20" s="10" t="s">
        <v>78</v>
      </c>
      <c r="E20" s="10" t="s">
        <v>79</v>
      </c>
      <c r="F20" s="10" t="s">
        <v>84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105</v>
      </c>
      <c r="D21" s="10"/>
      <c r="E21" s="10" t="s">
        <v>60</v>
      </c>
      <c r="F21" s="10" t="s">
        <v>106</v>
      </c>
      <c r="G21" s="10">
        <v>0</v>
      </c>
      <c r="H21" s="10" t="s">
        <v>100</v>
      </c>
    </row>
    <row r="22" spans="1:8">
      <c r="A22" s="9">
        <v>44712</v>
      </c>
      <c r="B22" s="10">
        <v>17</v>
      </c>
      <c r="C22" s="10" t="s">
        <v>40</v>
      </c>
      <c r="D22" s="10" t="s">
        <v>29</v>
      </c>
      <c r="E22" s="10" t="s">
        <v>34</v>
      </c>
      <c r="F22" s="10" t="s">
        <v>41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54</v>
      </c>
      <c r="D23" s="10" t="s">
        <v>48</v>
      </c>
      <c r="E23" s="10" t="s">
        <v>30</v>
      </c>
      <c r="F23" s="10" t="s">
        <v>55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85</v>
      </c>
      <c r="D24" s="10" t="s">
        <v>78</v>
      </c>
      <c r="E24" s="10" t="s">
        <v>79</v>
      </c>
      <c r="F24" s="10" t="s">
        <v>86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69</v>
      </c>
      <c r="D25" s="10" t="s">
        <v>59</v>
      </c>
      <c r="E25" s="10" t="s">
        <v>60</v>
      </c>
      <c r="F25" s="10" t="s">
        <v>70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43</v>
      </c>
      <c r="D26" s="10" t="s">
        <v>29</v>
      </c>
      <c r="E26" s="10" t="s">
        <v>34</v>
      </c>
      <c r="F26" s="10" t="s">
        <v>44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107</v>
      </c>
      <c r="D27" s="10" t="s">
        <v>48</v>
      </c>
      <c r="E27" s="10" t="s">
        <v>30</v>
      </c>
      <c r="F27" s="10" t="s">
        <v>108</v>
      </c>
      <c r="G27" s="10">
        <v>0</v>
      </c>
      <c r="H27" s="10" t="s">
        <v>100</v>
      </c>
    </row>
    <row r="28" spans="1:8">
      <c r="A28" s="9">
        <v>44895</v>
      </c>
      <c r="B28" s="10">
        <v>23</v>
      </c>
      <c r="C28" s="10" t="s">
        <v>87</v>
      </c>
      <c r="D28" s="10" t="s">
        <v>78</v>
      </c>
      <c r="E28" s="10" t="s">
        <v>79</v>
      </c>
      <c r="F28" s="10" t="s">
        <v>88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59</v>
      </c>
      <c r="E29" s="10" t="s">
        <v>60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18</v>
      </c>
      <c r="D30" s="10" t="s">
        <v>19</v>
      </c>
      <c r="E30" s="10" t="s">
        <v>20</v>
      </c>
      <c r="F30" s="10" t="s">
        <v>21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23</v>
      </c>
      <c r="D31" s="10" t="s">
        <v>19</v>
      </c>
      <c r="E31" s="10" t="s">
        <v>24</v>
      </c>
      <c r="F31" s="10" t="s">
        <v>25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103</v>
      </c>
      <c r="D32" s="10" t="s">
        <v>29</v>
      </c>
      <c r="E32" s="10" t="s">
        <v>109</v>
      </c>
      <c r="F32" s="10" t="s">
        <v>110</v>
      </c>
      <c r="G32" s="10">
        <v>0</v>
      </c>
      <c r="H32" s="10" t="s">
        <v>100</v>
      </c>
    </row>
    <row r="33" spans="1:8">
      <c r="A33" s="9">
        <v>45046</v>
      </c>
      <c r="B33" s="10">
        <v>28</v>
      </c>
      <c r="C33" s="10" t="s">
        <v>66</v>
      </c>
      <c r="D33" s="10" t="s">
        <v>59</v>
      </c>
      <c r="E33" s="10" t="s">
        <v>75</v>
      </c>
      <c r="F33" s="10" t="s">
        <v>76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>
      <c r="A1" s="6" t="s">
        <v>111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47</v>
      </c>
      <c r="D3" s="10" t="s">
        <v>48</v>
      </c>
      <c r="E3" s="10" t="s">
        <v>34</v>
      </c>
      <c r="F3" s="10" t="s">
        <v>49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28</v>
      </c>
      <c r="D4" s="10" t="s">
        <v>29</v>
      </c>
      <c r="E4" s="10" t="s">
        <v>30</v>
      </c>
      <c r="F4" s="10" t="s">
        <v>31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98</v>
      </c>
      <c r="D5" s="10" t="s">
        <v>78</v>
      </c>
      <c r="E5" s="10" t="s">
        <v>79</v>
      </c>
      <c r="F5" s="10" t="s">
        <v>99</v>
      </c>
      <c r="G5" s="10">
        <v>0</v>
      </c>
      <c r="H5" s="10" t="s">
        <v>100</v>
      </c>
    </row>
    <row r="6" spans="1:16">
      <c r="A6" s="9">
        <v>44316</v>
      </c>
      <c r="B6" s="10">
        <v>4</v>
      </c>
      <c r="C6" s="10" t="s">
        <v>58</v>
      </c>
      <c r="D6" s="10" t="s">
        <v>59</v>
      </c>
      <c r="E6" s="10" t="s">
        <v>60</v>
      </c>
      <c r="F6" s="10" t="s">
        <v>61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33</v>
      </c>
      <c r="D7" s="10" t="s">
        <v>29</v>
      </c>
      <c r="E7" s="10" t="s">
        <v>34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101</v>
      </c>
      <c r="D8" s="10"/>
      <c r="E8" s="10" t="s">
        <v>30</v>
      </c>
      <c r="F8" s="10" t="s">
        <v>102</v>
      </c>
      <c r="G8" s="10">
        <v>0</v>
      </c>
      <c r="H8" s="10" t="s">
        <v>100</v>
      </c>
    </row>
    <row r="9" spans="1:16">
      <c r="A9" s="9">
        <v>44408</v>
      </c>
      <c r="B9" s="10">
        <v>7</v>
      </c>
      <c r="C9" s="10" t="s">
        <v>77</v>
      </c>
      <c r="D9" s="10" t="s">
        <v>78</v>
      </c>
      <c r="E9" s="10" t="s">
        <v>79</v>
      </c>
      <c r="F9" s="10" t="s">
        <v>80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63</v>
      </c>
      <c r="D10" s="10" t="s">
        <v>59</v>
      </c>
      <c r="E10" s="10" t="s">
        <v>60</v>
      </c>
      <c r="F10" s="10" t="s">
        <v>64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37</v>
      </c>
      <c r="D11" s="10" t="s">
        <v>29</v>
      </c>
      <c r="E11" s="10" t="s">
        <v>34</v>
      </c>
      <c r="F11" s="10" t="s">
        <v>38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51</v>
      </c>
      <c r="D12" s="10" t="s">
        <v>48</v>
      </c>
      <c r="E12" s="10" t="s">
        <v>30</v>
      </c>
      <c r="F12" s="10" t="s">
        <v>52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81</v>
      </c>
      <c r="D13" s="10" t="s">
        <v>78</v>
      </c>
      <c r="E13" s="10" t="s">
        <v>79</v>
      </c>
      <c r="F13" s="10" t="s">
        <v>82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66</v>
      </c>
      <c r="D14" s="10" t="s">
        <v>59</v>
      </c>
      <c r="E14" s="10" t="s">
        <v>60</v>
      </c>
      <c r="F14" s="10" t="s">
        <v>67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103</v>
      </c>
      <c r="D15" s="10" t="s">
        <v>29</v>
      </c>
      <c r="E15" s="10" t="s">
        <v>34</v>
      </c>
      <c r="F15" s="10" t="s">
        <v>104</v>
      </c>
      <c r="G15" s="10">
        <v>0</v>
      </c>
      <c r="H15" s="10" t="s">
        <v>100</v>
      </c>
    </row>
    <row r="16" spans="1:16">
      <c r="A16" s="9">
        <v>44620</v>
      </c>
      <c r="B16" s="10">
        <v>14</v>
      </c>
      <c r="C16" s="10" t="s">
        <v>89</v>
      </c>
      <c r="D16" s="10"/>
      <c r="E16" s="10" t="s">
        <v>30</v>
      </c>
      <c r="F16" s="10" t="s">
        <v>90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58</v>
      </c>
      <c r="D17" s="10" t="s">
        <v>59</v>
      </c>
      <c r="E17" s="10" t="s">
        <v>60</v>
      </c>
      <c r="F17" s="10" t="s">
        <v>61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33</v>
      </c>
      <c r="D18" s="10" t="s">
        <v>29</v>
      </c>
      <c r="E18" s="10" t="s">
        <v>34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101</v>
      </c>
      <c r="D19" s="10"/>
      <c r="E19" s="10" t="s">
        <v>30</v>
      </c>
      <c r="F19" s="10" t="s">
        <v>102</v>
      </c>
      <c r="G19" s="10">
        <v>0</v>
      </c>
      <c r="H19" s="10" t="s">
        <v>100</v>
      </c>
    </row>
    <row r="20" spans="1:8">
      <c r="A20" s="9">
        <v>44651</v>
      </c>
      <c r="B20" s="10">
        <v>15</v>
      </c>
      <c r="C20" s="10" t="s">
        <v>83</v>
      </c>
      <c r="D20" s="10" t="s">
        <v>78</v>
      </c>
      <c r="E20" s="10" t="s">
        <v>79</v>
      </c>
      <c r="F20" s="10" t="s">
        <v>84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105</v>
      </c>
      <c r="D21" s="10"/>
      <c r="E21" s="10" t="s">
        <v>60</v>
      </c>
      <c r="F21" s="10" t="s">
        <v>106</v>
      </c>
      <c r="G21" s="10">
        <v>0</v>
      </c>
      <c r="H21" s="10" t="s">
        <v>100</v>
      </c>
    </row>
    <row r="22" spans="1:8">
      <c r="A22" s="9">
        <v>44712</v>
      </c>
      <c r="B22" s="10">
        <v>17</v>
      </c>
      <c r="C22" s="10" t="s">
        <v>40</v>
      </c>
      <c r="D22" s="10" t="s">
        <v>29</v>
      </c>
      <c r="E22" s="10" t="s">
        <v>34</v>
      </c>
      <c r="F22" s="10" t="s">
        <v>41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54</v>
      </c>
      <c r="D23" s="10" t="s">
        <v>48</v>
      </c>
      <c r="E23" s="10" t="s">
        <v>30</v>
      </c>
      <c r="F23" s="10" t="s">
        <v>55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85</v>
      </c>
      <c r="D24" s="10" t="s">
        <v>78</v>
      </c>
      <c r="E24" s="10" t="s">
        <v>79</v>
      </c>
      <c r="F24" s="10" t="s">
        <v>86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69</v>
      </c>
      <c r="D25" s="10" t="s">
        <v>59</v>
      </c>
      <c r="E25" s="10" t="s">
        <v>60</v>
      </c>
      <c r="F25" s="10" t="s">
        <v>70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43</v>
      </c>
      <c r="D26" s="10" t="s">
        <v>29</v>
      </c>
      <c r="E26" s="10" t="s">
        <v>34</v>
      </c>
      <c r="F26" s="10" t="s">
        <v>44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107</v>
      </c>
      <c r="D27" s="10" t="s">
        <v>48</v>
      </c>
      <c r="E27" s="10" t="s">
        <v>30</v>
      </c>
      <c r="F27" s="10" t="s">
        <v>108</v>
      </c>
      <c r="G27" s="10">
        <v>0</v>
      </c>
      <c r="H27" s="10" t="s">
        <v>100</v>
      </c>
    </row>
    <row r="28" spans="1:8">
      <c r="A28" s="9">
        <v>44895</v>
      </c>
      <c r="B28" s="10">
        <v>23</v>
      </c>
      <c r="C28" s="10" t="s">
        <v>87</v>
      </c>
      <c r="D28" s="10" t="s">
        <v>78</v>
      </c>
      <c r="E28" s="10" t="s">
        <v>79</v>
      </c>
      <c r="F28" s="10" t="s">
        <v>88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59</v>
      </c>
      <c r="E29" s="10" t="s">
        <v>60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18</v>
      </c>
      <c r="D30" s="10" t="s">
        <v>19</v>
      </c>
      <c r="E30" s="10" t="s">
        <v>20</v>
      </c>
      <c r="F30" s="10" t="s">
        <v>21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23</v>
      </c>
      <c r="D31" s="10" t="s">
        <v>19</v>
      </c>
      <c r="E31" s="10" t="s">
        <v>24</v>
      </c>
      <c r="F31" s="10" t="s">
        <v>25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103</v>
      </c>
      <c r="D32" s="10" t="s">
        <v>29</v>
      </c>
      <c r="E32" s="10" t="s">
        <v>109</v>
      </c>
      <c r="F32" s="10" t="s">
        <v>110</v>
      </c>
      <c r="G32" s="10">
        <v>0</v>
      </c>
      <c r="H32" s="10" t="s">
        <v>100</v>
      </c>
    </row>
    <row r="33" spans="1:8">
      <c r="A33" s="9">
        <v>45046</v>
      </c>
      <c r="B33" s="10">
        <v>28</v>
      </c>
      <c r="C33" s="10" t="s">
        <v>66</v>
      </c>
      <c r="D33" s="10" t="s">
        <v>59</v>
      </c>
      <c r="E33" s="10" t="s">
        <v>75</v>
      </c>
      <c r="F33" s="10" t="s">
        <v>76</v>
      </c>
      <c r="G33" s="10">
        <v>85</v>
      </c>
      <c r="H33" s="11">
        <v>29.41</v>
      </c>
    </row>
  </sheetData>
  <conditionalFormatting sqref="B2:B33">
    <cfRule type="duplicateValues" dxfId="88" priority="1"/>
    <cfRule type="duplicateValues" dxfId="87" priority="2"/>
    <cfRule type="duplicateValues" dxfId="86" priority="3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>
      <c r="A1" s="6" t="s">
        <v>112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113</v>
      </c>
    </row>
    <row r="3" spans="1:16">
      <c r="A3" s="9">
        <v>44227</v>
      </c>
      <c r="B3" s="10">
        <v>1</v>
      </c>
      <c r="C3" s="10" t="s">
        <v>47</v>
      </c>
      <c r="D3" s="10" t="s">
        <v>48</v>
      </c>
      <c r="E3" s="10" t="s">
        <v>34</v>
      </c>
      <c r="F3" s="10" t="s">
        <v>49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28</v>
      </c>
      <c r="D4" s="10" t="s">
        <v>29</v>
      </c>
      <c r="E4" s="10" t="s">
        <v>30</v>
      </c>
      <c r="F4" s="10" t="s">
        <v>31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98</v>
      </c>
      <c r="D5" s="10" t="s">
        <v>78</v>
      </c>
      <c r="E5" s="10" t="s">
        <v>79</v>
      </c>
      <c r="F5" s="10" t="s">
        <v>99</v>
      </c>
      <c r="G5" s="10">
        <v>0</v>
      </c>
      <c r="H5" s="10" t="s">
        <v>100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58</v>
      </c>
      <c r="D6" s="10" t="s">
        <v>59</v>
      </c>
      <c r="E6" s="10" t="s">
        <v>60</v>
      </c>
      <c r="F6" s="10" t="s">
        <v>61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33</v>
      </c>
      <c r="D7" s="10" t="s">
        <v>29</v>
      </c>
      <c r="E7" s="10" t="s">
        <v>34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101</v>
      </c>
      <c r="D8" s="10"/>
      <c r="E8" s="10" t="s">
        <v>30</v>
      </c>
      <c r="F8" s="10" t="s">
        <v>102</v>
      </c>
      <c r="G8" s="10">
        <v>0</v>
      </c>
      <c r="H8" s="10" t="s">
        <v>100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77</v>
      </c>
      <c r="D9" s="10" t="s">
        <v>78</v>
      </c>
      <c r="E9" s="10" t="s">
        <v>79</v>
      </c>
      <c r="F9" s="10" t="s">
        <v>80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63</v>
      </c>
      <c r="D10" s="10" t="s">
        <v>59</v>
      </c>
      <c r="E10" s="10" t="s">
        <v>60</v>
      </c>
      <c r="F10" s="10" t="s">
        <v>64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37</v>
      </c>
      <c r="D11" s="10" t="s">
        <v>29</v>
      </c>
      <c r="E11" s="10" t="s">
        <v>34</v>
      </c>
      <c r="F11" s="10" t="s">
        <v>38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51</v>
      </c>
      <c r="D12" s="10" t="s">
        <v>48</v>
      </c>
      <c r="E12" s="10" t="s">
        <v>30</v>
      </c>
      <c r="F12" s="10" t="s">
        <v>52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81</v>
      </c>
      <c r="D13" s="10" t="s">
        <v>78</v>
      </c>
      <c r="E13" s="10" t="s">
        <v>79</v>
      </c>
      <c r="F13" s="10" t="s">
        <v>82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66</v>
      </c>
      <c r="D14" s="10" t="s">
        <v>59</v>
      </c>
      <c r="E14" s="10" t="s">
        <v>60</v>
      </c>
      <c r="F14" s="10" t="s">
        <v>67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103</v>
      </c>
      <c r="D15" s="10" t="s">
        <v>29</v>
      </c>
      <c r="E15" s="10" t="s">
        <v>34</v>
      </c>
      <c r="F15" s="10" t="s">
        <v>104</v>
      </c>
      <c r="G15" s="10">
        <v>0</v>
      </c>
      <c r="H15" s="10" t="s">
        <v>100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89</v>
      </c>
      <c r="D16" s="10"/>
      <c r="E16" s="10" t="s">
        <v>30</v>
      </c>
      <c r="F16" s="10" t="s">
        <v>90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83</v>
      </c>
      <c r="D17" s="10" t="s">
        <v>78</v>
      </c>
      <c r="E17" s="10" t="s">
        <v>79</v>
      </c>
      <c r="F17" s="10" t="s">
        <v>84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105</v>
      </c>
      <c r="D18" s="10"/>
      <c r="E18" s="10" t="s">
        <v>60</v>
      </c>
      <c r="F18" s="10" t="s">
        <v>106</v>
      </c>
      <c r="G18" s="10">
        <v>0</v>
      </c>
      <c r="H18" s="10" t="s">
        <v>100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40</v>
      </c>
      <c r="D19" s="10" t="s">
        <v>29</v>
      </c>
      <c r="E19" s="10" t="s">
        <v>34</v>
      </c>
      <c r="F19" s="10" t="s">
        <v>41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54</v>
      </c>
      <c r="D20" s="10" t="s">
        <v>48</v>
      </c>
      <c r="E20" s="10" t="s">
        <v>30</v>
      </c>
      <c r="F20" s="10" t="s">
        <v>55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85</v>
      </c>
      <c r="D21" s="10" t="s">
        <v>78</v>
      </c>
      <c r="E21" s="10" t="s">
        <v>79</v>
      </c>
      <c r="F21" s="10" t="s">
        <v>86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69</v>
      </c>
      <c r="D22" s="10" t="s">
        <v>59</v>
      </c>
      <c r="E22" s="10" t="s">
        <v>60</v>
      </c>
      <c r="F22" s="10" t="s">
        <v>70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43</v>
      </c>
      <c r="D23" s="10" t="s">
        <v>29</v>
      </c>
      <c r="E23" s="10" t="s">
        <v>34</v>
      </c>
      <c r="F23" s="10" t="s">
        <v>44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107</v>
      </c>
      <c r="D24" s="10" t="s">
        <v>48</v>
      </c>
      <c r="E24" s="10" t="s">
        <v>30</v>
      </c>
      <c r="F24" s="10" t="s">
        <v>108</v>
      </c>
      <c r="G24" s="10">
        <v>0</v>
      </c>
      <c r="H24" s="10" t="s">
        <v>100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87</v>
      </c>
      <c r="D25" s="10" t="s">
        <v>78</v>
      </c>
      <c r="E25" s="10" t="s">
        <v>79</v>
      </c>
      <c r="F25" s="10" t="s">
        <v>88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59</v>
      </c>
      <c r="E26" s="10" t="s">
        <v>60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18</v>
      </c>
      <c r="D27" s="10" t="s">
        <v>19</v>
      </c>
      <c r="E27" s="10" t="s">
        <v>20</v>
      </c>
      <c r="F27" s="10" t="s">
        <v>21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23</v>
      </c>
      <c r="D28" s="10" t="s">
        <v>19</v>
      </c>
      <c r="E28" s="10" t="s">
        <v>24</v>
      </c>
      <c r="F28" s="10" t="s">
        <v>25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103</v>
      </c>
      <c r="D29" s="10" t="s">
        <v>29</v>
      </c>
      <c r="E29" s="10" t="s">
        <v>109</v>
      </c>
      <c r="F29" s="10" t="s">
        <v>110</v>
      </c>
      <c r="G29" s="10">
        <v>0</v>
      </c>
      <c r="H29" s="10" t="s">
        <v>100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66</v>
      </c>
      <c r="D30" s="10" t="s">
        <v>59</v>
      </c>
      <c r="E30" s="10" t="s">
        <v>75</v>
      </c>
      <c r="F30" s="10" t="s">
        <v>76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85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114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115</v>
      </c>
      <c r="D3" s="10" t="s">
        <v>48</v>
      </c>
      <c r="E3" s="10" t="s">
        <v>34</v>
      </c>
      <c r="F3" s="10" t="s">
        <v>49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28</v>
      </c>
      <c r="D4" s="10" t="s">
        <v>29</v>
      </c>
      <c r="E4" s="10" t="s">
        <v>30</v>
      </c>
      <c r="F4" s="10" t="s">
        <v>31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116</v>
      </c>
      <c r="D5" s="10" t="s">
        <v>78</v>
      </c>
      <c r="E5" s="10" t="s">
        <v>79</v>
      </c>
      <c r="F5" s="10" t="s">
        <v>99</v>
      </c>
      <c r="G5" s="10">
        <v>0</v>
      </c>
      <c r="H5" s="10" t="s">
        <v>100</v>
      </c>
    </row>
    <row r="6" spans="1:15">
      <c r="A6" s="9">
        <v>44316</v>
      </c>
      <c r="B6" s="10">
        <v>4</v>
      </c>
      <c r="C6" s="10" t="s">
        <v>117</v>
      </c>
      <c r="D6" s="10" t="s">
        <v>59</v>
      </c>
      <c r="E6" s="10" t="s">
        <v>60</v>
      </c>
      <c r="F6" s="10" t="s">
        <v>61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33</v>
      </c>
      <c r="D7" s="10" t="s">
        <v>29</v>
      </c>
      <c r="E7" s="10" t="s">
        <v>34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118</v>
      </c>
      <c r="D8" s="12" t="s">
        <v>119</v>
      </c>
      <c r="E8" s="10" t="s">
        <v>30</v>
      </c>
      <c r="F8" s="10" t="s">
        <v>102</v>
      </c>
      <c r="G8" s="10">
        <v>0</v>
      </c>
      <c r="H8" s="10" t="s">
        <v>100</v>
      </c>
    </row>
    <row r="9" spans="1:15">
      <c r="A9" s="9">
        <v>44408</v>
      </c>
      <c r="B9" s="10">
        <v>7</v>
      </c>
      <c r="C9" s="10" t="s">
        <v>77</v>
      </c>
      <c r="D9" s="10" t="s">
        <v>78</v>
      </c>
      <c r="E9" s="10" t="s">
        <v>79</v>
      </c>
      <c r="F9" s="10" t="s">
        <v>80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63</v>
      </c>
      <c r="D10" s="10" t="s">
        <v>59</v>
      </c>
      <c r="E10" s="10" t="s">
        <v>60</v>
      </c>
      <c r="F10" s="10" t="s">
        <v>64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37</v>
      </c>
      <c r="D11" s="10" t="s">
        <v>29</v>
      </c>
      <c r="E11" s="10" t="s">
        <v>34</v>
      </c>
      <c r="F11" s="10" t="s">
        <v>38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51</v>
      </c>
      <c r="D12" s="10" t="s">
        <v>48</v>
      </c>
      <c r="E12" s="10" t="s">
        <v>30</v>
      </c>
      <c r="F12" s="10" t="s">
        <v>52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81</v>
      </c>
      <c r="D13" s="10" t="s">
        <v>78</v>
      </c>
      <c r="E13" s="10" t="s">
        <v>79</v>
      </c>
      <c r="F13" s="10" t="s">
        <v>82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66</v>
      </c>
      <c r="D14" s="10" t="s">
        <v>59</v>
      </c>
      <c r="E14" s="10" t="s">
        <v>60</v>
      </c>
      <c r="F14" s="10" t="s">
        <v>67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103</v>
      </c>
      <c r="D15" s="10" t="s">
        <v>29</v>
      </c>
      <c r="E15" s="10" t="s">
        <v>34</v>
      </c>
      <c r="F15" s="10" t="s">
        <v>104</v>
      </c>
      <c r="G15" s="10">
        <v>0</v>
      </c>
      <c r="H15" s="10" t="s">
        <v>100</v>
      </c>
    </row>
    <row r="16" spans="1:15">
      <c r="A16" s="9">
        <v>44620</v>
      </c>
      <c r="B16" s="10">
        <v>14</v>
      </c>
      <c r="C16" s="10" t="s">
        <v>89</v>
      </c>
      <c r="D16" s="12" t="s">
        <v>119</v>
      </c>
      <c r="E16" s="10" t="s">
        <v>30</v>
      </c>
      <c r="F16" s="10" t="s">
        <v>90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83</v>
      </c>
      <c r="D17" s="10" t="s">
        <v>78</v>
      </c>
      <c r="E17" s="10" t="s">
        <v>79</v>
      </c>
      <c r="F17" s="10" t="s">
        <v>84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105</v>
      </c>
      <c r="D18" s="12" t="s">
        <v>119</v>
      </c>
      <c r="E18" s="10" t="s">
        <v>60</v>
      </c>
      <c r="F18" s="10" t="s">
        <v>106</v>
      </c>
      <c r="G18" s="10">
        <v>0</v>
      </c>
      <c r="H18" s="10" t="s">
        <v>100</v>
      </c>
    </row>
    <row r="19" spans="1:8">
      <c r="A19" s="9">
        <v>44712</v>
      </c>
      <c r="B19" s="10">
        <v>17</v>
      </c>
      <c r="C19" s="10" t="s">
        <v>40</v>
      </c>
      <c r="D19" s="10" t="s">
        <v>29</v>
      </c>
      <c r="E19" s="10" t="s">
        <v>34</v>
      </c>
      <c r="F19" s="10" t="s">
        <v>41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54</v>
      </c>
      <c r="D20" s="10" t="s">
        <v>48</v>
      </c>
      <c r="E20" s="10" t="s">
        <v>30</v>
      </c>
      <c r="F20" s="10" t="s">
        <v>55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85</v>
      </c>
      <c r="D21" s="10" t="s">
        <v>78</v>
      </c>
      <c r="E21" s="10" t="s">
        <v>79</v>
      </c>
      <c r="F21" s="10" t="s">
        <v>86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69</v>
      </c>
      <c r="D22" s="10" t="s">
        <v>59</v>
      </c>
      <c r="E22" s="10" t="s">
        <v>60</v>
      </c>
      <c r="F22" s="10" t="s">
        <v>70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43</v>
      </c>
      <c r="D23" s="10" t="s">
        <v>29</v>
      </c>
      <c r="E23" s="10" t="s">
        <v>34</v>
      </c>
      <c r="F23" s="10" t="s">
        <v>44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107</v>
      </c>
      <c r="D24" s="10" t="s">
        <v>48</v>
      </c>
      <c r="E24" s="10" t="s">
        <v>30</v>
      </c>
      <c r="F24" s="10" t="s">
        <v>108</v>
      </c>
      <c r="G24" s="10">
        <v>0</v>
      </c>
      <c r="H24" s="10" t="s">
        <v>100</v>
      </c>
    </row>
    <row r="25" spans="1:8">
      <c r="A25" s="9">
        <v>44895</v>
      </c>
      <c r="B25" s="10">
        <v>23</v>
      </c>
      <c r="C25" s="10" t="s">
        <v>87</v>
      </c>
      <c r="D25" s="10" t="s">
        <v>78</v>
      </c>
      <c r="E25" s="10" t="s">
        <v>79</v>
      </c>
      <c r="F25" s="10" t="s">
        <v>88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59</v>
      </c>
      <c r="E26" s="10" t="s">
        <v>60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18</v>
      </c>
      <c r="D27" s="10" t="s">
        <v>19</v>
      </c>
      <c r="E27" s="10" t="s">
        <v>20</v>
      </c>
      <c r="F27" s="10" t="s">
        <v>21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23</v>
      </c>
      <c r="D28" s="10" t="s">
        <v>19</v>
      </c>
      <c r="E28" s="10" t="s">
        <v>24</v>
      </c>
      <c r="F28" s="10" t="s">
        <v>25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103</v>
      </c>
      <c r="D29" s="10" t="s">
        <v>29</v>
      </c>
      <c r="E29" s="10" t="s">
        <v>109</v>
      </c>
      <c r="F29" s="10" t="s">
        <v>110</v>
      </c>
      <c r="G29" s="10">
        <v>0</v>
      </c>
      <c r="H29" s="10" t="s">
        <v>100</v>
      </c>
    </row>
    <row r="30" spans="1:8">
      <c r="A30" s="9">
        <v>45046</v>
      </c>
      <c r="B30" s="10">
        <v>28</v>
      </c>
      <c r="C30" s="10" t="s">
        <v>66</v>
      </c>
      <c r="D30" s="10" t="s">
        <v>59</v>
      </c>
      <c r="E30" s="10" t="s">
        <v>75</v>
      </c>
      <c r="F30" s="10" t="s">
        <v>76</v>
      </c>
      <c r="G30" s="10">
        <v>85</v>
      </c>
      <c r="H30" s="11">
        <v>29.41</v>
      </c>
    </row>
  </sheetData>
  <conditionalFormatting sqref="B2:B30">
    <cfRule type="duplicateValues" dxfId="84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120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115</v>
      </c>
      <c r="D3" s="10" t="s">
        <v>48</v>
      </c>
      <c r="E3" s="10" t="s">
        <v>34</v>
      </c>
      <c r="F3" s="10" t="s">
        <v>49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28</v>
      </c>
      <c r="D4" s="10" t="s">
        <v>29</v>
      </c>
      <c r="E4" s="10" t="s">
        <v>121</v>
      </c>
      <c r="F4" s="10" t="s">
        <v>31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116</v>
      </c>
      <c r="D5" s="10" t="s">
        <v>78</v>
      </c>
      <c r="E5" s="10" t="s">
        <v>79</v>
      </c>
      <c r="F5" s="10" t="s">
        <v>99</v>
      </c>
      <c r="G5" s="10">
        <v>0</v>
      </c>
      <c r="H5" s="10" t="s">
        <v>100</v>
      </c>
    </row>
    <row r="6" spans="1:15">
      <c r="A6" s="9">
        <v>44316</v>
      </c>
      <c r="B6" s="10">
        <v>4</v>
      </c>
      <c r="C6" s="10" t="s">
        <v>117</v>
      </c>
      <c r="D6" s="10" t="s">
        <v>59</v>
      </c>
      <c r="E6" s="10" t="s">
        <v>60</v>
      </c>
      <c r="F6" s="10" t="s">
        <v>61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33</v>
      </c>
      <c r="D7" s="10" t="s">
        <v>29</v>
      </c>
      <c r="E7" s="10" t="s">
        <v>34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118</v>
      </c>
      <c r="D8" s="12" t="s">
        <v>119</v>
      </c>
      <c r="E8" s="10" t="s">
        <v>121</v>
      </c>
      <c r="F8" s="10" t="s">
        <v>102</v>
      </c>
      <c r="G8" s="10">
        <v>0</v>
      </c>
      <c r="H8" s="10" t="s">
        <v>100</v>
      </c>
    </row>
    <row r="9" spans="1:15">
      <c r="A9" s="9">
        <v>44408</v>
      </c>
      <c r="B9" s="10">
        <v>7</v>
      </c>
      <c r="C9" s="10" t="s">
        <v>77</v>
      </c>
      <c r="D9" s="10" t="s">
        <v>78</v>
      </c>
      <c r="E9" s="10" t="s">
        <v>79</v>
      </c>
      <c r="F9" s="10" t="s">
        <v>80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63</v>
      </c>
      <c r="D10" s="10" t="s">
        <v>59</v>
      </c>
      <c r="E10" s="10" t="s">
        <v>60</v>
      </c>
      <c r="F10" s="10" t="s">
        <v>64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37</v>
      </c>
      <c r="D11" s="10" t="s">
        <v>29</v>
      </c>
      <c r="E11" s="10" t="s">
        <v>34</v>
      </c>
      <c r="F11" s="10" t="s">
        <v>38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51</v>
      </c>
      <c r="D12" s="10" t="s">
        <v>48</v>
      </c>
      <c r="E12" s="10" t="s">
        <v>121</v>
      </c>
      <c r="F12" s="10" t="s">
        <v>52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81</v>
      </c>
      <c r="D13" s="10" t="s">
        <v>78</v>
      </c>
      <c r="E13" s="10" t="s">
        <v>79</v>
      </c>
      <c r="F13" s="10" t="s">
        <v>82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66</v>
      </c>
      <c r="D14" s="10" t="s">
        <v>59</v>
      </c>
      <c r="E14" s="10" t="s">
        <v>60</v>
      </c>
      <c r="F14" s="10" t="s">
        <v>67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103</v>
      </c>
      <c r="D15" s="10" t="s">
        <v>29</v>
      </c>
      <c r="E15" s="10" t="s">
        <v>34</v>
      </c>
      <c r="F15" s="10" t="s">
        <v>104</v>
      </c>
      <c r="G15" s="10">
        <v>0</v>
      </c>
      <c r="H15" s="10" t="s">
        <v>100</v>
      </c>
    </row>
    <row r="16" spans="1:15">
      <c r="A16" s="9">
        <v>44620</v>
      </c>
      <c r="B16" s="10">
        <v>14</v>
      </c>
      <c r="C16" s="10" t="s">
        <v>89</v>
      </c>
      <c r="D16" s="12" t="s">
        <v>119</v>
      </c>
      <c r="E16" s="10" t="s">
        <v>121</v>
      </c>
      <c r="F16" s="10" t="s">
        <v>90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83</v>
      </c>
      <c r="D17" s="10" t="s">
        <v>78</v>
      </c>
      <c r="E17" s="10" t="s">
        <v>79</v>
      </c>
      <c r="F17" s="10" t="s">
        <v>84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105</v>
      </c>
      <c r="D18" s="12" t="s">
        <v>119</v>
      </c>
      <c r="E18" s="10" t="s">
        <v>60</v>
      </c>
      <c r="F18" s="10" t="s">
        <v>106</v>
      </c>
      <c r="G18" s="10">
        <v>0</v>
      </c>
      <c r="H18" s="10" t="s">
        <v>100</v>
      </c>
    </row>
    <row r="19" spans="1:8">
      <c r="A19" s="9">
        <v>44712</v>
      </c>
      <c r="B19" s="10">
        <v>17</v>
      </c>
      <c r="C19" s="10" t="s">
        <v>40</v>
      </c>
      <c r="D19" s="10" t="s">
        <v>29</v>
      </c>
      <c r="E19" s="10" t="s">
        <v>34</v>
      </c>
      <c r="F19" s="10" t="s">
        <v>41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54</v>
      </c>
      <c r="D20" s="10" t="s">
        <v>48</v>
      </c>
      <c r="E20" s="10" t="s">
        <v>121</v>
      </c>
      <c r="F20" s="10" t="s">
        <v>55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85</v>
      </c>
      <c r="D21" s="10" t="s">
        <v>78</v>
      </c>
      <c r="E21" s="10" t="s">
        <v>79</v>
      </c>
      <c r="F21" s="10" t="s">
        <v>86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69</v>
      </c>
      <c r="D22" s="10" t="s">
        <v>59</v>
      </c>
      <c r="E22" s="10" t="s">
        <v>60</v>
      </c>
      <c r="F22" s="10" t="s">
        <v>70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43</v>
      </c>
      <c r="D23" s="10" t="s">
        <v>29</v>
      </c>
      <c r="E23" s="10" t="s">
        <v>34</v>
      </c>
      <c r="F23" s="10" t="s">
        <v>44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107</v>
      </c>
      <c r="D24" s="10" t="s">
        <v>48</v>
      </c>
      <c r="E24" s="10" t="s">
        <v>121</v>
      </c>
      <c r="F24" s="10" t="s">
        <v>108</v>
      </c>
      <c r="G24" s="10">
        <v>0</v>
      </c>
      <c r="H24" s="10" t="s">
        <v>100</v>
      </c>
    </row>
    <row r="25" spans="1:8">
      <c r="A25" s="9">
        <v>44895</v>
      </c>
      <c r="B25" s="10">
        <v>23</v>
      </c>
      <c r="C25" s="10" t="s">
        <v>87</v>
      </c>
      <c r="D25" s="10" t="s">
        <v>78</v>
      </c>
      <c r="E25" s="10" t="s">
        <v>79</v>
      </c>
      <c r="F25" s="10" t="s">
        <v>88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59</v>
      </c>
      <c r="E26" s="10" t="s">
        <v>60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18</v>
      </c>
      <c r="D27" s="10" t="s">
        <v>19</v>
      </c>
      <c r="E27" s="10" t="s">
        <v>20</v>
      </c>
      <c r="F27" s="10" t="s">
        <v>21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23</v>
      </c>
      <c r="D28" s="10" t="s">
        <v>19</v>
      </c>
      <c r="E28" s="10" t="s">
        <v>24</v>
      </c>
      <c r="F28" s="10" t="s">
        <v>25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103</v>
      </c>
      <c r="D29" s="10" t="s">
        <v>29</v>
      </c>
      <c r="E29" s="10" t="s">
        <v>109</v>
      </c>
      <c r="F29" s="10" t="s">
        <v>110</v>
      </c>
      <c r="G29" s="10">
        <v>0</v>
      </c>
      <c r="H29" s="10" t="s">
        <v>100</v>
      </c>
    </row>
    <row r="30" spans="1:8">
      <c r="A30" s="9">
        <v>45046</v>
      </c>
      <c r="B30" s="10">
        <v>28</v>
      </c>
      <c r="C30" s="10" t="s">
        <v>66</v>
      </c>
      <c r="D30" s="10" t="s">
        <v>59</v>
      </c>
      <c r="E30" s="10" t="s">
        <v>75</v>
      </c>
      <c r="F30" s="10" t="s">
        <v>76</v>
      </c>
      <c r="G30" s="10">
        <v>85</v>
      </c>
      <c r="H30" s="11">
        <v>29.41</v>
      </c>
    </row>
  </sheetData>
  <conditionalFormatting sqref="B2:B30">
    <cfRule type="duplicateValues" dxfId="83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122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115</v>
      </c>
      <c r="D3" s="10" t="s">
        <v>48</v>
      </c>
      <c r="E3" s="10" t="s">
        <v>34</v>
      </c>
      <c r="F3" s="10" t="s">
        <v>49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28</v>
      </c>
      <c r="D4" s="10" t="s">
        <v>29</v>
      </c>
      <c r="E4" s="10" t="s">
        <v>121</v>
      </c>
      <c r="F4" s="10" t="s">
        <v>31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116</v>
      </c>
      <c r="D5" s="10" t="s">
        <v>78</v>
      </c>
      <c r="E5" s="10" t="s">
        <v>79</v>
      </c>
      <c r="F5" s="10" t="s">
        <v>99</v>
      </c>
      <c r="G5" s="10">
        <v>0</v>
      </c>
      <c r="H5" s="10" t="s">
        <v>100</v>
      </c>
    </row>
    <row r="6" spans="1:15">
      <c r="A6" s="35">
        <v>44316</v>
      </c>
      <c r="B6" s="10">
        <v>4</v>
      </c>
      <c r="C6" s="10" t="s">
        <v>117</v>
      </c>
      <c r="D6" s="10" t="s">
        <v>59</v>
      </c>
      <c r="E6" s="10" t="s">
        <v>60</v>
      </c>
      <c r="F6" s="10" t="s">
        <v>61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33</v>
      </c>
      <c r="D7" s="10" t="s">
        <v>29</v>
      </c>
      <c r="E7" s="10" t="s">
        <v>34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118</v>
      </c>
      <c r="D8" s="12" t="s">
        <v>119</v>
      </c>
      <c r="E8" s="10" t="s">
        <v>121</v>
      </c>
      <c r="F8" s="10" t="s">
        <v>102</v>
      </c>
      <c r="G8" s="10">
        <v>0</v>
      </c>
      <c r="H8" s="10" t="s">
        <v>100</v>
      </c>
    </row>
    <row r="9" spans="1:15">
      <c r="A9" s="35">
        <v>44408</v>
      </c>
      <c r="B9" s="10">
        <v>7</v>
      </c>
      <c r="C9" s="10" t="s">
        <v>77</v>
      </c>
      <c r="D9" s="10" t="s">
        <v>78</v>
      </c>
      <c r="E9" s="10" t="s">
        <v>79</v>
      </c>
      <c r="F9" s="10" t="s">
        <v>80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63</v>
      </c>
      <c r="D10" s="10" t="s">
        <v>59</v>
      </c>
      <c r="E10" s="10" t="s">
        <v>60</v>
      </c>
      <c r="F10" s="10" t="s">
        <v>64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37</v>
      </c>
      <c r="D11" s="10" t="s">
        <v>29</v>
      </c>
      <c r="E11" s="10" t="s">
        <v>34</v>
      </c>
      <c r="F11" s="10" t="s">
        <v>38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51</v>
      </c>
      <c r="D12" s="10" t="s">
        <v>48</v>
      </c>
      <c r="E12" s="10" t="s">
        <v>121</v>
      </c>
      <c r="F12" s="10" t="s">
        <v>52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81</v>
      </c>
      <c r="D13" s="10" t="s">
        <v>78</v>
      </c>
      <c r="E13" s="10" t="s">
        <v>79</v>
      </c>
      <c r="F13" s="10" t="s">
        <v>82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66</v>
      </c>
      <c r="D14" s="10" t="s">
        <v>59</v>
      </c>
      <c r="E14" s="10" t="s">
        <v>60</v>
      </c>
      <c r="F14" s="10" t="s">
        <v>67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103</v>
      </c>
      <c r="D15" s="10" t="s">
        <v>29</v>
      </c>
      <c r="E15" s="10" t="s">
        <v>34</v>
      </c>
      <c r="F15" s="10" t="s">
        <v>104</v>
      </c>
      <c r="G15" s="10">
        <v>0</v>
      </c>
      <c r="H15" s="10" t="s">
        <v>100</v>
      </c>
    </row>
    <row r="16" spans="1:15">
      <c r="A16" s="35">
        <v>44620</v>
      </c>
      <c r="B16" s="10">
        <v>14</v>
      </c>
      <c r="C16" s="10" t="s">
        <v>89</v>
      </c>
      <c r="D16" s="12" t="s">
        <v>119</v>
      </c>
      <c r="E16" s="10" t="s">
        <v>121</v>
      </c>
      <c r="F16" s="10" t="s">
        <v>90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83</v>
      </c>
      <c r="D17" s="10" t="s">
        <v>78</v>
      </c>
      <c r="E17" s="10" t="s">
        <v>79</v>
      </c>
      <c r="F17" s="10" t="s">
        <v>84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105</v>
      </c>
      <c r="D18" s="12" t="s">
        <v>119</v>
      </c>
      <c r="E18" s="10" t="s">
        <v>60</v>
      </c>
      <c r="F18" s="10" t="s">
        <v>106</v>
      </c>
      <c r="G18" s="10">
        <v>0</v>
      </c>
      <c r="H18" s="10" t="s">
        <v>100</v>
      </c>
    </row>
    <row r="19" spans="1:8">
      <c r="A19" s="35">
        <v>44712</v>
      </c>
      <c r="B19" s="10">
        <v>17</v>
      </c>
      <c r="C19" s="10" t="s">
        <v>40</v>
      </c>
      <c r="D19" s="10" t="s">
        <v>29</v>
      </c>
      <c r="E19" s="10" t="s">
        <v>34</v>
      </c>
      <c r="F19" s="10" t="s">
        <v>41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54</v>
      </c>
      <c r="D20" s="10" t="s">
        <v>48</v>
      </c>
      <c r="E20" s="10" t="s">
        <v>121</v>
      </c>
      <c r="F20" s="10" t="s">
        <v>55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85</v>
      </c>
      <c r="D21" s="10" t="s">
        <v>78</v>
      </c>
      <c r="E21" s="10" t="s">
        <v>79</v>
      </c>
      <c r="F21" s="10" t="s">
        <v>86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69</v>
      </c>
      <c r="D22" s="10" t="s">
        <v>59</v>
      </c>
      <c r="E22" s="10" t="s">
        <v>60</v>
      </c>
      <c r="F22" s="10" t="s">
        <v>70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43</v>
      </c>
      <c r="D23" s="10" t="s">
        <v>29</v>
      </c>
      <c r="E23" s="10" t="s">
        <v>34</v>
      </c>
      <c r="F23" s="10" t="s">
        <v>44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107</v>
      </c>
      <c r="D24" s="10" t="s">
        <v>48</v>
      </c>
      <c r="E24" s="10" t="s">
        <v>121</v>
      </c>
      <c r="F24" s="10" t="s">
        <v>108</v>
      </c>
      <c r="G24" s="10">
        <v>0</v>
      </c>
      <c r="H24" s="10" t="s">
        <v>100</v>
      </c>
    </row>
    <row r="25" spans="1:8">
      <c r="A25" s="35">
        <v>44895</v>
      </c>
      <c r="B25" s="10">
        <v>23</v>
      </c>
      <c r="C25" s="10" t="s">
        <v>87</v>
      </c>
      <c r="D25" s="10" t="s">
        <v>78</v>
      </c>
      <c r="E25" s="10" t="s">
        <v>79</v>
      </c>
      <c r="F25" s="10" t="s">
        <v>88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59</v>
      </c>
      <c r="E26" s="10" t="s">
        <v>60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18</v>
      </c>
      <c r="D27" s="10" t="s">
        <v>19</v>
      </c>
      <c r="E27" s="10" t="s">
        <v>20</v>
      </c>
      <c r="F27" s="10" t="s">
        <v>21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23</v>
      </c>
      <c r="D28" s="10" t="s">
        <v>19</v>
      </c>
      <c r="E28" s="10" t="s">
        <v>24</v>
      </c>
      <c r="F28" s="10" t="s">
        <v>25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103</v>
      </c>
      <c r="D29" s="10" t="s">
        <v>29</v>
      </c>
      <c r="E29" s="10" t="s">
        <v>109</v>
      </c>
      <c r="F29" s="10" t="s">
        <v>110</v>
      </c>
      <c r="G29" s="10">
        <v>0</v>
      </c>
      <c r="H29" s="10" t="s">
        <v>100</v>
      </c>
    </row>
    <row r="30" spans="1:8">
      <c r="A30" s="35">
        <v>45046</v>
      </c>
      <c r="B30" s="10">
        <v>28</v>
      </c>
      <c r="C30" s="10" t="s">
        <v>66</v>
      </c>
      <c r="D30" s="10" t="s">
        <v>59</v>
      </c>
      <c r="E30" s="10" t="s">
        <v>75</v>
      </c>
      <c r="F30" s="10" t="s">
        <v>76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82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>
      <c r="A1" s="6" t="s">
        <v>123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115</v>
      </c>
      <c r="D3" s="17" t="s">
        <v>48</v>
      </c>
      <c r="E3" s="17" t="s">
        <v>34</v>
      </c>
      <c r="F3" s="17" t="s">
        <v>49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28</v>
      </c>
      <c r="D4" s="17" t="s">
        <v>29</v>
      </c>
      <c r="E4" s="17" t="s">
        <v>121</v>
      </c>
      <c r="F4" s="17" t="s">
        <v>31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116</v>
      </c>
      <c r="D5" s="17" t="s">
        <v>78</v>
      </c>
      <c r="E5" s="17" t="s">
        <v>79</v>
      </c>
      <c r="F5" s="17" t="s">
        <v>99</v>
      </c>
      <c r="G5" s="20">
        <v>0</v>
      </c>
      <c r="H5" s="17" t="s">
        <v>100</v>
      </c>
    </row>
    <row r="6" spans="1:15">
      <c r="A6" s="16">
        <v>44316</v>
      </c>
      <c r="B6" s="20">
        <v>4</v>
      </c>
      <c r="C6" s="17" t="s">
        <v>117</v>
      </c>
      <c r="D6" s="17" t="s">
        <v>59</v>
      </c>
      <c r="E6" s="17" t="s">
        <v>60</v>
      </c>
      <c r="F6" s="17" t="s">
        <v>61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33</v>
      </c>
      <c r="D7" s="17" t="s">
        <v>29</v>
      </c>
      <c r="E7" s="17" t="s">
        <v>34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118</v>
      </c>
      <c r="D8" s="19" t="s">
        <v>29</v>
      </c>
      <c r="E8" s="17" t="s">
        <v>121</v>
      </c>
      <c r="F8" s="17" t="s">
        <v>102</v>
      </c>
      <c r="G8" s="20">
        <v>0</v>
      </c>
      <c r="H8" s="17" t="s">
        <v>100</v>
      </c>
    </row>
    <row r="9" spans="1:15">
      <c r="A9" s="16">
        <v>44408</v>
      </c>
      <c r="B9" s="20">
        <v>7</v>
      </c>
      <c r="C9" s="17" t="s">
        <v>77</v>
      </c>
      <c r="D9" s="17" t="s">
        <v>78</v>
      </c>
      <c r="E9" s="17" t="s">
        <v>79</v>
      </c>
      <c r="F9" s="17" t="s">
        <v>80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63</v>
      </c>
      <c r="D10" s="17" t="s">
        <v>59</v>
      </c>
      <c r="E10" s="17" t="s">
        <v>60</v>
      </c>
      <c r="F10" s="17" t="s">
        <v>64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37</v>
      </c>
      <c r="D11" s="17" t="s">
        <v>29</v>
      </c>
      <c r="E11" s="17" t="s">
        <v>34</v>
      </c>
      <c r="F11" s="17" t="s">
        <v>38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51</v>
      </c>
      <c r="D12" s="17" t="s">
        <v>48</v>
      </c>
      <c r="E12" s="17" t="s">
        <v>121</v>
      </c>
      <c r="F12" s="17" t="s">
        <v>52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81</v>
      </c>
      <c r="D13" s="17" t="s">
        <v>78</v>
      </c>
      <c r="E13" s="17" t="s">
        <v>79</v>
      </c>
      <c r="F13" s="17" t="s">
        <v>82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66</v>
      </c>
      <c r="D14" s="17" t="s">
        <v>59</v>
      </c>
      <c r="E14" s="17" t="s">
        <v>60</v>
      </c>
      <c r="F14" s="17" t="s">
        <v>67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103</v>
      </c>
      <c r="D15" s="17" t="s">
        <v>29</v>
      </c>
      <c r="E15" s="17" t="s">
        <v>34</v>
      </c>
      <c r="F15" s="17" t="s">
        <v>104</v>
      </c>
      <c r="G15" s="20">
        <v>0</v>
      </c>
      <c r="H15" s="17" t="s">
        <v>100</v>
      </c>
    </row>
    <row r="16" spans="1:15">
      <c r="A16" s="16">
        <v>44620</v>
      </c>
      <c r="B16" s="20">
        <v>14</v>
      </c>
      <c r="C16" s="17" t="s">
        <v>89</v>
      </c>
      <c r="D16" s="19" t="s">
        <v>29</v>
      </c>
      <c r="E16" s="17" t="s">
        <v>121</v>
      </c>
      <c r="F16" s="17" t="s">
        <v>90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83</v>
      </c>
      <c r="D17" s="17" t="s">
        <v>78</v>
      </c>
      <c r="E17" s="17" t="s">
        <v>79</v>
      </c>
      <c r="F17" s="17" t="s">
        <v>84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105</v>
      </c>
      <c r="D18" s="19" t="s">
        <v>78</v>
      </c>
      <c r="E18" s="17" t="s">
        <v>60</v>
      </c>
      <c r="F18" s="17" t="s">
        <v>106</v>
      </c>
      <c r="G18" s="20">
        <v>0</v>
      </c>
      <c r="H18" s="17" t="s">
        <v>100</v>
      </c>
    </row>
    <row r="19" spans="1:8">
      <c r="A19" s="16">
        <v>44712</v>
      </c>
      <c r="B19" s="20">
        <v>17</v>
      </c>
      <c r="C19" s="17" t="s">
        <v>40</v>
      </c>
      <c r="D19" s="17" t="s">
        <v>29</v>
      </c>
      <c r="E19" s="17" t="s">
        <v>34</v>
      </c>
      <c r="F19" s="17" t="s">
        <v>41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54</v>
      </c>
      <c r="D20" s="17" t="s">
        <v>48</v>
      </c>
      <c r="E20" s="17" t="s">
        <v>121</v>
      </c>
      <c r="F20" s="17" t="s">
        <v>55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85</v>
      </c>
      <c r="D21" s="17" t="s">
        <v>78</v>
      </c>
      <c r="E21" s="17" t="s">
        <v>79</v>
      </c>
      <c r="F21" s="17" t="s">
        <v>86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69</v>
      </c>
      <c r="D22" s="17" t="s">
        <v>59</v>
      </c>
      <c r="E22" s="17" t="s">
        <v>60</v>
      </c>
      <c r="F22" s="17" t="s">
        <v>70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43</v>
      </c>
      <c r="D23" s="17" t="s">
        <v>29</v>
      </c>
      <c r="E23" s="17" t="s">
        <v>34</v>
      </c>
      <c r="F23" s="17" t="s">
        <v>44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107</v>
      </c>
      <c r="D24" s="17" t="s">
        <v>48</v>
      </c>
      <c r="E24" s="17" t="s">
        <v>121</v>
      </c>
      <c r="F24" s="17" t="s">
        <v>108</v>
      </c>
      <c r="G24" s="20">
        <v>0</v>
      </c>
      <c r="H24" s="17" t="s">
        <v>100</v>
      </c>
    </row>
    <row r="25" spans="1:8">
      <c r="A25" s="16">
        <v>44895</v>
      </c>
      <c r="B25" s="20">
        <v>23</v>
      </c>
      <c r="C25" s="17" t="s">
        <v>87</v>
      </c>
      <c r="D25" s="17" t="s">
        <v>78</v>
      </c>
      <c r="E25" s="17" t="s">
        <v>79</v>
      </c>
      <c r="F25" s="17" t="s">
        <v>88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59</v>
      </c>
      <c r="E26" s="17" t="s">
        <v>60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18</v>
      </c>
      <c r="D27" s="17" t="s">
        <v>19</v>
      </c>
      <c r="E27" s="17" t="s">
        <v>20</v>
      </c>
      <c r="F27" s="17" t="s">
        <v>21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23</v>
      </c>
      <c r="D28" s="17" t="s">
        <v>19</v>
      </c>
      <c r="E28" s="17" t="s">
        <v>24</v>
      </c>
      <c r="F28" s="17" t="s">
        <v>25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103</v>
      </c>
      <c r="D29" s="17" t="s">
        <v>29</v>
      </c>
      <c r="E29" s="17" t="s">
        <v>109</v>
      </c>
      <c r="F29" s="17" t="s">
        <v>110</v>
      </c>
      <c r="G29" s="20">
        <v>0</v>
      </c>
      <c r="H29" s="17" t="s">
        <v>100</v>
      </c>
    </row>
    <row r="30" spans="1:8">
      <c r="A30" s="16">
        <v>45046</v>
      </c>
      <c r="B30" s="20">
        <v>28</v>
      </c>
      <c r="C30" s="17" t="s">
        <v>66</v>
      </c>
      <c r="D30" s="17" t="s">
        <v>59</v>
      </c>
      <c r="E30" s="17" t="s">
        <v>75</v>
      </c>
      <c r="F30" s="17" t="s">
        <v>76</v>
      </c>
      <c r="G30" s="20">
        <v>85</v>
      </c>
      <c r="H30" s="18">
        <v>29.41</v>
      </c>
    </row>
    <row r="31" spans="1:8">
      <c r="A31" s="17" t="s">
        <v>124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81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14EA0-1B09-4BA6-A1E0-FED8521C2BE1}"/>
</file>

<file path=customXml/itemProps2.xml><?xml version="1.0" encoding="utf-8"?>
<ds:datastoreItem xmlns:ds="http://schemas.openxmlformats.org/officeDocument/2006/customXml" ds:itemID="{8C00B319-165B-4AE8-A6AE-EED707A1FDFE}"/>
</file>

<file path=customXml/itemProps3.xml><?xml version="1.0" encoding="utf-8"?>
<ds:datastoreItem xmlns:ds="http://schemas.openxmlformats.org/officeDocument/2006/customXml" ds:itemID="{84B241E6-AE4C-4EA5-96CC-6E77ABF1BB4A}"/>
</file>

<file path=customXml/itemProps4.xml><?xml version="1.0" encoding="utf-8"?>
<ds:datastoreItem xmlns:ds="http://schemas.openxmlformats.org/officeDocument/2006/customXml" ds:itemID="{8184B4C1-4F0A-455C-A4C4-43B4C034F9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Joseph Emmanuel Kwambo</cp:lastModifiedBy>
  <cp:revision/>
  <dcterms:created xsi:type="dcterms:W3CDTF">2019-12-23T04:48:23Z</dcterms:created>
  <dcterms:modified xsi:type="dcterms:W3CDTF">2025-03-08T10:19:08Z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