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raiz work\Desktop\DATA ANALYSIS\SQL\"/>
    </mc:Choice>
  </mc:AlternateContent>
  <xr:revisionPtr revIDLastSave="0" documentId="13_ncr:1_{4E16F2F7-A1C4-424D-8D56-382560B3C396}" xr6:coauthVersionLast="47" xr6:coauthVersionMax="47" xr10:uidLastSave="{00000000-0000-0000-0000-000000000000}"/>
  <bookViews>
    <workbookView xWindow="-108" yWindow="-108" windowWidth="23256" windowHeight="14856" xr2:uid="{37B79683-8086-4268-A431-613BE9B97C2B}"/>
  </bookViews>
  <sheets>
    <sheet name="Cars Sales" sheetId="2" r:id="rId1"/>
    <sheet name="Official Agent" sheetId="8" r:id="rId2"/>
    <sheet name="Cars prices" sheetId="7" r:id="rId3"/>
  </sheets>
  <definedNames>
    <definedName name="_xlnm._FilterDatabase" localSheetId="2" hidden="1">'Cars prices'!$A$1:$E$41</definedName>
    <definedName name="_xlnm._FilterDatabase" localSheetId="0" hidden="1">'Cars Sales'!$A$1:$O$2198</definedName>
    <definedName name="_xlnm._FilterDatabase" localSheetId="1" hidden="1">'Official Agent'!$C$1:$C$872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2" l="1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1002" i="2"/>
  <c r="O1003" i="2"/>
  <c r="O1004" i="2"/>
  <c r="O1005" i="2"/>
  <c r="O1006" i="2"/>
  <c r="O1007" i="2"/>
  <c r="O1008" i="2"/>
  <c r="O1009" i="2"/>
  <c r="O1010" i="2"/>
  <c r="O1011" i="2"/>
  <c r="O1012" i="2"/>
  <c r="O1013" i="2"/>
  <c r="O1014" i="2"/>
  <c r="O1015" i="2"/>
  <c r="O1016" i="2"/>
  <c r="O1017" i="2"/>
  <c r="O1018" i="2"/>
  <c r="O1019" i="2"/>
  <c r="O1020" i="2"/>
  <c r="O1021" i="2"/>
  <c r="O1022" i="2"/>
  <c r="O1023" i="2"/>
  <c r="O1024" i="2"/>
  <c r="O1025" i="2"/>
  <c r="O1026" i="2"/>
  <c r="O1027" i="2"/>
  <c r="O1028" i="2"/>
  <c r="O1029" i="2"/>
  <c r="O1030" i="2"/>
  <c r="O1031" i="2"/>
  <c r="O1032" i="2"/>
  <c r="O1033" i="2"/>
  <c r="O1034" i="2"/>
  <c r="O1035" i="2"/>
  <c r="O1036" i="2"/>
  <c r="O1037" i="2"/>
  <c r="O1038" i="2"/>
  <c r="O1039" i="2"/>
  <c r="O1040" i="2"/>
  <c r="O1041" i="2"/>
  <c r="O1042" i="2"/>
  <c r="O1043" i="2"/>
  <c r="O1044" i="2"/>
  <c r="O1045" i="2"/>
  <c r="O1046" i="2"/>
  <c r="O1047" i="2"/>
  <c r="O1048" i="2"/>
  <c r="O1049" i="2"/>
  <c r="O1050" i="2"/>
  <c r="O1051" i="2"/>
  <c r="O1052" i="2"/>
  <c r="O1053" i="2"/>
  <c r="O1054" i="2"/>
  <c r="O1055" i="2"/>
  <c r="O1056" i="2"/>
  <c r="O1057" i="2"/>
  <c r="O1058" i="2"/>
  <c r="O1059" i="2"/>
  <c r="O1060" i="2"/>
  <c r="O1061" i="2"/>
  <c r="O1062" i="2"/>
  <c r="O1063" i="2"/>
  <c r="O1064" i="2"/>
  <c r="O1065" i="2"/>
  <c r="O1066" i="2"/>
  <c r="O1067" i="2"/>
  <c r="O1068" i="2"/>
  <c r="O1069" i="2"/>
  <c r="O1070" i="2"/>
  <c r="O1071" i="2"/>
  <c r="O1072" i="2"/>
  <c r="O1073" i="2"/>
  <c r="O1074" i="2"/>
  <c r="O1075" i="2"/>
  <c r="O1076" i="2"/>
  <c r="O1077" i="2"/>
  <c r="O1078" i="2"/>
  <c r="O1079" i="2"/>
  <c r="O1080" i="2"/>
  <c r="O1081" i="2"/>
  <c r="O1082" i="2"/>
  <c r="O1083" i="2"/>
  <c r="O1084" i="2"/>
  <c r="O1085" i="2"/>
  <c r="O1086" i="2"/>
  <c r="O1087" i="2"/>
  <c r="O1088" i="2"/>
  <c r="O1089" i="2"/>
  <c r="O1090" i="2"/>
  <c r="O1091" i="2"/>
  <c r="O1092" i="2"/>
  <c r="O1093" i="2"/>
  <c r="O1094" i="2"/>
  <c r="O1095" i="2"/>
  <c r="O1096" i="2"/>
  <c r="O1097" i="2"/>
  <c r="O1098" i="2"/>
  <c r="O1099" i="2"/>
  <c r="O1100" i="2"/>
  <c r="O1101" i="2"/>
  <c r="O1102" i="2"/>
  <c r="O1103" i="2"/>
  <c r="O1104" i="2"/>
  <c r="O1105" i="2"/>
  <c r="O1106" i="2"/>
  <c r="O1107" i="2"/>
  <c r="O1108" i="2"/>
  <c r="O1109" i="2"/>
  <c r="O1110" i="2"/>
  <c r="O1111" i="2"/>
  <c r="O1112" i="2"/>
  <c r="O1113" i="2"/>
  <c r="O1114" i="2"/>
  <c r="O1115" i="2"/>
  <c r="O1116" i="2"/>
  <c r="O1117" i="2"/>
  <c r="O1118" i="2"/>
  <c r="O1119" i="2"/>
  <c r="O1120" i="2"/>
  <c r="O1121" i="2"/>
  <c r="O1122" i="2"/>
  <c r="O1123" i="2"/>
  <c r="O1124" i="2"/>
  <c r="O1125" i="2"/>
  <c r="O1126" i="2"/>
  <c r="O1127" i="2"/>
  <c r="O1128" i="2"/>
  <c r="O1129" i="2"/>
  <c r="O1130" i="2"/>
  <c r="O1131" i="2"/>
  <c r="O1132" i="2"/>
  <c r="O1133" i="2"/>
  <c r="O1134" i="2"/>
  <c r="O1135" i="2"/>
  <c r="O1136" i="2"/>
  <c r="O1137" i="2"/>
  <c r="O1138" i="2"/>
  <c r="O1139" i="2"/>
  <c r="O1140" i="2"/>
  <c r="O1141" i="2"/>
  <c r="O1142" i="2"/>
  <c r="O1143" i="2"/>
  <c r="O1144" i="2"/>
  <c r="O1145" i="2"/>
  <c r="O1146" i="2"/>
  <c r="O1147" i="2"/>
  <c r="O1148" i="2"/>
  <c r="O1149" i="2"/>
  <c r="O1150" i="2"/>
  <c r="O1151" i="2"/>
  <c r="O1152" i="2"/>
  <c r="O1153" i="2"/>
  <c r="O1154" i="2"/>
  <c r="O1155" i="2"/>
  <c r="O1156" i="2"/>
  <c r="O1157" i="2"/>
  <c r="O1158" i="2"/>
  <c r="O1159" i="2"/>
  <c r="O1160" i="2"/>
  <c r="O1161" i="2"/>
  <c r="O1162" i="2"/>
  <c r="O1163" i="2"/>
  <c r="O1164" i="2"/>
  <c r="O1165" i="2"/>
  <c r="O1166" i="2"/>
  <c r="O1167" i="2"/>
  <c r="O1168" i="2"/>
  <c r="O1169" i="2"/>
  <c r="O1170" i="2"/>
  <c r="O1171" i="2"/>
  <c r="O1172" i="2"/>
  <c r="O1173" i="2"/>
  <c r="O1174" i="2"/>
  <c r="O1175" i="2"/>
  <c r="O1176" i="2"/>
  <c r="O1177" i="2"/>
  <c r="O1178" i="2"/>
  <c r="O1179" i="2"/>
  <c r="O1180" i="2"/>
  <c r="O1181" i="2"/>
  <c r="O1182" i="2"/>
  <c r="O1183" i="2"/>
  <c r="O1184" i="2"/>
  <c r="O1185" i="2"/>
  <c r="O1186" i="2"/>
  <c r="O1187" i="2"/>
  <c r="O1188" i="2"/>
  <c r="O1189" i="2"/>
  <c r="O1190" i="2"/>
  <c r="O1191" i="2"/>
  <c r="O1192" i="2"/>
  <c r="O1193" i="2"/>
  <c r="O1194" i="2"/>
  <c r="O1195" i="2"/>
  <c r="O1196" i="2"/>
  <c r="O1197" i="2"/>
  <c r="O1198" i="2"/>
  <c r="O1199" i="2"/>
  <c r="O1200" i="2"/>
  <c r="O1201" i="2"/>
  <c r="O1202" i="2"/>
  <c r="O1203" i="2"/>
  <c r="O1204" i="2"/>
  <c r="O1205" i="2"/>
  <c r="O1206" i="2"/>
  <c r="O1207" i="2"/>
  <c r="O1208" i="2"/>
  <c r="O1209" i="2"/>
  <c r="O1210" i="2"/>
  <c r="O1211" i="2"/>
  <c r="O1212" i="2"/>
  <c r="O1213" i="2"/>
  <c r="O1214" i="2"/>
  <c r="O1215" i="2"/>
  <c r="O1216" i="2"/>
  <c r="O1217" i="2"/>
  <c r="O1218" i="2"/>
  <c r="O1219" i="2"/>
  <c r="O1220" i="2"/>
  <c r="O1221" i="2"/>
  <c r="O1222" i="2"/>
  <c r="O1223" i="2"/>
  <c r="O1224" i="2"/>
  <c r="O1225" i="2"/>
  <c r="O1226" i="2"/>
  <c r="O1227" i="2"/>
  <c r="O1228" i="2"/>
  <c r="O1229" i="2"/>
  <c r="O1230" i="2"/>
  <c r="O1231" i="2"/>
  <c r="O1232" i="2"/>
  <c r="O1233" i="2"/>
  <c r="O1234" i="2"/>
  <c r="O1235" i="2"/>
  <c r="O1236" i="2"/>
  <c r="O1237" i="2"/>
  <c r="O1238" i="2"/>
  <c r="O1239" i="2"/>
  <c r="O1240" i="2"/>
  <c r="O1241" i="2"/>
  <c r="O1242" i="2"/>
  <c r="O1243" i="2"/>
  <c r="O1244" i="2"/>
  <c r="O1245" i="2"/>
  <c r="O1246" i="2"/>
  <c r="O1247" i="2"/>
  <c r="O1248" i="2"/>
  <c r="O1249" i="2"/>
  <c r="O1250" i="2"/>
  <c r="O1251" i="2"/>
  <c r="O1252" i="2"/>
  <c r="O1253" i="2"/>
  <c r="O1254" i="2"/>
  <c r="O1255" i="2"/>
  <c r="O1256" i="2"/>
  <c r="O1257" i="2"/>
  <c r="O1258" i="2"/>
  <c r="O1259" i="2"/>
  <c r="O1260" i="2"/>
  <c r="O1261" i="2"/>
  <c r="O1262" i="2"/>
  <c r="O1263" i="2"/>
  <c r="O1264" i="2"/>
  <c r="O1265" i="2"/>
  <c r="O1266" i="2"/>
  <c r="O1267" i="2"/>
  <c r="O1268" i="2"/>
  <c r="O1269" i="2"/>
  <c r="O1270" i="2"/>
  <c r="O1271" i="2"/>
  <c r="O1272" i="2"/>
  <c r="O1273" i="2"/>
  <c r="O1274" i="2"/>
  <c r="O1275" i="2"/>
  <c r="O1276" i="2"/>
  <c r="O1277" i="2"/>
  <c r="O1278" i="2"/>
  <c r="O1279" i="2"/>
  <c r="O1280" i="2"/>
  <c r="O1281" i="2"/>
  <c r="O1282" i="2"/>
  <c r="O1283" i="2"/>
  <c r="O1284" i="2"/>
  <c r="O1285" i="2"/>
  <c r="O1286" i="2"/>
  <c r="O1287" i="2"/>
  <c r="O1288" i="2"/>
  <c r="O1289" i="2"/>
  <c r="O1290" i="2"/>
  <c r="O1291" i="2"/>
  <c r="O1292" i="2"/>
  <c r="O1293" i="2"/>
  <c r="O1294" i="2"/>
  <c r="O1295" i="2"/>
  <c r="O1296" i="2"/>
  <c r="O1297" i="2"/>
  <c r="O1298" i="2"/>
  <c r="O1299" i="2"/>
  <c r="O1300" i="2"/>
  <c r="O1301" i="2"/>
  <c r="O1302" i="2"/>
  <c r="O1303" i="2"/>
  <c r="O1304" i="2"/>
  <c r="O1305" i="2"/>
  <c r="O1306" i="2"/>
  <c r="O1307" i="2"/>
  <c r="O1308" i="2"/>
  <c r="O1309" i="2"/>
  <c r="O1310" i="2"/>
  <c r="O1311" i="2"/>
  <c r="O1312" i="2"/>
  <c r="O1313" i="2"/>
  <c r="O1314" i="2"/>
  <c r="O1315" i="2"/>
  <c r="O1316" i="2"/>
  <c r="O1317" i="2"/>
  <c r="O1318" i="2"/>
  <c r="O1319" i="2"/>
  <c r="O1320" i="2"/>
  <c r="O1321" i="2"/>
  <c r="O1322" i="2"/>
  <c r="O1323" i="2"/>
  <c r="O1324" i="2"/>
  <c r="O1325" i="2"/>
  <c r="O1326" i="2"/>
  <c r="O1327" i="2"/>
  <c r="O1328" i="2"/>
  <c r="O1329" i="2"/>
  <c r="O1330" i="2"/>
  <c r="O1331" i="2"/>
  <c r="O1332" i="2"/>
  <c r="O1333" i="2"/>
  <c r="O1334" i="2"/>
  <c r="O1335" i="2"/>
  <c r="O1336" i="2"/>
  <c r="O1337" i="2"/>
  <c r="O1338" i="2"/>
  <c r="O1339" i="2"/>
  <c r="O1340" i="2"/>
  <c r="O1341" i="2"/>
  <c r="O1342" i="2"/>
  <c r="O1343" i="2"/>
  <c r="O1344" i="2"/>
  <c r="O1345" i="2"/>
  <c r="O1346" i="2"/>
  <c r="O1347" i="2"/>
  <c r="O1348" i="2"/>
  <c r="O1349" i="2"/>
  <c r="O1350" i="2"/>
  <c r="O1351" i="2"/>
  <c r="O1352" i="2"/>
  <c r="O1353" i="2"/>
  <c r="O1354" i="2"/>
  <c r="O1355" i="2"/>
  <c r="O1356" i="2"/>
  <c r="O1357" i="2"/>
  <c r="O1358" i="2"/>
  <c r="O1359" i="2"/>
  <c r="O1360" i="2"/>
  <c r="O1361" i="2"/>
  <c r="O1362" i="2"/>
  <c r="O1363" i="2"/>
  <c r="O1364" i="2"/>
  <c r="O1365" i="2"/>
  <c r="O1366" i="2"/>
  <c r="O1367" i="2"/>
  <c r="O1368" i="2"/>
  <c r="O1369" i="2"/>
  <c r="O1370" i="2"/>
  <c r="O1371" i="2"/>
  <c r="O1372" i="2"/>
  <c r="O1373" i="2"/>
  <c r="O1374" i="2"/>
  <c r="O1375" i="2"/>
  <c r="O1376" i="2"/>
  <c r="O1377" i="2"/>
  <c r="O1378" i="2"/>
  <c r="O1379" i="2"/>
  <c r="O1380" i="2"/>
  <c r="O1381" i="2"/>
  <c r="O1382" i="2"/>
  <c r="O1383" i="2"/>
  <c r="O1384" i="2"/>
  <c r="O1385" i="2"/>
  <c r="O1386" i="2"/>
  <c r="O1387" i="2"/>
  <c r="O1388" i="2"/>
  <c r="O1389" i="2"/>
  <c r="O1390" i="2"/>
  <c r="O1391" i="2"/>
  <c r="O1392" i="2"/>
  <c r="O1393" i="2"/>
  <c r="O1394" i="2"/>
  <c r="O1395" i="2"/>
  <c r="O1396" i="2"/>
  <c r="O1397" i="2"/>
  <c r="O1398" i="2"/>
  <c r="O1399" i="2"/>
  <c r="O1400" i="2"/>
  <c r="O1401" i="2"/>
  <c r="O1402" i="2"/>
  <c r="O1403" i="2"/>
  <c r="O1404" i="2"/>
  <c r="O1405" i="2"/>
  <c r="O1406" i="2"/>
  <c r="O1407" i="2"/>
  <c r="O1408" i="2"/>
  <c r="O1409" i="2"/>
  <c r="O1410" i="2"/>
  <c r="O1411" i="2"/>
  <c r="O1412" i="2"/>
  <c r="O1413" i="2"/>
  <c r="O1414" i="2"/>
  <c r="O1415" i="2"/>
  <c r="O1416" i="2"/>
  <c r="O1417" i="2"/>
  <c r="O1418" i="2"/>
  <c r="O1419" i="2"/>
  <c r="O1420" i="2"/>
  <c r="O1421" i="2"/>
  <c r="O1422" i="2"/>
  <c r="O1423" i="2"/>
  <c r="O1424" i="2"/>
  <c r="O1425" i="2"/>
  <c r="O1426" i="2"/>
  <c r="O1427" i="2"/>
  <c r="O1428" i="2"/>
  <c r="O1429" i="2"/>
  <c r="O1430" i="2"/>
  <c r="O1431" i="2"/>
  <c r="O1432" i="2"/>
  <c r="O1433" i="2"/>
  <c r="O1434" i="2"/>
  <c r="O1435" i="2"/>
  <c r="O1436" i="2"/>
  <c r="O1437" i="2"/>
  <c r="O1438" i="2"/>
  <c r="O1439" i="2"/>
  <c r="O1440" i="2"/>
  <c r="O1441" i="2"/>
  <c r="O1442" i="2"/>
  <c r="O1443" i="2"/>
  <c r="O1444" i="2"/>
  <c r="O1445" i="2"/>
  <c r="O1446" i="2"/>
  <c r="O1447" i="2"/>
  <c r="O1448" i="2"/>
  <c r="O1449" i="2"/>
  <c r="O1450" i="2"/>
  <c r="O1451" i="2"/>
  <c r="O1452" i="2"/>
  <c r="O1453" i="2"/>
  <c r="O1454" i="2"/>
  <c r="O1455" i="2"/>
  <c r="O1456" i="2"/>
  <c r="O1457" i="2"/>
  <c r="O1458" i="2"/>
  <c r="O1459" i="2"/>
  <c r="O1460" i="2"/>
  <c r="O1461" i="2"/>
  <c r="O1462" i="2"/>
  <c r="O1463" i="2"/>
  <c r="O1464" i="2"/>
  <c r="O1465" i="2"/>
  <c r="O1466" i="2"/>
  <c r="O1467" i="2"/>
  <c r="O1468" i="2"/>
  <c r="O1469" i="2"/>
  <c r="O1470" i="2"/>
  <c r="O1471" i="2"/>
  <c r="O1472" i="2"/>
  <c r="O1473" i="2"/>
  <c r="O1474" i="2"/>
  <c r="O1475" i="2"/>
  <c r="O1476" i="2"/>
  <c r="O1477" i="2"/>
  <c r="O1478" i="2"/>
  <c r="O1479" i="2"/>
  <c r="O1480" i="2"/>
  <c r="O1481" i="2"/>
  <c r="O1482" i="2"/>
  <c r="O1483" i="2"/>
  <c r="O1484" i="2"/>
  <c r="O1485" i="2"/>
  <c r="O1486" i="2"/>
  <c r="O1487" i="2"/>
  <c r="O1488" i="2"/>
  <c r="O1489" i="2"/>
  <c r="O1490" i="2"/>
  <c r="O1491" i="2"/>
  <c r="O1492" i="2"/>
  <c r="O1493" i="2"/>
  <c r="O1494" i="2"/>
  <c r="O1495" i="2"/>
  <c r="O1496" i="2"/>
  <c r="O1497" i="2"/>
  <c r="O1498" i="2"/>
  <c r="O1499" i="2"/>
  <c r="O1500" i="2"/>
  <c r="O1501" i="2"/>
  <c r="O1502" i="2"/>
  <c r="O1503" i="2"/>
  <c r="O1504" i="2"/>
  <c r="O1505" i="2"/>
  <c r="O1506" i="2"/>
  <c r="O1507" i="2"/>
  <c r="O1508" i="2"/>
  <c r="O1509" i="2"/>
  <c r="O1510" i="2"/>
  <c r="O1511" i="2"/>
  <c r="O1512" i="2"/>
  <c r="O1513" i="2"/>
  <c r="O1514" i="2"/>
  <c r="O1515" i="2"/>
  <c r="O1516" i="2"/>
  <c r="O1517" i="2"/>
  <c r="O1518" i="2"/>
  <c r="O1519" i="2"/>
  <c r="O1520" i="2"/>
  <c r="O1521" i="2"/>
  <c r="O1522" i="2"/>
  <c r="O1523" i="2"/>
  <c r="O1524" i="2"/>
  <c r="O1525" i="2"/>
  <c r="O1526" i="2"/>
  <c r="O1527" i="2"/>
  <c r="O1528" i="2"/>
  <c r="O1529" i="2"/>
  <c r="O1530" i="2"/>
  <c r="O1531" i="2"/>
  <c r="O1532" i="2"/>
  <c r="O1533" i="2"/>
  <c r="O1534" i="2"/>
  <c r="O1535" i="2"/>
  <c r="O1536" i="2"/>
  <c r="O1537" i="2"/>
  <c r="O1538" i="2"/>
  <c r="O1539" i="2"/>
  <c r="O1540" i="2"/>
  <c r="O1541" i="2"/>
  <c r="O1542" i="2"/>
  <c r="O1543" i="2"/>
  <c r="O1544" i="2"/>
  <c r="O1545" i="2"/>
  <c r="O1546" i="2"/>
  <c r="O1547" i="2"/>
  <c r="O1548" i="2"/>
  <c r="O1549" i="2"/>
  <c r="O1550" i="2"/>
  <c r="O1551" i="2"/>
  <c r="O1552" i="2"/>
  <c r="O1553" i="2"/>
  <c r="O1554" i="2"/>
  <c r="O1555" i="2"/>
  <c r="O1556" i="2"/>
  <c r="O1557" i="2"/>
  <c r="O1558" i="2"/>
  <c r="O1559" i="2"/>
  <c r="O1560" i="2"/>
  <c r="O1561" i="2"/>
  <c r="O1562" i="2"/>
  <c r="O1563" i="2"/>
  <c r="O1564" i="2"/>
  <c r="O1565" i="2"/>
  <c r="O1566" i="2"/>
  <c r="O1567" i="2"/>
  <c r="O1568" i="2"/>
  <c r="O1569" i="2"/>
  <c r="O1570" i="2"/>
  <c r="O1571" i="2"/>
  <c r="O1572" i="2"/>
  <c r="O1573" i="2"/>
  <c r="O1574" i="2"/>
  <c r="O1575" i="2"/>
  <c r="O1576" i="2"/>
  <c r="O1577" i="2"/>
  <c r="O1578" i="2"/>
  <c r="O1579" i="2"/>
  <c r="O1580" i="2"/>
  <c r="O1581" i="2"/>
  <c r="O1582" i="2"/>
  <c r="O1583" i="2"/>
  <c r="O1584" i="2"/>
  <c r="O1585" i="2"/>
  <c r="O1586" i="2"/>
  <c r="O1587" i="2"/>
  <c r="O1588" i="2"/>
  <c r="O1589" i="2"/>
  <c r="O1590" i="2"/>
  <c r="O1591" i="2"/>
  <c r="O1592" i="2"/>
  <c r="O1593" i="2"/>
  <c r="O1594" i="2"/>
  <c r="O1595" i="2"/>
  <c r="O1596" i="2"/>
  <c r="O1597" i="2"/>
  <c r="O1598" i="2"/>
  <c r="O1599" i="2"/>
  <c r="O1600" i="2"/>
  <c r="O1601" i="2"/>
  <c r="O1602" i="2"/>
  <c r="O1603" i="2"/>
  <c r="O1604" i="2"/>
  <c r="O1605" i="2"/>
  <c r="O1606" i="2"/>
  <c r="O1607" i="2"/>
  <c r="O1608" i="2"/>
  <c r="O1609" i="2"/>
  <c r="O1610" i="2"/>
  <c r="O1611" i="2"/>
  <c r="O1612" i="2"/>
  <c r="O1613" i="2"/>
  <c r="O1614" i="2"/>
  <c r="O1615" i="2"/>
  <c r="O1616" i="2"/>
  <c r="O1617" i="2"/>
  <c r="O1618" i="2"/>
  <c r="O1619" i="2"/>
  <c r="O1620" i="2"/>
  <c r="O1621" i="2"/>
  <c r="O1622" i="2"/>
  <c r="O1623" i="2"/>
  <c r="O1624" i="2"/>
  <c r="O1625" i="2"/>
  <c r="O1626" i="2"/>
  <c r="O1627" i="2"/>
  <c r="O1628" i="2"/>
  <c r="O1629" i="2"/>
  <c r="O1630" i="2"/>
  <c r="O1631" i="2"/>
  <c r="O1632" i="2"/>
  <c r="O1633" i="2"/>
  <c r="O1634" i="2"/>
  <c r="O1635" i="2"/>
  <c r="O1636" i="2"/>
  <c r="O1637" i="2"/>
  <c r="O1638" i="2"/>
  <c r="O1639" i="2"/>
  <c r="O1640" i="2"/>
  <c r="O1641" i="2"/>
  <c r="O1642" i="2"/>
  <c r="O1643" i="2"/>
  <c r="O1644" i="2"/>
  <c r="O1645" i="2"/>
  <c r="O1646" i="2"/>
  <c r="O1647" i="2"/>
  <c r="O1648" i="2"/>
  <c r="O1649" i="2"/>
  <c r="O1650" i="2"/>
  <c r="O1651" i="2"/>
  <c r="O1652" i="2"/>
  <c r="O1653" i="2"/>
  <c r="O1654" i="2"/>
  <c r="O1655" i="2"/>
  <c r="O1656" i="2"/>
  <c r="O1657" i="2"/>
  <c r="O1658" i="2"/>
  <c r="O1659" i="2"/>
  <c r="O1660" i="2"/>
  <c r="O1661" i="2"/>
  <c r="O1662" i="2"/>
  <c r="O1663" i="2"/>
  <c r="O1664" i="2"/>
  <c r="O1665" i="2"/>
  <c r="O1666" i="2"/>
  <c r="O1667" i="2"/>
  <c r="O1668" i="2"/>
  <c r="O1669" i="2"/>
  <c r="O1670" i="2"/>
  <c r="O1671" i="2"/>
  <c r="O1672" i="2"/>
  <c r="O1673" i="2"/>
  <c r="O1674" i="2"/>
  <c r="O1675" i="2"/>
  <c r="O1676" i="2"/>
  <c r="O1677" i="2"/>
  <c r="O1678" i="2"/>
  <c r="O1679" i="2"/>
  <c r="O1680" i="2"/>
  <c r="O1681" i="2"/>
  <c r="O1682" i="2"/>
  <c r="O1683" i="2"/>
  <c r="O1684" i="2"/>
  <c r="O1685" i="2"/>
  <c r="O1686" i="2"/>
  <c r="O1687" i="2"/>
  <c r="O1688" i="2"/>
  <c r="O1689" i="2"/>
  <c r="O1690" i="2"/>
  <c r="O1691" i="2"/>
  <c r="O1692" i="2"/>
  <c r="O1693" i="2"/>
  <c r="O1694" i="2"/>
  <c r="O1695" i="2"/>
  <c r="O1696" i="2"/>
  <c r="O1697" i="2"/>
  <c r="O1698" i="2"/>
  <c r="O1699" i="2"/>
  <c r="O1700" i="2"/>
  <c r="O1701" i="2"/>
  <c r="O1702" i="2"/>
  <c r="O1703" i="2"/>
  <c r="O1704" i="2"/>
  <c r="O1705" i="2"/>
  <c r="O1706" i="2"/>
  <c r="O1707" i="2"/>
  <c r="O1708" i="2"/>
  <c r="O1709" i="2"/>
  <c r="O1710" i="2"/>
  <c r="O1711" i="2"/>
  <c r="O1712" i="2"/>
  <c r="O1713" i="2"/>
  <c r="O1714" i="2"/>
  <c r="O1715" i="2"/>
  <c r="O1716" i="2"/>
  <c r="O1717" i="2"/>
  <c r="O1718" i="2"/>
  <c r="O1719" i="2"/>
  <c r="O1720" i="2"/>
  <c r="O1721" i="2"/>
  <c r="O1722" i="2"/>
  <c r="O1723" i="2"/>
  <c r="O1724" i="2"/>
  <c r="O1725" i="2"/>
  <c r="O1726" i="2"/>
  <c r="O1727" i="2"/>
  <c r="O1728" i="2"/>
  <c r="O1729" i="2"/>
  <c r="O1730" i="2"/>
  <c r="O1731" i="2"/>
  <c r="O1732" i="2"/>
  <c r="O1733" i="2"/>
  <c r="O1734" i="2"/>
  <c r="O1735" i="2"/>
  <c r="O1736" i="2"/>
  <c r="O1737" i="2"/>
  <c r="O1738" i="2"/>
  <c r="O1739" i="2"/>
  <c r="O1740" i="2"/>
  <c r="O1741" i="2"/>
  <c r="O1742" i="2"/>
  <c r="O1743" i="2"/>
  <c r="O1744" i="2"/>
  <c r="O1745" i="2"/>
  <c r="O1746" i="2"/>
  <c r="O1747" i="2"/>
  <c r="O1748" i="2"/>
  <c r="O1749" i="2"/>
  <c r="O1750" i="2"/>
  <c r="O1751" i="2"/>
  <c r="O1752" i="2"/>
  <c r="O1753" i="2"/>
  <c r="O1754" i="2"/>
  <c r="O1755" i="2"/>
  <c r="O1756" i="2"/>
  <c r="O1757" i="2"/>
  <c r="O1758" i="2"/>
  <c r="O1759" i="2"/>
  <c r="O1760" i="2"/>
  <c r="O1761" i="2"/>
  <c r="O1762" i="2"/>
  <c r="O1763" i="2"/>
  <c r="O1764" i="2"/>
  <c r="O1765" i="2"/>
  <c r="O1766" i="2"/>
  <c r="O1767" i="2"/>
  <c r="O1768" i="2"/>
  <c r="O1769" i="2"/>
  <c r="O1770" i="2"/>
  <c r="O1771" i="2"/>
  <c r="O1772" i="2"/>
  <c r="O1773" i="2"/>
  <c r="O1774" i="2"/>
  <c r="O1775" i="2"/>
  <c r="O1776" i="2"/>
  <c r="O1777" i="2"/>
  <c r="O1778" i="2"/>
  <c r="O1779" i="2"/>
  <c r="O1780" i="2"/>
  <c r="O1781" i="2"/>
  <c r="O1782" i="2"/>
  <c r="O1783" i="2"/>
  <c r="O1784" i="2"/>
  <c r="O1785" i="2"/>
  <c r="O1786" i="2"/>
  <c r="O1787" i="2"/>
  <c r="O1788" i="2"/>
  <c r="O1789" i="2"/>
  <c r="O1790" i="2"/>
  <c r="O1791" i="2"/>
  <c r="O1792" i="2"/>
  <c r="O1793" i="2"/>
  <c r="O1794" i="2"/>
  <c r="O1795" i="2"/>
  <c r="O1796" i="2"/>
  <c r="O1797" i="2"/>
  <c r="O1798" i="2"/>
  <c r="O1799" i="2"/>
  <c r="O1800" i="2"/>
  <c r="O1801" i="2"/>
  <c r="O1802" i="2"/>
  <c r="O1803" i="2"/>
  <c r="O1804" i="2"/>
  <c r="O1805" i="2"/>
  <c r="O1806" i="2"/>
  <c r="O1807" i="2"/>
  <c r="O1808" i="2"/>
  <c r="O1809" i="2"/>
  <c r="O1810" i="2"/>
  <c r="O1811" i="2"/>
  <c r="O1812" i="2"/>
  <c r="O1813" i="2"/>
  <c r="O1814" i="2"/>
  <c r="O1815" i="2"/>
  <c r="O1816" i="2"/>
  <c r="O1817" i="2"/>
  <c r="O1818" i="2"/>
  <c r="O1819" i="2"/>
  <c r="O1820" i="2"/>
  <c r="O1821" i="2"/>
  <c r="O1822" i="2"/>
  <c r="O1823" i="2"/>
  <c r="O1824" i="2"/>
  <c r="O1825" i="2"/>
  <c r="O1826" i="2"/>
  <c r="O1827" i="2"/>
  <c r="O1828" i="2"/>
  <c r="O1829" i="2"/>
  <c r="O1830" i="2"/>
  <c r="O1831" i="2"/>
  <c r="O1832" i="2"/>
  <c r="O1833" i="2"/>
  <c r="O1834" i="2"/>
  <c r="O1835" i="2"/>
  <c r="O1836" i="2"/>
  <c r="O1837" i="2"/>
  <c r="O1838" i="2"/>
  <c r="O1839" i="2"/>
  <c r="O1840" i="2"/>
  <c r="O1841" i="2"/>
  <c r="O1842" i="2"/>
  <c r="O1843" i="2"/>
  <c r="O1844" i="2"/>
  <c r="O1845" i="2"/>
  <c r="O1846" i="2"/>
  <c r="O1847" i="2"/>
  <c r="O1848" i="2"/>
  <c r="O1849" i="2"/>
  <c r="O1850" i="2"/>
  <c r="O1851" i="2"/>
  <c r="O1852" i="2"/>
  <c r="O1853" i="2"/>
  <c r="O1854" i="2"/>
  <c r="O1855" i="2"/>
  <c r="O1856" i="2"/>
  <c r="O1857" i="2"/>
  <c r="O1858" i="2"/>
  <c r="O1859" i="2"/>
  <c r="O1860" i="2"/>
  <c r="O1861" i="2"/>
  <c r="O1862" i="2"/>
  <c r="O1863" i="2"/>
  <c r="O1864" i="2"/>
  <c r="O1865" i="2"/>
  <c r="O1866" i="2"/>
  <c r="O1867" i="2"/>
  <c r="O1868" i="2"/>
  <c r="O1869" i="2"/>
  <c r="O1870" i="2"/>
  <c r="O1871" i="2"/>
  <c r="O1872" i="2"/>
  <c r="O1873" i="2"/>
  <c r="O1874" i="2"/>
  <c r="O1875" i="2"/>
  <c r="O1876" i="2"/>
  <c r="O1877" i="2"/>
  <c r="O1878" i="2"/>
  <c r="O1879" i="2"/>
  <c r="O1880" i="2"/>
  <c r="O1881" i="2"/>
  <c r="O1882" i="2"/>
  <c r="O1883" i="2"/>
  <c r="O1884" i="2"/>
  <c r="O1885" i="2"/>
  <c r="O1886" i="2"/>
  <c r="O1887" i="2"/>
  <c r="O1888" i="2"/>
  <c r="O1889" i="2"/>
  <c r="O1890" i="2"/>
  <c r="O1891" i="2"/>
  <c r="O1892" i="2"/>
  <c r="O1893" i="2"/>
  <c r="O1894" i="2"/>
  <c r="O1895" i="2"/>
  <c r="O1896" i="2"/>
  <c r="O1897" i="2"/>
  <c r="O1898" i="2"/>
  <c r="O1899" i="2"/>
  <c r="O1900" i="2"/>
  <c r="O1901" i="2"/>
  <c r="O1902" i="2"/>
  <c r="O1903" i="2"/>
  <c r="O1904" i="2"/>
  <c r="O1905" i="2"/>
  <c r="O1906" i="2"/>
  <c r="O1907" i="2"/>
  <c r="O1908" i="2"/>
  <c r="O1909" i="2"/>
  <c r="O1910" i="2"/>
  <c r="O1911" i="2"/>
  <c r="O1912" i="2"/>
  <c r="O1913" i="2"/>
  <c r="O1914" i="2"/>
  <c r="O1915" i="2"/>
  <c r="O1916" i="2"/>
  <c r="O1917" i="2"/>
  <c r="O1918" i="2"/>
  <c r="O1919" i="2"/>
  <c r="O1920" i="2"/>
  <c r="O1921" i="2"/>
  <c r="O1922" i="2"/>
  <c r="O1923" i="2"/>
  <c r="O1924" i="2"/>
  <c r="O1925" i="2"/>
  <c r="O1926" i="2"/>
  <c r="O1927" i="2"/>
  <c r="O1928" i="2"/>
  <c r="O1929" i="2"/>
  <c r="O1930" i="2"/>
  <c r="O1931" i="2"/>
  <c r="O1932" i="2"/>
  <c r="O1933" i="2"/>
  <c r="O1934" i="2"/>
  <c r="O1935" i="2"/>
  <c r="O1936" i="2"/>
  <c r="O1937" i="2"/>
  <c r="O1938" i="2"/>
  <c r="O1939" i="2"/>
  <c r="O1940" i="2"/>
  <c r="O1941" i="2"/>
  <c r="O1942" i="2"/>
  <c r="O1943" i="2"/>
  <c r="O1944" i="2"/>
  <c r="O1945" i="2"/>
  <c r="O1946" i="2"/>
  <c r="O1947" i="2"/>
  <c r="O1948" i="2"/>
  <c r="O1949" i="2"/>
  <c r="O1950" i="2"/>
  <c r="O1951" i="2"/>
  <c r="O1952" i="2"/>
  <c r="O1953" i="2"/>
  <c r="O1954" i="2"/>
  <c r="O1955" i="2"/>
  <c r="O1956" i="2"/>
  <c r="O1957" i="2"/>
  <c r="O1958" i="2"/>
  <c r="O1959" i="2"/>
  <c r="O1960" i="2"/>
  <c r="O1961" i="2"/>
  <c r="O1962" i="2"/>
  <c r="O1963" i="2"/>
  <c r="O1964" i="2"/>
  <c r="O1965" i="2"/>
  <c r="O1966" i="2"/>
  <c r="O1967" i="2"/>
  <c r="O1968" i="2"/>
  <c r="O1969" i="2"/>
  <c r="O1970" i="2"/>
  <c r="O1971" i="2"/>
  <c r="O1972" i="2"/>
  <c r="O1973" i="2"/>
  <c r="O1974" i="2"/>
  <c r="O1975" i="2"/>
  <c r="O1976" i="2"/>
  <c r="O1977" i="2"/>
  <c r="O1978" i="2"/>
  <c r="O1979" i="2"/>
  <c r="O1980" i="2"/>
  <c r="O1981" i="2"/>
  <c r="O1982" i="2"/>
  <c r="O1983" i="2"/>
  <c r="O1984" i="2"/>
  <c r="O1985" i="2"/>
  <c r="O1986" i="2"/>
  <c r="O1987" i="2"/>
  <c r="O1988" i="2"/>
  <c r="O1989" i="2"/>
  <c r="O1990" i="2"/>
  <c r="O1991" i="2"/>
  <c r="O1992" i="2"/>
  <c r="O1993" i="2"/>
  <c r="O1994" i="2"/>
  <c r="O1995" i="2"/>
  <c r="O1996" i="2"/>
  <c r="O1997" i="2"/>
  <c r="O1998" i="2"/>
  <c r="O1999" i="2"/>
  <c r="O2000" i="2"/>
  <c r="O2001" i="2"/>
  <c r="O2002" i="2"/>
  <c r="O2003" i="2"/>
  <c r="O2004" i="2"/>
  <c r="O2005" i="2"/>
  <c r="O2006" i="2"/>
  <c r="O2007" i="2"/>
  <c r="O2008" i="2"/>
  <c r="O2009" i="2"/>
  <c r="O2010" i="2"/>
  <c r="O2011" i="2"/>
  <c r="O2012" i="2"/>
  <c r="O2013" i="2"/>
  <c r="O2014" i="2"/>
  <c r="O2015" i="2"/>
  <c r="O2016" i="2"/>
  <c r="O2017" i="2"/>
  <c r="O2018" i="2"/>
  <c r="O2019" i="2"/>
  <c r="O2020" i="2"/>
  <c r="O2021" i="2"/>
  <c r="O2022" i="2"/>
  <c r="O2023" i="2"/>
  <c r="O2024" i="2"/>
  <c r="O2025" i="2"/>
  <c r="O2026" i="2"/>
  <c r="O2027" i="2"/>
  <c r="O2028" i="2"/>
  <c r="O2029" i="2"/>
  <c r="O2030" i="2"/>
  <c r="O2031" i="2"/>
  <c r="O2032" i="2"/>
  <c r="O2033" i="2"/>
  <c r="O2034" i="2"/>
  <c r="O2035" i="2"/>
  <c r="O2036" i="2"/>
  <c r="O2037" i="2"/>
  <c r="O2038" i="2"/>
  <c r="O2039" i="2"/>
  <c r="O2040" i="2"/>
  <c r="O2041" i="2"/>
  <c r="O2042" i="2"/>
  <c r="O2043" i="2"/>
  <c r="O2044" i="2"/>
  <c r="O2045" i="2"/>
  <c r="O2046" i="2"/>
  <c r="O2047" i="2"/>
  <c r="O2048" i="2"/>
  <c r="O2049" i="2"/>
  <c r="O2050" i="2"/>
  <c r="O2051" i="2"/>
  <c r="O2052" i="2"/>
  <c r="O2053" i="2"/>
  <c r="O2054" i="2"/>
  <c r="O2055" i="2"/>
  <c r="O2056" i="2"/>
  <c r="O2057" i="2"/>
  <c r="O2058" i="2"/>
  <c r="O2059" i="2"/>
  <c r="O2060" i="2"/>
  <c r="O2061" i="2"/>
  <c r="O2062" i="2"/>
  <c r="O2063" i="2"/>
  <c r="O2064" i="2"/>
  <c r="O2065" i="2"/>
  <c r="O2066" i="2"/>
  <c r="O2067" i="2"/>
  <c r="O2068" i="2"/>
  <c r="O2069" i="2"/>
  <c r="O2070" i="2"/>
  <c r="O2071" i="2"/>
  <c r="O2072" i="2"/>
  <c r="O2073" i="2"/>
  <c r="O2074" i="2"/>
  <c r="O2075" i="2"/>
  <c r="O2076" i="2"/>
  <c r="O2077" i="2"/>
  <c r="O2078" i="2"/>
  <c r="O2079" i="2"/>
  <c r="O2080" i="2"/>
  <c r="O2081" i="2"/>
  <c r="O2082" i="2"/>
  <c r="O2083" i="2"/>
  <c r="O2084" i="2"/>
  <c r="O2085" i="2"/>
  <c r="O2086" i="2"/>
  <c r="O2087" i="2"/>
  <c r="O2088" i="2"/>
  <c r="O2089" i="2"/>
  <c r="O2090" i="2"/>
  <c r="O2091" i="2"/>
  <c r="O2092" i="2"/>
  <c r="O2093" i="2"/>
  <c r="O2094" i="2"/>
  <c r="O2095" i="2"/>
  <c r="O2096" i="2"/>
  <c r="O2097" i="2"/>
  <c r="O2098" i="2"/>
  <c r="O2099" i="2"/>
  <c r="O2100" i="2"/>
  <c r="O2101" i="2"/>
  <c r="O2102" i="2"/>
  <c r="O2103" i="2"/>
  <c r="O2104" i="2"/>
  <c r="O2105" i="2"/>
  <c r="O2106" i="2"/>
  <c r="O2107" i="2"/>
  <c r="O2108" i="2"/>
  <c r="O2109" i="2"/>
  <c r="O2110" i="2"/>
  <c r="O2111" i="2"/>
  <c r="O2112" i="2"/>
  <c r="O2113" i="2"/>
  <c r="O2114" i="2"/>
  <c r="O2115" i="2"/>
  <c r="O2116" i="2"/>
  <c r="O2117" i="2"/>
  <c r="O2118" i="2"/>
  <c r="O2119" i="2"/>
  <c r="O2120" i="2"/>
  <c r="O2121" i="2"/>
  <c r="O2122" i="2"/>
  <c r="O2123" i="2"/>
  <c r="O2124" i="2"/>
  <c r="O2125" i="2"/>
  <c r="O2126" i="2"/>
  <c r="O2127" i="2"/>
  <c r="O2128" i="2"/>
  <c r="O2129" i="2"/>
  <c r="O2130" i="2"/>
  <c r="O2131" i="2"/>
  <c r="O2132" i="2"/>
  <c r="O2133" i="2"/>
  <c r="O2134" i="2"/>
  <c r="O2135" i="2"/>
  <c r="O2136" i="2"/>
  <c r="O2137" i="2"/>
  <c r="O2138" i="2"/>
  <c r="O2139" i="2"/>
  <c r="O2140" i="2"/>
  <c r="O2141" i="2"/>
  <c r="O2142" i="2"/>
  <c r="O2143" i="2"/>
  <c r="O2144" i="2"/>
  <c r="O2145" i="2"/>
  <c r="O2146" i="2"/>
  <c r="O2147" i="2"/>
  <c r="O2148" i="2"/>
  <c r="O2149" i="2"/>
  <c r="O2150" i="2"/>
  <c r="O2151" i="2"/>
  <c r="O2152" i="2"/>
  <c r="O2153" i="2"/>
  <c r="O2154" i="2"/>
  <c r="O2155" i="2"/>
  <c r="O2156" i="2"/>
  <c r="O2157" i="2"/>
  <c r="O2158" i="2"/>
  <c r="O2159" i="2"/>
  <c r="O2160" i="2"/>
  <c r="O2161" i="2"/>
  <c r="O2162" i="2"/>
  <c r="O2163" i="2"/>
  <c r="O2164" i="2"/>
  <c r="O2165" i="2"/>
  <c r="O2166" i="2"/>
  <c r="O2167" i="2"/>
  <c r="O2168" i="2"/>
  <c r="O2169" i="2"/>
  <c r="O2170" i="2"/>
  <c r="O2171" i="2"/>
  <c r="O2172" i="2"/>
  <c r="O2173" i="2"/>
  <c r="O2174" i="2"/>
  <c r="O2175" i="2"/>
  <c r="O2176" i="2"/>
  <c r="O2177" i="2"/>
  <c r="O2178" i="2"/>
  <c r="O2179" i="2"/>
  <c r="O2180" i="2"/>
  <c r="O2181" i="2"/>
  <c r="O2182" i="2"/>
  <c r="O2183" i="2"/>
  <c r="O2184" i="2"/>
  <c r="O2185" i="2"/>
  <c r="O2186" i="2"/>
  <c r="O2187" i="2"/>
  <c r="O2188" i="2"/>
  <c r="O2189" i="2"/>
  <c r="O2190" i="2"/>
  <c r="O2191" i="2"/>
  <c r="O2192" i="2"/>
  <c r="O2193" i="2"/>
  <c r="O2194" i="2"/>
  <c r="O2195" i="2"/>
  <c r="O2196" i="2"/>
  <c r="O2197" i="2"/>
  <c r="O2198" i="2"/>
  <c r="O2" i="2"/>
  <c r="A3" i="2" a="1"/>
  <c r="A3" i="2" s="1"/>
  <c r="A4" i="2" a="1"/>
  <c r="A4" i="2"/>
  <c r="A5" i="2" a="1"/>
  <c r="A5" i="2"/>
  <c r="A6" i="2" a="1"/>
  <c r="A6" i="2"/>
  <c r="A7" i="2" a="1"/>
  <c r="A7" i="2" s="1"/>
  <c r="A8" i="2" a="1"/>
  <c r="A8" i="2"/>
  <c r="A9" i="2" a="1"/>
  <c r="A9" i="2"/>
  <c r="A10" i="2" a="1"/>
  <c r="A10" i="2"/>
  <c r="A11" i="2" a="1"/>
  <c r="A11" i="2" s="1"/>
  <c r="A12" i="2" a="1"/>
  <c r="A12" i="2" s="1"/>
  <c r="A13" i="2" a="1"/>
  <c r="A13" i="2"/>
  <c r="A14" i="2" a="1"/>
  <c r="A14" i="2"/>
  <c r="A15" i="2" a="1"/>
  <c r="A15" i="2" s="1"/>
  <c r="A16" i="2" a="1"/>
  <c r="A16" i="2"/>
  <c r="A17" i="2" a="1"/>
  <c r="A17" i="2"/>
  <c r="A18" i="2" a="1"/>
  <c r="A18" i="2"/>
  <c r="A19" i="2" a="1"/>
  <c r="A19" i="2" s="1"/>
  <c r="A20" i="2" a="1"/>
  <c r="A20" i="2"/>
  <c r="A21" i="2" a="1"/>
  <c r="A21" i="2" s="1"/>
  <c r="A22" i="2" a="1"/>
  <c r="A22" i="2"/>
  <c r="A23" i="2" a="1"/>
  <c r="A23" i="2" s="1"/>
  <c r="A24" i="2" a="1"/>
  <c r="A24" i="2"/>
  <c r="A25" i="2" a="1"/>
  <c r="A25" i="2"/>
  <c r="A26" i="2" a="1"/>
  <c r="A26" i="2"/>
  <c r="A27" i="2" a="1"/>
  <c r="A27" i="2" s="1"/>
  <c r="A28" i="2" a="1"/>
  <c r="A28" i="2"/>
  <c r="A29" i="2" a="1"/>
  <c r="A29" i="2"/>
  <c r="A30" i="2" a="1"/>
  <c r="A30" i="2" s="1"/>
  <c r="A31" i="2" a="1"/>
  <c r="A31" i="2" s="1"/>
  <c r="A32" i="2" a="1"/>
  <c r="A32" i="2"/>
  <c r="A33" i="2" a="1"/>
  <c r="A33" i="2"/>
  <c r="A34" i="2" a="1"/>
  <c r="A34" i="2"/>
  <c r="A35" i="2" a="1"/>
  <c r="A35" i="2" s="1"/>
  <c r="A36" i="2" a="1"/>
  <c r="A36" i="2"/>
  <c r="A37" i="2" a="1"/>
  <c r="A37" i="2"/>
  <c r="A38" i="2" a="1"/>
  <c r="A38" i="2"/>
  <c r="A39" i="2" a="1"/>
  <c r="A39" i="2" s="1"/>
  <c r="A40" i="2" a="1"/>
  <c r="A40" i="2"/>
  <c r="A41" i="2" a="1"/>
  <c r="A41" i="2"/>
  <c r="A42" i="2" a="1"/>
  <c r="A42" i="2"/>
  <c r="A43" i="2" a="1"/>
  <c r="A43" i="2" s="1"/>
  <c r="A44" i="2" a="1"/>
  <c r="A44" i="2" s="1"/>
  <c r="A45" i="2" a="1"/>
  <c r="A45" i="2"/>
  <c r="A46" i="2" a="1"/>
  <c r="A46" i="2"/>
  <c r="A47" i="2" a="1"/>
  <c r="A47" i="2" s="1"/>
  <c r="A48" i="2" a="1"/>
  <c r="A48" i="2"/>
  <c r="A49" i="2" a="1"/>
  <c r="A49" i="2"/>
  <c r="A50" i="2" a="1"/>
  <c r="A50" i="2" s="1"/>
  <c r="A51" i="2" a="1"/>
  <c r="A51" i="2" s="1"/>
  <c r="A52" i="2" a="1"/>
  <c r="A52" i="2"/>
  <c r="A53" i="2" a="1"/>
  <c r="A53" i="2" s="1"/>
  <c r="A54" i="2" a="1"/>
  <c r="A54" i="2"/>
  <c r="A55" i="2" a="1"/>
  <c r="A55" i="2" s="1"/>
  <c r="A56" i="2" a="1"/>
  <c r="A56" i="2"/>
  <c r="A57" i="2" a="1"/>
  <c r="A57" i="2"/>
  <c r="A58" i="2" a="1"/>
  <c r="A58" i="2"/>
  <c r="A59" i="2" a="1"/>
  <c r="A59" i="2" s="1"/>
  <c r="A60" i="2" a="1"/>
  <c r="A60" i="2" s="1"/>
  <c r="A61" i="2" a="1"/>
  <c r="A61" i="2"/>
  <c r="A62" i="2" a="1"/>
  <c r="A62" i="2" s="1"/>
  <c r="A63" i="2" a="1"/>
  <c r="A63" i="2" s="1"/>
  <c r="A64" i="2" a="1"/>
  <c r="A64" i="2"/>
  <c r="A65" i="2" a="1"/>
  <c r="A65" i="2" s="1"/>
  <c r="A66" i="2" a="1"/>
  <c r="A66" i="2"/>
  <c r="A67" i="2" a="1"/>
  <c r="A67" i="2" s="1"/>
  <c r="A68" i="2" a="1"/>
  <c r="A68" i="2"/>
  <c r="A69" i="2" a="1"/>
  <c r="A69" i="2"/>
  <c r="A70" i="2" a="1"/>
  <c r="A70" i="2"/>
  <c r="A71" i="2" a="1"/>
  <c r="A71" i="2" s="1"/>
  <c r="A72" i="2" a="1"/>
  <c r="A72" i="2"/>
  <c r="A73" i="2" a="1"/>
  <c r="A73" i="2"/>
  <c r="A74" i="2" a="1"/>
  <c r="A74" i="2" s="1"/>
  <c r="A75" i="2" a="1"/>
  <c r="A75" i="2" s="1"/>
  <c r="A76" i="2" a="1"/>
  <c r="A76" i="2" s="1"/>
  <c r="A77" i="2" a="1"/>
  <c r="A77" i="2"/>
  <c r="A78" i="2" a="1"/>
  <c r="A78" i="2" s="1"/>
  <c r="A79" i="2" a="1"/>
  <c r="A79" i="2" s="1"/>
  <c r="A80" i="2" a="1"/>
  <c r="A80" i="2"/>
  <c r="A81" i="2" a="1"/>
  <c r="A81" i="2"/>
  <c r="A82" i="2" a="1"/>
  <c r="A82" i="2" s="1"/>
  <c r="A83" i="2" a="1"/>
  <c r="A83" i="2" s="1"/>
  <c r="A84" i="2" a="1"/>
  <c r="A84" i="2" s="1"/>
  <c r="A85" i="2" a="1"/>
  <c r="A85" i="2" s="1"/>
  <c r="A86" i="2" a="1"/>
  <c r="A86" i="2"/>
  <c r="A87" i="2" a="1"/>
  <c r="A87" i="2" s="1"/>
  <c r="A88" i="2" a="1"/>
  <c r="A88" i="2" s="1"/>
  <c r="A89" i="2" a="1"/>
  <c r="A89" i="2" s="1"/>
  <c r="A90" i="2" a="1"/>
  <c r="A90" i="2"/>
  <c r="A91" i="2" a="1"/>
  <c r="A91" i="2" s="1"/>
  <c r="A92" i="2" a="1"/>
  <c r="A92" i="2"/>
  <c r="A93" i="2" a="1"/>
  <c r="A93" i="2" s="1"/>
  <c r="A94" i="2" a="1"/>
  <c r="A94" i="2" s="1"/>
  <c r="A95" i="2" a="1"/>
  <c r="A95" i="2" s="1"/>
  <c r="A96" i="2" a="1"/>
  <c r="A96" i="2"/>
  <c r="A97" i="2" a="1"/>
  <c r="A97" i="2" s="1"/>
  <c r="A98" i="2" a="1"/>
  <c r="A98" i="2" s="1"/>
  <c r="A99" i="2" a="1"/>
  <c r="A99" i="2" s="1"/>
  <c r="A100" i="2" a="1"/>
  <c r="A100" i="2"/>
  <c r="A101" i="2" a="1"/>
  <c r="A101" i="2" s="1"/>
  <c r="A102" i="2" a="1"/>
  <c r="A102" i="2" s="1"/>
  <c r="A103" i="2" a="1"/>
  <c r="A103" i="2" s="1"/>
  <c r="A104" i="2" a="1"/>
  <c r="A104" i="2"/>
  <c r="A105" i="2" a="1"/>
  <c r="A105" i="2"/>
  <c r="A106" i="2" a="1"/>
  <c r="A106" i="2"/>
  <c r="A107" i="2" a="1"/>
  <c r="A107" i="2" s="1"/>
  <c r="A108" i="2" a="1"/>
  <c r="A108" i="2" s="1"/>
  <c r="A109" i="2" a="1"/>
  <c r="A109" i="2"/>
  <c r="A110" i="2" a="1"/>
  <c r="A110" i="2"/>
  <c r="A111" i="2" a="1"/>
  <c r="A111" i="2" s="1"/>
  <c r="A112" i="2" a="1"/>
  <c r="A112" i="2" s="1"/>
  <c r="A113" i="2" a="1"/>
  <c r="A113" i="2"/>
  <c r="A114" i="2" a="1"/>
  <c r="A114" i="2"/>
  <c r="A115" i="2" a="1"/>
  <c r="A115" i="2" s="1"/>
  <c r="A116" i="2" a="1"/>
  <c r="A116" i="2"/>
  <c r="A117" i="2" a="1"/>
  <c r="A117" i="2" s="1"/>
  <c r="A118" i="2" a="1"/>
  <c r="A118" i="2"/>
  <c r="A119" i="2" a="1"/>
  <c r="A119" i="2" s="1"/>
  <c r="A120" i="2" a="1"/>
  <c r="A120" i="2"/>
  <c r="A121" i="2" a="1"/>
  <c r="A121" i="2"/>
  <c r="A122" i="2" a="1"/>
  <c r="A122" i="2"/>
  <c r="A123" i="2" a="1"/>
  <c r="A123" i="2" s="1"/>
  <c r="A124" i="2" a="1"/>
  <c r="A124" i="2"/>
  <c r="A125" i="2" a="1"/>
  <c r="A125" i="2" s="1"/>
  <c r="A126" i="2" a="1"/>
  <c r="A126" i="2" s="1"/>
  <c r="A127" i="2" a="1"/>
  <c r="A127" i="2" s="1"/>
  <c r="A128" i="2" a="1"/>
  <c r="A128" i="2" s="1"/>
  <c r="A129" i="2" a="1"/>
  <c r="A129" i="2"/>
  <c r="A130" i="2" a="1"/>
  <c r="A130" i="2" s="1"/>
  <c r="A131" i="2" a="1"/>
  <c r="A131" i="2" s="1"/>
  <c r="A132" i="2" a="1"/>
  <c r="A132" i="2"/>
  <c r="A133" i="2" a="1"/>
  <c r="A133" i="2"/>
  <c r="A134" i="2" a="1"/>
  <c r="A134" i="2"/>
  <c r="A135" i="2" a="1"/>
  <c r="A135" i="2" s="1"/>
  <c r="A136" i="2" a="1"/>
  <c r="A136" i="2"/>
  <c r="A137" i="2" a="1"/>
  <c r="A137" i="2" s="1"/>
  <c r="A138" i="2" a="1"/>
  <c r="A138" i="2"/>
  <c r="A139" i="2" a="1"/>
  <c r="A139" i="2" s="1"/>
  <c r="A140" i="2" a="1"/>
  <c r="A140" i="2" s="1"/>
  <c r="A141" i="2" a="1"/>
  <c r="A141" i="2"/>
  <c r="A142" i="2" a="1"/>
  <c r="A142" i="2" s="1"/>
  <c r="A143" i="2" a="1"/>
  <c r="A143" i="2" s="1"/>
  <c r="A144" i="2" a="1"/>
  <c r="A144" i="2"/>
  <c r="A145" i="2" a="1"/>
  <c r="A145" i="2"/>
  <c r="A146" i="2" a="1"/>
  <c r="A146" i="2" s="1"/>
  <c r="A147" i="2" a="1"/>
  <c r="A147" i="2" s="1"/>
  <c r="A148" i="2" a="1"/>
  <c r="A148" i="2"/>
  <c r="A149" i="2" a="1"/>
  <c r="A149" i="2" s="1"/>
  <c r="A150" i="2" a="1"/>
  <c r="A150" i="2"/>
  <c r="A151" i="2" a="1"/>
  <c r="A151" i="2" s="1"/>
  <c r="A152" i="2" a="1"/>
  <c r="A152" i="2" s="1"/>
  <c r="A153" i="2" a="1"/>
  <c r="A153" i="2"/>
  <c r="A154" i="2" a="1"/>
  <c r="A154" i="2"/>
  <c r="A155" i="2" a="1"/>
  <c r="A155" i="2" s="1"/>
  <c r="A156" i="2" a="1"/>
  <c r="A156" i="2"/>
  <c r="A157" i="2" a="1"/>
  <c r="A157" i="2"/>
  <c r="A158" i="2" a="1"/>
  <c r="A158" i="2" s="1"/>
  <c r="A159" i="2" a="1"/>
  <c r="A159" i="2" s="1"/>
  <c r="A160" i="2" a="1"/>
  <c r="A160" i="2"/>
  <c r="A161" i="2" a="1"/>
  <c r="A161" i="2"/>
  <c r="A162" i="2" a="1"/>
  <c r="A162" i="2"/>
  <c r="A163" i="2" a="1"/>
  <c r="A163" i="2" s="1"/>
  <c r="A164" i="2" a="1"/>
  <c r="A164" i="2"/>
  <c r="A165" i="2" a="1"/>
  <c r="A165" i="2"/>
  <c r="A166" i="2" a="1"/>
  <c r="A166" i="2" s="1"/>
  <c r="A167" i="2" a="1"/>
  <c r="A167" i="2" s="1"/>
  <c r="A168" i="2" a="1"/>
  <c r="A168" i="2"/>
  <c r="A169" i="2" a="1"/>
  <c r="A169" i="2" s="1"/>
  <c r="A170" i="2" a="1"/>
  <c r="A170" i="2"/>
  <c r="A171" i="2" a="1"/>
  <c r="A171" i="2" s="1"/>
  <c r="A172" i="2" a="1"/>
  <c r="A172" i="2" s="1"/>
  <c r="A173" i="2" a="1"/>
  <c r="A173" i="2"/>
  <c r="A174" i="2" a="1"/>
  <c r="A174" i="2" s="1"/>
  <c r="A175" i="2" a="1"/>
  <c r="A175" i="2" s="1"/>
  <c r="A176" i="2" a="1"/>
  <c r="A176" i="2" s="1"/>
  <c r="A177" i="2" a="1"/>
  <c r="A177" i="2"/>
  <c r="A178" i="2" a="1"/>
  <c r="A178" i="2" s="1"/>
  <c r="A179" i="2" a="1"/>
  <c r="A179" i="2" s="1"/>
  <c r="A180" i="2" a="1"/>
  <c r="A180" i="2"/>
  <c r="A181" i="2" a="1"/>
  <c r="A181" i="2" s="1"/>
  <c r="A182" i="2" a="1"/>
  <c r="A182" i="2"/>
  <c r="A183" i="2" a="1"/>
  <c r="A183" i="2" s="1"/>
  <c r="A184" i="2" a="1"/>
  <c r="A184" i="2" s="1"/>
  <c r="A185" i="2" a="1"/>
  <c r="A185" i="2"/>
  <c r="A186" i="2" a="1"/>
  <c r="A186" i="2"/>
  <c r="A187" i="2" a="1"/>
  <c r="A187" i="2" s="1"/>
  <c r="A188" i="2" a="1"/>
  <c r="A188" i="2" s="1"/>
  <c r="A189" i="2" a="1"/>
  <c r="A189" i="2" s="1"/>
  <c r="A190" i="2" a="1"/>
  <c r="A190" i="2" s="1"/>
  <c r="A191" i="2" a="1"/>
  <c r="A191" i="2" s="1"/>
  <c r="A192" i="2" a="1"/>
  <c r="A192" i="2"/>
  <c r="A193" i="2" a="1"/>
  <c r="A193" i="2"/>
  <c r="A194" i="2" a="1"/>
  <c r="A194" i="2" s="1"/>
  <c r="A195" i="2" a="1"/>
  <c r="A195" i="2" s="1"/>
  <c r="A196" i="2" a="1"/>
  <c r="A196" i="2"/>
  <c r="A197" i="2" a="1"/>
  <c r="A197" i="2"/>
  <c r="A198" i="2" a="1"/>
  <c r="A198" i="2" s="1"/>
  <c r="A199" i="2" a="1"/>
  <c r="A199" i="2" s="1"/>
  <c r="A200" i="2" a="1"/>
  <c r="A200" i="2"/>
  <c r="A201" i="2" a="1"/>
  <c r="A201" i="2"/>
  <c r="A202" i="2" a="1"/>
  <c r="A202" i="2"/>
  <c r="A203" i="2" a="1"/>
  <c r="A203" i="2" s="1"/>
  <c r="A204" i="2" a="1"/>
  <c r="A204" i="2" s="1"/>
  <c r="A205" i="2" a="1"/>
  <c r="A205" i="2"/>
  <c r="A206" i="2" a="1"/>
  <c r="A206" i="2"/>
  <c r="A207" i="2" a="1"/>
  <c r="A207" i="2" s="1"/>
  <c r="A208" i="2" a="1"/>
  <c r="A208" i="2" s="1"/>
  <c r="A209" i="2" a="1"/>
  <c r="A209" i="2"/>
  <c r="A210" i="2" a="1"/>
  <c r="A210" i="2"/>
  <c r="A211" i="2" a="1"/>
  <c r="A211" i="2" s="1"/>
  <c r="A212" i="2" a="1"/>
  <c r="A212" i="2"/>
  <c r="A213" i="2" a="1"/>
  <c r="A213" i="2" s="1"/>
  <c r="A214" i="2" a="1"/>
  <c r="A214" i="2"/>
  <c r="A215" i="2" a="1"/>
  <c r="A215" i="2" s="1"/>
  <c r="A216" i="2" a="1"/>
  <c r="A216" i="2"/>
  <c r="A217" i="2" a="1"/>
  <c r="A217" i="2"/>
  <c r="A218" i="2" a="1"/>
  <c r="A218" i="2"/>
  <c r="A219" i="2" a="1"/>
  <c r="A219" i="2" s="1"/>
  <c r="A220" i="2" a="1"/>
  <c r="A220" i="2"/>
  <c r="A221" i="2" a="1"/>
  <c r="A221" i="2"/>
  <c r="A222" i="2" a="1"/>
  <c r="A222" i="2" s="1"/>
  <c r="A223" i="2" a="1"/>
  <c r="A223" i="2" s="1"/>
  <c r="A224" i="2" a="1"/>
  <c r="A224" i="2"/>
  <c r="A225" i="2" a="1"/>
  <c r="A225" i="2"/>
  <c r="A226" i="2" a="1"/>
  <c r="A226" i="2"/>
  <c r="A227" i="2" a="1"/>
  <c r="A227" i="2" s="1"/>
  <c r="A228" i="2" a="1"/>
  <c r="A228" i="2"/>
  <c r="A229" i="2" a="1"/>
  <c r="A229" i="2" s="1"/>
  <c r="A230" i="2" a="1"/>
  <c r="A230" i="2"/>
  <c r="A231" i="2" a="1"/>
  <c r="A231" i="2" s="1"/>
  <c r="A232" i="2" a="1"/>
  <c r="A232" i="2"/>
  <c r="A233" i="2" a="1"/>
  <c r="A233" i="2" s="1"/>
  <c r="A234" i="2" a="1"/>
  <c r="A234" i="2"/>
  <c r="A235" i="2" a="1"/>
  <c r="A235" i="2" s="1"/>
  <c r="A236" i="2" a="1"/>
  <c r="A236" i="2" s="1"/>
  <c r="A237" i="2" a="1"/>
  <c r="A237" i="2"/>
  <c r="A238" i="2" a="1"/>
  <c r="A238" i="2" s="1"/>
  <c r="A239" i="2" a="1"/>
  <c r="A239" i="2" s="1"/>
  <c r="A240" i="2" a="1"/>
  <c r="A240" i="2"/>
  <c r="A241" i="2" a="1"/>
  <c r="A241" i="2"/>
  <c r="A242" i="2" a="1"/>
  <c r="A242" i="2" s="1"/>
  <c r="A243" i="2" a="1"/>
  <c r="A243" i="2" s="1"/>
  <c r="A244" i="2" a="1"/>
  <c r="A244" i="2"/>
  <c r="A245" i="2" a="1"/>
  <c r="A245" i="2" s="1"/>
  <c r="A246" i="2" a="1"/>
  <c r="A246" i="2"/>
  <c r="A247" i="2" a="1"/>
  <c r="A247" i="2" s="1"/>
  <c r="A248" i="2" a="1"/>
  <c r="A248" i="2" s="1"/>
  <c r="A249" i="2" a="1"/>
  <c r="A249" i="2"/>
  <c r="A250" i="2" a="1"/>
  <c r="A250" i="2"/>
  <c r="A251" i="2" a="1"/>
  <c r="A251" i="2" s="1"/>
  <c r="A252" i="2" a="1"/>
  <c r="A252" i="2" s="1"/>
  <c r="A253" i="2" a="1"/>
  <c r="A253" i="2" s="1"/>
  <c r="A254" i="2" a="1"/>
  <c r="A254" i="2" s="1"/>
  <c r="A255" i="2" a="1"/>
  <c r="A255" i="2" s="1"/>
  <c r="A256" i="2" a="1"/>
  <c r="A256" i="2"/>
  <c r="A257" i="2" a="1"/>
  <c r="A257" i="2"/>
  <c r="A258" i="2" a="1"/>
  <c r="A258" i="2" s="1"/>
  <c r="A259" i="2" a="1"/>
  <c r="A259" i="2" s="1"/>
  <c r="A260" i="2" a="1"/>
  <c r="A260" i="2"/>
  <c r="A261" i="2" a="1"/>
  <c r="A261" i="2"/>
  <c r="A262" i="2" a="1"/>
  <c r="A262" i="2"/>
  <c r="A263" i="2" a="1"/>
  <c r="A263" i="2" s="1"/>
  <c r="A264" i="2" a="1"/>
  <c r="A264" i="2"/>
  <c r="A265" i="2" a="1"/>
  <c r="A265" i="2"/>
  <c r="A266" i="2" a="1"/>
  <c r="A266" i="2"/>
  <c r="A267" i="2" a="1"/>
  <c r="A267" i="2" s="1"/>
  <c r="A268" i="2" a="1"/>
  <c r="A268" i="2" s="1"/>
  <c r="A269" i="2" a="1"/>
  <c r="A269" i="2"/>
  <c r="A270" i="2" a="1"/>
  <c r="A270" i="2"/>
  <c r="A271" i="2" a="1"/>
  <c r="A271" i="2" s="1"/>
  <c r="A272" i="2" a="1"/>
  <c r="A272" i="2"/>
  <c r="A273" i="2" a="1"/>
  <c r="A273" i="2"/>
  <c r="A274" i="2" a="1"/>
  <c r="A274" i="2"/>
  <c r="A275" i="2" a="1"/>
  <c r="A275" i="2" s="1"/>
  <c r="A276" i="2" a="1"/>
  <c r="A276" i="2"/>
  <c r="A277" i="2" a="1"/>
  <c r="A277" i="2" s="1"/>
  <c r="A278" i="2" a="1"/>
  <c r="A278" i="2"/>
  <c r="A279" i="2" a="1"/>
  <c r="A279" i="2" s="1"/>
  <c r="A280" i="2" a="1"/>
  <c r="A280" i="2"/>
  <c r="A281" i="2" a="1"/>
  <c r="A281" i="2"/>
  <c r="A282" i="2" a="1"/>
  <c r="A282" i="2"/>
  <c r="A283" i="2" a="1"/>
  <c r="A283" i="2" s="1"/>
  <c r="A284" i="2" a="1"/>
  <c r="A284" i="2"/>
  <c r="A285" i="2" a="1"/>
  <c r="A285" i="2"/>
  <c r="A286" i="2" a="1"/>
  <c r="A286" i="2" s="1"/>
  <c r="A287" i="2" a="1"/>
  <c r="A287" i="2" s="1"/>
  <c r="A288" i="2" a="1"/>
  <c r="A288" i="2"/>
  <c r="A289" i="2" a="1"/>
  <c r="A289" i="2"/>
  <c r="A290" i="2" a="1"/>
  <c r="A290" i="2"/>
  <c r="A291" i="2" a="1"/>
  <c r="A291" i="2" s="1"/>
  <c r="A292" i="2" a="1"/>
  <c r="A292" i="2"/>
  <c r="A293" i="2" a="1"/>
  <c r="A293" i="2"/>
  <c r="A294" i="2" a="1"/>
  <c r="A294" i="2"/>
  <c r="A295" i="2" a="1"/>
  <c r="A295" i="2" s="1"/>
  <c r="A296" i="2" a="1"/>
  <c r="A296" i="2"/>
  <c r="A297" i="2" a="1"/>
  <c r="A297" i="2"/>
  <c r="A298" i="2" a="1"/>
  <c r="A298" i="2"/>
  <c r="A299" i="2" a="1"/>
  <c r="A299" i="2" s="1"/>
  <c r="A300" i="2" a="1"/>
  <c r="A300" i="2" s="1"/>
  <c r="A301" i="2" a="1"/>
  <c r="A301" i="2"/>
  <c r="A302" i="2" a="1"/>
  <c r="A302" i="2"/>
  <c r="A303" i="2" a="1"/>
  <c r="A303" i="2" s="1"/>
  <c r="A304" i="2" a="1"/>
  <c r="A304" i="2"/>
  <c r="A305" i="2" a="1"/>
  <c r="A305" i="2"/>
  <c r="A306" i="2" a="1"/>
  <c r="A306" i="2" s="1"/>
  <c r="A307" i="2" a="1"/>
  <c r="A307" i="2" s="1"/>
  <c r="A308" i="2" a="1"/>
  <c r="A308" i="2"/>
  <c r="A309" i="2" a="1"/>
  <c r="A309" i="2" s="1"/>
  <c r="A310" i="2" a="1"/>
  <c r="A310" i="2"/>
  <c r="A311" i="2" a="1"/>
  <c r="A311" i="2" s="1"/>
  <c r="A312" i="2" a="1"/>
  <c r="A312" i="2"/>
  <c r="A313" i="2" a="1"/>
  <c r="A313" i="2"/>
  <c r="A314" i="2" a="1"/>
  <c r="A314" i="2"/>
  <c r="A315" i="2" a="1"/>
  <c r="A315" i="2" s="1"/>
  <c r="A316" i="2" a="1"/>
  <c r="A316" i="2" s="1"/>
  <c r="A317" i="2" a="1"/>
  <c r="A317" i="2"/>
  <c r="A318" i="2" a="1"/>
  <c r="A318" i="2" s="1"/>
  <c r="A319" i="2" a="1"/>
  <c r="A319" i="2" s="1"/>
  <c r="A320" i="2" a="1"/>
  <c r="A320" i="2"/>
  <c r="A321" i="2" a="1"/>
  <c r="A321" i="2" s="1"/>
  <c r="A322" i="2" a="1"/>
  <c r="A322" i="2"/>
  <c r="A323" i="2" a="1"/>
  <c r="A323" i="2" s="1"/>
  <c r="A324" i="2" a="1"/>
  <c r="A324" i="2"/>
  <c r="A325" i="2" a="1"/>
  <c r="A325" i="2"/>
  <c r="A326" i="2" a="1"/>
  <c r="A326" i="2"/>
  <c r="A327" i="2" a="1"/>
  <c r="A327" i="2" s="1"/>
  <c r="A328" i="2" a="1"/>
  <c r="A328" i="2"/>
  <c r="A329" i="2" a="1"/>
  <c r="A329" i="2"/>
  <c r="A330" i="2" a="1"/>
  <c r="A330" i="2" s="1"/>
  <c r="A331" i="2" a="1"/>
  <c r="A331" i="2" s="1"/>
  <c r="A332" i="2" a="1"/>
  <c r="A332" i="2" s="1"/>
  <c r="A333" i="2" a="1"/>
  <c r="A333" i="2" s="1"/>
  <c r="A334" i="2" a="1"/>
  <c r="A334" i="2"/>
  <c r="A335" i="2" a="1"/>
  <c r="A335" i="2" s="1"/>
  <c r="A336" i="2" a="1"/>
  <c r="A336" i="2"/>
  <c r="A337" i="2" a="1"/>
  <c r="A337" i="2"/>
  <c r="A338" i="2" a="1"/>
  <c r="A338" i="2" s="1"/>
  <c r="A339" i="2" a="1"/>
  <c r="A339" i="2" s="1"/>
  <c r="A340" i="2" a="1"/>
  <c r="A340" i="2" s="1"/>
  <c r="A341" i="2" a="1"/>
  <c r="A341" i="2" s="1"/>
  <c r="A342" i="2" a="1"/>
  <c r="A342" i="2"/>
  <c r="A343" i="2" a="1"/>
  <c r="A343" i="2" s="1"/>
  <c r="A344" i="2" a="1"/>
  <c r="A344" i="2"/>
  <c r="A345" i="2" a="1"/>
  <c r="A345" i="2" s="1"/>
  <c r="A346" i="2" a="1"/>
  <c r="A346" i="2"/>
  <c r="A347" i="2" a="1"/>
  <c r="A347" i="2"/>
  <c r="A348" i="2" a="1"/>
  <c r="A348" i="2" s="1"/>
  <c r="A349" i="2" a="1"/>
  <c r="A349" i="2" s="1"/>
  <c r="A350" i="2" a="1"/>
  <c r="A350" i="2"/>
  <c r="A351" i="2" a="1"/>
  <c r="A351" i="2"/>
  <c r="A352" i="2" a="1"/>
  <c r="A352" i="2" s="1"/>
  <c r="A353" i="2" a="1"/>
  <c r="A353" i="2" s="1"/>
  <c r="A354" i="2" a="1"/>
  <c r="A354" i="2" s="1"/>
  <c r="A355" i="2" a="1"/>
  <c r="A355" i="2"/>
  <c r="A356" i="2" a="1"/>
  <c r="A356" i="2" s="1"/>
  <c r="A357" i="2" a="1"/>
  <c r="A357" i="2" s="1"/>
  <c r="A358" i="2" a="1"/>
  <c r="A358" i="2" s="1"/>
  <c r="A359" i="2" a="1"/>
  <c r="A359" i="2"/>
  <c r="A360" i="2" a="1"/>
  <c r="A360" i="2"/>
  <c r="A361" i="2" a="1"/>
  <c r="A361" i="2" s="1"/>
  <c r="A362" i="2" a="1"/>
  <c r="A362" i="2" s="1"/>
  <c r="A363" i="2" a="1"/>
  <c r="A363" i="2" s="1"/>
  <c r="A364" i="2" a="1"/>
  <c r="A364" i="2"/>
  <c r="A365" i="2" a="1"/>
  <c r="A365" i="2" s="1"/>
  <c r="A366" i="2" a="1"/>
  <c r="A366" i="2"/>
  <c r="A367" i="2" a="1"/>
  <c r="A367" i="2" s="1"/>
  <c r="A368" i="2" a="1"/>
  <c r="A368" i="2"/>
  <c r="A369" i="2" a="1"/>
  <c r="A369" i="2" s="1"/>
  <c r="A370" i="2" a="1"/>
  <c r="A370" i="2"/>
  <c r="A371" i="2" a="1"/>
  <c r="A371" i="2"/>
  <c r="A372" i="2" a="1"/>
  <c r="A372" i="2" s="1"/>
  <c r="A373" i="2" a="1"/>
  <c r="A373" i="2" s="1"/>
  <c r="A374" i="2" a="1"/>
  <c r="A374" i="2"/>
  <c r="A375" i="2" a="1"/>
  <c r="A375" i="2"/>
  <c r="A376" i="2" a="1"/>
  <c r="A376" i="2"/>
  <c r="A377" i="2" a="1"/>
  <c r="A377" i="2" s="1"/>
  <c r="A378" i="2" a="1"/>
  <c r="A378" i="2"/>
  <c r="A379" i="2" a="1"/>
  <c r="A379" i="2"/>
  <c r="A380" i="2" a="1"/>
  <c r="A380" i="2"/>
  <c r="A381" i="2" a="1"/>
  <c r="A381" i="2" s="1"/>
  <c r="A382" i="2" a="1"/>
  <c r="A382" i="2"/>
  <c r="A383" i="2" a="1"/>
  <c r="A383" i="2"/>
  <c r="A384" i="2" a="1"/>
  <c r="A384" i="2"/>
  <c r="A385" i="2" a="1"/>
  <c r="A385" i="2" s="1"/>
  <c r="A386" i="2" a="1"/>
  <c r="A386" i="2" s="1"/>
  <c r="A387" i="2" a="1"/>
  <c r="A387" i="2"/>
  <c r="A388" i="2" a="1"/>
  <c r="A388" i="2"/>
  <c r="A389" i="2" a="1"/>
  <c r="A389" i="2" s="1"/>
  <c r="A390" i="2" a="1"/>
  <c r="A390" i="2"/>
  <c r="A391" i="2" a="1"/>
  <c r="A391" i="2"/>
  <c r="A392" i="2" a="1"/>
  <c r="A392" i="2"/>
  <c r="A393" i="2" a="1"/>
  <c r="A393" i="2" s="1"/>
  <c r="A394" i="2" a="1"/>
  <c r="A394" i="2"/>
  <c r="A395" i="2" a="1"/>
  <c r="A395" i="2" s="1"/>
  <c r="A396" i="2" a="1"/>
  <c r="A396" i="2"/>
  <c r="A397" i="2" a="1"/>
  <c r="A397" i="2" s="1"/>
  <c r="A398" i="2" a="1"/>
  <c r="A398" i="2"/>
  <c r="A399" i="2" a="1"/>
  <c r="A399" i="2"/>
  <c r="A400" i="2" a="1"/>
  <c r="A400" i="2"/>
  <c r="A401" i="2" a="1"/>
  <c r="A401" i="2" s="1"/>
  <c r="A402" i="2" a="1"/>
  <c r="A402" i="2"/>
  <c r="A403" i="2" a="1"/>
  <c r="A403" i="2"/>
  <c r="A404" i="2" a="1"/>
  <c r="A404" i="2" s="1"/>
  <c r="A405" i="2" a="1"/>
  <c r="A405" i="2" s="1"/>
  <c r="A406" i="2" a="1"/>
  <c r="A406" i="2" s="1"/>
  <c r="A407" i="2" a="1"/>
  <c r="A407" i="2"/>
  <c r="A408" i="2" a="1"/>
  <c r="A408" i="2"/>
  <c r="A409" i="2" a="1"/>
  <c r="A409" i="2" s="1"/>
  <c r="A410" i="2" a="1"/>
  <c r="A410" i="2"/>
  <c r="A411" i="2" a="1"/>
  <c r="A411" i="2" s="1"/>
  <c r="A412" i="2" a="1"/>
  <c r="A412" i="2"/>
  <c r="A413" i="2" a="1"/>
  <c r="A413" i="2" s="1"/>
  <c r="A414" i="2" a="1"/>
  <c r="A414" i="2"/>
  <c r="A415" i="2" a="1"/>
  <c r="A415" i="2" s="1"/>
  <c r="A416" i="2" a="1"/>
  <c r="A416" i="2"/>
  <c r="A417" i="2" a="1"/>
  <c r="A417" i="2" s="1"/>
  <c r="A418" i="2" a="1"/>
  <c r="A418" i="2" s="1"/>
  <c r="A419" i="2" a="1"/>
  <c r="A419" i="2"/>
  <c r="A420" i="2" a="1"/>
  <c r="A420" i="2" s="1"/>
  <c r="A421" i="2" a="1"/>
  <c r="A421" i="2" s="1"/>
  <c r="A422" i="2" a="1"/>
  <c r="A422" i="2"/>
  <c r="A423" i="2" a="1"/>
  <c r="A423" i="2"/>
  <c r="A424" i="2" a="1"/>
  <c r="A424" i="2"/>
  <c r="A425" i="2" a="1"/>
  <c r="A425" i="2" s="1"/>
  <c r="A426" i="2" a="1"/>
  <c r="A426" i="2"/>
  <c r="A427" i="2" a="1"/>
  <c r="A427" i="2" s="1"/>
  <c r="A428" i="2" a="1"/>
  <c r="A428" i="2"/>
  <c r="A429" i="2" a="1"/>
  <c r="A429" i="2" s="1"/>
  <c r="A430" i="2" a="1"/>
  <c r="A430" i="2" s="1"/>
  <c r="A431" i="2" a="1"/>
  <c r="A431" i="2"/>
  <c r="A432" i="2" a="1"/>
  <c r="A432" i="2"/>
  <c r="A433" i="2" a="1"/>
  <c r="A433" i="2" s="1"/>
  <c r="A434" i="2" a="1"/>
  <c r="A434" i="2"/>
  <c r="A435" i="2" a="1"/>
  <c r="A435" i="2"/>
  <c r="A436" i="2" a="1"/>
  <c r="A436" i="2" s="1"/>
  <c r="A437" i="2" a="1"/>
  <c r="A437" i="2" s="1"/>
  <c r="A438" i="2" a="1"/>
  <c r="A438" i="2"/>
  <c r="A439" i="2" a="1"/>
  <c r="A439" i="2" s="1"/>
  <c r="A440" i="2" a="1"/>
  <c r="A440" i="2" s="1"/>
  <c r="A441" i="2" a="1"/>
  <c r="A441" i="2" s="1"/>
  <c r="A442" i="2" a="1"/>
  <c r="A442" i="2"/>
  <c r="A443" i="2" a="1"/>
  <c r="A443" i="2"/>
  <c r="A444" i="2" a="1"/>
  <c r="A444" i="2" s="1"/>
  <c r="A445" i="2" a="1"/>
  <c r="A445" i="2" s="1"/>
  <c r="A446" i="2" a="1"/>
  <c r="A446" i="2"/>
  <c r="A447" i="2" a="1"/>
  <c r="A447" i="2"/>
  <c r="A448" i="2" a="1"/>
  <c r="A448" i="2"/>
  <c r="A449" i="2" a="1"/>
  <c r="A449" i="2" s="1"/>
  <c r="A450" i="2" a="1"/>
  <c r="A450" i="2" s="1"/>
  <c r="A451" i="2" a="1"/>
  <c r="A451" i="2"/>
  <c r="A452" i="2" a="1"/>
  <c r="A452" i="2"/>
  <c r="A453" i="2" a="1"/>
  <c r="A453" i="2" s="1"/>
  <c r="A454" i="2" a="1"/>
  <c r="A454" i="2" s="1"/>
  <c r="A455" i="2" a="1"/>
  <c r="A455" i="2"/>
  <c r="A456" i="2" a="1"/>
  <c r="A456" i="2"/>
  <c r="A457" i="2" a="1"/>
  <c r="A457" i="2" s="1"/>
  <c r="A458" i="2" a="1"/>
  <c r="A458" i="2"/>
  <c r="A459" i="2" a="1"/>
  <c r="A459" i="2" s="1"/>
  <c r="A460" i="2" a="1"/>
  <c r="A460" i="2"/>
  <c r="A461" i="2" a="1"/>
  <c r="A461" i="2" s="1"/>
  <c r="A462" i="2" a="1"/>
  <c r="A462" i="2"/>
  <c r="A463" i="2" a="1"/>
  <c r="A463" i="2"/>
  <c r="A464" i="2" a="1"/>
  <c r="A464" i="2"/>
  <c r="A465" i="2" a="1"/>
  <c r="A465" i="2" s="1"/>
  <c r="A466" i="2" a="1"/>
  <c r="A466" i="2"/>
  <c r="A467" i="2" a="1"/>
  <c r="A467" i="2"/>
  <c r="A468" i="2" a="1"/>
  <c r="A468" i="2" s="1"/>
  <c r="A469" i="2" a="1"/>
  <c r="A469" i="2" s="1"/>
  <c r="A470" i="2" a="1"/>
  <c r="A470" i="2" s="1"/>
  <c r="A471" i="2" a="1"/>
  <c r="A471" i="2"/>
  <c r="A472" i="2" a="1"/>
  <c r="A472" i="2"/>
  <c r="A473" i="2" a="1"/>
  <c r="A473" i="2" s="1"/>
  <c r="A474" i="2" a="1"/>
  <c r="A474" i="2"/>
  <c r="A475" i="2" a="1"/>
  <c r="A475" i="2"/>
  <c r="A476" i="2" a="1"/>
  <c r="A476" i="2"/>
  <c r="A477" i="2" a="1"/>
  <c r="A477" i="2" s="1"/>
  <c r="A478" i="2" a="1"/>
  <c r="A478" i="2"/>
  <c r="A479" i="2" a="1"/>
  <c r="A479" i="2" s="1"/>
  <c r="A480" i="2" a="1"/>
  <c r="A480" i="2" s="1"/>
  <c r="A481" i="2" a="1"/>
  <c r="A481" i="2" s="1"/>
  <c r="A482" i="2" a="1"/>
  <c r="A482" i="2" s="1"/>
  <c r="A483" i="2" a="1"/>
  <c r="A483" i="2"/>
  <c r="A484" i="2" a="1"/>
  <c r="A484" i="2" s="1"/>
  <c r="A485" i="2" a="1"/>
  <c r="A485" i="2" s="1"/>
  <c r="A486" i="2" a="1"/>
  <c r="A486" i="2" s="1"/>
  <c r="A487" i="2" a="1"/>
  <c r="A487" i="2"/>
  <c r="A488" i="2" a="1"/>
  <c r="A488" i="2"/>
  <c r="A489" i="2" a="1"/>
  <c r="A489" i="2" s="1"/>
  <c r="A490" i="2" a="1"/>
  <c r="A490" i="2" s="1"/>
  <c r="A491" i="2" a="1"/>
  <c r="A491" i="2" s="1"/>
  <c r="A492" i="2" a="1"/>
  <c r="A492" i="2"/>
  <c r="A493" i="2" a="1"/>
  <c r="A493" i="2" s="1"/>
  <c r="A494" i="2" a="1"/>
  <c r="A494" i="2" s="1"/>
  <c r="A495" i="2" a="1"/>
  <c r="A495" i="2"/>
  <c r="A496" i="2" a="1"/>
  <c r="A496" i="2"/>
  <c r="A497" i="2" a="1"/>
  <c r="A497" i="2" s="1"/>
  <c r="A498" i="2" a="1"/>
  <c r="A498" i="2"/>
  <c r="A499" i="2" a="1"/>
  <c r="A499" i="2"/>
  <c r="A500" i="2" a="1"/>
  <c r="A500" i="2" s="1"/>
  <c r="A501" i="2" a="1"/>
  <c r="A501" i="2" s="1"/>
  <c r="A502" i="2" a="1"/>
  <c r="A502" i="2"/>
  <c r="A503" i="2" a="1"/>
  <c r="A503" i="2" s="1"/>
  <c r="A504" i="2" a="1"/>
  <c r="A504" i="2"/>
  <c r="A505" i="2" a="1"/>
  <c r="A505" i="2" s="1"/>
  <c r="A506" i="2" a="1"/>
  <c r="A506" i="2"/>
  <c r="A507" i="2" a="1"/>
  <c r="A507" i="2" s="1"/>
  <c r="A508" i="2" a="1"/>
  <c r="A508" i="2" s="1"/>
  <c r="A509" i="2" a="1"/>
  <c r="A509" i="2" s="1"/>
  <c r="A510" i="2" a="1"/>
  <c r="A510" i="2"/>
  <c r="A511" i="2" a="1"/>
  <c r="A511" i="2"/>
  <c r="A512" i="2" a="1"/>
  <c r="A512" i="2" s="1"/>
  <c r="A513" i="2" a="1"/>
  <c r="A513" i="2" s="1"/>
  <c r="A514" i="2" a="1"/>
  <c r="A514" i="2" s="1"/>
  <c r="A515" i="2" a="1"/>
  <c r="A515" i="2"/>
  <c r="A516" i="2" a="1"/>
  <c r="A516" i="2" s="1"/>
  <c r="A517" i="2" a="1"/>
  <c r="A517" i="2" s="1"/>
  <c r="A518" i="2" a="1"/>
  <c r="A518" i="2" s="1"/>
  <c r="A519" i="2" a="1"/>
  <c r="A519" i="2"/>
  <c r="A520" i="2" a="1"/>
  <c r="A520" i="2" s="1"/>
  <c r="A521" i="2" a="1"/>
  <c r="A521" i="2" s="1"/>
  <c r="A522" i="2" a="1"/>
  <c r="A522" i="2" s="1"/>
  <c r="A523" i="2" a="1"/>
  <c r="A523" i="2" s="1"/>
  <c r="A524" i="2" a="1"/>
  <c r="A524" i="2"/>
  <c r="A525" i="2" a="1"/>
  <c r="A525" i="2" s="1"/>
  <c r="A526" i="2" a="1"/>
  <c r="A526" i="2" s="1"/>
  <c r="A527" i="2" a="1"/>
  <c r="A527" i="2" s="1"/>
  <c r="A528" i="2" a="1"/>
  <c r="A528" i="2"/>
  <c r="A529" i="2" a="1"/>
  <c r="A529" i="2" s="1"/>
  <c r="A530" i="2" a="1"/>
  <c r="A530" i="2"/>
  <c r="A531" i="2" a="1"/>
  <c r="A531" i="2" s="1"/>
  <c r="A532" i="2" a="1"/>
  <c r="A532" i="2" s="1"/>
  <c r="A533" i="2" a="1"/>
  <c r="A533" i="2" s="1"/>
  <c r="A534" i="2" a="1"/>
  <c r="A534" i="2"/>
  <c r="A535" i="2" a="1"/>
  <c r="A535" i="2" s="1"/>
  <c r="A536" i="2" a="1"/>
  <c r="A536" i="2" s="1"/>
  <c r="A537" i="2" a="1"/>
  <c r="A537" i="2" s="1"/>
  <c r="A538" i="2" a="1"/>
  <c r="A538" i="2"/>
  <c r="A539" i="2" a="1"/>
  <c r="A539" i="2" s="1"/>
  <c r="A540" i="2" a="1"/>
  <c r="A540" i="2" s="1"/>
  <c r="A541" i="2" a="1"/>
  <c r="A541" i="2" s="1"/>
  <c r="A542" i="2" a="1"/>
  <c r="A542" i="2"/>
  <c r="A543" i="2" a="1"/>
  <c r="A543" i="2" s="1"/>
  <c r="A544" i="2" a="1"/>
  <c r="A544" i="2" s="1"/>
  <c r="A545" i="2" a="1"/>
  <c r="A545" i="2" s="1"/>
  <c r="A546" i="2" a="1"/>
  <c r="A546" i="2" s="1"/>
  <c r="A547" i="2" a="1"/>
  <c r="A547" i="2"/>
  <c r="A548" i="2" a="1"/>
  <c r="A548" i="2"/>
  <c r="A549" i="2" a="1"/>
  <c r="A549" i="2" s="1"/>
  <c r="A550" i="2" a="1"/>
  <c r="A550" i="2" s="1"/>
  <c r="A551" i="2" a="1"/>
  <c r="A551" i="2"/>
  <c r="A552" i="2" a="1"/>
  <c r="A552" i="2"/>
  <c r="A553" i="2" a="1"/>
  <c r="A553" i="2" s="1"/>
  <c r="A554" i="2" a="1"/>
  <c r="A554" i="2" s="1"/>
  <c r="A555" i="2" a="1"/>
  <c r="A555" i="2" s="1"/>
  <c r="A556" i="2" a="1"/>
  <c r="A556" i="2"/>
  <c r="A557" i="2" a="1"/>
  <c r="A557" i="2"/>
  <c r="A558" i="2" a="1"/>
  <c r="A558" i="2"/>
  <c r="A559" i="2" a="1"/>
  <c r="A559" i="2" s="1"/>
  <c r="A560" i="2" a="1"/>
  <c r="A560" i="2"/>
  <c r="A561" i="2" a="1"/>
  <c r="A561" i="2" s="1"/>
  <c r="A562" i="2" a="1"/>
  <c r="A562" i="2"/>
  <c r="A563" i="2" a="1"/>
  <c r="A563" i="2" s="1"/>
  <c r="A564" i="2" a="1"/>
  <c r="A564" i="2" s="1"/>
  <c r="A565" i="2" a="1"/>
  <c r="A565" i="2" s="1"/>
  <c r="A566" i="2" a="1"/>
  <c r="A566" i="2"/>
  <c r="A567" i="2" a="1"/>
  <c r="A567" i="2" s="1"/>
  <c r="A568" i="2" a="1"/>
  <c r="A568" i="2"/>
  <c r="A569" i="2" a="1"/>
  <c r="A569" i="2" s="1"/>
  <c r="A570" i="2" a="1"/>
  <c r="A570" i="2" s="1"/>
  <c r="A571" i="2" a="1"/>
  <c r="A571" i="2" s="1"/>
  <c r="A572" i="2" a="1"/>
  <c r="A572" i="2"/>
  <c r="A573" i="2" a="1"/>
  <c r="A573" i="2"/>
  <c r="A574" i="2" a="1"/>
  <c r="A574" i="2" s="1"/>
  <c r="A575" i="2" a="1"/>
  <c r="A575" i="2" s="1"/>
  <c r="A576" i="2" a="1"/>
  <c r="A576" i="2" s="1"/>
  <c r="A577" i="2" a="1"/>
  <c r="A577" i="2"/>
  <c r="A578" i="2" a="1"/>
  <c r="A578" i="2" s="1"/>
  <c r="A579" i="2" a="1"/>
  <c r="A579" i="2" s="1"/>
  <c r="A580" i="2" a="1"/>
  <c r="A580" i="2"/>
  <c r="A581" i="2" a="1"/>
  <c r="A581" i="2" s="1"/>
  <c r="A582" i="2" a="1"/>
  <c r="A582" i="2"/>
  <c r="A583" i="2" a="1"/>
  <c r="A583" i="2" s="1"/>
  <c r="A584" i="2" a="1"/>
  <c r="A584" i="2" s="1"/>
  <c r="A585" i="2" a="1"/>
  <c r="A585" i="2"/>
  <c r="A586" i="2" a="1"/>
  <c r="A586" i="2" s="1"/>
  <c r="A587" i="2" a="1"/>
  <c r="A587" i="2" s="1"/>
  <c r="A588" i="2" a="1"/>
  <c r="A588" i="2" s="1"/>
  <c r="A589" i="2" a="1"/>
  <c r="A589" i="2"/>
  <c r="A590" i="2" a="1"/>
  <c r="A590" i="2" s="1"/>
  <c r="A591" i="2" a="1"/>
  <c r="A591" i="2" s="1"/>
  <c r="A592" i="2" a="1"/>
  <c r="A592" i="2" s="1"/>
  <c r="A593" i="2" a="1"/>
  <c r="A593" i="2" s="1"/>
  <c r="A594" i="2" a="1"/>
  <c r="A594" i="2"/>
  <c r="A595" i="2" a="1"/>
  <c r="A595" i="2" s="1"/>
  <c r="A596" i="2" a="1"/>
  <c r="A596" i="2" s="1"/>
  <c r="A597" i="2" a="1"/>
  <c r="A597" i="2" s="1"/>
  <c r="A598" i="2" a="1"/>
  <c r="A598" i="2"/>
  <c r="A599" i="2" a="1"/>
  <c r="A599" i="2" s="1"/>
  <c r="A600" i="2" a="1"/>
  <c r="A600" i="2" s="1"/>
  <c r="A601" i="2" a="1"/>
  <c r="A601" i="2" s="1"/>
  <c r="A602" i="2" a="1"/>
  <c r="A602" i="2" s="1"/>
  <c r="A603" i="2" a="1"/>
  <c r="A603" i="2" s="1"/>
  <c r="A604" i="2" a="1"/>
  <c r="A604" i="2"/>
  <c r="A605" i="2" a="1"/>
  <c r="A605" i="2"/>
  <c r="A606" i="2" a="1"/>
  <c r="A606" i="2" s="1"/>
  <c r="A607" i="2" a="1"/>
  <c r="A607" i="2" s="1"/>
  <c r="A608" i="2" a="1"/>
  <c r="A608" i="2" s="1"/>
  <c r="A609" i="2" a="1"/>
  <c r="A609" i="2"/>
  <c r="A610" i="2" a="1"/>
  <c r="A610" i="2" s="1"/>
  <c r="A611" i="2" a="1"/>
  <c r="A611" i="2" s="1"/>
  <c r="A612" i="2" a="1"/>
  <c r="A612" i="2"/>
  <c r="A613" i="2" a="1"/>
  <c r="A613" i="2" s="1"/>
  <c r="A614" i="2" a="1"/>
  <c r="A614" i="2"/>
  <c r="A615" i="2" a="1"/>
  <c r="A615" i="2" s="1"/>
  <c r="A616" i="2" a="1"/>
  <c r="A616" i="2" s="1"/>
  <c r="A617" i="2" a="1"/>
  <c r="A617" i="2"/>
  <c r="A618" i="2" a="1"/>
  <c r="A618" i="2" s="1"/>
  <c r="A619" i="2" a="1"/>
  <c r="A619" i="2" s="1"/>
  <c r="A620" i="2" a="1"/>
  <c r="A620" i="2" s="1"/>
  <c r="A621" i="2" a="1"/>
  <c r="A621" i="2"/>
  <c r="A622" i="2" a="1"/>
  <c r="A622" i="2"/>
  <c r="A623" i="2" a="1"/>
  <c r="A623" i="2" s="1"/>
  <c r="A624" i="2" a="1"/>
  <c r="A624" i="2" s="1"/>
  <c r="A625" i="2" a="1"/>
  <c r="A625" i="2" s="1"/>
  <c r="A626" i="2" a="1"/>
  <c r="A626" i="2"/>
  <c r="A627" i="2" a="1"/>
  <c r="A627" i="2" s="1"/>
  <c r="A628" i="2" a="1"/>
  <c r="A628" i="2"/>
  <c r="A629" i="2" a="1"/>
  <c r="A629" i="2" s="1"/>
  <c r="A630" i="2" a="1"/>
  <c r="A630" i="2"/>
  <c r="A631" i="2" a="1"/>
  <c r="A631" i="2" s="1"/>
  <c r="A632" i="2" a="1"/>
  <c r="A632" i="2"/>
  <c r="A633" i="2" a="1"/>
  <c r="A633" i="2" s="1"/>
  <c r="A634" i="2" a="1"/>
  <c r="A634" i="2" s="1"/>
  <c r="A635" i="2" a="1"/>
  <c r="A635" i="2" s="1"/>
  <c r="A636" i="2" a="1"/>
  <c r="A636" i="2" s="1"/>
  <c r="A637" i="2" a="1"/>
  <c r="A637" i="2"/>
  <c r="A638" i="2" a="1"/>
  <c r="A638" i="2" s="1"/>
  <c r="A639" i="2" a="1"/>
  <c r="A639" i="2" s="1"/>
  <c r="A640" i="2" a="1"/>
  <c r="A640" i="2"/>
  <c r="A641" i="2" a="1"/>
  <c r="A641" i="2" s="1"/>
  <c r="A642" i="2" a="1"/>
  <c r="A642" i="2" s="1"/>
  <c r="A643" i="2" a="1"/>
  <c r="A643" i="2" s="1"/>
  <c r="A644" i="2" a="1"/>
  <c r="A644" i="2"/>
  <c r="A645" i="2" a="1"/>
  <c r="A645" i="2"/>
  <c r="A646" i="2" a="1"/>
  <c r="A646" i="2" s="1"/>
  <c r="A647" i="2" a="1"/>
  <c r="A647" i="2" s="1"/>
  <c r="A648" i="2" a="1"/>
  <c r="A648" i="2" s="1"/>
  <c r="A649" i="2" a="1"/>
  <c r="A649" i="2" s="1"/>
  <c r="A650" i="2" a="1"/>
  <c r="A650" i="2"/>
  <c r="A651" i="2" a="1"/>
  <c r="A651" i="2" s="1"/>
  <c r="A652" i="2" a="1"/>
  <c r="A652" i="2" s="1"/>
  <c r="A653" i="2" a="1"/>
  <c r="A653" i="2"/>
  <c r="A654" i="2" a="1"/>
  <c r="A654" i="2" s="1"/>
  <c r="A655" i="2" a="1"/>
  <c r="A655" i="2" s="1"/>
  <c r="A656" i="2" a="1"/>
  <c r="A656" i="2" s="1"/>
  <c r="A657" i="2" a="1"/>
  <c r="A657" i="2" s="1"/>
  <c r="A658" i="2" a="1"/>
  <c r="A658" i="2"/>
  <c r="A659" i="2" a="1"/>
  <c r="A659" i="2" s="1"/>
  <c r="A660" i="2" a="1"/>
  <c r="A660" i="2" s="1"/>
  <c r="A661" i="2" a="1"/>
  <c r="A661" i="2" s="1"/>
  <c r="A662" i="2" a="1"/>
  <c r="A662" i="2"/>
  <c r="A663" i="2" a="1"/>
  <c r="A663" i="2" s="1"/>
  <c r="A664" i="2" a="1"/>
  <c r="A664" i="2"/>
  <c r="A665" i="2" a="1"/>
  <c r="A665" i="2" s="1"/>
  <c r="A666" i="2" a="1"/>
  <c r="A666" i="2" s="1"/>
  <c r="A667" i="2" a="1"/>
  <c r="A667" i="2" s="1"/>
  <c r="A668" i="2" a="1"/>
  <c r="A668" i="2" s="1"/>
  <c r="A669" i="2" a="1"/>
  <c r="A669" i="2"/>
  <c r="A670" i="2" a="1"/>
  <c r="A670" i="2" s="1"/>
  <c r="A671" i="2" a="1"/>
  <c r="A671" i="2" s="1"/>
  <c r="A672" i="2" a="1"/>
  <c r="A672" i="2" s="1"/>
  <c r="A673" i="2" a="1"/>
  <c r="A673" i="2" s="1"/>
  <c r="A674" i="2" a="1"/>
  <c r="A674" i="2" s="1"/>
  <c r="A675" i="2" a="1"/>
  <c r="A675" i="2" s="1"/>
  <c r="A676" i="2" a="1"/>
  <c r="A676" i="2"/>
  <c r="A677" i="2" a="1"/>
  <c r="A677" i="2"/>
  <c r="A678" i="2" a="1"/>
  <c r="A678" i="2" s="1"/>
  <c r="A679" i="2" a="1"/>
  <c r="A679" i="2" s="1"/>
  <c r="A680" i="2" a="1"/>
  <c r="A680" i="2" s="1"/>
  <c r="A681" i="2" a="1"/>
  <c r="A681" i="2"/>
  <c r="A682" i="2" a="1"/>
  <c r="A682" i="2" s="1"/>
  <c r="A683" i="2" a="1"/>
  <c r="A683" i="2" s="1"/>
  <c r="A684" i="2" a="1"/>
  <c r="A684" i="2" s="1"/>
  <c r="A685" i="2" a="1"/>
  <c r="A685" i="2"/>
  <c r="A686" i="2" a="1"/>
  <c r="A686" i="2"/>
  <c r="A687" i="2" a="1"/>
  <c r="A687" i="2" s="1"/>
  <c r="A688" i="2" a="1"/>
  <c r="A688" i="2"/>
  <c r="A689" i="2" a="1"/>
  <c r="A689" i="2" s="1"/>
  <c r="A690" i="2" a="1"/>
  <c r="A690" i="2"/>
  <c r="A691" i="2" a="1"/>
  <c r="A691" i="2" s="1"/>
  <c r="A692" i="2" a="1"/>
  <c r="A692" i="2"/>
  <c r="A693" i="2" a="1"/>
  <c r="A693" i="2" s="1"/>
  <c r="A694" i="2" a="1"/>
  <c r="A694" i="2"/>
  <c r="A695" i="2" a="1"/>
  <c r="A695" i="2" s="1"/>
  <c r="A696" i="2" a="1"/>
  <c r="A696" i="2"/>
  <c r="A697" i="2" a="1"/>
  <c r="A697" i="2"/>
  <c r="A698" i="2" a="1"/>
  <c r="A698" i="2" s="1"/>
  <c r="A699" i="2" a="1"/>
  <c r="A699" i="2" s="1"/>
  <c r="A700" i="2" a="1"/>
  <c r="A700" i="2" s="1"/>
  <c r="A701" i="2" a="1"/>
  <c r="A701" i="2"/>
  <c r="A702" i="2" a="1"/>
  <c r="A702" i="2"/>
  <c r="A703" i="2" a="1"/>
  <c r="A703" i="2" s="1"/>
  <c r="A704" i="2" a="1"/>
  <c r="A704" i="2" s="1"/>
  <c r="A705" i="2" a="1"/>
  <c r="A705" i="2"/>
  <c r="A706" i="2" a="1"/>
  <c r="A706" i="2"/>
  <c r="A707" i="2" a="1"/>
  <c r="A707" i="2" s="1"/>
  <c r="A708" i="2" a="1"/>
  <c r="A708" i="2"/>
  <c r="A709" i="2" a="1"/>
  <c r="A709" i="2" s="1"/>
  <c r="A710" i="2" a="1"/>
  <c r="A710" i="2"/>
  <c r="A711" i="2" a="1"/>
  <c r="A711" i="2" s="1"/>
  <c r="A712" i="2" a="1"/>
  <c r="A712" i="2" s="1"/>
  <c r="A713" i="2" a="1"/>
  <c r="A713" i="2"/>
  <c r="A714" i="2" a="1"/>
  <c r="A714" i="2" s="1"/>
  <c r="A715" i="2" a="1"/>
  <c r="A715" i="2" s="1"/>
  <c r="A716" i="2" a="1"/>
  <c r="A716" i="2" s="1"/>
  <c r="A717" i="2" a="1"/>
  <c r="A717" i="2"/>
  <c r="A718" i="2" a="1"/>
  <c r="A718" i="2" s="1"/>
  <c r="A719" i="2" a="1"/>
  <c r="A719" i="2" s="1"/>
  <c r="A720" i="2" a="1"/>
  <c r="A720" i="2"/>
  <c r="A721" i="2" a="1"/>
  <c r="A721" i="2" s="1"/>
  <c r="A722" i="2" a="1"/>
  <c r="A722" i="2"/>
  <c r="A723" i="2" a="1"/>
  <c r="A723" i="2" s="1"/>
  <c r="A724" i="2" a="1"/>
  <c r="A724" i="2" s="1"/>
  <c r="A725" i="2" a="1"/>
  <c r="A725" i="2"/>
  <c r="A726" i="2" a="1"/>
  <c r="A726" i="2"/>
  <c r="A727" i="2" a="1"/>
  <c r="A727" i="2" s="1"/>
  <c r="A728" i="2" a="1"/>
  <c r="A728" i="2" s="1"/>
  <c r="A729" i="2" a="1"/>
  <c r="A729" i="2"/>
  <c r="A730" i="2" a="1"/>
  <c r="A730" i="2" s="1"/>
  <c r="A731" i="2" a="1"/>
  <c r="A731" i="2" s="1"/>
  <c r="A732" i="2" a="1"/>
  <c r="A732" i="2"/>
  <c r="A733" i="2" a="1"/>
  <c r="A733" i="2" s="1"/>
  <c r="A734" i="2" a="1"/>
  <c r="A734" i="2"/>
  <c r="A735" i="2" a="1"/>
  <c r="A735" i="2" s="1"/>
  <c r="A736" i="2" a="1"/>
  <c r="A736" i="2"/>
  <c r="A737" i="2" a="1"/>
  <c r="A737" i="2"/>
  <c r="A738" i="2" a="1"/>
  <c r="A738" i="2" s="1"/>
  <c r="A739" i="2" a="1"/>
  <c r="A739" i="2" s="1"/>
  <c r="A740" i="2" a="1"/>
  <c r="A740" i="2"/>
  <c r="A741" i="2" a="1"/>
  <c r="A741" i="2"/>
  <c r="A742" i="2" a="1"/>
  <c r="A742" i="2" s="1"/>
  <c r="A743" i="2" a="1"/>
  <c r="A743" i="2" s="1"/>
  <c r="A744" i="2" a="1"/>
  <c r="A744" i="2"/>
  <c r="A745" i="2" a="1"/>
  <c r="A745" i="2"/>
  <c r="A746" i="2" a="1"/>
  <c r="A746" i="2"/>
  <c r="A747" i="2" a="1"/>
  <c r="A747" i="2" s="1"/>
  <c r="A748" i="2" a="1"/>
  <c r="A748" i="2"/>
  <c r="A749" i="2" a="1"/>
  <c r="A749" i="2"/>
  <c r="A750" i="2" a="1"/>
  <c r="A750" i="2"/>
  <c r="A751" i="2" a="1"/>
  <c r="A751" i="2" s="1"/>
  <c r="A752" i="2" a="1"/>
  <c r="A752" i="2" s="1"/>
  <c r="A753" i="2" a="1"/>
  <c r="A753" i="2"/>
  <c r="A754" i="2" a="1"/>
  <c r="A754" i="2"/>
  <c r="A755" i="2" a="1"/>
  <c r="A755" i="2" s="1"/>
  <c r="A756" i="2" a="1"/>
  <c r="A756" i="2" s="1"/>
  <c r="A757" i="2" a="1"/>
  <c r="A757" i="2"/>
  <c r="A758" i="2" a="1"/>
  <c r="A758" i="2" s="1"/>
  <c r="A759" i="2" a="1"/>
  <c r="A759" i="2" s="1"/>
  <c r="A760" i="2" a="1"/>
  <c r="A760" i="2"/>
  <c r="A761" i="2" a="1"/>
  <c r="A761" i="2" s="1"/>
  <c r="A762" i="2" a="1"/>
  <c r="A762" i="2"/>
  <c r="A763" i="2" a="1"/>
  <c r="A763" i="2" s="1"/>
  <c r="A764" i="2" a="1"/>
  <c r="A764" i="2"/>
  <c r="A765" i="2" a="1"/>
  <c r="A765" i="2" s="1"/>
  <c r="A766" i="2" a="1"/>
  <c r="A766" i="2"/>
  <c r="A767" i="2" a="1"/>
  <c r="A767" i="2" s="1"/>
  <c r="A768" i="2" a="1"/>
  <c r="A768" i="2"/>
  <c r="A769" i="2" a="1"/>
  <c r="A769" i="2"/>
  <c r="A770" i="2" a="1"/>
  <c r="A770" i="2" s="1"/>
  <c r="A771" i="2" a="1"/>
  <c r="A771" i="2" s="1"/>
  <c r="A772" i="2" a="1"/>
  <c r="A772" i="2"/>
  <c r="A773" i="2" a="1"/>
  <c r="A773" i="2"/>
  <c r="A774" i="2" a="1"/>
  <c r="A774" i="2" s="1"/>
  <c r="A775" i="2" a="1"/>
  <c r="A775" i="2" s="1"/>
  <c r="A776" i="2" a="1"/>
  <c r="A776" i="2"/>
  <c r="A777" i="2" a="1"/>
  <c r="A777" i="2"/>
  <c r="A778" i="2" a="1"/>
  <c r="A778" i="2"/>
  <c r="A779" i="2" a="1"/>
  <c r="A779" i="2" s="1"/>
  <c r="A780" i="2" a="1"/>
  <c r="A780" i="2"/>
  <c r="A781" i="2" a="1"/>
  <c r="A781" i="2"/>
  <c r="A782" i="2" a="1"/>
  <c r="A782" i="2" s="1"/>
  <c r="A783" i="2" a="1"/>
  <c r="A783" i="2" s="1"/>
  <c r="A784" i="2" a="1"/>
  <c r="A784" i="2" s="1"/>
  <c r="A785" i="2" a="1"/>
  <c r="A785" i="2"/>
  <c r="A786" i="2" a="1"/>
  <c r="A786" i="2"/>
  <c r="A787" i="2" a="1"/>
  <c r="A787" i="2" s="1"/>
  <c r="A788" i="2" a="1"/>
  <c r="A788" i="2" s="1"/>
  <c r="A789" i="2" a="1"/>
  <c r="A789" i="2"/>
  <c r="A790" i="2" a="1"/>
  <c r="A790" i="2"/>
  <c r="A791" i="2" a="1"/>
  <c r="A791" i="2" s="1"/>
  <c r="A792" i="2" a="1"/>
  <c r="A792" i="2"/>
  <c r="A793" i="2" a="1"/>
  <c r="A793" i="2" s="1"/>
  <c r="A794" i="2" a="1"/>
  <c r="A794" i="2"/>
  <c r="A795" i="2" a="1"/>
  <c r="A795" i="2" s="1"/>
  <c r="A796" i="2" a="1"/>
  <c r="A796" i="2"/>
  <c r="A797" i="2" a="1"/>
  <c r="A797" i="2" s="1"/>
  <c r="A798" i="2" a="1"/>
  <c r="A798" i="2"/>
  <c r="A799" i="2" a="1"/>
  <c r="A799" i="2" s="1"/>
  <c r="A800" i="2" a="1"/>
  <c r="A800" i="2"/>
  <c r="A801" i="2" a="1"/>
  <c r="A801" i="2"/>
  <c r="A802" i="2" a="1"/>
  <c r="A802" i="2" s="1"/>
  <c r="A803" i="2" a="1"/>
  <c r="A803" i="2" s="1"/>
  <c r="A804" i="2" a="1"/>
  <c r="A804" i="2"/>
  <c r="A805" i="2" a="1"/>
  <c r="A805" i="2"/>
  <c r="A806" i="2" a="1"/>
  <c r="A806" i="2" s="1"/>
  <c r="A807" i="2" a="1"/>
  <c r="A807" i="2" s="1"/>
  <c r="A808" i="2" a="1"/>
  <c r="A808" i="2"/>
  <c r="A809" i="2" a="1"/>
  <c r="A809" i="2"/>
  <c r="A810" i="2" a="1"/>
  <c r="A810" i="2"/>
  <c r="A811" i="2" a="1"/>
  <c r="A811" i="2" s="1"/>
  <c r="A812" i="2" a="1"/>
  <c r="A812" i="2"/>
  <c r="A813" i="2" a="1"/>
  <c r="A813" i="2" s="1"/>
  <c r="A814" i="2" a="1"/>
  <c r="A814" i="2" s="1"/>
  <c r="A815" i="2" a="1"/>
  <c r="A815" i="2" s="1"/>
  <c r="A816" i="2" a="1"/>
  <c r="A816" i="2" s="1"/>
  <c r="A817" i="2" a="1"/>
  <c r="A817" i="2"/>
  <c r="A818" i="2" a="1"/>
  <c r="A818" i="2" s="1"/>
  <c r="A819" i="2" a="1"/>
  <c r="A819" i="2" s="1"/>
  <c r="A820" i="2" a="1"/>
  <c r="A820" i="2" s="1"/>
  <c r="A821" i="2" a="1"/>
  <c r="A821" i="2"/>
  <c r="A822" i="2" a="1"/>
  <c r="A822" i="2"/>
  <c r="A823" i="2" a="1"/>
  <c r="A823" i="2" s="1"/>
  <c r="A824" i="2" a="1"/>
  <c r="A824" i="2"/>
  <c r="A825" i="2" a="1"/>
  <c r="A825" i="2" s="1"/>
  <c r="A826" i="2" a="1"/>
  <c r="A826" i="2"/>
  <c r="A827" i="2" a="1"/>
  <c r="A827" i="2" s="1"/>
  <c r="A828" i="2" a="1"/>
  <c r="A828" i="2"/>
  <c r="A829" i="2" a="1"/>
  <c r="A829" i="2" s="1"/>
  <c r="A830" i="2" a="1"/>
  <c r="A830" i="2"/>
  <c r="A831" i="2" a="1"/>
  <c r="A831" i="2" s="1"/>
  <c r="A832" i="2" a="1"/>
  <c r="A832" i="2"/>
  <c r="A833" i="2" a="1"/>
  <c r="A833" i="2"/>
  <c r="A834" i="2" a="1"/>
  <c r="A834" i="2" s="1"/>
  <c r="A835" i="2" a="1"/>
  <c r="A835" i="2" s="1"/>
  <c r="A836" i="2" a="1"/>
  <c r="A836" i="2"/>
  <c r="A837" i="2" a="1"/>
  <c r="A837" i="2"/>
  <c r="A838" i="2" a="1"/>
  <c r="A838" i="2" s="1"/>
  <c r="A839" i="2" a="1"/>
  <c r="A839" i="2" s="1"/>
  <c r="A840" i="2" a="1"/>
  <c r="A840" i="2"/>
  <c r="A841" i="2" a="1"/>
  <c r="A841" i="2"/>
  <c r="A842" i="2" a="1"/>
  <c r="A842" i="2"/>
  <c r="A843" i="2" a="1"/>
  <c r="A843" i="2" s="1"/>
  <c r="A844" i="2" a="1"/>
  <c r="A844" i="2"/>
  <c r="A845" i="2" a="1"/>
  <c r="A845" i="2" s="1"/>
  <c r="A846" i="2" a="1"/>
  <c r="A846" i="2"/>
  <c r="A847" i="2" a="1"/>
  <c r="A847" i="2" s="1"/>
  <c r="A848" i="2" a="1"/>
  <c r="A848" i="2" s="1"/>
  <c r="A849" i="2" a="1"/>
  <c r="A849" i="2" s="1"/>
  <c r="A850" i="2" a="1"/>
  <c r="A850" i="2" s="1"/>
  <c r="A851" i="2" a="1"/>
  <c r="A851" i="2" s="1"/>
  <c r="A852" i="2" a="1"/>
  <c r="A852" i="2" s="1"/>
  <c r="A853" i="2" a="1"/>
  <c r="A853" i="2"/>
  <c r="A854" i="2" a="1"/>
  <c r="A854" i="2" s="1"/>
  <c r="A855" i="2" a="1"/>
  <c r="A855" i="2" s="1"/>
  <c r="A856" i="2" a="1"/>
  <c r="A856" i="2"/>
  <c r="A857" i="2" a="1"/>
  <c r="A857" i="2" s="1"/>
  <c r="A858" i="2" a="1"/>
  <c r="A858" i="2"/>
  <c r="A859" i="2" a="1"/>
  <c r="A859" i="2" s="1"/>
  <c r="A860" i="2" a="1"/>
  <c r="A860" i="2"/>
  <c r="A861" i="2" a="1"/>
  <c r="A861" i="2" s="1"/>
  <c r="A862" i="2" a="1"/>
  <c r="A862" i="2"/>
  <c r="A863" i="2" a="1"/>
  <c r="A863" i="2" s="1"/>
  <c r="A864" i="2" a="1"/>
  <c r="A864" i="2"/>
  <c r="A865" i="2" a="1"/>
  <c r="A865" i="2"/>
  <c r="A866" i="2" a="1"/>
  <c r="A866" i="2" s="1"/>
  <c r="A867" i="2" a="1"/>
  <c r="A867" i="2" s="1"/>
  <c r="A868" i="2" a="1"/>
  <c r="A868" i="2"/>
  <c r="A869" i="2" a="1"/>
  <c r="A869" i="2"/>
  <c r="A870" i="2" a="1"/>
  <c r="A870" i="2" s="1"/>
  <c r="A871" i="2" a="1"/>
  <c r="A871" i="2" s="1"/>
  <c r="A872" i="2" a="1"/>
  <c r="A872" i="2"/>
  <c r="A873" i="2" a="1"/>
  <c r="A873" i="2"/>
  <c r="A874" i="2" a="1"/>
  <c r="A874" i="2"/>
  <c r="A875" i="2" a="1"/>
  <c r="A875" i="2" s="1"/>
  <c r="A876" i="2" a="1"/>
  <c r="A876" i="2"/>
  <c r="A877" i="2" a="1"/>
  <c r="A877" i="2"/>
  <c r="A878" i="2" a="1"/>
  <c r="A878" i="2"/>
  <c r="A879" i="2" a="1"/>
  <c r="A879" i="2" s="1"/>
  <c r="A880" i="2" a="1"/>
  <c r="A880" i="2" s="1"/>
  <c r="A881" i="2" a="1"/>
  <c r="A881" i="2" s="1"/>
  <c r="A882" i="2" a="1"/>
  <c r="A882" i="2"/>
  <c r="A883" i="2" a="1"/>
  <c r="A883" i="2" s="1"/>
  <c r="A884" i="2" a="1"/>
  <c r="A884" i="2" s="1"/>
  <c r="A885" i="2" a="1"/>
  <c r="A885" i="2"/>
  <c r="A886" i="2" a="1"/>
  <c r="A886" i="2" s="1"/>
  <c r="A887" i="2" a="1"/>
  <c r="A887" i="2" s="1"/>
  <c r="A888" i="2" a="1"/>
  <c r="A888" i="2"/>
  <c r="A889" i="2" a="1"/>
  <c r="A889" i="2" s="1"/>
  <c r="A890" i="2" a="1"/>
  <c r="A890" i="2" s="1"/>
  <c r="A891" i="2" a="1"/>
  <c r="A891" i="2" s="1"/>
  <c r="A892" i="2" a="1"/>
  <c r="A892" i="2"/>
  <c r="A893" i="2" a="1"/>
  <c r="A893" i="2" s="1"/>
  <c r="A894" i="2" a="1"/>
  <c r="A894" i="2"/>
  <c r="A895" i="2" a="1"/>
  <c r="A895" i="2" s="1"/>
  <c r="A896" i="2" a="1"/>
  <c r="A896" i="2"/>
  <c r="A897" i="2" a="1"/>
  <c r="A897" i="2"/>
  <c r="A898" i="2" a="1"/>
  <c r="A898" i="2" s="1"/>
  <c r="A899" i="2" a="1"/>
  <c r="A899" i="2" s="1"/>
  <c r="A900" i="2" a="1"/>
  <c r="A900" i="2"/>
  <c r="A901" i="2" a="1"/>
  <c r="A901" i="2"/>
  <c r="A902" i="2" a="1"/>
  <c r="A902" i="2" s="1"/>
  <c r="A903" i="2" a="1"/>
  <c r="A903" i="2" s="1"/>
  <c r="A904" i="2" a="1"/>
  <c r="A904" i="2"/>
  <c r="A905" i="2" a="1"/>
  <c r="A905" i="2"/>
  <c r="A906" i="2" a="1"/>
  <c r="A906" i="2"/>
  <c r="A907" i="2" a="1"/>
  <c r="A907" i="2" s="1"/>
  <c r="A908" i="2" a="1"/>
  <c r="A908" i="2"/>
  <c r="A909" i="2" a="1"/>
  <c r="A909" i="2"/>
  <c r="A910" i="2" a="1"/>
  <c r="A910" i="2" s="1"/>
  <c r="A911" i="2" a="1"/>
  <c r="A911" i="2" s="1"/>
  <c r="A912" i="2" a="1"/>
  <c r="A912" i="2" s="1"/>
  <c r="A913" i="2" a="1"/>
  <c r="A913" i="2"/>
  <c r="A914" i="2" a="1"/>
  <c r="A914" i="2"/>
  <c r="A915" i="2" a="1"/>
  <c r="A915" i="2" s="1"/>
  <c r="A916" i="2" a="1"/>
  <c r="A916" i="2"/>
  <c r="A917" i="2" a="1"/>
  <c r="A917" i="2"/>
  <c r="A918" i="2" a="1"/>
  <c r="A918" i="2"/>
  <c r="A919" i="2" a="1"/>
  <c r="A919" i="2" s="1"/>
  <c r="A920" i="2" a="1"/>
  <c r="A920" i="2" s="1"/>
  <c r="A921" i="2" a="1"/>
  <c r="A921" i="2" s="1"/>
  <c r="A922" i="2" a="1"/>
  <c r="A922" i="2"/>
  <c r="A923" i="2" a="1"/>
  <c r="A923" i="2" s="1"/>
  <c r="A924" i="2" a="1"/>
  <c r="A924" i="2"/>
  <c r="A925" i="2" a="1"/>
  <c r="A925" i="2" s="1"/>
  <c r="A926" i="2" a="1"/>
  <c r="A926" i="2"/>
  <c r="A927" i="2" a="1"/>
  <c r="A927" i="2" s="1"/>
  <c r="A928" i="2" a="1"/>
  <c r="A928" i="2"/>
  <c r="A929" i="2" a="1"/>
  <c r="A929" i="2"/>
  <c r="A930" i="2" a="1"/>
  <c r="A930" i="2" s="1"/>
  <c r="A931" i="2" a="1"/>
  <c r="A931" i="2" s="1"/>
  <c r="A932" i="2" a="1"/>
  <c r="A932" i="2"/>
  <c r="A933" i="2" a="1"/>
  <c r="A933" i="2"/>
  <c r="A934" i="2" a="1"/>
  <c r="A934" i="2"/>
  <c r="A935" i="2" a="1"/>
  <c r="A935" i="2" s="1"/>
  <c r="A936" i="2" a="1"/>
  <c r="A936" i="2" s="1"/>
  <c r="A937" i="2" a="1"/>
  <c r="A937" i="2"/>
  <c r="A938" i="2" a="1"/>
  <c r="A938" i="2"/>
  <c r="A939" i="2" a="1"/>
  <c r="A939" i="2" s="1"/>
  <c r="A940" i="2" a="1"/>
  <c r="A940" i="2"/>
  <c r="A941" i="2" a="1"/>
  <c r="A941" i="2"/>
  <c r="A942" i="2" a="1"/>
  <c r="A942" i="2"/>
  <c r="A943" i="2" a="1"/>
  <c r="A943" i="2" s="1"/>
  <c r="A944" i="2" a="1"/>
  <c r="A944" i="2" s="1"/>
  <c r="A945" i="2" a="1"/>
  <c r="A945" i="2"/>
  <c r="A946" i="2" a="1"/>
  <c r="A946" i="2"/>
  <c r="A947" i="2" a="1"/>
  <c r="A947" i="2" s="1"/>
  <c r="A948" i="2" a="1"/>
  <c r="A948" i="2"/>
  <c r="A949" i="2" a="1"/>
  <c r="A949" i="2"/>
  <c r="A950" i="2" a="1"/>
  <c r="A950" i="2" s="1"/>
  <c r="A951" i="2" a="1"/>
  <c r="A951" i="2" s="1"/>
  <c r="A952" i="2" a="1"/>
  <c r="A952" i="2"/>
  <c r="A953" i="2" a="1"/>
  <c r="A953" i="2" s="1"/>
  <c r="A954" i="2" a="1"/>
  <c r="A954" i="2" s="1"/>
  <c r="A955" i="2" a="1"/>
  <c r="A955" i="2" s="1"/>
  <c r="A956" i="2" a="1"/>
  <c r="A956" i="2"/>
  <c r="A957" i="2" a="1"/>
  <c r="A957" i="2"/>
  <c r="A958" i="2" a="1"/>
  <c r="A958" i="2"/>
  <c r="A959" i="2" a="1"/>
  <c r="A959" i="2" s="1"/>
  <c r="A960" i="2" a="1"/>
  <c r="A960" i="2" s="1"/>
  <c r="A961" i="2" a="1"/>
  <c r="A961" i="2"/>
  <c r="A962" i="2" a="1"/>
  <c r="A962" i="2" s="1"/>
  <c r="A963" i="2" a="1"/>
  <c r="A963" i="2" s="1"/>
  <c r="A964" i="2" a="1"/>
  <c r="A964" i="2" s="1"/>
  <c r="A965" i="2" a="1"/>
  <c r="A965" i="2" s="1"/>
  <c r="A966" i="2" a="1"/>
  <c r="A966" i="2"/>
  <c r="A967" i="2" a="1"/>
  <c r="A967" i="2" s="1"/>
  <c r="A968" i="2" a="1"/>
  <c r="A968" i="2"/>
  <c r="A969" i="2" a="1"/>
  <c r="A969" i="2"/>
  <c r="A970" i="2" a="1"/>
  <c r="A970" i="2"/>
  <c r="A971" i="2" a="1"/>
  <c r="A971" i="2" s="1"/>
  <c r="A972" i="2" a="1"/>
  <c r="A972" i="2"/>
  <c r="A973" i="2" a="1"/>
  <c r="A973" i="2" s="1"/>
  <c r="A974" i="2" a="1"/>
  <c r="A974" i="2" s="1"/>
  <c r="A975" i="2" a="1"/>
  <c r="A975" i="2" s="1"/>
  <c r="A976" i="2" a="1"/>
  <c r="A976" i="2" s="1"/>
  <c r="A977" i="2" a="1"/>
  <c r="A977" i="2"/>
  <c r="A978" i="2" a="1"/>
  <c r="A978" i="2" s="1"/>
  <c r="A979" i="2" a="1"/>
  <c r="A979" i="2" s="1"/>
  <c r="A980" i="2" a="1"/>
  <c r="A980" i="2"/>
  <c r="A981" i="2" a="1"/>
  <c r="A981" i="2"/>
  <c r="A982" i="2" a="1"/>
  <c r="A982" i="2"/>
  <c r="A983" i="2" a="1"/>
  <c r="A983" i="2" s="1"/>
  <c r="A984" i="2" a="1"/>
  <c r="A984" i="2" s="1"/>
  <c r="A985" i="2" a="1"/>
  <c r="A985" i="2" s="1"/>
  <c r="A986" i="2" a="1"/>
  <c r="A986" i="2"/>
  <c r="A987" i="2" a="1"/>
  <c r="A987" i="2"/>
  <c r="A988" i="2" a="1"/>
  <c r="A988" i="2"/>
  <c r="A989" i="2" a="1"/>
  <c r="A989" i="2" s="1"/>
  <c r="A990" i="2" a="1"/>
  <c r="A990" i="2"/>
  <c r="A991" i="2" a="1"/>
  <c r="A991" i="2"/>
  <c r="A992" i="2" a="1"/>
  <c r="A992" i="2" s="1"/>
  <c r="A993" i="2" a="1"/>
  <c r="A993" i="2" s="1"/>
  <c r="A994" i="2" a="1"/>
  <c r="A994" i="2"/>
  <c r="A995" i="2" a="1"/>
  <c r="A995" i="2"/>
  <c r="A996" i="2" a="1"/>
  <c r="A996" i="2"/>
  <c r="A997" i="2" a="1"/>
  <c r="A997" i="2" s="1"/>
  <c r="A998" i="2" a="1"/>
  <c r="A998" i="2" s="1"/>
  <c r="A999" i="2" a="1"/>
  <c r="A999" i="2"/>
  <c r="A1000" i="2" a="1"/>
  <c r="A1000" i="2"/>
  <c r="A1001" i="2" a="1"/>
  <c r="A1001" i="2" s="1"/>
  <c r="A1002" i="2" a="1"/>
  <c r="A1002" i="2"/>
  <c r="A1003" i="2" a="1"/>
  <c r="A1003" i="2"/>
  <c r="A1004" i="2" a="1"/>
  <c r="A1004" i="2"/>
  <c r="A1005" i="2" a="1"/>
  <c r="A1005" i="2" s="1"/>
  <c r="A1006" i="2" a="1"/>
  <c r="A1006" i="2" s="1"/>
  <c r="A1007" i="2" a="1"/>
  <c r="A1007" i="2" s="1"/>
  <c r="A1008" i="2" a="1"/>
  <c r="A1008" i="2"/>
  <c r="A1009" i="2" a="1"/>
  <c r="A1009" i="2" s="1"/>
  <c r="A1010" i="2" a="1"/>
  <c r="A1010" i="2"/>
  <c r="A1011" i="2" a="1"/>
  <c r="A1011" i="2"/>
  <c r="A1012" i="2" a="1"/>
  <c r="A1012" i="2"/>
  <c r="A1013" i="2" a="1"/>
  <c r="A1013" i="2" s="1"/>
  <c r="A1014" i="2" a="1"/>
  <c r="A1014" i="2"/>
  <c r="A1015" i="2" a="1"/>
  <c r="A1015" i="2" s="1"/>
  <c r="A1016" i="2" a="1"/>
  <c r="A1016" i="2" s="1"/>
  <c r="A1017" i="2" a="1"/>
  <c r="A1017" i="2" s="1"/>
  <c r="A1018" i="2" a="1"/>
  <c r="A1018" i="2"/>
  <c r="A1019" i="2" a="1"/>
  <c r="A1019" i="2"/>
  <c r="A1020" i="2" a="1"/>
  <c r="A1020" i="2"/>
  <c r="A1021" i="2" a="1"/>
  <c r="A1021" i="2" s="1"/>
  <c r="A1022" i="2" a="1"/>
  <c r="A1022" i="2"/>
  <c r="A1023" i="2" a="1"/>
  <c r="A1023" i="2"/>
  <c r="A1024" i="2" a="1"/>
  <c r="A1024" i="2" s="1"/>
  <c r="A1025" i="2" a="1"/>
  <c r="A1025" i="2" s="1"/>
  <c r="A1026" i="2" a="1"/>
  <c r="A1026" i="2"/>
  <c r="A1027" i="2" a="1"/>
  <c r="A1027" i="2"/>
  <c r="A1028" i="2" a="1"/>
  <c r="A1028" i="2"/>
  <c r="A1029" i="2" a="1"/>
  <c r="A1029" i="2" s="1"/>
  <c r="A1030" i="2" a="1"/>
  <c r="A1030" i="2" s="1"/>
  <c r="A1031" i="2" a="1"/>
  <c r="A1031" i="2"/>
  <c r="A1032" i="2" a="1"/>
  <c r="A1032" i="2"/>
  <c r="A1033" i="2" a="1"/>
  <c r="A1033" i="2" s="1"/>
  <c r="A1034" i="2" a="1"/>
  <c r="A1034" i="2"/>
  <c r="A1035" i="2" a="1"/>
  <c r="A1035" i="2"/>
  <c r="A1036" i="2" a="1"/>
  <c r="A1036" i="2"/>
  <c r="A1037" i="2" a="1"/>
  <c r="A1037" i="2" s="1"/>
  <c r="A1038" i="2" a="1"/>
  <c r="A1038" i="2" s="1"/>
  <c r="A1039" i="2" a="1"/>
  <c r="A1039" i="2" s="1"/>
  <c r="A1040" i="2" a="1"/>
  <c r="A1040" i="2"/>
  <c r="A1041" i="2" a="1"/>
  <c r="A1041" i="2" s="1"/>
  <c r="A1042" i="2" a="1"/>
  <c r="A1042" i="2"/>
  <c r="A1043" i="2" a="1"/>
  <c r="A1043" i="2"/>
  <c r="A1044" i="2" a="1"/>
  <c r="A1044" i="2"/>
  <c r="A1045" i="2" a="1"/>
  <c r="A1045" i="2" s="1"/>
  <c r="A1046" i="2" a="1"/>
  <c r="A1046" i="2"/>
  <c r="A1047" i="2" a="1"/>
  <c r="A1047" i="2" s="1"/>
  <c r="A1048" i="2" a="1"/>
  <c r="A1048" i="2" s="1"/>
  <c r="A1049" i="2" a="1"/>
  <c r="A1049" i="2" s="1"/>
  <c r="A1050" i="2" a="1"/>
  <c r="A1050" i="2"/>
  <c r="A1051" i="2" a="1"/>
  <c r="A1051" i="2"/>
  <c r="A1052" i="2" a="1"/>
  <c r="A1052" i="2"/>
  <c r="A1053" i="2" a="1"/>
  <c r="A1053" i="2" s="1"/>
  <c r="A1054" i="2" a="1"/>
  <c r="A1054" i="2"/>
  <c r="A1055" i="2" a="1"/>
  <c r="A1055" i="2"/>
  <c r="A1056" i="2" a="1"/>
  <c r="A1056" i="2" s="1"/>
  <c r="A1057" i="2" a="1"/>
  <c r="A1057" i="2" s="1"/>
  <c r="A1058" i="2" a="1"/>
  <c r="A1058" i="2"/>
  <c r="A1059" i="2" a="1"/>
  <c r="A1059" i="2"/>
  <c r="A1060" i="2" a="1"/>
  <c r="A1060" i="2"/>
  <c r="A1061" i="2" a="1"/>
  <c r="A1061" i="2" s="1"/>
  <c r="A1062" i="2" a="1"/>
  <c r="A1062" i="2" s="1"/>
  <c r="A1063" i="2" a="1"/>
  <c r="A1063" i="2"/>
  <c r="A1064" i="2" a="1"/>
  <c r="A1064" i="2"/>
  <c r="A1065" i="2" a="1"/>
  <c r="A1065" i="2" s="1"/>
  <c r="A1066" i="2" a="1"/>
  <c r="A1066" i="2"/>
  <c r="A1067" i="2" a="1"/>
  <c r="A1067" i="2"/>
  <c r="A1068" i="2" a="1"/>
  <c r="A1068" i="2"/>
  <c r="A1069" i="2" a="1"/>
  <c r="A1069" i="2" s="1"/>
  <c r="A1070" i="2" a="1"/>
  <c r="A1070" i="2" s="1"/>
  <c r="A1071" i="2" a="1"/>
  <c r="A1071" i="2" s="1"/>
  <c r="A1072" i="2" a="1"/>
  <c r="A1072" i="2"/>
  <c r="A1073" i="2" a="1"/>
  <c r="A1073" i="2" s="1"/>
  <c r="A1074" i="2" a="1"/>
  <c r="A1074" i="2"/>
  <c r="A1075" i="2" a="1"/>
  <c r="A1075" i="2"/>
  <c r="A1076" i="2" a="1"/>
  <c r="A1076" i="2"/>
  <c r="A1077" i="2" a="1"/>
  <c r="A1077" i="2" s="1"/>
  <c r="A1078" i="2" a="1"/>
  <c r="A1078" i="2"/>
  <c r="A1079" i="2" a="1"/>
  <c r="A1079" i="2" s="1"/>
  <c r="A1080" i="2" a="1"/>
  <c r="A1080" i="2" s="1"/>
  <c r="A1081" i="2" a="1"/>
  <c r="A1081" i="2" s="1"/>
  <c r="A1082" i="2" a="1"/>
  <c r="A1082" i="2"/>
  <c r="A1083" i="2" a="1"/>
  <c r="A1083" i="2"/>
  <c r="A1084" i="2" a="1"/>
  <c r="A1084" i="2"/>
  <c r="A1085" i="2" a="1"/>
  <c r="A1085" i="2" s="1"/>
  <c r="A1086" i="2" a="1"/>
  <c r="A1086" i="2"/>
  <c r="A1087" i="2" a="1"/>
  <c r="A1087" i="2"/>
  <c r="A1088" i="2" a="1"/>
  <c r="A1088" i="2" s="1"/>
  <c r="A1089" i="2" a="1"/>
  <c r="A1089" i="2" s="1"/>
  <c r="A1090" i="2" a="1"/>
  <c r="A1090" i="2"/>
  <c r="A1091" i="2" a="1"/>
  <c r="A1091" i="2"/>
  <c r="A1092" i="2" a="1"/>
  <c r="A1092" i="2"/>
  <c r="A1093" i="2" a="1"/>
  <c r="A1093" i="2" s="1"/>
  <c r="A1094" i="2" a="1"/>
  <c r="A1094" i="2" s="1"/>
  <c r="A1095" i="2" a="1"/>
  <c r="A1095" i="2"/>
  <c r="A1096" i="2" a="1"/>
  <c r="A1096" i="2"/>
  <c r="A1097" i="2" a="1"/>
  <c r="A1097" i="2" s="1"/>
  <c r="A1098" i="2" a="1"/>
  <c r="A1098" i="2"/>
  <c r="A1099" i="2" a="1"/>
  <c r="A1099" i="2"/>
  <c r="A1100" i="2" a="1"/>
  <c r="A1100" i="2"/>
  <c r="A1101" i="2" a="1"/>
  <c r="A1101" i="2" s="1"/>
  <c r="A1102" i="2" a="1"/>
  <c r="A1102" i="2" s="1"/>
  <c r="A1103" i="2" a="1"/>
  <c r="A1103" i="2" s="1"/>
  <c r="A1104" i="2" a="1"/>
  <c r="A1104" i="2"/>
  <c r="A1105" i="2" a="1"/>
  <c r="A1105" i="2" s="1"/>
  <c r="A1106" i="2" a="1"/>
  <c r="A1106" i="2"/>
  <c r="A1107" i="2" a="1"/>
  <c r="A1107" i="2"/>
  <c r="A1108" i="2" a="1"/>
  <c r="A1108" i="2"/>
  <c r="A1109" i="2" a="1"/>
  <c r="A1109" i="2" s="1"/>
  <c r="A1110" i="2" a="1"/>
  <c r="A1110" i="2"/>
  <c r="A1111" i="2" a="1"/>
  <c r="A1111" i="2" s="1"/>
  <c r="A1112" i="2" a="1"/>
  <c r="A1112" i="2" s="1"/>
  <c r="A1113" i="2" a="1"/>
  <c r="A1113" i="2" s="1"/>
  <c r="A1114" i="2" a="1"/>
  <c r="A1114" i="2"/>
  <c r="A1115" i="2" a="1"/>
  <c r="A1115" i="2"/>
  <c r="A1116" i="2" a="1"/>
  <c r="A1116" i="2"/>
  <c r="A1117" i="2" a="1"/>
  <c r="A1117" i="2" s="1"/>
  <c r="A1118" i="2" a="1"/>
  <c r="A1118" i="2"/>
  <c r="A1119" i="2" a="1"/>
  <c r="A1119" i="2"/>
  <c r="A1120" i="2" a="1"/>
  <c r="A1120" i="2" s="1"/>
  <c r="A1121" i="2" a="1"/>
  <c r="A1121" i="2" s="1"/>
  <c r="A1122" i="2" a="1"/>
  <c r="A1122" i="2"/>
  <c r="A1123" i="2" a="1"/>
  <c r="A1123" i="2"/>
  <c r="A1124" i="2" a="1"/>
  <c r="A1124" i="2"/>
  <c r="A1125" i="2" a="1"/>
  <c r="A1125" i="2" s="1"/>
  <c r="A1126" i="2" a="1"/>
  <c r="A1126" i="2" s="1"/>
  <c r="A1127" i="2" a="1"/>
  <c r="A1127" i="2"/>
  <c r="A1128" i="2" a="1"/>
  <c r="A1128" i="2"/>
  <c r="A1129" i="2" a="1"/>
  <c r="A1129" i="2" s="1"/>
  <c r="A1130" i="2" a="1"/>
  <c r="A1130" i="2"/>
  <c r="A1131" i="2" a="1"/>
  <c r="A1131" i="2"/>
  <c r="A1132" i="2" a="1"/>
  <c r="A1132" i="2"/>
  <c r="A1133" i="2" a="1"/>
  <c r="A1133" i="2" s="1"/>
  <c r="A1134" i="2" a="1"/>
  <c r="A1134" i="2" s="1"/>
  <c r="A1135" i="2" a="1"/>
  <c r="A1135" i="2" s="1"/>
  <c r="A1136" i="2" a="1"/>
  <c r="A1136" i="2"/>
  <c r="A1137" i="2" a="1"/>
  <c r="A1137" i="2" s="1"/>
  <c r="A1138" i="2" a="1"/>
  <c r="A1138" i="2"/>
  <c r="A1139" i="2" a="1"/>
  <c r="A1139" i="2"/>
  <c r="A1140" i="2" a="1"/>
  <c r="A1140" i="2"/>
  <c r="A1141" i="2" a="1"/>
  <c r="A1141" i="2" s="1"/>
  <c r="A1142" i="2" a="1"/>
  <c r="A1142" i="2"/>
  <c r="A1143" i="2" a="1"/>
  <c r="A1143" i="2" s="1"/>
  <c r="A1144" i="2" a="1"/>
  <c r="A1144" i="2" s="1"/>
  <c r="A1145" i="2" a="1"/>
  <c r="A1145" i="2" s="1"/>
  <c r="A1146" i="2" a="1"/>
  <c r="A1146" i="2"/>
  <c r="A1147" i="2" a="1"/>
  <c r="A1147" i="2"/>
  <c r="A1148" i="2" a="1"/>
  <c r="A1148" i="2"/>
  <c r="A1149" i="2" a="1"/>
  <c r="A1149" i="2" s="1"/>
  <c r="A1150" i="2" a="1"/>
  <c r="A1150" i="2"/>
  <c r="A1151" i="2" a="1"/>
  <c r="A1151" i="2"/>
  <c r="A1152" i="2" a="1"/>
  <c r="A1152" i="2" s="1"/>
  <c r="A1153" i="2" a="1"/>
  <c r="A1153" i="2" s="1"/>
  <c r="A1154" i="2" a="1"/>
  <c r="A1154" i="2"/>
  <c r="A1155" i="2" a="1"/>
  <c r="A1155" i="2"/>
  <c r="A1156" i="2" a="1"/>
  <c r="A1156" i="2"/>
  <c r="A1157" i="2" a="1"/>
  <c r="A1157" i="2" s="1"/>
  <c r="A1158" i="2" a="1"/>
  <c r="A1158" i="2" s="1"/>
  <c r="A1159" i="2" a="1"/>
  <c r="A1159" i="2"/>
  <c r="A1160" i="2" a="1"/>
  <c r="A1160" i="2"/>
  <c r="A1161" i="2" a="1"/>
  <c r="A1161" i="2" s="1"/>
  <c r="A1162" i="2" a="1"/>
  <c r="A1162" i="2"/>
  <c r="A1163" i="2" a="1"/>
  <c r="A1163" i="2"/>
  <c r="A1164" i="2" a="1"/>
  <c r="A1164" i="2"/>
  <c r="A1165" i="2" a="1"/>
  <c r="A1165" i="2" s="1"/>
  <c r="A1166" i="2" a="1"/>
  <c r="A1166" i="2" s="1"/>
  <c r="A1167" i="2" a="1"/>
  <c r="A1167" i="2" s="1"/>
  <c r="A1168" i="2" a="1"/>
  <c r="A1168" i="2"/>
  <c r="A1169" i="2" a="1"/>
  <c r="A1169" i="2" s="1"/>
  <c r="A1170" i="2" a="1"/>
  <c r="A1170" i="2"/>
  <c r="A1171" i="2" a="1"/>
  <c r="A1171" i="2"/>
  <c r="A1172" i="2" a="1"/>
  <c r="A1172" i="2"/>
  <c r="A1173" i="2" a="1"/>
  <c r="A1173" i="2" s="1"/>
  <c r="A1174" i="2" a="1"/>
  <c r="A1174" i="2"/>
  <c r="A1175" i="2" a="1"/>
  <c r="A1175" i="2" s="1"/>
  <c r="A1176" i="2" a="1"/>
  <c r="A1176" i="2" s="1"/>
  <c r="A1177" i="2" a="1"/>
  <c r="A1177" i="2" s="1"/>
  <c r="A1178" i="2" a="1"/>
  <c r="A1178" i="2"/>
  <c r="A1179" i="2" a="1"/>
  <c r="A1179" i="2"/>
  <c r="A1180" i="2" a="1"/>
  <c r="A1180" i="2"/>
  <c r="A1181" i="2" a="1"/>
  <c r="A1181" i="2" s="1"/>
  <c r="A1182" i="2" a="1"/>
  <c r="A1182" i="2"/>
  <c r="A1183" i="2" a="1"/>
  <c r="A1183" i="2"/>
  <c r="A1184" i="2" a="1"/>
  <c r="A1184" i="2" s="1"/>
  <c r="A1185" i="2" a="1"/>
  <c r="A1185" i="2" s="1"/>
  <c r="A1186" i="2" a="1"/>
  <c r="A1186" i="2"/>
  <c r="A1187" i="2" a="1"/>
  <c r="A1187" i="2"/>
  <c r="A1188" i="2" a="1"/>
  <c r="A1188" i="2"/>
  <c r="A1189" i="2" a="1"/>
  <c r="A1189" i="2" s="1"/>
  <c r="A1190" i="2" a="1"/>
  <c r="A1190" i="2" s="1"/>
  <c r="A1191" i="2" a="1"/>
  <c r="A1191" i="2"/>
  <c r="A1192" i="2" a="1"/>
  <c r="A1192" i="2"/>
  <c r="A1193" i="2" a="1"/>
  <c r="A1193" i="2" s="1"/>
  <c r="A1194" i="2" a="1"/>
  <c r="A1194" i="2"/>
  <c r="A1195" i="2" a="1"/>
  <c r="A1195" i="2"/>
  <c r="A1196" i="2" a="1"/>
  <c r="A1196" i="2"/>
  <c r="A1197" i="2" a="1"/>
  <c r="A1197" i="2" s="1"/>
  <c r="A1198" i="2" a="1"/>
  <c r="A1198" i="2" s="1"/>
  <c r="A1199" i="2" a="1"/>
  <c r="A1199" i="2" s="1"/>
  <c r="A1200" i="2" a="1"/>
  <c r="A1200" i="2"/>
  <c r="A1201" i="2" a="1"/>
  <c r="A1201" i="2" s="1"/>
  <c r="A1202" i="2" a="1"/>
  <c r="A1202" i="2"/>
  <c r="A1203" i="2" a="1"/>
  <c r="A1203" i="2"/>
  <c r="A1204" i="2" a="1"/>
  <c r="A1204" i="2"/>
  <c r="A1205" i="2" a="1"/>
  <c r="A1205" i="2" s="1"/>
  <c r="A1206" i="2" a="1"/>
  <c r="A1206" i="2"/>
  <c r="A1207" i="2" a="1"/>
  <c r="A1207" i="2" s="1"/>
  <c r="A1208" i="2" a="1"/>
  <c r="A1208" i="2" s="1"/>
  <c r="A1209" i="2" a="1"/>
  <c r="A1209" i="2" s="1"/>
  <c r="A1210" i="2" a="1"/>
  <c r="A1210" i="2"/>
  <c r="A1211" i="2" a="1"/>
  <c r="A1211" i="2"/>
  <c r="A1212" i="2" a="1"/>
  <c r="A1212" i="2"/>
  <c r="A1213" i="2" a="1"/>
  <c r="A1213" i="2" s="1"/>
  <c r="A1214" i="2" a="1"/>
  <c r="A1214" i="2"/>
  <c r="A1215" i="2" a="1"/>
  <c r="A1215" i="2"/>
  <c r="A1216" i="2" a="1"/>
  <c r="A1216" i="2" s="1"/>
  <c r="A1217" i="2" a="1"/>
  <c r="A1217" i="2" s="1"/>
  <c r="A1218" i="2" a="1"/>
  <c r="A1218" i="2"/>
  <c r="A1219" i="2" a="1"/>
  <c r="A1219" i="2"/>
  <c r="A1220" i="2" a="1"/>
  <c r="A1220" i="2"/>
  <c r="A1221" i="2" a="1"/>
  <c r="A1221" i="2" s="1"/>
  <c r="A1222" i="2" a="1"/>
  <c r="A1222" i="2" s="1"/>
  <c r="A1223" i="2" a="1"/>
  <c r="A1223" i="2"/>
  <c r="A1224" i="2" a="1"/>
  <c r="A1224" i="2"/>
  <c r="A1225" i="2" a="1"/>
  <c r="A1225" i="2" s="1"/>
  <c r="A1226" i="2" a="1"/>
  <c r="A1226" i="2"/>
  <c r="A1227" i="2" a="1"/>
  <c r="A1227" i="2"/>
  <c r="A1228" i="2" a="1"/>
  <c r="A1228" i="2"/>
  <c r="A1229" i="2" a="1"/>
  <c r="A1229" i="2" s="1"/>
  <c r="A1230" i="2" a="1"/>
  <c r="A1230" i="2" s="1"/>
  <c r="A1231" i="2" a="1"/>
  <c r="A1231" i="2" s="1"/>
  <c r="A1232" i="2" a="1"/>
  <c r="A1232" i="2"/>
  <c r="A1233" i="2" a="1"/>
  <c r="A1233" i="2" s="1"/>
  <c r="A1234" i="2" a="1"/>
  <c r="A1234" i="2"/>
  <c r="A1235" i="2" a="1"/>
  <c r="A1235" i="2"/>
  <c r="A1236" i="2" a="1"/>
  <c r="A1236" i="2"/>
  <c r="A1237" i="2" a="1"/>
  <c r="A1237" i="2" s="1"/>
  <c r="A1238" i="2" a="1"/>
  <c r="A1238" i="2"/>
  <c r="A1239" i="2" a="1"/>
  <c r="A1239" i="2" s="1"/>
  <c r="A1240" i="2" a="1"/>
  <c r="A1240" i="2" s="1"/>
  <c r="A1241" i="2" a="1"/>
  <c r="A1241" i="2" s="1"/>
  <c r="A1242" i="2" a="1"/>
  <c r="A1242" i="2"/>
  <c r="A1243" i="2" a="1"/>
  <c r="A1243" i="2"/>
  <c r="A1244" i="2" a="1"/>
  <c r="A1244" i="2"/>
  <c r="A1245" i="2" a="1"/>
  <c r="A1245" i="2" s="1"/>
  <c r="A1246" i="2" a="1"/>
  <c r="A1246" i="2"/>
  <c r="A1247" i="2" a="1"/>
  <c r="A1247" i="2"/>
  <c r="A1248" i="2" a="1"/>
  <c r="A1248" i="2" s="1"/>
  <c r="A1249" i="2" a="1"/>
  <c r="A1249" i="2" s="1"/>
  <c r="A1250" i="2" a="1"/>
  <c r="A1250" i="2"/>
  <c r="A1251" i="2" a="1"/>
  <c r="A1251" i="2"/>
  <c r="A1252" i="2" a="1"/>
  <c r="A1252" i="2"/>
  <c r="A1253" i="2" a="1"/>
  <c r="A1253" i="2" s="1"/>
  <c r="A1254" i="2" a="1"/>
  <c r="A1254" i="2" s="1"/>
  <c r="A1255" i="2" a="1"/>
  <c r="A1255" i="2"/>
  <c r="A1256" i="2" a="1"/>
  <c r="A1256" i="2"/>
  <c r="A1257" i="2" a="1"/>
  <c r="A1257" i="2" s="1"/>
  <c r="A1258" i="2" a="1"/>
  <c r="A1258" i="2"/>
  <c r="A1259" i="2" a="1"/>
  <c r="A1259" i="2"/>
  <c r="A1260" i="2" a="1"/>
  <c r="A1260" i="2"/>
  <c r="A1261" i="2" a="1"/>
  <c r="A1261" i="2" s="1"/>
  <c r="A1262" i="2" a="1"/>
  <c r="A1262" i="2" s="1"/>
  <c r="A1263" i="2" a="1"/>
  <c r="A1263" i="2" s="1"/>
  <c r="A1264" i="2" a="1"/>
  <c r="A1264" i="2"/>
  <c r="A1265" i="2" a="1"/>
  <c r="A1265" i="2" s="1"/>
  <c r="A1266" i="2" a="1"/>
  <c r="A1266" i="2"/>
  <c r="A1267" i="2" a="1"/>
  <c r="A1267" i="2" s="1"/>
  <c r="A1268" i="2" a="1"/>
  <c r="A1268" i="2"/>
  <c r="A1269" i="2" a="1"/>
  <c r="A1269" i="2" s="1"/>
  <c r="A1270" i="2" a="1"/>
  <c r="A1270" i="2"/>
  <c r="A1271" i="2" a="1"/>
  <c r="A1271" i="2" s="1"/>
  <c r="A1272" i="2" a="1"/>
  <c r="A1272" i="2" s="1"/>
  <c r="A1273" i="2" a="1"/>
  <c r="A1273" i="2" s="1"/>
  <c r="A1274" i="2" a="1"/>
  <c r="A1274" i="2"/>
  <c r="A1275" i="2" a="1"/>
  <c r="A1275" i="2"/>
  <c r="A1276" i="2" a="1"/>
  <c r="A1276" i="2" s="1"/>
  <c r="A1277" i="2" a="1"/>
  <c r="A1277" i="2" s="1"/>
  <c r="A1278" i="2" a="1"/>
  <c r="A1278" i="2"/>
  <c r="A1279" i="2" a="1"/>
  <c r="A1279" i="2"/>
  <c r="A1280" i="2" a="1"/>
  <c r="A1280" i="2" s="1"/>
  <c r="A1281" i="2" a="1"/>
  <c r="A1281" i="2" s="1"/>
  <c r="A1282" i="2" a="1"/>
  <c r="A1282" i="2"/>
  <c r="A1283" i="2" a="1"/>
  <c r="A1283" i="2"/>
  <c r="A1284" i="2" a="1"/>
  <c r="A1284" i="2"/>
  <c r="A1285" i="2" a="1"/>
  <c r="A1285" i="2" s="1"/>
  <c r="A1286" i="2" a="1"/>
  <c r="A1286" i="2" s="1"/>
  <c r="A1287" i="2" a="1"/>
  <c r="A1287" i="2"/>
  <c r="A1288" i="2" a="1"/>
  <c r="A1288" i="2"/>
  <c r="A1289" i="2" a="1"/>
  <c r="A1289" i="2" s="1"/>
  <c r="A1290" i="2" a="1"/>
  <c r="A1290" i="2" s="1"/>
  <c r="A1291" i="2" a="1"/>
  <c r="A1291" i="2"/>
  <c r="A1292" i="2" a="1"/>
  <c r="A1292" i="2"/>
  <c r="A1293" i="2" a="1"/>
  <c r="A1293" i="2" s="1"/>
  <c r="A1294" i="2" a="1"/>
  <c r="A1294" i="2" s="1"/>
  <c r="A1295" i="2" a="1"/>
  <c r="A1295" i="2" s="1"/>
  <c r="A1296" i="2" a="1"/>
  <c r="A1296" i="2"/>
  <c r="A1297" i="2" a="1"/>
  <c r="A1297" i="2" s="1"/>
  <c r="A1298" i="2" a="1"/>
  <c r="A1298" i="2"/>
  <c r="A1299" i="2" a="1"/>
  <c r="A1299" i="2" s="1"/>
  <c r="A1300" i="2" a="1"/>
  <c r="A1300" i="2"/>
  <c r="A1301" i="2" a="1"/>
  <c r="A1301" i="2" s="1"/>
  <c r="A1302" i="2" a="1"/>
  <c r="A1302" i="2"/>
  <c r="A1303" i="2" a="1"/>
  <c r="A1303" i="2" s="1"/>
  <c r="A1304" i="2" a="1"/>
  <c r="A1304" i="2" s="1"/>
  <c r="A1305" i="2" a="1"/>
  <c r="A1305" i="2" s="1"/>
  <c r="A1306" i="2" a="1"/>
  <c r="A1306" i="2"/>
  <c r="A1307" i="2" a="1"/>
  <c r="A1307" i="2"/>
  <c r="A1308" i="2" a="1"/>
  <c r="A1308" i="2" s="1"/>
  <c r="A1309" i="2" a="1"/>
  <c r="A1309" i="2" s="1"/>
  <c r="A1310" i="2" a="1"/>
  <c r="A1310" i="2"/>
  <c r="A1311" i="2" a="1"/>
  <c r="A1311" i="2"/>
  <c r="A1312" i="2" a="1"/>
  <c r="A1312" i="2" s="1"/>
  <c r="A1313" i="2" a="1"/>
  <c r="A1313" i="2" s="1"/>
  <c r="A1314" i="2" a="1"/>
  <c r="A1314" i="2"/>
  <c r="A1315" i="2" a="1"/>
  <c r="A1315" i="2"/>
  <c r="A1316" i="2" a="1"/>
  <c r="A1316" i="2"/>
  <c r="A1317" i="2" a="1"/>
  <c r="A1317" i="2" s="1"/>
  <c r="A1318" i="2" a="1"/>
  <c r="A1318" i="2" s="1"/>
  <c r="A1319" i="2" a="1"/>
  <c r="A1319" i="2"/>
  <c r="A1320" i="2" a="1"/>
  <c r="A1320" i="2"/>
  <c r="A1321" i="2" a="1"/>
  <c r="A1321" i="2" s="1"/>
  <c r="A1322" i="2" a="1"/>
  <c r="A1322" i="2" s="1"/>
  <c r="A1323" i="2" a="1"/>
  <c r="A1323" i="2"/>
  <c r="A1324" i="2" a="1"/>
  <c r="A1324" i="2"/>
  <c r="A1325" i="2" a="1"/>
  <c r="A1325" i="2" s="1"/>
  <c r="A1326" i="2" a="1"/>
  <c r="A1326" i="2" s="1"/>
  <c r="A1327" i="2" a="1"/>
  <c r="A1327" i="2" s="1"/>
  <c r="A1328" i="2" a="1"/>
  <c r="A1328" i="2"/>
  <c r="A1329" i="2" a="1"/>
  <c r="A1329" i="2" s="1"/>
  <c r="A1330" i="2" a="1"/>
  <c r="A1330" i="2"/>
  <c r="A1331" i="2" a="1"/>
  <c r="A1331" i="2" s="1"/>
  <c r="A1332" i="2" a="1"/>
  <c r="A1332" i="2"/>
  <c r="A1333" i="2" a="1"/>
  <c r="A1333" i="2" s="1"/>
  <c r="A1334" i="2" a="1"/>
  <c r="A1334" i="2"/>
  <c r="A1335" i="2" a="1"/>
  <c r="A1335" i="2" s="1"/>
  <c r="A1336" i="2" a="1"/>
  <c r="A1336" i="2" s="1"/>
  <c r="A1337" i="2" a="1"/>
  <c r="A1337" i="2" s="1"/>
  <c r="A1338" i="2" a="1"/>
  <c r="A1338" i="2"/>
  <c r="A1339" i="2" a="1"/>
  <c r="A1339" i="2"/>
  <c r="A1340" i="2" a="1"/>
  <c r="A1340" i="2" s="1"/>
  <c r="A1341" i="2" a="1"/>
  <c r="A1341" i="2" s="1"/>
  <c r="A1342" i="2" a="1"/>
  <c r="A1342" i="2"/>
  <c r="A1343" i="2" a="1"/>
  <c r="A1343" i="2"/>
  <c r="A1344" i="2" a="1"/>
  <c r="A1344" i="2" s="1"/>
  <c r="A1345" i="2" a="1"/>
  <c r="A1345" i="2" s="1"/>
  <c r="A1346" i="2" a="1"/>
  <c r="A1346" i="2"/>
  <c r="A1347" i="2" a="1"/>
  <c r="A1347" i="2"/>
  <c r="A1348" i="2" a="1"/>
  <c r="A1348" i="2"/>
  <c r="A1349" i="2" a="1"/>
  <c r="A1349" i="2" s="1"/>
  <c r="A1350" i="2" a="1"/>
  <c r="A1350" i="2" s="1"/>
  <c r="A1351" i="2" a="1"/>
  <c r="A1351" i="2"/>
  <c r="A1352" i="2" a="1"/>
  <c r="A1352" i="2"/>
  <c r="A1353" i="2" a="1"/>
  <c r="A1353" i="2" s="1"/>
  <c r="A1354" i="2" a="1"/>
  <c r="A1354" i="2" s="1"/>
  <c r="A1355" i="2" a="1"/>
  <c r="A1355" i="2"/>
  <c r="A1356" i="2" a="1"/>
  <c r="A1356" i="2"/>
  <c r="A1357" i="2" a="1"/>
  <c r="A1357" i="2" s="1"/>
  <c r="A1358" i="2" a="1"/>
  <c r="A1358" i="2" s="1"/>
  <c r="A1359" i="2" a="1"/>
  <c r="A1359" i="2" s="1"/>
  <c r="A1360" i="2" a="1"/>
  <c r="A1360" i="2"/>
  <c r="A1361" i="2" a="1"/>
  <c r="A1361" i="2" s="1"/>
  <c r="A1362" i="2" a="1"/>
  <c r="A1362" i="2"/>
  <c r="A1363" i="2" a="1"/>
  <c r="A1363" i="2" s="1"/>
  <c r="A1364" i="2" a="1"/>
  <c r="A1364" i="2"/>
  <c r="A1365" i="2" a="1"/>
  <c r="A1365" i="2" s="1"/>
  <c r="A1366" i="2" a="1"/>
  <c r="A1366" i="2"/>
  <c r="A1367" i="2" a="1"/>
  <c r="A1367" i="2" s="1"/>
  <c r="A1368" i="2" a="1"/>
  <c r="A1368" i="2" s="1"/>
  <c r="A1369" i="2" a="1"/>
  <c r="A1369" i="2" s="1"/>
  <c r="A1370" i="2" a="1"/>
  <c r="A1370" i="2"/>
  <c r="A1371" i="2" a="1"/>
  <c r="A1371" i="2"/>
  <c r="A1372" i="2" a="1"/>
  <c r="A1372" i="2" s="1"/>
  <c r="A1373" i="2" a="1"/>
  <c r="A1373" i="2" s="1"/>
  <c r="A1374" i="2" a="1"/>
  <c r="A1374" i="2"/>
  <c r="A1375" i="2" a="1"/>
  <c r="A1375" i="2"/>
  <c r="A1376" i="2" a="1"/>
  <c r="A1376" i="2" s="1"/>
  <c r="A1377" i="2" a="1"/>
  <c r="A1377" i="2" s="1"/>
  <c r="A1378" i="2" a="1"/>
  <c r="A1378" i="2"/>
  <c r="A1379" i="2" a="1"/>
  <c r="A1379" i="2"/>
  <c r="A1380" i="2" a="1"/>
  <c r="A1380" i="2"/>
  <c r="A1381" i="2" a="1"/>
  <c r="A1381" i="2" s="1"/>
  <c r="A1382" i="2" a="1"/>
  <c r="A1382" i="2" s="1"/>
  <c r="A1383" i="2" a="1"/>
  <c r="A1383" i="2"/>
  <c r="A1384" i="2" a="1"/>
  <c r="A1384" i="2"/>
  <c r="A1385" i="2" a="1"/>
  <c r="A1385" i="2" s="1"/>
  <c r="A1386" i="2" a="1"/>
  <c r="A1386" i="2" s="1"/>
  <c r="A1387" i="2" a="1"/>
  <c r="A1387" i="2"/>
  <c r="A1388" i="2" a="1"/>
  <c r="A1388" i="2"/>
  <c r="A1389" i="2" a="1"/>
  <c r="A1389" i="2" s="1"/>
  <c r="A1390" i="2" a="1"/>
  <c r="A1390" i="2" s="1"/>
  <c r="A1391" i="2" a="1"/>
  <c r="A1391" i="2" s="1"/>
  <c r="A1392" i="2" a="1"/>
  <c r="A1392" i="2"/>
  <c r="A1393" i="2" a="1"/>
  <c r="A1393" i="2" s="1"/>
  <c r="A1394" i="2" a="1"/>
  <c r="A1394" i="2"/>
  <c r="A1395" i="2" a="1"/>
  <c r="A1395" i="2" s="1"/>
  <c r="A1396" i="2" a="1"/>
  <c r="A1396" i="2"/>
  <c r="A1397" i="2" a="1"/>
  <c r="A1397" i="2" s="1"/>
  <c r="A1398" i="2" a="1"/>
  <c r="A1398" i="2"/>
  <c r="A1399" i="2" a="1"/>
  <c r="A1399" i="2" s="1"/>
  <c r="A1400" i="2" a="1"/>
  <c r="A1400" i="2" s="1"/>
  <c r="A1401" i="2" a="1"/>
  <c r="A1401" i="2" s="1"/>
  <c r="A1402" i="2" a="1"/>
  <c r="A1402" i="2"/>
  <c r="A1403" i="2" a="1"/>
  <c r="A1403" i="2"/>
  <c r="A1404" i="2" a="1"/>
  <c r="A1404" i="2" s="1"/>
  <c r="A1405" i="2" a="1"/>
  <c r="A1405" i="2" s="1"/>
  <c r="A1406" i="2" a="1"/>
  <c r="A1406" i="2"/>
  <c r="A1407" i="2" a="1"/>
  <c r="A1407" i="2"/>
  <c r="A1408" i="2" a="1"/>
  <c r="A1408" i="2" s="1"/>
  <c r="A1409" i="2" a="1"/>
  <c r="A1409" i="2" s="1"/>
  <c r="A1410" i="2" a="1"/>
  <c r="A1410" i="2"/>
  <c r="A1411" i="2" a="1"/>
  <c r="A1411" i="2"/>
  <c r="A1412" i="2" a="1"/>
  <c r="A1412" i="2"/>
  <c r="A1413" i="2" a="1"/>
  <c r="A1413" i="2" s="1"/>
  <c r="A1414" i="2" a="1"/>
  <c r="A1414" i="2" s="1"/>
  <c r="A1415" i="2" a="1"/>
  <c r="A1415" i="2"/>
  <c r="A1416" i="2" a="1"/>
  <c r="A1416" i="2"/>
  <c r="A1417" i="2" a="1"/>
  <c r="A1417" i="2" s="1"/>
  <c r="A1418" i="2" a="1"/>
  <c r="A1418" i="2" s="1"/>
  <c r="A1419" i="2" a="1"/>
  <c r="A1419" i="2"/>
  <c r="A1420" i="2" a="1"/>
  <c r="A1420" i="2"/>
  <c r="A1421" i="2" a="1"/>
  <c r="A1421" i="2" s="1"/>
  <c r="A1422" i="2" a="1"/>
  <c r="A1422" i="2" s="1"/>
  <c r="A1423" i="2" a="1"/>
  <c r="A1423" i="2" s="1"/>
  <c r="A1424" i="2" a="1"/>
  <c r="A1424" i="2"/>
  <c r="A1425" i="2" a="1"/>
  <c r="A1425" i="2" s="1"/>
  <c r="A1426" i="2" a="1"/>
  <c r="A1426" i="2"/>
  <c r="A1427" i="2" a="1"/>
  <c r="A1427" i="2" s="1"/>
  <c r="A1428" i="2" a="1"/>
  <c r="A1428" i="2"/>
  <c r="A1429" i="2" a="1"/>
  <c r="A1429" i="2" s="1"/>
  <c r="A1430" i="2" a="1"/>
  <c r="A1430" i="2"/>
  <c r="A1431" i="2" a="1"/>
  <c r="A1431" i="2" s="1"/>
  <c r="A1432" i="2" a="1"/>
  <c r="A1432" i="2" s="1"/>
  <c r="A1433" i="2" a="1"/>
  <c r="A1433" i="2" s="1"/>
  <c r="A1434" i="2" a="1"/>
  <c r="A1434" i="2"/>
  <c r="A1435" i="2" a="1"/>
  <c r="A1435" i="2"/>
  <c r="A1436" i="2" a="1"/>
  <c r="A1436" i="2" s="1"/>
  <c r="A1437" i="2" a="1"/>
  <c r="A1437" i="2" s="1"/>
  <c r="A1438" i="2" a="1"/>
  <c r="A1438" i="2"/>
  <c r="A1439" i="2" a="1"/>
  <c r="A1439" i="2"/>
  <c r="A1440" i="2" a="1"/>
  <c r="A1440" i="2" s="1"/>
  <c r="A1441" i="2" a="1"/>
  <c r="A1441" i="2" s="1"/>
  <c r="A1442" i="2" a="1"/>
  <c r="A1442" i="2"/>
  <c r="A1443" i="2" a="1"/>
  <c r="A1443" i="2"/>
  <c r="A1444" i="2" a="1"/>
  <c r="A1444" i="2"/>
  <c r="A1445" i="2" a="1"/>
  <c r="A1445" i="2" s="1"/>
  <c r="A1446" i="2" a="1"/>
  <c r="A1446" i="2" s="1"/>
  <c r="A1447" i="2" a="1"/>
  <c r="A1447" i="2"/>
  <c r="A1448" i="2" a="1"/>
  <c r="A1448" i="2"/>
  <c r="A1449" i="2" a="1"/>
  <c r="A1449" i="2" s="1"/>
  <c r="A1450" i="2" a="1"/>
  <c r="A1450" i="2" s="1"/>
  <c r="A1451" i="2" a="1"/>
  <c r="A1451" i="2"/>
  <c r="A1452" i="2" a="1"/>
  <c r="A1452" i="2"/>
  <c r="A1453" i="2" a="1"/>
  <c r="A1453" i="2" s="1"/>
  <c r="A1454" i="2" a="1"/>
  <c r="A1454" i="2" s="1"/>
  <c r="A1455" i="2" a="1"/>
  <c r="A1455" i="2" s="1"/>
  <c r="A1456" i="2" a="1"/>
  <c r="A1456" i="2"/>
  <c r="A1457" i="2" a="1"/>
  <c r="A1457" i="2" s="1"/>
  <c r="A1458" i="2" a="1"/>
  <c r="A1458" i="2"/>
  <c r="A1459" i="2" a="1"/>
  <c r="A1459" i="2" s="1"/>
  <c r="A1460" i="2" a="1"/>
  <c r="A1460" i="2"/>
  <c r="A1461" i="2" a="1"/>
  <c r="A1461" i="2" s="1"/>
  <c r="A1462" i="2" a="1"/>
  <c r="A1462" i="2"/>
  <c r="A1463" i="2" a="1"/>
  <c r="A1463" i="2" s="1"/>
  <c r="A1464" i="2" a="1"/>
  <c r="A1464" i="2" s="1"/>
  <c r="A1465" i="2" a="1"/>
  <c r="A1465" i="2" s="1"/>
  <c r="A1466" i="2" a="1"/>
  <c r="A1466" i="2"/>
  <c r="A1467" i="2" a="1"/>
  <c r="A1467" i="2"/>
  <c r="A1468" i="2" a="1"/>
  <c r="A1468" i="2" s="1"/>
  <c r="A1469" i="2" a="1"/>
  <c r="A1469" i="2" s="1"/>
  <c r="A1470" i="2" a="1"/>
  <c r="A1470" i="2"/>
  <c r="A1471" i="2" a="1"/>
  <c r="A1471" i="2"/>
  <c r="A1472" i="2" a="1"/>
  <c r="A1472" i="2" s="1"/>
  <c r="A1473" i="2" a="1"/>
  <c r="A1473" i="2" s="1"/>
  <c r="A1474" i="2" a="1"/>
  <c r="A1474" i="2"/>
  <c r="A1475" i="2" a="1"/>
  <c r="A1475" i="2"/>
  <c r="A1476" i="2" a="1"/>
  <c r="A1476" i="2"/>
  <c r="A1477" i="2" a="1"/>
  <c r="A1477" i="2" s="1"/>
  <c r="A1478" i="2" a="1"/>
  <c r="A1478" i="2" s="1"/>
  <c r="A1479" i="2" a="1"/>
  <c r="A1479" i="2"/>
  <c r="A1480" i="2" a="1"/>
  <c r="A1480" i="2"/>
  <c r="A1481" i="2" a="1"/>
  <c r="A1481" i="2" s="1"/>
  <c r="A1482" i="2" a="1"/>
  <c r="A1482" i="2" s="1"/>
  <c r="A1483" i="2" a="1"/>
  <c r="A1483" i="2"/>
  <c r="A1484" i="2" a="1"/>
  <c r="A1484" i="2"/>
  <c r="A1485" i="2" a="1"/>
  <c r="A1485" i="2" s="1"/>
  <c r="A1486" i="2" a="1"/>
  <c r="A1486" i="2" s="1"/>
  <c r="A1487" i="2" a="1"/>
  <c r="A1487" i="2" s="1"/>
  <c r="A1488" i="2" a="1"/>
  <c r="A1488" i="2"/>
  <c r="A1489" i="2" a="1"/>
  <c r="A1489" i="2" s="1"/>
  <c r="A1490" i="2" a="1"/>
  <c r="A1490" i="2"/>
  <c r="A1491" i="2" a="1"/>
  <c r="A1491" i="2" s="1"/>
  <c r="A1492" i="2" a="1"/>
  <c r="A1492" i="2"/>
  <c r="A1493" i="2" a="1"/>
  <c r="A1493" i="2" s="1"/>
  <c r="A1494" i="2" a="1"/>
  <c r="A1494" i="2"/>
  <c r="A1495" i="2" a="1"/>
  <c r="A1495" i="2" s="1"/>
  <c r="A1496" i="2" a="1"/>
  <c r="A1496" i="2" s="1"/>
  <c r="A1497" i="2" a="1"/>
  <c r="A1497" i="2" s="1"/>
  <c r="A1498" i="2" a="1"/>
  <c r="A1498" i="2"/>
  <c r="A1499" i="2" a="1"/>
  <c r="A1499" i="2"/>
  <c r="A1500" i="2" a="1"/>
  <c r="A1500" i="2" s="1"/>
  <c r="A1501" i="2" a="1"/>
  <c r="A1501" i="2" s="1"/>
  <c r="A1502" i="2" a="1"/>
  <c r="A1502" i="2"/>
  <c r="A1503" i="2" a="1"/>
  <c r="A1503" i="2"/>
  <c r="A1504" i="2" a="1"/>
  <c r="A1504" i="2" s="1"/>
  <c r="A1505" i="2" a="1"/>
  <c r="A1505" i="2" s="1"/>
  <c r="A1506" i="2" a="1"/>
  <c r="A1506" i="2"/>
  <c r="A1507" i="2" a="1"/>
  <c r="A1507" i="2"/>
  <c r="A1508" i="2" a="1"/>
  <c r="A1508" i="2"/>
  <c r="A1509" i="2" a="1"/>
  <c r="A1509" i="2" s="1"/>
  <c r="A1510" i="2" a="1"/>
  <c r="A1510" i="2"/>
  <c r="A1511" i="2" a="1"/>
  <c r="A1511" i="2"/>
  <c r="A1512" i="2" a="1"/>
  <c r="A1512" i="2"/>
  <c r="A1513" i="2" a="1"/>
  <c r="A1513" i="2" s="1"/>
  <c r="A1514" i="2" a="1"/>
  <c r="A1514" i="2"/>
  <c r="A1515" i="2" a="1"/>
  <c r="A1515" i="2"/>
  <c r="A1516" i="2" a="1"/>
  <c r="A1516" i="2"/>
  <c r="A1517" i="2" a="1"/>
  <c r="A1517" i="2" s="1"/>
  <c r="A1518" i="2" a="1"/>
  <c r="A1518" i="2"/>
  <c r="A1519" i="2" a="1"/>
  <c r="A1519" i="2"/>
  <c r="A1520" i="2" a="1"/>
  <c r="A1520" i="2"/>
  <c r="A1521" i="2" a="1"/>
  <c r="A1521" i="2" s="1"/>
  <c r="A1522" i="2" a="1"/>
  <c r="A1522" i="2"/>
  <c r="A1523" i="2" a="1"/>
  <c r="A1523" i="2"/>
  <c r="A1524" i="2" a="1"/>
  <c r="A1524" i="2"/>
  <c r="A1525" i="2" a="1"/>
  <c r="A1525" i="2" s="1"/>
  <c r="A1526" i="2" a="1"/>
  <c r="A1526" i="2"/>
  <c r="A1527" i="2" a="1"/>
  <c r="A1527" i="2"/>
  <c r="A1528" i="2" a="1"/>
  <c r="A1528" i="2"/>
  <c r="A1529" i="2" a="1"/>
  <c r="A1529" i="2" s="1"/>
  <c r="A1530" i="2" a="1"/>
  <c r="A1530" i="2"/>
  <c r="A1531" i="2" a="1"/>
  <c r="A1531" i="2"/>
  <c r="A1532" i="2" a="1"/>
  <c r="A1532" i="2"/>
  <c r="A1533" i="2" a="1"/>
  <c r="A1533" i="2" s="1"/>
  <c r="A1534" i="2" a="1"/>
  <c r="A1534" i="2"/>
  <c r="A1535" i="2" a="1"/>
  <c r="A1535" i="2"/>
  <c r="A1536" i="2" a="1"/>
  <c r="A1536" i="2"/>
  <c r="A1537" i="2" a="1"/>
  <c r="A1537" i="2" s="1"/>
  <c r="A1538" i="2" a="1"/>
  <c r="A1538" i="2"/>
  <c r="A1539" i="2" a="1"/>
  <c r="A1539" i="2"/>
  <c r="A1540" i="2" a="1"/>
  <c r="A1540" i="2"/>
  <c r="A1541" i="2" a="1"/>
  <c r="A1541" i="2" s="1"/>
  <c r="A1542" i="2" a="1"/>
  <c r="A1542" i="2"/>
  <c r="A1543" i="2" a="1"/>
  <c r="A1543" i="2"/>
  <c r="A1544" i="2" a="1"/>
  <c r="A1544" i="2"/>
  <c r="A1545" i="2" a="1"/>
  <c r="A1545" i="2" s="1"/>
  <c r="A1546" i="2" a="1"/>
  <c r="A1546" i="2"/>
  <c r="A1547" i="2" a="1"/>
  <c r="A1547" i="2"/>
  <c r="A1548" i="2" a="1"/>
  <c r="A1548" i="2"/>
  <c r="A1549" i="2" a="1"/>
  <c r="A1549" i="2" s="1"/>
  <c r="A1550" i="2" a="1"/>
  <c r="A1550" i="2"/>
  <c r="A1551" i="2" a="1"/>
  <c r="A1551" i="2"/>
  <c r="A1552" i="2" a="1"/>
  <c r="A1552" i="2"/>
  <c r="A1553" i="2" a="1"/>
  <c r="A1553" i="2" s="1"/>
  <c r="A1554" i="2" a="1"/>
  <c r="A1554" i="2"/>
  <c r="A1555" i="2" a="1"/>
  <c r="A1555" i="2"/>
  <c r="A1556" i="2" a="1"/>
  <c r="A1556" i="2"/>
  <c r="A1557" i="2" a="1"/>
  <c r="A1557" i="2" s="1"/>
  <c r="A1558" i="2" a="1"/>
  <c r="A1558" i="2"/>
  <c r="A1559" i="2" a="1"/>
  <c r="A1559" i="2"/>
  <c r="A1560" i="2" a="1"/>
  <c r="A1560" i="2"/>
  <c r="A1561" i="2" a="1"/>
  <c r="A1561" i="2" s="1"/>
  <c r="A1562" i="2" a="1"/>
  <c r="A1562" i="2"/>
  <c r="A1563" i="2" a="1"/>
  <c r="A1563" i="2"/>
  <c r="A1564" i="2" a="1"/>
  <c r="A1564" i="2"/>
  <c r="A1565" i="2" a="1"/>
  <c r="A1565" i="2" s="1"/>
  <c r="A1566" i="2" a="1"/>
  <c r="A1566" i="2"/>
  <c r="A1567" i="2" a="1"/>
  <c r="A1567" i="2"/>
  <c r="A1568" i="2" a="1"/>
  <c r="A1568" i="2"/>
  <c r="A1569" i="2" a="1"/>
  <c r="A1569" i="2" s="1"/>
  <c r="A1570" i="2" a="1"/>
  <c r="A1570" i="2"/>
  <c r="A1571" i="2" a="1"/>
  <c r="A1571" i="2"/>
  <c r="A1572" i="2" a="1"/>
  <c r="A1572" i="2"/>
  <c r="A1573" i="2" a="1"/>
  <c r="A1573" i="2" s="1"/>
  <c r="A1574" i="2" a="1"/>
  <c r="A1574" i="2"/>
  <c r="A1575" i="2" a="1"/>
  <c r="A1575" i="2"/>
  <c r="A1576" i="2" a="1"/>
  <c r="A1576" i="2"/>
  <c r="A1577" i="2" a="1"/>
  <c r="A1577" i="2" s="1"/>
  <c r="A1578" i="2" a="1"/>
  <c r="A1578" i="2"/>
  <c r="A1579" i="2" a="1"/>
  <c r="A1579" i="2"/>
  <c r="A1580" i="2" a="1"/>
  <c r="A1580" i="2"/>
  <c r="A1581" i="2" a="1"/>
  <c r="A1581" i="2" s="1"/>
  <c r="A1582" i="2" a="1"/>
  <c r="A1582" i="2"/>
  <c r="A1583" i="2" a="1"/>
  <c r="A1583" i="2"/>
  <c r="A1584" i="2" a="1"/>
  <c r="A1584" i="2"/>
  <c r="A1585" i="2" a="1"/>
  <c r="A1585" i="2" s="1"/>
  <c r="A1586" i="2" a="1"/>
  <c r="A1586" i="2"/>
  <c r="A1587" i="2" a="1"/>
  <c r="A1587" i="2"/>
  <c r="A1588" i="2" a="1"/>
  <c r="A1588" i="2"/>
  <c r="A1589" i="2" a="1"/>
  <c r="A1589" i="2" s="1"/>
  <c r="A1590" i="2" a="1"/>
  <c r="A1590" i="2"/>
  <c r="A1591" i="2" a="1"/>
  <c r="A1591" i="2"/>
  <c r="A1592" i="2" a="1"/>
  <c r="A1592" i="2"/>
  <c r="A1593" i="2" a="1"/>
  <c r="A1593" i="2" s="1"/>
  <c r="A1594" i="2" a="1"/>
  <c r="A1594" i="2"/>
  <c r="A1595" i="2" a="1"/>
  <c r="A1595" i="2"/>
  <c r="A1596" i="2" a="1"/>
  <c r="A1596" i="2"/>
  <c r="A1597" i="2" a="1"/>
  <c r="A1597" i="2" s="1"/>
  <c r="A1598" i="2" a="1"/>
  <c r="A1598" i="2"/>
  <c r="A1599" i="2" a="1"/>
  <c r="A1599" i="2"/>
  <c r="A1600" i="2" a="1"/>
  <c r="A1600" i="2"/>
  <c r="A1601" i="2" a="1"/>
  <c r="A1601" i="2" s="1"/>
  <c r="A1602" i="2" a="1"/>
  <c r="A1602" i="2"/>
  <c r="A1603" i="2" a="1"/>
  <c r="A1603" i="2"/>
  <c r="A1604" i="2" a="1"/>
  <c r="A1604" i="2"/>
  <c r="A1605" i="2" a="1"/>
  <c r="A1605" i="2" s="1"/>
  <c r="A1606" i="2" a="1"/>
  <c r="A1606" i="2"/>
  <c r="A1607" i="2" a="1"/>
  <c r="A1607" i="2"/>
  <c r="A1608" i="2" a="1"/>
  <c r="A1608" i="2"/>
  <c r="A1609" i="2" a="1"/>
  <c r="A1609" i="2" s="1"/>
  <c r="A1610" i="2" a="1"/>
  <c r="A1610" i="2"/>
  <c r="A1611" i="2" a="1"/>
  <c r="A1611" i="2"/>
  <c r="A1612" i="2" a="1"/>
  <c r="A1612" i="2"/>
  <c r="A1613" i="2" a="1"/>
  <c r="A1613" i="2" s="1"/>
  <c r="A1614" i="2" a="1"/>
  <c r="A1614" i="2"/>
  <c r="A1615" i="2" a="1"/>
  <c r="A1615" i="2"/>
  <c r="A1616" i="2" a="1"/>
  <c r="A1616" i="2"/>
  <c r="A1617" i="2" a="1"/>
  <c r="A1617" i="2" s="1"/>
  <c r="A1618" i="2" a="1"/>
  <c r="A1618" i="2"/>
  <c r="A1619" i="2" a="1"/>
  <c r="A1619" i="2"/>
  <c r="A1620" i="2" a="1"/>
  <c r="A1620" i="2"/>
  <c r="A1621" i="2" a="1"/>
  <c r="A1621" i="2" s="1"/>
  <c r="A1622" i="2" a="1"/>
  <c r="A1622" i="2"/>
  <c r="A1623" i="2" a="1"/>
  <c r="A1623" i="2"/>
  <c r="A1624" i="2" a="1"/>
  <c r="A1624" i="2"/>
  <c r="A1625" i="2" a="1"/>
  <c r="A1625" i="2" s="1"/>
  <c r="A1626" i="2" a="1"/>
  <c r="A1626" i="2"/>
  <c r="A1627" i="2" a="1"/>
  <c r="A1627" i="2"/>
  <c r="A1628" i="2" a="1"/>
  <c r="A1628" i="2"/>
  <c r="A1629" i="2" a="1"/>
  <c r="A1629" i="2" s="1"/>
  <c r="A1630" i="2" a="1"/>
  <c r="A1630" i="2"/>
  <c r="A1631" i="2" a="1"/>
  <c r="A1631" i="2"/>
  <c r="A1632" i="2" a="1"/>
  <c r="A1632" i="2"/>
  <c r="A1633" i="2" a="1"/>
  <c r="A1633" i="2" s="1"/>
  <c r="A1634" i="2" a="1"/>
  <c r="A1634" i="2"/>
  <c r="A1635" i="2" a="1"/>
  <c r="A1635" i="2"/>
  <c r="A1636" i="2" a="1"/>
  <c r="A1636" i="2"/>
  <c r="A1637" i="2" a="1"/>
  <c r="A1637" i="2" s="1"/>
  <c r="A1638" i="2" a="1"/>
  <c r="A1638" i="2"/>
  <c r="A1639" i="2" a="1"/>
  <c r="A1639" i="2"/>
  <c r="A1640" i="2" a="1"/>
  <c r="A1640" i="2"/>
  <c r="A1641" i="2" a="1"/>
  <c r="A1641" i="2" s="1"/>
  <c r="A1642" i="2" a="1"/>
  <c r="A1642" i="2"/>
  <c r="A1643" i="2" a="1"/>
  <c r="A1643" i="2"/>
  <c r="A1644" i="2" a="1"/>
  <c r="A1644" i="2"/>
  <c r="A1645" i="2" a="1"/>
  <c r="A1645" i="2" s="1"/>
  <c r="A1646" i="2" a="1"/>
  <c r="A1646" i="2"/>
  <c r="A1647" i="2" a="1"/>
  <c r="A1647" i="2"/>
  <c r="A1648" i="2" a="1"/>
  <c r="A1648" i="2"/>
  <c r="A1649" i="2" a="1"/>
  <c r="A1649" i="2" s="1"/>
  <c r="A1650" i="2" a="1"/>
  <c r="A1650" i="2"/>
  <c r="A1651" i="2" a="1"/>
  <c r="A1651" i="2"/>
  <c r="A1652" i="2" a="1"/>
  <c r="A1652" i="2"/>
  <c r="A1653" i="2" a="1"/>
  <c r="A1653" i="2" s="1"/>
  <c r="A1654" i="2" a="1"/>
  <c r="A1654" i="2"/>
  <c r="A1655" i="2" a="1"/>
  <c r="A1655" i="2"/>
  <c r="A1656" i="2" a="1"/>
  <c r="A1656" i="2"/>
  <c r="A1657" i="2" a="1"/>
  <c r="A1657" i="2" s="1"/>
  <c r="A1658" i="2" a="1"/>
  <c r="A1658" i="2"/>
  <c r="A1659" i="2" a="1"/>
  <c r="A1659" i="2"/>
  <c r="A1660" i="2" a="1"/>
  <c r="A1660" i="2"/>
  <c r="A1661" i="2" a="1"/>
  <c r="A1661" i="2" s="1"/>
  <c r="A1662" i="2" a="1"/>
  <c r="A1662" i="2"/>
  <c r="A1663" i="2" a="1"/>
  <c r="A1663" i="2"/>
  <c r="A1664" i="2" a="1"/>
  <c r="A1664" i="2"/>
  <c r="A1665" i="2" a="1"/>
  <c r="A1665" i="2" s="1"/>
  <c r="A1666" i="2" a="1"/>
  <c r="A1666" i="2"/>
  <c r="A1667" i="2" a="1"/>
  <c r="A1667" i="2"/>
  <c r="A1668" i="2" a="1"/>
  <c r="A1668" i="2"/>
  <c r="A1669" i="2" a="1"/>
  <c r="A1669" i="2" s="1"/>
  <c r="A1670" i="2" a="1"/>
  <c r="A1670" i="2"/>
  <c r="A1671" i="2" a="1"/>
  <c r="A1671" i="2"/>
  <c r="A1672" i="2" a="1"/>
  <c r="A1672" i="2"/>
  <c r="A1673" i="2" a="1"/>
  <c r="A1673" i="2" s="1"/>
  <c r="A1674" i="2" a="1"/>
  <c r="A1674" i="2"/>
  <c r="A1675" i="2" a="1"/>
  <c r="A1675" i="2"/>
  <c r="A1676" i="2" a="1"/>
  <c r="A1676" i="2"/>
  <c r="A1677" i="2" a="1"/>
  <c r="A1677" i="2" s="1"/>
  <c r="A1678" i="2" a="1"/>
  <c r="A1678" i="2"/>
  <c r="A1679" i="2" a="1"/>
  <c r="A1679" i="2"/>
  <c r="A1680" i="2" a="1"/>
  <c r="A1680" i="2"/>
  <c r="A1681" i="2" a="1"/>
  <c r="A1681" i="2" s="1"/>
  <c r="A1682" i="2" a="1"/>
  <c r="A1682" i="2"/>
  <c r="A1683" i="2" a="1"/>
  <c r="A1683" i="2"/>
  <c r="A1684" i="2" a="1"/>
  <c r="A1684" i="2"/>
  <c r="A1685" i="2" a="1"/>
  <c r="A1685" i="2" s="1"/>
  <c r="A1686" i="2" a="1"/>
  <c r="A1686" i="2"/>
  <c r="A1687" i="2" a="1"/>
  <c r="A1687" i="2"/>
  <c r="A1688" i="2" a="1"/>
  <c r="A1688" i="2"/>
  <c r="A1689" i="2" a="1"/>
  <c r="A1689" i="2" s="1"/>
  <c r="A1690" i="2" a="1"/>
  <c r="A1690" i="2"/>
  <c r="A1691" i="2" a="1"/>
  <c r="A1691" i="2"/>
  <c r="A1692" i="2" a="1"/>
  <c r="A1692" i="2"/>
  <c r="A1693" i="2" a="1"/>
  <c r="A1693" i="2" s="1"/>
  <c r="A1694" i="2" a="1"/>
  <c r="A1694" i="2"/>
  <c r="A1695" i="2" a="1"/>
  <c r="A1695" i="2"/>
  <c r="A1696" i="2" a="1"/>
  <c r="A1696" i="2"/>
  <c r="A1697" i="2" a="1"/>
  <c r="A1697" i="2" s="1"/>
  <c r="A1698" i="2" a="1"/>
  <c r="A1698" i="2"/>
  <c r="A1699" i="2" a="1"/>
  <c r="A1699" i="2"/>
  <c r="A1700" i="2" a="1"/>
  <c r="A1700" i="2"/>
  <c r="A1701" i="2" a="1"/>
  <c r="A1701" i="2" s="1"/>
  <c r="A1702" i="2" a="1"/>
  <c r="A1702" i="2"/>
  <c r="A1703" i="2" a="1"/>
  <c r="A1703" i="2"/>
  <c r="A1704" i="2" a="1"/>
  <c r="A1704" i="2"/>
  <c r="A1705" i="2" a="1"/>
  <c r="A1705" i="2" s="1"/>
  <c r="A1706" i="2" a="1"/>
  <c r="A1706" i="2"/>
  <c r="A1707" i="2" a="1"/>
  <c r="A1707" i="2"/>
  <c r="A1708" i="2" a="1"/>
  <c r="A1708" i="2"/>
  <c r="A1709" i="2" a="1"/>
  <c r="A1709" i="2" s="1"/>
  <c r="A1710" i="2" a="1"/>
  <c r="A1710" i="2"/>
  <c r="A1711" i="2" a="1"/>
  <c r="A1711" i="2"/>
  <c r="A1712" i="2" a="1"/>
  <c r="A1712" i="2"/>
  <c r="A1713" i="2" a="1"/>
  <c r="A1713" i="2" s="1"/>
  <c r="A1714" i="2" a="1"/>
  <c r="A1714" i="2"/>
  <c r="A1715" i="2" a="1"/>
  <c r="A1715" i="2"/>
  <c r="A1716" i="2" a="1"/>
  <c r="A1716" i="2"/>
  <c r="A1717" i="2" a="1"/>
  <c r="A1717" i="2" s="1"/>
  <c r="A1718" i="2" a="1"/>
  <c r="A1718" i="2"/>
  <c r="A1719" i="2" a="1"/>
  <c r="A1719" i="2"/>
  <c r="A1720" i="2" a="1"/>
  <c r="A1720" i="2"/>
  <c r="A1721" i="2" a="1"/>
  <c r="A1721" i="2" s="1"/>
  <c r="A1722" i="2" a="1"/>
  <c r="A1722" i="2"/>
  <c r="A1723" i="2" a="1"/>
  <c r="A1723" i="2"/>
  <c r="A1724" i="2" a="1"/>
  <c r="A1724" i="2"/>
  <c r="A1725" i="2" a="1"/>
  <c r="A1725" i="2" s="1"/>
  <c r="A1726" i="2" a="1"/>
  <c r="A1726" i="2"/>
  <c r="A1727" i="2" a="1"/>
  <c r="A1727" i="2"/>
  <c r="A1728" i="2" a="1"/>
  <c r="A1728" i="2"/>
  <c r="A1729" i="2" a="1"/>
  <c r="A1729" i="2" s="1"/>
  <c r="A1730" i="2" a="1"/>
  <c r="A1730" i="2"/>
  <c r="A1731" i="2" a="1"/>
  <c r="A1731" i="2"/>
  <c r="A1732" i="2" a="1"/>
  <c r="A1732" i="2"/>
  <c r="A1733" i="2" a="1"/>
  <c r="A1733" i="2" s="1"/>
  <c r="A1734" i="2" a="1"/>
  <c r="A1734" i="2"/>
  <c r="A1735" i="2" a="1"/>
  <c r="A1735" i="2"/>
  <c r="A1736" i="2" a="1"/>
  <c r="A1736" i="2"/>
  <c r="A1737" i="2" a="1"/>
  <c r="A1737" i="2" s="1"/>
  <c r="A1738" i="2" a="1"/>
  <c r="A1738" i="2"/>
  <c r="A1739" i="2" a="1"/>
  <c r="A1739" i="2"/>
  <c r="A1740" i="2" a="1"/>
  <c r="A1740" i="2"/>
  <c r="A1741" i="2" a="1"/>
  <c r="A1741" i="2" s="1"/>
  <c r="A1742" i="2" a="1"/>
  <c r="A1742" i="2"/>
  <c r="A1743" i="2" a="1"/>
  <c r="A1743" i="2"/>
  <c r="A1744" i="2" a="1"/>
  <c r="A1744" i="2"/>
  <c r="A1745" i="2" a="1"/>
  <c r="A1745" i="2" s="1"/>
  <c r="A1746" i="2" a="1"/>
  <c r="A1746" i="2"/>
  <c r="A1747" i="2" a="1"/>
  <c r="A1747" i="2"/>
  <c r="A1748" i="2" a="1"/>
  <c r="A1748" i="2"/>
  <c r="A1749" i="2" a="1"/>
  <c r="A1749" i="2" s="1"/>
  <c r="A1750" i="2" a="1"/>
  <c r="A1750" i="2"/>
  <c r="A1751" i="2" a="1"/>
  <c r="A1751" i="2"/>
  <c r="A1752" i="2" a="1"/>
  <c r="A1752" i="2"/>
  <c r="A1753" i="2" a="1"/>
  <c r="A1753" i="2" s="1"/>
  <c r="A1754" i="2" a="1"/>
  <c r="A1754" i="2"/>
  <c r="A1755" i="2" a="1"/>
  <c r="A1755" i="2"/>
  <c r="A1756" i="2" a="1"/>
  <c r="A1756" i="2"/>
  <c r="A1757" i="2" a="1"/>
  <c r="A1757" i="2" s="1"/>
  <c r="A1758" i="2" a="1"/>
  <c r="A1758" i="2"/>
  <c r="A1759" i="2" a="1"/>
  <c r="A1759" i="2"/>
  <c r="A1760" i="2" a="1"/>
  <c r="A1760" i="2"/>
  <c r="A1761" i="2" a="1"/>
  <c r="A1761" i="2" s="1"/>
  <c r="A1762" i="2" a="1"/>
  <c r="A1762" i="2"/>
  <c r="A1763" i="2" a="1"/>
  <c r="A1763" i="2"/>
  <c r="A1764" i="2" a="1"/>
  <c r="A1764" i="2"/>
  <c r="A1765" i="2" a="1"/>
  <c r="A1765" i="2" s="1"/>
  <c r="A1766" i="2" a="1"/>
  <c r="A1766" i="2"/>
  <c r="A1767" i="2" a="1"/>
  <c r="A1767" i="2"/>
  <c r="A1768" i="2" a="1"/>
  <c r="A1768" i="2"/>
  <c r="A1769" i="2" a="1"/>
  <c r="A1769" i="2" s="1"/>
  <c r="A1770" i="2" a="1"/>
  <c r="A1770" i="2"/>
  <c r="A1771" i="2" a="1"/>
  <c r="A1771" i="2"/>
  <c r="A1772" i="2" a="1"/>
  <c r="A1772" i="2"/>
  <c r="A1773" i="2" a="1"/>
  <c r="A1773" i="2" s="1"/>
  <c r="A1774" i="2" a="1"/>
  <c r="A1774" i="2"/>
  <c r="A1775" i="2" a="1"/>
  <c r="A1775" i="2"/>
  <c r="A1776" i="2" a="1"/>
  <c r="A1776" i="2"/>
  <c r="A1777" i="2" a="1"/>
  <c r="A1777" i="2" s="1"/>
  <c r="A1778" i="2" a="1"/>
  <c r="A1778" i="2"/>
  <c r="A1779" i="2" a="1"/>
  <c r="A1779" i="2"/>
  <c r="A1780" i="2" a="1"/>
  <c r="A1780" i="2"/>
  <c r="A1781" i="2" a="1"/>
  <c r="A1781" i="2" s="1"/>
  <c r="A1782" i="2" a="1"/>
  <c r="A1782" i="2"/>
  <c r="A1783" i="2" a="1"/>
  <c r="A1783" i="2"/>
  <c r="A1784" i="2" a="1"/>
  <c r="A1784" i="2"/>
  <c r="A1785" i="2" a="1"/>
  <c r="A1785" i="2" s="1"/>
  <c r="A1786" i="2" a="1"/>
  <c r="A1786" i="2"/>
  <c r="A1787" i="2" a="1"/>
  <c r="A1787" i="2"/>
  <c r="A1788" i="2" a="1"/>
  <c r="A1788" i="2"/>
  <c r="A1789" i="2" a="1"/>
  <c r="A1789" i="2" s="1"/>
  <c r="A1790" i="2" a="1"/>
  <c r="A1790" i="2"/>
  <c r="A1791" i="2" a="1"/>
  <c r="A1791" i="2"/>
  <c r="A1792" i="2" a="1"/>
  <c r="A1792" i="2"/>
  <c r="A1793" i="2" a="1"/>
  <c r="A1793" i="2" s="1"/>
  <c r="A1794" i="2" a="1"/>
  <c r="A1794" i="2"/>
  <c r="A1795" i="2" a="1"/>
  <c r="A1795" i="2"/>
  <c r="A1796" i="2" a="1"/>
  <c r="A1796" i="2"/>
  <c r="A1797" i="2" a="1"/>
  <c r="A1797" i="2" s="1"/>
  <c r="A1798" i="2" a="1"/>
  <c r="A1798" i="2"/>
  <c r="A1799" i="2" a="1"/>
  <c r="A1799" i="2"/>
  <c r="A1800" i="2" a="1"/>
  <c r="A1800" i="2"/>
  <c r="A1801" i="2" a="1"/>
  <c r="A1801" i="2" s="1"/>
  <c r="A1802" i="2" a="1"/>
  <c r="A1802" i="2"/>
  <c r="A1803" i="2" a="1"/>
  <c r="A1803" i="2"/>
  <c r="A1804" i="2" a="1"/>
  <c r="A1804" i="2"/>
  <c r="A1805" i="2" a="1"/>
  <c r="A1805" i="2" s="1"/>
  <c r="A1806" i="2" a="1"/>
  <c r="A1806" i="2"/>
  <c r="A1807" i="2" a="1"/>
  <c r="A1807" i="2"/>
  <c r="A1808" i="2" a="1"/>
  <c r="A1808" i="2"/>
  <c r="A1809" i="2" a="1"/>
  <c r="A1809" i="2" s="1"/>
  <c r="A1810" i="2" a="1"/>
  <c r="A1810" i="2"/>
  <c r="A1811" i="2" a="1"/>
  <c r="A1811" i="2"/>
  <c r="A1812" i="2" a="1"/>
  <c r="A1812" i="2"/>
  <c r="A1813" i="2" a="1"/>
  <c r="A1813" i="2" s="1"/>
  <c r="A1814" i="2" a="1"/>
  <c r="A1814" i="2"/>
  <c r="A1815" i="2" a="1"/>
  <c r="A1815" i="2"/>
  <c r="A1816" i="2" a="1"/>
  <c r="A1816" i="2"/>
  <c r="A1817" i="2" a="1"/>
  <c r="A1817" i="2" s="1"/>
  <c r="A1818" i="2" a="1"/>
  <c r="A1818" i="2"/>
  <c r="A1819" i="2" a="1"/>
  <c r="A1819" i="2"/>
  <c r="A1820" i="2" a="1"/>
  <c r="A1820" i="2"/>
  <c r="A1821" i="2" a="1"/>
  <c r="A1821" i="2" s="1"/>
  <c r="A1822" i="2" a="1"/>
  <c r="A1822" i="2"/>
  <c r="A1823" i="2" a="1"/>
  <c r="A1823" i="2"/>
  <c r="A1824" i="2" a="1"/>
  <c r="A1824" i="2"/>
  <c r="A1825" i="2" a="1"/>
  <c r="A1825" i="2" s="1"/>
  <c r="A1826" i="2" a="1"/>
  <c r="A1826" i="2"/>
  <c r="A1827" i="2" a="1"/>
  <c r="A1827" i="2"/>
  <c r="A1828" i="2" a="1"/>
  <c r="A1828" i="2"/>
  <c r="A1829" i="2" a="1"/>
  <c r="A1829" i="2" s="1"/>
  <c r="A1830" i="2" a="1"/>
  <c r="A1830" i="2"/>
  <c r="A1831" i="2" a="1"/>
  <c r="A1831" i="2"/>
  <c r="A1832" i="2" a="1"/>
  <c r="A1832" i="2"/>
  <c r="A1833" i="2" a="1"/>
  <c r="A1833" i="2" s="1"/>
  <c r="A1834" i="2" a="1"/>
  <c r="A1834" i="2"/>
  <c r="A1835" i="2" a="1"/>
  <c r="A1835" i="2"/>
  <c r="A1836" i="2" a="1"/>
  <c r="A1836" i="2"/>
  <c r="A1837" i="2" a="1"/>
  <c r="A1837" i="2" s="1"/>
  <c r="A1838" i="2" a="1"/>
  <c r="A1838" i="2"/>
  <c r="A1839" i="2" a="1"/>
  <c r="A1839" i="2"/>
  <c r="A1840" i="2" a="1"/>
  <c r="A1840" i="2"/>
  <c r="A1841" i="2" a="1"/>
  <c r="A1841" i="2" s="1"/>
  <c r="A1842" i="2" a="1"/>
  <c r="A1842" i="2"/>
  <c r="A1843" i="2" a="1"/>
  <c r="A1843" i="2"/>
  <c r="A1844" i="2" a="1"/>
  <c r="A1844" i="2"/>
  <c r="A1845" i="2" a="1"/>
  <c r="A1845" i="2" s="1"/>
  <c r="A1846" i="2" a="1"/>
  <c r="A1846" i="2"/>
  <c r="A1847" i="2" a="1"/>
  <c r="A1847" i="2"/>
  <c r="A1848" i="2" a="1"/>
  <c r="A1848" i="2"/>
  <c r="A1849" i="2" a="1"/>
  <c r="A1849" i="2" s="1"/>
  <c r="A1850" i="2" a="1"/>
  <c r="A1850" i="2"/>
  <c r="A1851" i="2" a="1"/>
  <c r="A1851" i="2"/>
  <c r="A1852" i="2" a="1"/>
  <c r="A1852" i="2"/>
  <c r="A1853" i="2" a="1"/>
  <c r="A1853" i="2" s="1"/>
  <c r="A1854" i="2" a="1"/>
  <c r="A1854" i="2"/>
  <c r="A1855" i="2" a="1"/>
  <c r="A1855" i="2"/>
  <c r="A1856" i="2" a="1"/>
  <c r="A1856" i="2"/>
  <c r="A1857" i="2" a="1"/>
  <c r="A1857" i="2" s="1"/>
  <c r="A1858" i="2" a="1"/>
  <c r="A1858" i="2"/>
  <c r="A1859" i="2" a="1"/>
  <c r="A1859" i="2"/>
  <c r="A1860" i="2" a="1"/>
  <c r="A1860" i="2"/>
  <c r="A1861" i="2" a="1"/>
  <c r="A1861" i="2" s="1"/>
  <c r="A1862" i="2" a="1"/>
  <c r="A1862" i="2"/>
  <c r="A1863" i="2" a="1"/>
  <c r="A1863" i="2"/>
  <c r="A1864" i="2" a="1"/>
  <c r="A1864" i="2"/>
  <c r="A1865" i="2" a="1"/>
  <c r="A1865" i="2" s="1"/>
  <c r="A1866" i="2" a="1"/>
  <c r="A1866" i="2"/>
  <c r="A1867" i="2" a="1"/>
  <c r="A1867" i="2"/>
  <c r="A1868" i="2" a="1"/>
  <c r="A1868" i="2"/>
  <c r="A1869" i="2" a="1"/>
  <c r="A1869" i="2" s="1"/>
  <c r="A1870" i="2" a="1"/>
  <c r="A1870" i="2"/>
  <c r="A1871" i="2" a="1"/>
  <c r="A1871" i="2"/>
  <c r="A1872" i="2" a="1"/>
  <c r="A1872" i="2"/>
  <c r="A1873" i="2" a="1"/>
  <c r="A1873" i="2" s="1"/>
  <c r="A1874" i="2" a="1"/>
  <c r="A1874" i="2"/>
  <c r="A1875" i="2" a="1"/>
  <c r="A1875" i="2"/>
  <c r="A1876" i="2" a="1"/>
  <c r="A1876" i="2"/>
  <c r="A1877" i="2" a="1"/>
  <c r="A1877" i="2" s="1"/>
  <c r="A1878" i="2" a="1"/>
  <c r="A1878" i="2"/>
  <c r="A1879" i="2" a="1"/>
  <c r="A1879" i="2"/>
  <c r="A1880" i="2" a="1"/>
  <c r="A1880" i="2"/>
  <c r="A1881" i="2" a="1"/>
  <c r="A1881" i="2" s="1"/>
  <c r="A1882" i="2" a="1"/>
  <c r="A1882" i="2"/>
  <c r="A1883" i="2" a="1"/>
  <c r="A1883" i="2"/>
  <c r="A1884" i="2" a="1"/>
  <c r="A1884" i="2"/>
  <c r="A1885" i="2" a="1"/>
  <c r="A1885" i="2" s="1"/>
  <c r="A1886" i="2" a="1"/>
  <c r="A1886" i="2"/>
  <c r="A1887" i="2" a="1"/>
  <c r="A1887" i="2"/>
  <c r="A1888" i="2" a="1"/>
  <c r="A1888" i="2"/>
  <c r="A1889" i="2" a="1"/>
  <c r="A1889" i="2" s="1"/>
  <c r="A1890" i="2" a="1"/>
  <c r="A1890" i="2"/>
  <c r="A1891" i="2" a="1"/>
  <c r="A1891" i="2"/>
  <c r="A1892" i="2" a="1"/>
  <c r="A1892" i="2"/>
  <c r="A1893" i="2" a="1"/>
  <c r="A1893" i="2" s="1"/>
  <c r="A1894" i="2" a="1"/>
  <c r="A1894" i="2"/>
  <c r="A1895" i="2" a="1"/>
  <c r="A1895" i="2"/>
  <c r="A1896" i="2" a="1"/>
  <c r="A1896" i="2"/>
  <c r="A1897" i="2" a="1"/>
  <c r="A1897" i="2" s="1"/>
  <c r="A1898" i="2" a="1"/>
  <c r="A1898" i="2"/>
  <c r="A1899" i="2" a="1"/>
  <c r="A1899" i="2"/>
  <c r="A1900" i="2" a="1"/>
  <c r="A1900" i="2"/>
  <c r="A1901" i="2" a="1"/>
  <c r="A1901" i="2" s="1"/>
  <c r="A1902" i="2" a="1"/>
  <c r="A1902" i="2"/>
  <c r="A1903" i="2" a="1"/>
  <c r="A1903" i="2"/>
  <c r="A1904" i="2" a="1"/>
  <c r="A1904" i="2"/>
  <c r="A1905" i="2" a="1"/>
  <c r="A1905" i="2" s="1"/>
  <c r="A1906" i="2" a="1"/>
  <c r="A1906" i="2"/>
  <c r="A1907" i="2" a="1"/>
  <c r="A1907" i="2"/>
  <c r="A1908" i="2" a="1"/>
  <c r="A1908" i="2"/>
  <c r="A1909" i="2" a="1"/>
  <c r="A1909" i="2" s="1"/>
  <c r="A1910" i="2" a="1"/>
  <c r="A1910" i="2"/>
  <c r="A1911" i="2" a="1"/>
  <c r="A1911" i="2"/>
  <c r="A1912" i="2" a="1"/>
  <c r="A1912" i="2"/>
  <c r="A1913" i="2" a="1"/>
  <c r="A1913" i="2" s="1"/>
  <c r="A1914" i="2" a="1"/>
  <c r="A1914" i="2"/>
  <c r="A1915" i="2" a="1"/>
  <c r="A1915" i="2"/>
  <c r="A1916" i="2" a="1"/>
  <c r="A1916" i="2"/>
  <c r="A1917" i="2" a="1"/>
  <c r="A1917" i="2" s="1"/>
  <c r="A1918" i="2" a="1"/>
  <c r="A1918" i="2"/>
  <c r="A1919" i="2" a="1"/>
  <c r="A1919" i="2"/>
  <c r="A1920" i="2" a="1"/>
  <c r="A1920" i="2"/>
  <c r="A1921" i="2" a="1"/>
  <c r="A1921" i="2" s="1"/>
  <c r="A1922" i="2" a="1"/>
  <c r="A1922" i="2"/>
  <c r="A1923" i="2" a="1"/>
  <c r="A1923" i="2"/>
  <c r="A1924" i="2" a="1"/>
  <c r="A1924" i="2"/>
  <c r="A1925" i="2" a="1"/>
  <c r="A1925" i="2" s="1"/>
  <c r="A1926" i="2" a="1"/>
  <c r="A1926" i="2"/>
  <c r="A1927" i="2" a="1"/>
  <c r="A1927" i="2"/>
  <c r="A1928" i="2" a="1"/>
  <c r="A1928" i="2"/>
  <c r="A1929" i="2" a="1"/>
  <c r="A1929" i="2" s="1"/>
  <c r="A1930" i="2" a="1"/>
  <c r="A1930" i="2"/>
  <c r="A1931" i="2" a="1"/>
  <c r="A1931" i="2"/>
  <c r="A1932" i="2" a="1"/>
  <c r="A1932" i="2"/>
  <c r="A1933" i="2" a="1"/>
  <c r="A1933" i="2" s="1"/>
  <c r="A1934" i="2" a="1"/>
  <c r="A1934" i="2"/>
  <c r="A1935" i="2" a="1"/>
  <c r="A1935" i="2"/>
  <c r="A1936" i="2" a="1"/>
  <c r="A1936" i="2"/>
  <c r="A1937" i="2" a="1"/>
  <c r="A1937" i="2" s="1"/>
  <c r="A1938" i="2" a="1"/>
  <c r="A1938" i="2"/>
  <c r="A1939" i="2" a="1"/>
  <c r="A1939" i="2"/>
  <c r="A1940" i="2" a="1"/>
  <c r="A1940" i="2"/>
  <c r="A1941" i="2" a="1"/>
  <c r="A1941" i="2" s="1"/>
  <c r="A1942" i="2" a="1"/>
  <c r="A1942" i="2"/>
  <c r="A1943" i="2" a="1"/>
  <c r="A1943" i="2"/>
  <c r="A1944" i="2" a="1"/>
  <c r="A1944" i="2"/>
  <c r="A1945" i="2" a="1"/>
  <c r="A1945" i="2" s="1"/>
  <c r="A1946" i="2" a="1"/>
  <c r="A1946" i="2"/>
  <c r="A1947" i="2" a="1"/>
  <c r="A1947" i="2"/>
  <c r="A1948" i="2" a="1"/>
  <c r="A1948" i="2"/>
  <c r="A1949" i="2" a="1"/>
  <c r="A1949" i="2" s="1"/>
  <c r="A1950" i="2" a="1"/>
  <c r="A1950" i="2"/>
  <c r="A1951" i="2" a="1"/>
  <c r="A1951" i="2"/>
  <c r="A1952" i="2" a="1"/>
  <c r="A1952" i="2"/>
  <c r="A1953" i="2" a="1"/>
  <c r="A1953" i="2" s="1"/>
  <c r="A1954" i="2" a="1"/>
  <c r="A1954" i="2"/>
  <c r="A1955" i="2" a="1"/>
  <c r="A1955" i="2"/>
  <c r="A1956" i="2" a="1"/>
  <c r="A1956" i="2"/>
  <c r="A1957" i="2" a="1"/>
  <c r="A1957" i="2" s="1"/>
  <c r="A1958" i="2" a="1"/>
  <c r="A1958" i="2"/>
  <c r="A1959" i="2" a="1"/>
  <c r="A1959" i="2"/>
  <c r="A1960" i="2" a="1"/>
  <c r="A1960" i="2"/>
  <c r="A1961" i="2" a="1"/>
  <c r="A1961" i="2" s="1"/>
  <c r="A1962" i="2" a="1"/>
  <c r="A1962" i="2"/>
  <c r="A1963" i="2" a="1"/>
  <c r="A1963" i="2"/>
  <c r="A1964" i="2" a="1"/>
  <c r="A1964" i="2"/>
  <c r="A1965" i="2" a="1"/>
  <c r="A1965" i="2" s="1"/>
  <c r="A1966" i="2" a="1"/>
  <c r="A1966" i="2"/>
  <c r="A1967" i="2" a="1"/>
  <c r="A1967" i="2"/>
  <c r="A1968" i="2" a="1"/>
  <c r="A1968" i="2"/>
  <c r="A1969" i="2" a="1"/>
  <c r="A1969" i="2" s="1"/>
  <c r="A1970" i="2" a="1"/>
  <c r="A1970" i="2"/>
  <c r="A1971" i="2" a="1"/>
  <c r="A1971" i="2"/>
  <c r="A1972" i="2" a="1"/>
  <c r="A1972" i="2"/>
  <c r="A1973" i="2" a="1"/>
  <c r="A1973" i="2" s="1"/>
  <c r="A1974" i="2" a="1"/>
  <c r="A1974" i="2"/>
  <c r="A1975" i="2" a="1"/>
  <c r="A1975" i="2"/>
  <c r="A1976" i="2" a="1"/>
  <c r="A1976" i="2"/>
  <c r="A1977" i="2" a="1"/>
  <c r="A1977" i="2" s="1"/>
  <c r="A1978" i="2" a="1"/>
  <c r="A1978" i="2"/>
  <c r="A1979" i="2" a="1"/>
  <c r="A1979" i="2"/>
  <c r="A1980" i="2" a="1"/>
  <c r="A1980" i="2"/>
  <c r="A1981" i="2" a="1"/>
  <c r="A1981" i="2" s="1"/>
  <c r="A1982" i="2" a="1"/>
  <c r="A1982" i="2"/>
  <c r="A1983" i="2" a="1"/>
  <c r="A1983" i="2"/>
  <c r="A1984" i="2" a="1"/>
  <c r="A1984" i="2"/>
  <c r="A1985" i="2" a="1"/>
  <c r="A1985" i="2" s="1"/>
  <c r="A1986" i="2" a="1"/>
  <c r="A1986" i="2"/>
  <c r="A1987" i="2" a="1"/>
  <c r="A1987" i="2"/>
  <c r="A1988" i="2" a="1"/>
  <c r="A1988" i="2"/>
  <c r="A1989" i="2" a="1"/>
  <c r="A1989" i="2" s="1"/>
  <c r="A1990" i="2" a="1"/>
  <c r="A1990" i="2"/>
  <c r="A1991" i="2" a="1"/>
  <c r="A1991" i="2"/>
  <c r="A1992" i="2" a="1"/>
  <c r="A1992" i="2"/>
  <c r="A1993" i="2" a="1"/>
  <c r="A1993" i="2" s="1"/>
  <c r="A1994" i="2" a="1"/>
  <c r="A1994" i="2"/>
  <c r="A1995" i="2" a="1"/>
  <c r="A1995" i="2"/>
  <c r="A1996" i="2" a="1"/>
  <c r="A1996" i="2"/>
  <c r="A1997" i="2" a="1"/>
  <c r="A1997" i="2" s="1"/>
  <c r="A1998" i="2" a="1"/>
  <c r="A1998" i="2"/>
  <c r="A1999" i="2" a="1"/>
  <c r="A1999" i="2"/>
  <c r="A2000" i="2" a="1"/>
  <c r="A2000" i="2"/>
  <c r="A2001" i="2" a="1"/>
  <c r="A2001" i="2" s="1"/>
  <c r="A2002" i="2" a="1"/>
  <c r="A2002" i="2"/>
  <c r="A2003" i="2" a="1"/>
  <c r="A2003" i="2"/>
  <c r="A2004" i="2" a="1"/>
  <c r="A2004" i="2"/>
  <c r="A2005" i="2" a="1"/>
  <c r="A2005" i="2" s="1"/>
  <c r="A2006" i="2" a="1"/>
  <c r="A2006" i="2"/>
  <c r="A2007" i="2" a="1"/>
  <c r="A2007" i="2"/>
  <c r="A2008" i="2" a="1"/>
  <c r="A2008" i="2"/>
  <c r="A2009" i="2" a="1"/>
  <c r="A2009" i="2" s="1"/>
  <c r="A2010" i="2" a="1"/>
  <c r="A2010" i="2"/>
  <c r="A2011" i="2" a="1"/>
  <c r="A2011" i="2"/>
  <c r="A2012" i="2" a="1"/>
  <c r="A2012" i="2"/>
  <c r="A2013" i="2" a="1"/>
  <c r="A2013" i="2" s="1"/>
  <c r="A2014" i="2" a="1"/>
  <c r="A2014" i="2"/>
  <c r="A2015" i="2" a="1"/>
  <c r="A2015" i="2"/>
  <c r="A2016" i="2" a="1"/>
  <c r="A2016" i="2"/>
  <c r="A2017" i="2" a="1"/>
  <c r="A2017" i="2" s="1"/>
  <c r="A2018" i="2" a="1"/>
  <c r="A2018" i="2"/>
  <c r="A2019" i="2" a="1"/>
  <c r="A2019" i="2"/>
  <c r="A2020" i="2" a="1"/>
  <c r="A2020" i="2"/>
  <c r="A2021" i="2" a="1"/>
  <c r="A2021" i="2" s="1"/>
  <c r="A2022" i="2" a="1"/>
  <c r="A2022" i="2"/>
  <c r="A2023" i="2" a="1"/>
  <c r="A2023" i="2"/>
  <c r="A2024" i="2" a="1"/>
  <c r="A2024" i="2"/>
  <c r="A2025" i="2" a="1"/>
  <c r="A2025" i="2" s="1"/>
  <c r="A2026" i="2" a="1"/>
  <c r="A2026" i="2"/>
  <c r="A2027" i="2" a="1"/>
  <c r="A2027" i="2"/>
  <c r="A2028" i="2" a="1"/>
  <c r="A2028" i="2"/>
  <c r="A2029" i="2" a="1"/>
  <c r="A2029" i="2" s="1"/>
  <c r="A2030" i="2" a="1"/>
  <c r="A2030" i="2"/>
  <c r="A2031" i="2" a="1"/>
  <c r="A2031" i="2"/>
  <c r="A2032" i="2" a="1"/>
  <c r="A2032" i="2"/>
  <c r="A2033" i="2" a="1"/>
  <c r="A2033" i="2" s="1"/>
  <c r="A2034" i="2" a="1"/>
  <c r="A2034" i="2"/>
  <c r="A2035" i="2" a="1"/>
  <c r="A2035" i="2"/>
  <c r="A2036" i="2" a="1"/>
  <c r="A2036" i="2"/>
  <c r="A2037" i="2" a="1"/>
  <c r="A2037" i="2" s="1"/>
  <c r="A2038" i="2" a="1"/>
  <c r="A2038" i="2"/>
  <c r="A2039" i="2" a="1"/>
  <c r="A2039" i="2"/>
  <c r="A2040" i="2" a="1"/>
  <c r="A2040" i="2"/>
  <c r="A2041" i="2" a="1"/>
  <c r="A2041" i="2" s="1"/>
  <c r="A2042" i="2" a="1"/>
  <c r="A2042" i="2"/>
  <c r="A2043" i="2" a="1"/>
  <c r="A2043" i="2"/>
  <c r="A2044" i="2" a="1"/>
  <c r="A2044" i="2"/>
  <c r="A2045" i="2" a="1"/>
  <c r="A2045" i="2" s="1"/>
  <c r="A2046" i="2" a="1"/>
  <c r="A2046" i="2"/>
  <c r="A2047" i="2" a="1"/>
  <c r="A2047" i="2"/>
  <c r="A2048" i="2" a="1"/>
  <c r="A2048" i="2"/>
  <c r="A2049" i="2" a="1"/>
  <c r="A2049" i="2" s="1"/>
  <c r="A2050" i="2" a="1"/>
  <c r="A2050" i="2"/>
  <c r="A2051" i="2" a="1"/>
  <c r="A2051" i="2"/>
  <c r="A2052" i="2" a="1"/>
  <c r="A2052" i="2"/>
  <c r="A2053" i="2" a="1"/>
  <c r="A2053" i="2" s="1"/>
  <c r="A2054" i="2" a="1"/>
  <c r="A2054" i="2"/>
  <c r="A2055" i="2" a="1"/>
  <c r="A2055" i="2"/>
  <c r="A2056" i="2" a="1"/>
  <c r="A2056" i="2"/>
  <c r="A2057" i="2" a="1"/>
  <c r="A2057" i="2" s="1"/>
  <c r="A2058" i="2" a="1"/>
  <c r="A2058" i="2"/>
  <c r="A2059" i="2" a="1"/>
  <c r="A2059" i="2"/>
  <c r="A2060" i="2" a="1"/>
  <c r="A2060" i="2"/>
  <c r="A2061" i="2" a="1"/>
  <c r="A2061" i="2" s="1"/>
  <c r="A2062" i="2" a="1"/>
  <c r="A2062" i="2"/>
  <c r="A2063" i="2" a="1"/>
  <c r="A2063" i="2"/>
  <c r="A2064" i="2" a="1"/>
  <c r="A2064" i="2"/>
  <c r="A2065" i="2" a="1"/>
  <c r="A2065" i="2" s="1"/>
  <c r="A2066" i="2" a="1"/>
  <c r="A2066" i="2"/>
  <c r="A2067" i="2" a="1"/>
  <c r="A2067" i="2"/>
  <c r="A2068" i="2" a="1"/>
  <c r="A2068" i="2"/>
  <c r="A2069" i="2" a="1"/>
  <c r="A2069" i="2" s="1"/>
  <c r="A2070" i="2" a="1"/>
  <c r="A2070" i="2"/>
  <c r="A2071" i="2" a="1"/>
  <c r="A2071" i="2"/>
  <c r="A2072" i="2" a="1"/>
  <c r="A2072" i="2"/>
  <c r="A2073" i="2" a="1"/>
  <c r="A2073" i="2" s="1"/>
  <c r="A2074" i="2" a="1"/>
  <c r="A2074" i="2"/>
  <c r="A2075" i="2" a="1"/>
  <c r="A2075" i="2"/>
  <c r="A2076" i="2" a="1"/>
  <c r="A2076" i="2"/>
  <c r="A2077" i="2" a="1"/>
  <c r="A2077" i="2" s="1"/>
  <c r="A2078" i="2" a="1"/>
  <c r="A2078" i="2"/>
  <c r="A2079" i="2" a="1"/>
  <c r="A2079" i="2"/>
  <c r="A2080" i="2" a="1"/>
  <c r="A2080" i="2"/>
  <c r="A2081" i="2" a="1"/>
  <c r="A2081" i="2" s="1"/>
  <c r="A2082" i="2" a="1"/>
  <c r="A2082" i="2"/>
  <c r="A2083" i="2" a="1"/>
  <c r="A2083" i="2"/>
  <c r="A2084" i="2" a="1"/>
  <c r="A2084" i="2"/>
  <c r="A2085" i="2" a="1"/>
  <c r="A2085" i="2" s="1"/>
  <c r="A2086" i="2" a="1"/>
  <c r="A2086" i="2"/>
  <c r="A2087" i="2" a="1"/>
  <c r="A2087" i="2"/>
  <c r="A2088" i="2" a="1"/>
  <c r="A2088" i="2"/>
  <c r="A2089" i="2" a="1"/>
  <c r="A2089" i="2" s="1"/>
  <c r="A2090" i="2" a="1"/>
  <c r="A2090" i="2"/>
  <c r="A2091" i="2" a="1"/>
  <c r="A2091" i="2"/>
  <c r="A2092" i="2" a="1"/>
  <c r="A2092" i="2"/>
  <c r="A2093" i="2" a="1"/>
  <c r="A2093" i="2" s="1"/>
  <c r="A2094" i="2" a="1"/>
  <c r="A2094" i="2"/>
  <c r="A2095" i="2" a="1"/>
  <c r="A2095" i="2"/>
  <c r="A2096" i="2" a="1"/>
  <c r="A2096" i="2"/>
  <c r="A2097" i="2" a="1"/>
  <c r="A2097" i="2" s="1"/>
  <c r="A2098" i="2" a="1"/>
  <c r="A2098" i="2"/>
  <c r="A2099" i="2" a="1"/>
  <c r="A2099" i="2"/>
  <c r="A2100" i="2" a="1"/>
  <c r="A2100" i="2"/>
  <c r="A2101" i="2" a="1"/>
  <c r="A2101" i="2" s="1"/>
  <c r="A2102" i="2" a="1"/>
  <c r="A2102" i="2"/>
  <c r="A2103" i="2" a="1"/>
  <c r="A2103" i="2"/>
  <c r="A2104" i="2" a="1"/>
  <c r="A2104" i="2"/>
  <c r="A2105" i="2" a="1"/>
  <c r="A2105" i="2" s="1"/>
  <c r="A2106" i="2" a="1"/>
  <c r="A2106" i="2"/>
  <c r="A2107" i="2" a="1"/>
  <c r="A2107" i="2"/>
  <c r="A2108" i="2" a="1"/>
  <c r="A2108" i="2"/>
  <c r="A2109" i="2" a="1"/>
  <c r="A2109" i="2" s="1"/>
  <c r="A2110" i="2" a="1"/>
  <c r="A2110" i="2"/>
  <c r="A2111" i="2" a="1"/>
  <c r="A2111" i="2"/>
  <c r="A2112" i="2" a="1"/>
  <c r="A2112" i="2"/>
  <c r="A2113" i="2" a="1"/>
  <c r="A2113" i="2" s="1"/>
  <c r="A2114" i="2" a="1"/>
  <c r="A2114" i="2"/>
  <c r="A2115" i="2" a="1"/>
  <c r="A2115" i="2"/>
  <c r="A2116" i="2" a="1"/>
  <c r="A2116" i="2"/>
  <c r="A2117" i="2" a="1"/>
  <c r="A2117" i="2" s="1"/>
  <c r="A2118" i="2" a="1"/>
  <c r="A2118" i="2"/>
  <c r="A2119" i="2" a="1"/>
  <c r="A2119" i="2"/>
  <c r="A2120" i="2" a="1"/>
  <c r="A2120" i="2"/>
  <c r="A2121" i="2" a="1"/>
  <c r="A2121" i="2" s="1"/>
  <c r="A2122" i="2" a="1"/>
  <c r="A2122" i="2"/>
  <c r="A2123" i="2" a="1"/>
  <c r="A2123" i="2"/>
  <c r="A2124" i="2" a="1"/>
  <c r="A2124" i="2"/>
  <c r="A2125" i="2" a="1"/>
  <c r="A2125" i="2" s="1"/>
  <c r="A2126" i="2" a="1"/>
  <c r="A2126" i="2"/>
  <c r="A2127" i="2" a="1"/>
  <c r="A2127" i="2"/>
  <c r="A2128" i="2" a="1"/>
  <c r="A2128" i="2"/>
  <c r="A2129" i="2" a="1"/>
  <c r="A2129" i="2" s="1"/>
  <c r="A2130" i="2" a="1"/>
  <c r="A2130" i="2"/>
  <c r="A2131" i="2" a="1"/>
  <c r="A2131" i="2"/>
  <c r="A2132" i="2" a="1"/>
  <c r="A2132" i="2"/>
  <c r="A2133" i="2" a="1"/>
  <c r="A2133" i="2" s="1"/>
  <c r="A2134" i="2" a="1"/>
  <c r="A2134" i="2"/>
  <c r="A2135" i="2" a="1"/>
  <c r="A2135" i="2"/>
  <c r="A2136" i="2" a="1"/>
  <c r="A2136" i="2"/>
  <c r="A2137" i="2" a="1"/>
  <c r="A2137" i="2" s="1"/>
  <c r="A2138" i="2" a="1"/>
  <c r="A2138" i="2"/>
  <c r="A2139" i="2" a="1"/>
  <c r="A2139" i="2"/>
  <c r="A2140" i="2" a="1"/>
  <c r="A2140" i="2"/>
  <c r="A2141" i="2" a="1"/>
  <c r="A2141" i="2" s="1"/>
  <c r="A2142" i="2" a="1"/>
  <c r="A2142" i="2"/>
  <c r="A2143" i="2" a="1"/>
  <c r="A2143" i="2"/>
  <c r="A2144" i="2" a="1"/>
  <c r="A2144" i="2"/>
  <c r="A2145" i="2" a="1"/>
  <c r="A2145" i="2" s="1"/>
  <c r="A2146" i="2" a="1"/>
  <c r="A2146" i="2"/>
  <c r="A2147" i="2" a="1"/>
  <c r="A2147" i="2"/>
  <c r="A2148" i="2" a="1"/>
  <c r="A2148" i="2"/>
  <c r="A2149" i="2" a="1"/>
  <c r="A2149" i="2" s="1"/>
  <c r="A2150" i="2" a="1"/>
  <c r="A2150" i="2"/>
  <c r="A2151" i="2" a="1"/>
  <c r="A2151" i="2"/>
  <c r="A2152" i="2" a="1"/>
  <c r="A2152" i="2"/>
  <c r="A2153" i="2" a="1"/>
  <c r="A2153" i="2" s="1"/>
  <c r="A2154" i="2" a="1"/>
  <c r="A2154" i="2"/>
  <c r="A2155" i="2" a="1"/>
  <c r="A2155" i="2"/>
  <c r="A2156" i="2" a="1"/>
  <c r="A2156" i="2"/>
  <c r="A2157" i="2" a="1"/>
  <c r="A2157" i="2" s="1"/>
  <c r="A2158" i="2" a="1"/>
  <c r="A2158" i="2"/>
  <c r="A2159" i="2" a="1"/>
  <c r="A2159" i="2"/>
  <c r="A2160" i="2" a="1"/>
  <c r="A2160" i="2"/>
  <c r="A2161" i="2" a="1"/>
  <c r="A2161" i="2" s="1"/>
  <c r="A2162" i="2" a="1"/>
  <c r="A2162" i="2"/>
  <c r="A2163" i="2" a="1"/>
  <c r="A2163" i="2"/>
  <c r="A2164" i="2" a="1"/>
  <c r="A2164" i="2"/>
  <c r="A2165" i="2" a="1"/>
  <c r="A2165" i="2" s="1"/>
  <c r="A2166" i="2" a="1"/>
  <c r="A2166" i="2"/>
  <c r="A2167" i="2" a="1"/>
  <c r="A2167" i="2"/>
  <c r="A2168" i="2" a="1"/>
  <c r="A2168" i="2"/>
  <c r="A2169" i="2" a="1"/>
  <c r="A2169" i="2" s="1"/>
  <c r="A2170" i="2" a="1"/>
  <c r="A2170" i="2"/>
  <c r="A2171" i="2" a="1"/>
  <c r="A2171" i="2"/>
  <c r="A2172" i="2" a="1"/>
  <c r="A2172" i="2"/>
  <c r="A2173" i="2" a="1"/>
  <c r="A2173" i="2" s="1"/>
  <c r="A2174" i="2" a="1"/>
  <c r="A2174" i="2"/>
  <c r="A2175" i="2" a="1"/>
  <c r="A2175" i="2"/>
  <c r="A2176" i="2" a="1"/>
  <c r="A2176" i="2"/>
  <c r="A2177" i="2" a="1"/>
  <c r="A2177" i="2" s="1"/>
  <c r="A2178" i="2" a="1"/>
  <c r="A2178" i="2"/>
  <c r="A2179" i="2" a="1"/>
  <c r="A2179" i="2"/>
  <c r="A2180" i="2" a="1"/>
  <c r="A2180" i="2"/>
  <c r="A2181" i="2" a="1"/>
  <c r="A2181" i="2" s="1"/>
  <c r="A2182" i="2" a="1"/>
  <c r="A2182" i="2"/>
  <c r="A2183" i="2" a="1"/>
  <c r="A2183" i="2"/>
  <c r="A2184" i="2" a="1"/>
  <c r="A2184" i="2"/>
  <c r="A2185" i="2" a="1"/>
  <c r="A2185" i="2" s="1"/>
  <c r="A2186" i="2" a="1"/>
  <c r="A2186" i="2"/>
  <c r="A2187" i="2" a="1"/>
  <c r="A2187" i="2"/>
  <c r="A2188" i="2" a="1"/>
  <c r="A2188" i="2"/>
  <c r="A2189" i="2" a="1"/>
  <c r="A2189" i="2" s="1"/>
  <c r="A2190" i="2" a="1"/>
  <c r="A2190" i="2"/>
  <c r="A2191" i="2" a="1"/>
  <c r="A2191" i="2"/>
  <c r="A2192" i="2" a="1"/>
  <c r="A2192" i="2"/>
  <c r="A2193" i="2" a="1"/>
  <c r="A2193" i="2" s="1"/>
  <c r="A2194" i="2" a="1"/>
  <c r="A2194" i="2"/>
  <c r="A2195" i="2" a="1"/>
  <c r="A2195" i="2"/>
  <c r="A2196" i="2" a="1"/>
  <c r="A2196" i="2"/>
  <c r="A2197" i="2" a="1"/>
  <c r="A2197" i="2" s="1"/>
  <c r="A2198" i="2" a="1"/>
  <c r="A2198" i="2"/>
  <c r="A2" i="2" a="1"/>
  <c r="A2" i="2" s="1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  <c r="N1073" i="2"/>
  <c r="N1074" i="2"/>
  <c r="N1075" i="2"/>
  <c r="N1076" i="2"/>
  <c r="N1077" i="2"/>
  <c r="N1078" i="2"/>
  <c r="N1079" i="2"/>
  <c r="N1080" i="2"/>
  <c r="N1081" i="2"/>
  <c r="N1082" i="2"/>
  <c r="N1083" i="2"/>
  <c r="N1084" i="2"/>
  <c r="N1085" i="2"/>
  <c r="N1086" i="2"/>
  <c r="N1087" i="2"/>
  <c r="N1088" i="2"/>
  <c r="N1089" i="2"/>
  <c r="N1090" i="2"/>
  <c r="N1091" i="2"/>
  <c r="N1092" i="2"/>
  <c r="N1093" i="2"/>
  <c r="N1094" i="2"/>
  <c r="N1095" i="2"/>
  <c r="N1096" i="2"/>
  <c r="N1097" i="2"/>
  <c r="N1098" i="2"/>
  <c r="N1099" i="2"/>
  <c r="N1100" i="2"/>
  <c r="N1101" i="2"/>
  <c r="N1102" i="2"/>
  <c r="N1103" i="2"/>
  <c r="N1104" i="2"/>
  <c r="N1105" i="2"/>
  <c r="N1106" i="2"/>
  <c r="N1107" i="2"/>
  <c r="N1108" i="2"/>
  <c r="N1109" i="2"/>
  <c r="N1110" i="2"/>
  <c r="N1111" i="2"/>
  <c r="N1112" i="2"/>
  <c r="N1113" i="2"/>
  <c r="N1114" i="2"/>
  <c r="N1115" i="2"/>
  <c r="N1116" i="2"/>
  <c r="N1117" i="2"/>
  <c r="N1118" i="2"/>
  <c r="N1119" i="2"/>
  <c r="N1120" i="2"/>
  <c r="N1121" i="2"/>
  <c r="N1122" i="2"/>
  <c r="N1123" i="2"/>
  <c r="N1124" i="2"/>
  <c r="N1125" i="2"/>
  <c r="N1126" i="2"/>
  <c r="N1127" i="2"/>
  <c r="N1128" i="2"/>
  <c r="N1129" i="2"/>
  <c r="N1130" i="2"/>
  <c r="N1131" i="2"/>
  <c r="N1132" i="2"/>
  <c r="N1133" i="2"/>
  <c r="N1134" i="2"/>
  <c r="N1135" i="2"/>
  <c r="N1136" i="2"/>
  <c r="N1137" i="2"/>
  <c r="N1138" i="2"/>
  <c r="N1139" i="2"/>
  <c r="N1140" i="2"/>
  <c r="N1141" i="2"/>
  <c r="N1142" i="2"/>
  <c r="N1143" i="2"/>
  <c r="N1144" i="2"/>
  <c r="N1145" i="2"/>
  <c r="N1146" i="2"/>
  <c r="N1147" i="2"/>
  <c r="N1148" i="2"/>
  <c r="N1149" i="2"/>
  <c r="N1150" i="2"/>
  <c r="N1151" i="2"/>
  <c r="N1152" i="2"/>
  <c r="N1153" i="2"/>
  <c r="N1154" i="2"/>
  <c r="N1155" i="2"/>
  <c r="N1156" i="2"/>
  <c r="N1157" i="2"/>
  <c r="N1158" i="2"/>
  <c r="N1159" i="2"/>
  <c r="N1160" i="2"/>
  <c r="N1161" i="2"/>
  <c r="N1162" i="2"/>
  <c r="N1163" i="2"/>
  <c r="N1164" i="2"/>
  <c r="N1165" i="2"/>
  <c r="N1166" i="2"/>
  <c r="N1167" i="2"/>
  <c r="N1168" i="2"/>
  <c r="N1169" i="2"/>
  <c r="N1170" i="2"/>
  <c r="N1171" i="2"/>
  <c r="N1172" i="2"/>
  <c r="N1173" i="2"/>
  <c r="N1174" i="2"/>
  <c r="N1175" i="2"/>
  <c r="N1176" i="2"/>
  <c r="N1177" i="2"/>
  <c r="N1178" i="2"/>
  <c r="N1179" i="2"/>
  <c r="N1180" i="2"/>
  <c r="N1181" i="2"/>
  <c r="N1182" i="2"/>
  <c r="N1183" i="2"/>
  <c r="N1184" i="2"/>
  <c r="N1185" i="2"/>
  <c r="N1186" i="2"/>
  <c r="N1187" i="2"/>
  <c r="N1188" i="2"/>
  <c r="N1189" i="2"/>
  <c r="N1190" i="2"/>
  <c r="N1191" i="2"/>
  <c r="N1192" i="2"/>
  <c r="N1193" i="2"/>
  <c r="N1194" i="2"/>
  <c r="N1195" i="2"/>
  <c r="N1196" i="2"/>
  <c r="N1197" i="2"/>
  <c r="N1198" i="2"/>
  <c r="N1199" i="2"/>
  <c r="N1200" i="2"/>
  <c r="N1201" i="2"/>
  <c r="N1202" i="2"/>
  <c r="N1203" i="2"/>
  <c r="N1204" i="2"/>
  <c r="N1205" i="2"/>
  <c r="N1206" i="2"/>
  <c r="N1207" i="2"/>
  <c r="N1208" i="2"/>
  <c r="N1209" i="2"/>
  <c r="N1210" i="2"/>
  <c r="N1211" i="2"/>
  <c r="N1212" i="2"/>
  <c r="N1213" i="2"/>
  <c r="N1214" i="2"/>
  <c r="N1215" i="2"/>
  <c r="N1216" i="2"/>
  <c r="N1217" i="2"/>
  <c r="N1218" i="2"/>
  <c r="N1219" i="2"/>
  <c r="N1220" i="2"/>
  <c r="N1221" i="2"/>
  <c r="N1222" i="2"/>
  <c r="N1223" i="2"/>
  <c r="N1224" i="2"/>
  <c r="N1225" i="2"/>
  <c r="N1226" i="2"/>
  <c r="N1227" i="2"/>
  <c r="N1228" i="2"/>
  <c r="N1229" i="2"/>
  <c r="N1230" i="2"/>
  <c r="N1231" i="2"/>
  <c r="N1232" i="2"/>
  <c r="N1233" i="2"/>
  <c r="N1234" i="2"/>
  <c r="N1235" i="2"/>
  <c r="N1236" i="2"/>
  <c r="N1237" i="2"/>
  <c r="N1238" i="2"/>
  <c r="N1239" i="2"/>
  <c r="N1240" i="2"/>
  <c r="N1241" i="2"/>
  <c r="N1242" i="2"/>
  <c r="N1243" i="2"/>
  <c r="N1244" i="2"/>
  <c r="N1245" i="2"/>
  <c r="N1246" i="2"/>
  <c r="N1247" i="2"/>
  <c r="N1248" i="2"/>
  <c r="N1249" i="2"/>
  <c r="N1250" i="2"/>
  <c r="N1251" i="2"/>
  <c r="N1252" i="2"/>
  <c r="N1253" i="2"/>
  <c r="N1254" i="2"/>
  <c r="N1255" i="2"/>
  <c r="N1256" i="2"/>
  <c r="N1257" i="2"/>
  <c r="N1258" i="2"/>
  <c r="N1259" i="2"/>
  <c r="N1260" i="2"/>
  <c r="N1261" i="2"/>
  <c r="N1262" i="2"/>
  <c r="N1263" i="2"/>
  <c r="N1264" i="2"/>
  <c r="N1265" i="2"/>
  <c r="N1266" i="2"/>
  <c r="N1267" i="2"/>
  <c r="N1268" i="2"/>
  <c r="N1269" i="2"/>
  <c r="N1270" i="2"/>
  <c r="N1271" i="2"/>
  <c r="N1272" i="2"/>
  <c r="N1273" i="2"/>
  <c r="N1274" i="2"/>
  <c r="N1275" i="2"/>
  <c r="N1276" i="2"/>
  <c r="N1277" i="2"/>
  <c r="N1278" i="2"/>
  <c r="N1279" i="2"/>
  <c r="N1280" i="2"/>
  <c r="N1281" i="2"/>
  <c r="N1282" i="2"/>
  <c r="N1283" i="2"/>
  <c r="N1284" i="2"/>
  <c r="N1285" i="2"/>
  <c r="N1286" i="2"/>
  <c r="N1287" i="2"/>
  <c r="N1288" i="2"/>
  <c r="N1289" i="2"/>
  <c r="N1290" i="2"/>
  <c r="N1291" i="2"/>
  <c r="N1292" i="2"/>
  <c r="N1293" i="2"/>
  <c r="N1294" i="2"/>
  <c r="N1295" i="2"/>
  <c r="N1296" i="2"/>
  <c r="N1297" i="2"/>
  <c r="N1298" i="2"/>
  <c r="N1299" i="2"/>
  <c r="N1300" i="2"/>
  <c r="N1301" i="2"/>
  <c r="N1302" i="2"/>
  <c r="N1303" i="2"/>
  <c r="N1304" i="2"/>
  <c r="N1305" i="2"/>
  <c r="N1306" i="2"/>
  <c r="N1307" i="2"/>
  <c r="N1308" i="2"/>
  <c r="N1309" i="2"/>
  <c r="N1310" i="2"/>
  <c r="N1311" i="2"/>
  <c r="N1312" i="2"/>
  <c r="N1313" i="2"/>
  <c r="N1314" i="2"/>
  <c r="N1315" i="2"/>
  <c r="N1316" i="2"/>
  <c r="N1317" i="2"/>
  <c r="N1318" i="2"/>
  <c r="N1319" i="2"/>
  <c r="N1320" i="2"/>
  <c r="N1321" i="2"/>
  <c r="N1322" i="2"/>
  <c r="N1323" i="2"/>
  <c r="N1324" i="2"/>
  <c r="N1325" i="2"/>
  <c r="N1326" i="2"/>
  <c r="N1327" i="2"/>
  <c r="N1328" i="2"/>
  <c r="N1329" i="2"/>
  <c r="N1330" i="2"/>
  <c r="N1331" i="2"/>
  <c r="N1332" i="2"/>
  <c r="N1333" i="2"/>
  <c r="N1334" i="2"/>
  <c r="N1335" i="2"/>
  <c r="N1336" i="2"/>
  <c r="N1337" i="2"/>
  <c r="N1338" i="2"/>
  <c r="N1339" i="2"/>
  <c r="N1340" i="2"/>
  <c r="N1341" i="2"/>
  <c r="N1342" i="2"/>
  <c r="N1343" i="2"/>
  <c r="N1344" i="2"/>
  <c r="N1345" i="2"/>
  <c r="N1346" i="2"/>
  <c r="N1347" i="2"/>
  <c r="N1348" i="2"/>
  <c r="N1349" i="2"/>
  <c r="N1350" i="2"/>
  <c r="N1351" i="2"/>
  <c r="N1352" i="2"/>
  <c r="N1353" i="2"/>
  <c r="N1354" i="2"/>
  <c r="N1355" i="2"/>
  <c r="N1356" i="2"/>
  <c r="N1357" i="2"/>
  <c r="N1358" i="2"/>
  <c r="N1359" i="2"/>
  <c r="N1360" i="2"/>
  <c r="N1361" i="2"/>
  <c r="N1362" i="2"/>
  <c r="N1363" i="2"/>
  <c r="N1364" i="2"/>
  <c r="N1365" i="2"/>
  <c r="N1366" i="2"/>
  <c r="N1367" i="2"/>
  <c r="N1368" i="2"/>
  <c r="N1369" i="2"/>
  <c r="N1370" i="2"/>
  <c r="N1371" i="2"/>
  <c r="N1372" i="2"/>
  <c r="N1373" i="2"/>
  <c r="N1374" i="2"/>
  <c r="N1375" i="2"/>
  <c r="N1376" i="2"/>
  <c r="N1377" i="2"/>
  <c r="N1378" i="2"/>
  <c r="N1379" i="2"/>
  <c r="N1380" i="2"/>
  <c r="N1381" i="2"/>
  <c r="N1382" i="2"/>
  <c r="N1383" i="2"/>
  <c r="N1384" i="2"/>
  <c r="N1385" i="2"/>
  <c r="N1386" i="2"/>
  <c r="N1387" i="2"/>
  <c r="N1388" i="2"/>
  <c r="N1389" i="2"/>
  <c r="N1390" i="2"/>
  <c r="N1391" i="2"/>
  <c r="N1392" i="2"/>
  <c r="N1393" i="2"/>
  <c r="N1394" i="2"/>
  <c r="N1395" i="2"/>
  <c r="N1396" i="2"/>
  <c r="N1397" i="2"/>
  <c r="N1398" i="2"/>
  <c r="N1399" i="2"/>
  <c r="N1400" i="2"/>
  <c r="N1401" i="2"/>
  <c r="N1402" i="2"/>
  <c r="N1403" i="2"/>
  <c r="N1404" i="2"/>
  <c r="N1405" i="2"/>
  <c r="N1406" i="2"/>
  <c r="N1407" i="2"/>
  <c r="N1408" i="2"/>
  <c r="N1409" i="2"/>
  <c r="N1410" i="2"/>
  <c r="N1411" i="2"/>
  <c r="N1412" i="2"/>
  <c r="N1413" i="2"/>
  <c r="N1414" i="2"/>
  <c r="N1415" i="2"/>
  <c r="N1416" i="2"/>
  <c r="N1417" i="2"/>
  <c r="N1418" i="2"/>
  <c r="N1419" i="2"/>
  <c r="N1420" i="2"/>
  <c r="N1421" i="2"/>
  <c r="N1422" i="2"/>
  <c r="N1423" i="2"/>
  <c r="N1424" i="2"/>
  <c r="N1425" i="2"/>
  <c r="N1426" i="2"/>
  <c r="N1427" i="2"/>
  <c r="N1428" i="2"/>
  <c r="N1429" i="2"/>
  <c r="N1430" i="2"/>
  <c r="N1431" i="2"/>
  <c r="N1432" i="2"/>
  <c r="N1433" i="2"/>
  <c r="N1434" i="2"/>
  <c r="N1435" i="2"/>
  <c r="N1436" i="2"/>
  <c r="N1437" i="2"/>
  <c r="N1438" i="2"/>
  <c r="N1439" i="2"/>
  <c r="N1440" i="2"/>
  <c r="N1441" i="2"/>
  <c r="N1442" i="2"/>
  <c r="N1443" i="2"/>
  <c r="N1444" i="2"/>
  <c r="N1445" i="2"/>
  <c r="N1446" i="2"/>
  <c r="N1447" i="2"/>
  <c r="N1448" i="2"/>
  <c r="N1449" i="2"/>
  <c r="N1450" i="2"/>
  <c r="N1451" i="2"/>
  <c r="N1452" i="2"/>
  <c r="N1453" i="2"/>
  <c r="N1454" i="2"/>
  <c r="N1455" i="2"/>
  <c r="N1456" i="2"/>
  <c r="N1457" i="2"/>
  <c r="N1458" i="2"/>
  <c r="N1459" i="2"/>
  <c r="N1460" i="2"/>
  <c r="N1461" i="2"/>
  <c r="N1462" i="2"/>
  <c r="N1463" i="2"/>
  <c r="N1464" i="2"/>
  <c r="N1465" i="2"/>
  <c r="N1466" i="2"/>
  <c r="N1467" i="2"/>
  <c r="N1468" i="2"/>
  <c r="N1469" i="2"/>
  <c r="N1470" i="2"/>
  <c r="N1471" i="2"/>
  <c r="N1472" i="2"/>
  <c r="N1473" i="2"/>
  <c r="N1474" i="2"/>
  <c r="N1475" i="2"/>
  <c r="N1476" i="2"/>
  <c r="N1477" i="2"/>
  <c r="N1478" i="2"/>
  <c r="N1479" i="2"/>
  <c r="N1480" i="2"/>
  <c r="N1481" i="2"/>
  <c r="N1482" i="2"/>
  <c r="N1483" i="2"/>
  <c r="N1484" i="2"/>
  <c r="N1485" i="2"/>
  <c r="N1486" i="2"/>
  <c r="N1487" i="2"/>
  <c r="N1488" i="2"/>
  <c r="N1489" i="2"/>
  <c r="N1490" i="2"/>
  <c r="N1491" i="2"/>
  <c r="N1492" i="2"/>
  <c r="N1493" i="2"/>
  <c r="N1494" i="2"/>
  <c r="N1495" i="2"/>
  <c r="N1496" i="2"/>
  <c r="N1497" i="2"/>
  <c r="N1498" i="2"/>
  <c r="N1499" i="2"/>
  <c r="N1500" i="2"/>
  <c r="N1501" i="2"/>
  <c r="N1502" i="2"/>
  <c r="N1503" i="2"/>
  <c r="N1504" i="2"/>
  <c r="N1505" i="2"/>
  <c r="N1506" i="2"/>
  <c r="N1507" i="2"/>
  <c r="N1508" i="2"/>
  <c r="N1509" i="2"/>
  <c r="N1510" i="2"/>
  <c r="N1511" i="2"/>
  <c r="N1512" i="2"/>
  <c r="N1513" i="2"/>
  <c r="N1514" i="2"/>
  <c r="N1515" i="2"/>
  <c r="N1516" i="2"/>
  <c r="N1517" i="2"/>
  <c r="N1518" i="2"/>
  <c r="N1519" i="2"/>
  <c r="N1520" i="2"/>
  <c r="N1521" i="2"/>
  <c r="N1522" i="2"/>
  <c r="N1523" i="2"/>
  <c r="N1524" i="2"/>
  <c r="N1525" i="2"/>
  <c r="N1526" i="2"/>
  <c r="N1527" i="2"/>
  <c r="N1528" i="2"/>
  <c r="N1529" i="2"/>
  <c r="N1530" i="2"/>
  <c r="N1531" i="2"/>
  <c r="N1532" i="2"/>
  <c r="N1533" i="2"/>
  <c r="N1534" i="2"/>
  <c r="N1535" i="2"/>
  <c r="N1536" i="2"/>
  <c r="N1537" i="2"/>
  <c r="N1538" i="2"/>
  <c r="N1539" i="2"/>
  <c r="N1540" i="2"/>
  <c r="N1541" i="2"/>
  <c r="N1542" i="2"/>
  <c r="N1543" i="2"/>
  <c r="N1544" i="2"/>
  <c r="N1545" i="2"/>
  <c r="N1546" i="2"/>
  <c r="N1547" i="2"/>
  <c r="N1548" i="2"/>
  <c r="N1549" i="2"/>
  <c r="N1550" i="2"/>
  <c r="N1551" i="2"/>
  <c r="N1552" i="2"/>
  <c r="N1553" i="2"/>
  <c r="N1554" i="2"/>
  <c r="N1555" i="2"/>
  <c r="N1556" i="2"/>
  <c r="N1557" i="2"/>
  <c r="N1558" i="2"/>
  <c r="N1559" i="2"/>
  <c r="N1560" i="2"/>
  <c r="N1561" i="2"/>
  <c r="N1562" i="2"/>
  <c r="N1563" i="2"/>
  <c r="N1564" i="2"/>
  <c r="N1565" i="2"/>
  <c r="N1566" i="2"/>
  <c r="N1567" i="2"/>
  <c r="N1568" i="2"/>
  <c r="N1569" i="2"/>
  <c r="N1570" i="2"/>
  <c r="N1571" i="2"/>
  <c r="N1572" i="2"/>
  <c r="N1573" i="2"/>
  <c r="N1574" i="2"/>
  <c r="N1575" i="2"/>
  <c r="N1576" i="2"/>
  <c r="N1577" i="2"/>
  <c r="N1578" i="2"/>
  <c r="N1579" i="2"/>
  <c r="N1580" i="2"/>
  <c r="N1581" i="2"/>
  <c r="N1582" i="2"/>
  <c r="N1583" i="2"/>
  <c r="N1584" i="2"/>
  <c r="N1585" i="2"/>
  <c r="N1586" i="2"/>
  <c r="N1587" i="2"/>
  <c r="N1588" i="2"/>
  <c r="N1589" i="2"/>
  <c r="N1590" i="2"/>
  <c r="N1591" i="2"/>
  <c r="N1592" i="2"/>
  <c r="N1593" i="2"/>
  <c r="N1594" i="2"/>
  <c r="N1595" i="2"/>
  <c r="N1596" i="2"/>
  <c r="N1597" i="2"/>
  <c r="N1598" i="2"/>
  <c r="N1599" i="2"/>
  <c r="N1600" i="2"/>
  <c r="N1601" i="2"/>
  <c r="N1602" i="2"/>
  <c r="N1603" i="2"/>
  <c r="N1604" i="2"/>
  <c r="N1605" i="2"/>
  <c r="N1606" i="2"/>
  <c r="N1607" i="2"/>
  <c r="N1608" i="2"/>
  <c r="N1609" i="2"/>
  <c r="N1610" i="2"/>
  <c r="N1611" i="2"/>
  <c r="N1612" i="2"/>
  <c r="N1613" i="2"/>
  <c r="N1614" i="2"/>
  <c r="N1615" i="2"/>
  <c r="N1616" i="2"/>
  <c r="N1617" i="2"/>
  <c r="N1618" i="2"/>
  <c r="N1619" i="2"/>
  <c r="N1620" i="2"/>
  <c r="N1621" i="2"/>
  <c r="N1622" i="2"/>
  <c r="N1623" i="2"/>
  <c r="N1624" i="2"/>
  <c r="N1625" i="2"/>
  <c r="N1626" i="2"/>
  <c r="N1627" i="2"/>
  <c r="N1628" i="2"/>
  <c r="N1629" i="2"/>
  <c r="N1630" i="2"/>
  <c r="N1631" i="2"/>
  <c r="N1632" i="2"/>
  <c r="N1633" i="2"/>
  <c r="N1634" i="2"/>
  <c r="N1635" i="2"/>
  <c r="N1636" i="2"/>
  <c r="N1637" i="2"/>
  <c r="N1638" i="2"/>
  <c r="N1639" i="2"/>
  <c r="N1640" i="2"/>
  <c r="N1641" i="2"/>
  <c r="N1642" i="2"/>
  <c r="N1643" i="2"/>
  <c r="N1644" i="2"/>
  <c r="N1645" i="2"/>
  <c r="N1646" i="2"/>
  <c r="N1647" i="2"/>
  <c r="N1648" i="2"/>
  <c r="N1649" i="2"/>
  <c r="N1650" i="2"/>
  <c r="N1651" i="2"/>
  <c r="N1652" i="2"/>
  <c r="N1653" i="2"/>
  <c r="N1654" i="2"/>
  <c r="N1655" i="2"/>
  <c r="N1656" i="2"/>
  <c r="N1657" i="2"/>
  <c r="N1658" i="2"/>
  <c r="N1659" i="2"/>
  <c r="N1660" i="2"/>
  <c r="N1661" i="2"/>
  <c r="N1662" i="2"/>
  <c r="N1663" i="2"/>
  <c r="N1664" i="2"/>
  <c r="N1665" i="2"/>
  <c r="N1666" i="2"/>
  <c r="N1667" i="2"/>
  <c r="N1668" i="2"/>
  <c r="N1669" i="2"/>
  <c r="N1670" i="2"/>
  <c r="N1671" i="2"/>
  <c r="N1672" i="2"/>
  <c r="N1673" i="2"/>
  <c r="N1674" i="2"/>
  <c r="N1675" i="2"/>
  <c r="N1676" i="2"/>
  <c r="N1677" i="2"/>
  <c r="N1678" i="2"/>
  <c r="N1679" i="2"/>
  <c r="N1680" i="2"/>
  <c r="N1681" i="2"/>
  <c r="N1682" i="2"/>
  <c r="N1683" i="2"/>
  <c r="N1684" i="2"/>
  <c r="N1685" i="2"/>
  <c r="N1686" i="2"/>
  <c r="N1687" i="2"/>
  <c r="N1688" i="2"/>
  <c r="N1689" i="2"/>
  <c r="N1690" i="2"/>
  <c r="N1691" i="2"/>
  <c r="N1692" i="2"/>
  <c r="N1693" i="2"/>
  <c r="N1694" i="2"/>
  <c r="N1695" i="2"/>
  <c r="N1696" i="2"/>
  <c r="N1697" i="2"/>
  <c r="N1698" i="2"/>
  <c r="N1699" i="2"/>
  <c r="N1700" i="2"/>
  <c r="N1701" i="2"/>
  <c r="N1702" i="2"/>
  <c r="N1703" i="2"/>
  <c r="N1704" i="2"/>
  <c r="N1705" i="2"/>
  <c r="N1706" i="2"/>
  <c r="N1707" i="2"/>
  <c r="N1708" i="2"/>
  <c r="N1709" i="2"/>
  <c r="N1710" i="2"/>
  <c r="N1711" i="2"/>
  <c r="N1712" i="2"/>
  <c r="N1713" i="2"/>
  <c r="N1714" i="2"/>
  <c r="N1715" i="2"/>
  <c r="N1716" i="2"/>
  <c r="N1717" i="2"/>
  <c r="N1718" i="2"/>
  <c r="N1719" i="2"/>
  <c r="N1720" i="2"/>
  <c r="N1721" i="2"/>
  <c r="N1722" i="2"/>
  <c r="N1723" i="2"/>
  <c r="N1724" i="2"/>
  <c r="N1725" i="2"/>
  <c r="N1726" i="2"/>
  <c r="N1727" i="2"/>
  <c r="N1728" i="2"/>
  <c r="N1729" i="2"/>
  <c r="N1730" i="2"/>
  <c r="N1731" i="2"/>
  <c r="N1732" i="2"/>
  <c r="N1733" i="2"/>
  <c r="N1734" i="2"/>
  <c r="N1735" i="2"/>
  <c r="N1736" i="2"/>
  <c r="N1737" i="2"/>
  <c r="N1738" i="2"/>
  <c r="N1739" i="2"/>
  <c r="N1740" i="2"/>
  <c r="N1741" i="2"/>
  <c r="N1742" i="2"/>
  <c r="N1743" i="2"/>
  <c r="N1744" i="2"/>
  <c r="N1745" i="2"/>
  <c r="N1746" i="2"/>
  <c r="N1747" i="2"/>
  <c r="N1748" i="2"/>
  <c r="N1749" i="2"/>
  <c r="N1750" i="2"/>
  <c r="N1751" i="2"/>
  <c r="N1752" i="2"/>
  <c r="N1753" i="2"/>
  <c r="N1754" i="2"/>
  <c r="N1755" i="2"/>
  <c r="N1756" i="2"/>
  <c r="N1757" i="2"/>
  <c r="N1758" i="2"/>
  <c r="N1759" i="2"/>
  <c r="N1760" i="2"/>
  <c r="N1761" i="2"/>
  <c r="N1762" i="2"/>
  <c r="N1763" i="2"/>
  <c r="N1764" i="2"/>
  <c r="N1765" i="2"/>
  <c r="N1766" i="2"/>
  <c r="N1767" i="2"/>
  <c r="N1768" i="2"/>
  <c r="N1769" i="2"/>
  <c r="N1770" i="2"/>
  <c r="N1771" i="2"/>
  <c r="N1772" i="2"/>
  <c r="N1773" i="2"/>
  <c r="N1774" i="2"/>
  <c r="N1775" i="2"/>
  <c r="N1776" i="2"/>
  <c r="N1777" i="2"/>
  <c r="N1778" i="2"/>
  <c r="N1779" i="2"/>
  <c r="N1780" i="2"/>
  <c r="N1781" i="2"/>
  <c r="N1782" i="2"/>
  <c r="N1783" i="2"/>
  <c r="N1784" i="2"/>
  <c r="N1785" i="2"/>
  <c r="N1786" i="2"/>
  <c r="N1787" i="2"/>
  <c r="N1788" i="2"/>
  <c r="N1789" i="2"/>
  <c r="N1790" i="2"/>
  <c r="N1791" i="2"/>
  <c r="N1792" i="2"/>
  <c r="N1793" i="2"/>
  <c r="N1794" i="2"/>
  <c r="N1795" i="2"/>
  <c r="N1796" i="2"/>
  <c r="N1797" i="2"/>
  <c r="N1798" i="2"/>
  <c r="N1799" i="2"/>
  <c r="N1800" i="2"/>
  <c r="N1801" i="2"/>
  <c r="N1802" i="2"/>
  <c r="N1803" i="2"/>
  <c r="N1804" i="2"/>
  <c r="N1805" i="2"/>
  <c r="N1806" i="2"/>
  <c r="N1807" i="2"/>
  <c r="N1808" i="2"/>
  <c r="N1809" i="2"/>
  <c r="N1810" i="2"/>
  <c r="N1811" i="2"/>
  <c r="N1812" i="2"/>
  <c r="N1813" i="2"/>
  <c r="N1814" i="2"/>
  <c r="N1815" i="2"/>
  <c r="N1816" i="2"/>
  <c r="N1817" i="2"/>
  <c r="N1818" i="2"/>
  <c r="N1819" i="2"/>
  <c r="N1820" i="2"/>
  <c r="N1821" i="2"/>
  <c r="N1822" i="2"/>
  <c r="N1823" i="2"/>
  <c r="N1824" i="2"/>
  <c r="N1825" i="2"/>
  <c r="N1826" i="2"/>
  <c r="N1827" i="2"/>
  <c r="N1828" i="2"/>
  <c r="N1829" i="2"/>
  <c r="N1830" i="2"/>
  <c r="N1831" i="2"/>
  <c r="N1832" i="2"/>
  <c r="N1833" i="2"/>
  <c r="N1834" i="2"/>
  <c r="N1835" i="2"/>
  <c r="N1836" i="2"/>
  <c r="N1837" i="2"/>
  <c r="N1838" i="2"/>
  <c r="N1839" i="2"/>
  <c r="N1840" i="2"/>
  <c r="N1841" i="2"/>
  <c r="N1842" i="2"/>
  <c r="N1843" i="2"/>
  <c r="N1844" i="2"/>
  <c r="N1845" i="2"/>
  <c r="N1846" i="2"/>
  <c r="N1847" i="2"/>
  <c r="N1848" i="2"/>
  <c r="N1849" i="2"/>
  <c r="N1850" i="2"/>
  <c r="N1851" i="2"/>
  <c r="N1852" i="2"/>
  <c r="N1853" i="2"/>
  <c r="N1854" i="2"/>
  <c r="N1855" i="2"/>
  <c r="N1856" i="2"/>
  <c r="N1857" i="2"/>
  <c r="N1858" i="2"/>
  <c r="N1859" i="2"/>
  <c r="N1860" i="2"/>
  <c r="N1861" i="2"/>
  <c r="N1862" i="2"/>
  <c r="N1863" i="2"/>
  <c r="N1864" i="2"/>
  <c r="N1865" i="2"/>
  <c r="N1866" i="2"/>
  <c r="N1867" i="2"/>
  <c r="N1868" i="2"/>
  <c r="N1869" i="2"/>
  <c r="N1870" i="2"/>
  <c r="N1871" i="2"/>
  <c r="N1872" i="2"/>
  <c r="N1873" i="2"/>
  <c r="N1874" i="2"/>
  <c r="N1875" i="2"/>
  <c r="N1876" i="2"/>
  <c r="N1877" i="2"/>
  <c r="N1878" i="2"/>
  <c r="N1879" i="2"/>
  <c r="N1880" i="2"/>
  <c r="N1881" i="2"/>
  <c r="N1882" i="2"/>
  <c r="N1883" i="2"/>
  <c r="N1884" i="2"/>
  <c r="N1885" i="2"/>
  <c r="N1886" i="2"/>
  <c r="N1887" i="2"/>
  <c r="N1888" i="2"/>
  <c r="N1889" i="2"/>
  <c r="N1890" i="2"/>
  <c r="N1891" i="2"/>
  <c r="N1892" i="2"/>
  <c r="N1893" i="2"/>
  <c r="N1894" i="2"/>
  <c r="N1895" i="2"/>
  <c r="N1896" i="2"/>
  <c r="N1897" i="2"/>
  <c r="N1898" i="2"/>
  <c r="N1899" i="2"/>
  <c r="N1900" i="2"/>
  <c r="N1901" i="2"/>
  <c r="N1902" i="2"/>
  <c r="N1903" i="2"/>
  <c r="N1904" i="2"/>
  <c r="N1905" i="2"/>
  <c r="N1906" i="2"/>
  <c r="N1907" i="2"/>
  <c r="N1908" i="2"/>
  <c r="N1909" i="2"/>
  <c r="N1910" i="2"/>
  <c r="N1911" i="2"/>
  <c r="N1912" i="2"/>
  <c r="N1913" i="2"/>
  <c r="N1914" i="2"/>
  <c r="N1915" i="2"/>
  <c r="N1916" i="2"/>
  <c r="N1917" i="2"/>
  <c r="N1918" i="2"/>
  <c r="N1919" i="2"/>
  <c r="N1920" i="2"/>
  <c r="N1921" i="2"/>
  <c r="N1922" i="2"/>
  <c r="N1923" i="2"/>
  <c r="N1924" i="2"/>
  <c r="N1925" i="2"/>
  <c r="N1926" i="2"/>
  <c r="N1927" i="2"/>
  <c r="N1928" i="2"/>
  <c r="N1929" i="2"/>
  <c r="N1930" i="2"/>
  <c r="N1931" i="2"/>
  <c r="N1932" i="2"/>
  <c r="N1933" i="2"/>
  <c r="N1934" i="2"/>
  <c r="N1935" i="2"/>
  <c r="N1936" i="2"/>
  <c r="N1937" i="2"/>
  <c r="N1938" i="2"/>
  <c r="N1939" i="2"/>
  <c r="N1940" i="2"/>
  <c r="N1941" i="2"/>
  <c r="N1942" i="2"/>
  <c r="N1943" i="2"/>
  <c r="N1944" i="2"/>
  <c r="N1945" i="2"/>
  <c r="N1946" i="2"/>
  <c r="N1947" i="2"/>
  <c r="N1948" i="2"/>
  <c r="N1949" i="2"/>
  <c r="N1950" i="2"/>
  <c r="N1951" i="2"/>
  <c r="N1952" i="2"/>
  <c r="N1953" i="2"/>
  <c r="N1954" i="2"/>
  <c r="N1955" i="2"/>
  <c r="N1956" i="2"/>
  <c r="N1957" i="2"/>
  <c r="N1958" i="2"/>
  <c r="N1959" i="2"/>
  <c r="N1960" i="2"/>
  <c r="N1961" i="2"/>
  <c r="N1962" i="2"/>
  <c r="N1963" i="2"/>
  <c r="N1964" i="2"/>
  <c r="N1965" i="2"/>
  <c r="N1966" i="2"/>
  <c r="N1967" i="2"/>
  <c r="N1968" i="2"/>
  <c r="N1969" i="2"/>
  <c r="N1970" i="2"/>
  <c r="N1971" i="2"/>
  <c r="N1972" i="2"/>
  <c r="N1973" i="2"/>
  <c r="N1974" i="2"/>
  <c r="N1975" i="2"/>
  <c r="N1976" i="2"/>
  <c r="N1977" i="2"/>
  <c r="N1978" i="2"/>
  <c r="N1979" i="2"/>
  <c r="N1980" i="2"/>
  <c r="N1981" i="2"/>
  <c r="N1982" i="2"/>
  <c r="N1983" i="2"/>
  <c r="N1984" i="2"/>
  <c r="N1985" i="2"/>
  <c r="N1986" i="2"/>
  <c r="N1987" i="2"/>
  <c r="N1988" i="2"/>
  <c r="N1989" i="2"/>
  <c r="N1990" i="2"/>
  <c r="N1991" i="2"/>
  <c r="N1992" i="2"/>
  <c r="N1993" i="2"/>
  <c r="N1994" i="2"/>
  <c r="N1995" i="2"/>
  <c r="N1996" i="2"/>
  <c r="N1997" i="2"/>
  <c r="N1998" i="2"/>
  <c r="N1999" i="2"/>
  <c r="N2000" i="2"/>
  <c r="N2001" i="2"/>
  <c r="N2002" i="2"/>
  <c r="N2003" i="2"/>
  <c r="N2004" i="2"/>
  <c r="N2005" i="2"/>
  <c r="N2006" i="2"/>
  <c r="N2007" i="2"/>
  <c r="N2008" i="2"/>
  <c r="N2009" i="2"/>
  <c r="N2010" i="2"/>
  <c r="N2011" i="2"/>
  <c r="N2012" i="2"/>
  <c r="N2013" i="2"/>
  <c r="N2014" i="2"/>
  <c r="N2015" i="2"/>
  <c r="N2016" i="2"/>
  <c r="N2017" i="2"/>
  <c r="N2018" i="2"/>
  <c r="N2019" i="2"/>
  <c r="N2020" i="2"/>
  <c r="N2021" i="2"/>
  <c r="N2022" i="2"/>
  <c r="N2023" i="2"/>
  <c r="N2024" i="2"/>
  <c r="N2025" i="2"/>
  <c r="N2026" i="2"/>
  <c r="N2027" i="2"/>
  <c r="N2028" i="2"/>
  <c r="N2029" i="2"/>
  <c r="N2030" i="2"/>
  <c r="N2031" i="2"/>
  <c r="N2032" i="2"/>
  <c r="N2033" i="2"/>
  <c r="N2034" i="2"/>
  <c r="N2035" i="2"/>
  <c r="N2036" i="2"/>
  <c r="N2037" i="2"/>
  <c r="N2038" i="2"/>
  <c r="N2039" i="2"/>
  <c r="N2040" i="2"/>
  <c r="N2041" i="2"/>
  <c r="N2042" i="2"/>
  <c r="N2043" i="2"/>
  <c r="N2044" i="2"/>
  <c r="N2045" i="2"/>
  <c r="N2046" i="2"/>
  <c r="N2047" i="2"/>
  <c r="N2048" i="2"/>
  <c r="N2049" i="2"/>
  <c r="N2050" i="2"/>
  <c r="N2051" i="2"/>
  <c r="N2052" i="2"/>
  <c r="N2053" i="2"/>
  <c r="N2054" i="2"/>
  <c r="N2055" i="2"/>
  <c r="N2056" i="2"/>
  <c r="N2057" i="2"/>
  <c r="N2058" i="2"/>
  <c r="N2059" i="2"/>
  <c r="N2060" i="2"/>
  <c r="N2061" i="2"/>
  <c r="N2062" i="2"/>
  <c r="N2063" i="2"/>
  <c r="N2064" i="2"/>
  <c r="N2065" i="2"/>
  <c r="N2066" i="2"/>
  <c r="N2067" i="2"/>
  <c r="N2068" i="2"/>
  <c r="N2069" i="2"/>
  <c r="N2070" i="2"/>
  <c r="N2071" i="2"/>
  <c r="N2072" i="2"/>
  <c r="N2073" i="2"/>
  <c r="N2074" i="2"/>
  <c r="N2075" i="2"/>
  <c r="N2076" i="2"/>
  <c r="N2077" i="2"/>
  <c r="N2078" i="2"/>
  <c r="N2079" i="2"/>
  <c r="N2080" i="2"/>
  <c r="N2081" i="2"/>
  <c r="N2082" i="2"/>
  <c r="N2083" i="2"/>
  <c r="N2084" i="2"/>
  <c r="N2085" i="2"/>
  <c r="N2086" i="2"/>
  <c r="N2087" i="2"/>
  <c r="N2088" i="2"/>
  <c r="N2089" i="2"/>
  <c r="N2090" i="2"/>
  <c r="N2091" i="2"/>
  <c r="N2092" i="2"/>
  <c r="N2093" i="2"/>
  <c r="N2094" i="2"/>
  <c r="N2095" i="2"/>
  <c r="N2096" i="2"/>
  <c r="N2097" i="2"/>
  <c r="N2098" i="2"/>
  <c r="N2099" i="2"/>
  <c r="N2100" i="2"/>
  <c r="N2101" i="2"/>
  <c r="N2102" i="2"/>
  <c r="N2103" i="2"/>
  <c r="N2104" i="2"/>
  <c r="N2105" i="2"/>
  <c r="N2106" i="2"/>
  <c r="N2107" i="2"/>
  <c r="N2108" i="2"/>
  <c r="N2109" i="2"/>
  <c r="N2110" i="2"/>
  <c r="N2111" i="2"/>
  <c r="N2112" i="2"/>
  <c r="N2113" i="2"/>
  <c r="N2114" i="2"/>
  <c r="N2115" i="2"/>
  <c r="N2116" i="2"/>
  <c r="N2117" i="2"/>
  <c r="N2118" i="2"/>
  <c r="N2119" i="2"/>
  <c r="N2120" i="2"/>
  <c r="N2121" i="2"/>
  <c r="N2122" i="2"/>
  <c r="N2123" i="2"/>
  <c r="N2124" i="2"/>
  <c r="N2125" i="2"/>
  <c r="N2126" i="2"/>
  <c r="N2127" i="2"/>
  <c r="N2128" i="2"/>
  <c r="N2129" i="2"/>
  <c r="N2130" i="2"/>
  <c r="N2131" i="2"/>
  <c r="N2132" i="2"/>
  <c r="N2133" i="2"/>
  <c r="N2134" i="2"/>
  <c r="N2135" i="2"/>
  <c r="N2136" i="2"/>
  <c r="N2137" i="2"/>
  <c r="N2138" i="2"/>
  <c r="N2139" i="2"/>
  <c r="N2140" i="2"/>
  <c r="N2141" i="2"/>
  <c r="N2142" i="2"/>
  <c r="N2143" i="2"/>
  <c r="N2144" i="2"/>
  <c r="N2145" i="2"/>
  <c r="N2146" i="2"/>
  <c r="N2147" i="2"/>
  <c r="N2148" i="2"/>
  <c r="N2149" i="2"/>
  <c r="N2150" i="2"/>
  <c r="N2151" i="2"/>
  <c r="N2152" i="2"/>
  <c r="N2153" i="2"/>
  <c r="N2154" i="2"/>
  <c r="N2155" i="2"/>
  <c r="N2156" i="2"/>
  <c r="N2157" i="2"/>
  <c r="N2158" i="2"/>
  <c r="N2159" i="2"/>
  <c r="N2160" i="2"/>
  <c r="N2161" i="2"/>
  <c r="N2162" i="2"/>
  <c r="N2163" i="2"/>
  <c r="N2164" i="2"/>
  <c r="N2165" i="2"/>
  <c r="N2166" i="2"/>
  <c r="N2167" i="2"/>
  <c r="N2168" i="2"/>
  <c r="N2169" i="2"/>
  <c r="N2170" i="2"/>
  <c r="N2171" i="2"/>
  <c r="N2172" i="2"/>
  <c r="N2173" i="2"/>
  <c r="N2174" i="2"/>
  <c r="N2175" i="2"/>
  <c r="N2176" i="2"/>
  <c r="N2177" i="2"/>
  <c r="N2178" i="2"/>
  <c r="N2179" i="2"/>
  <c r="N2180" i="2"/>
  <c r="N2181" i="2"/>
  <c r="N2182" i="2"/>
  <c r="N2183" i="2"/>
  <c r="N2184" i="2"/>
  <c r="N2185" i="2"/>
  <c r="N2186" i="2"/>
  <c r="N2187" i="2"/>
  <c r="N2188" i="2"/>
  <c r="N2189" i="2"/>
  <c r="N2190" i="2"/>
  <c r="N2191" i="2"/>
  <c r="N2192" i="2"/>
  <c r="N2193" i="2"/>
  <c r="N2194" i="2"/>
  <c r="N2195" i="2"/>
  <c r="N2196" i="2"/>
  <c r="N2197" i="2"/>
  <c r="N2198" i="2"/>
  <c r="N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3D2C76-FAE1-4785-A7B1-A5ADB63CD490}" keepAlive="1" name="Query - arabic" description="Connection to the 'arabic' query in the workbook." type="5" refreshedVersion="0" background="1">
    <dbPr connection="Provider=Microsoft.Mashup.OleDb.1;Data Source=$Workbook$;Location=arabic;Extended Properties=&quot;&quot;" command="SELECT * FROM [arabic]"/>
  </connection>
  <connection id="2" xr16:uid="{F1EAD816-6FE0-4B92-8339-B1EA63ECEA77}" keepAlive="1" name="Query - dates" description="Connection to the 'dates' query in the workbook." type="5" refreshedVersion="0" background="1">
    <dbPr connection="Provider=Microsoft.Mashup.OleDb.1;Data Source=$Workbook$;Location=dates;Extended Properties=&quot;&quot;" command="SELECT * FROM [dates]"/>
  </connection>
  <connection id="3" xr16:uid="{6A9F9A41-6BB0-4BC6-8BCC-BFFE1C9D457E}" keepAlive="1" name="Query - egyption name" description="Connection to the 'egyption name' query in the workbook." type="5" refreshedVersion="0" background="1">
    <dbPr connection="Provider=Microsoft.Mashup.OleDb.1;Data Source=$Workbook$;Location=&quot;egyption name&quot;;Extended Properties=&quot;&quot;" command="SELECT * FROM [egyption name]"/>
  </connection>
  <connection id="4" xr16:uid="{A79228E0-8A97-40E5-AEF2-F321EEB3B14B}" keepAlive="1" name="Query - egyption name (2)" description="Connection to the 'egyption name (2)' query in the workbook." type="5" refreshedVersion="7" background="1" saveData="1">
    <dbPr connection="Provider=Microsoft.Mashup.OleDb.1;Data Source=$Workbook$;Location=&quot;egyption name (2)&quot;;Extended Properties=&quot;&quot;" command="SELECT * FROM [egyption name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<sst xmlns="http://schemas.openxmlformats.org/spreadsheetml/2006/main" count="22488" uniqueCount="1036">
  <si>
    <t>Car_id</t>
  </si>
  <si>
    <t>Customer Name</t>
  </si>
  <si>
    <t>Company</t>
  </si>
  <si>
    <t>Model</t>
  </si>
  <si>
    <t>Engine</t>
  </si>
  <si>
    <t>Transmission</t>
  </si>
  <si>
    <t>Color</t>
  </si>
  <si>
    <t>Price ($)</t>
  </si>
  <si>
    <t>Auto</t>
  </si>
  <si>
    <t>Black</t>
  </si>
  <si>
    <t>Overhead Camshaft</t>
  </si>
  <si>
    <t>Red</t>
  </si>
  <si>
    <t>Doha</t>
  </si>
  <si>
    <t>Alexandria</t>
  </si>
  <si>
    <t>Cairo</t>
  </si>
  <si>
    <t xml:space="preserve"> 30 years</t>
  </si>
  <si>
    <t>Ahmed Mohamed</t>
  </si>
  <si>
    <t xml:space="preserve"> 34 years</t>
  </si>
  <si>
    <t xml:space="preserve"> 31 years</t>
  </si>
  <si>
    <t xml:space="preserve"> 40 years</t>
  </si>
  <si>
    <t xml:space="preserve"> 33 years</t>
  </si>
  <si>
    <t xml:space="preserve"> 35 years</t>
  </si>
  <si>
    <t xml:space="preserve"> 32 years</t>
  </si>
  <si>
    <t>Amr Fathi</t>
  </si>
  <si>
    <t xml:space="preserve"> 37 years</t>
  </si>
  <si>
    <t>Fady Mahmoud</t>
  </si>
  <si>
    <t xml:space="preserve"> 39 years</t>
  </si>
  <si>
    <t xml:space="preserve"> 36 years</t>
  </si>
  <si>
    <t xml:space="preserve"> 41 years</t>
  </si>
  <si>
    <t>Ehab Saleh</t>
  </si>
  <si>
    <t xml:space="preserve"> 38 years</t>
  </si>
  <si>
    <t xml:space="preserve"> 42 years</t>
  </si>
  <si>
    <t xml:space="preserve"> 44 years</t>
  </si>
  <si>
    <t xml:space="preserve"> 43 years</t>
  </si>
  <si>
    <t>Adel Said</t>
  </si>
  <si>
    <t xml:space="preserve"> 45 years</t>
  </si>
  <si>
    <t>Fathi Abdelaziz</t>
  </si>
  <si>
    <t>Hala Tarek</t>
  </si>
  <si>
    <t>Doaa Ahmed</t>
  </si>
  <si>
    <t>Dina Youssef</t>
  </si>
  <si>
    <t>Heba Fathi</t>
  </si>
  <si>
    <t>Eman Saleh</t>
  </si>
  <si>
    <t>Faten Amr</t>
  </si>
  <si>
    <t>Ashraf Nabil</t>
  </si>
  <si>
    <t xml:space="preserve"> 52 years</t>
  </si>
  <si>
    <t xml:space="preserve"> 51 years</t>
  </si>
  <si>
    <t xml:space="preserve"> 53 years</t>
  </si>
  <si>
    <t xml:space="preserve"> 50 years</t>
  </si>
  <si>
    <t xml:space="preserve"> 54 years</t>
  </si>
  <si>
    <t>Ahmed Kamal</t>
  </si>
  <si>
    <t>Fawzi Taha</t>
  </si>
  <si>
    <t>Hossam El-Din</t>
  </si>
  <si>
    <t>Fathi Hassan</t>
  </si>
  <si>
    <t>Amr Shalaby</t>
  </si>
  <si>
    <t xml:space="preserve"> 55 years</t>
  </si>
  <si>
    <t>Ehab Ramadan</t>
  </si>
  <si>
    <t>Hazem Kamal</t>
  </si>
  <si>
    <t>Ahmed Gaber</t>
  </si>
  <si>
    <t>Mostafa Farouk</t>
  </si>
  <si>
    <t>Amr Soliman</t>
  </si>
  <si>
    <t>Fathi Kassem</t>
  </si>
  <si>
    <t>Adel Ahmed</t>
  </si>
  <si>
    <t>Ahmed Sherif</t>
  </si>
  <si>
    <t>Fawzi Ahmed</t>
  </si>
  <si>
    <t>Hossam Adel</t>
  </si>
  <si>
    <t>Fathi Mohamed</t>
  </si>
  <si>
    <t>Amr Shawky</t>
  </si>
  <si>
    <t>Adel Ali</t>
  </si>
  <si>
    <t>Ahmed Tarek</t>
  </si>
  <si>
    <t>Fady Taha</t>
  </si>
  <si>
    <t>Walid Mohamed</t>
  </si>
  <si>
    <t>Fathy Kamal</t>
  </si>
  <si>
    <t>Amr Farouk</t>
  </si>
  <si>
    <t>Hossam Ali</t>
  </si>
  <si>
    <t>Adel Kamal</t>
  </si>
  <si>
    <t>Amr Kamal</t>
  </si>
  <si>
    <t>Fady Abdelrahman</t>
  </si>
  <si>
    <t>Hassan Gabr</t>
  </si>
  <si>
    <t>Ahmed Soliman</t>
  </si>
  <si>
    <t>Adel Ibrahim</t>
  </si>
  <si>
    <t>Fawzi El-Din</t>
  </si>
  <si>
    <t>Amr Ramadan</t>
  </si>
  <si>
    <t>Amr Gabr</t>
  </si>
  <si>
    <t>Fathi El-Din</t>
  </si>
  <si>
    <t>Ahmed Ghoneim</t>
  </si>
  <si>
    <t>Fady Ibrahim</t>
  </si>
  <si>
    <t>Ahmed El-Din</t>
  </si>
  <si>
    <t>Hassan El-Sayed</t>
  </si>
  <si>
    <t>Amr Ghoneim</t>
  </si>
  <si>
    <t>Fawzi Mohamed</t>
  </si>
  <si>
    <t>Amr Hossam</t>
  </si>
  <si>
    <t>Hany Mostafa</t>
  </si>
  <si>
    <t>Fawzi Ghoneim</t>
  </si>
  <si>
    <t>Fawzia Ibrahim</t>
  </si>
  <si>
    <t>Abeer Mohamed</t>
  </si>
  <si>
    <t>Hoda Farouk</t>
  </si>
  <si>
    <t>Fatma Saleh</t>
  </si>
  <si>
    <t>Dalia Fawzy</t>
  </si>
  <si>
    <t>Ehab Ahmed</t>
  </si>
  <si>
    <t>Ali Mahmoud</t>
  </si>
  <si>
    <t>Farouk Ghoneim</t>
  </si>
  <si>
    <t>Fathi Tamer</t>
  </si>
  <si>
    <t>Adel Abdelrahman</t>
  </si>
  <si>
    <t>Fawzy Badawy</t>
  </si>
  <si>
    <t>Fathi Ali</t>
  </si>
  <si>
    <t>Amr Khaled</t>
  </si>
  <si>
    <t>Hazem Ahmed</t>
  </si>
  <si>
    <t>Hala Shams</t>
  </si>
  <si>
    <t>Dalia Kamel</t>
  </si>
  <si>
    <t>Doaa Mohamed</t>
  </si>
  <si>
    <t>Abeer Youssef</t>
  </si>
  <si>
    <t>Faten Abdelrahman</t>
  </si>
  <si>
    <t>Dalia Ali</t>
  </si>
  <si>
    <t>Gada Gamal</t>
  </si>
  <si>
    <t>Hanan Zaki</t>
  </si>
  <si>
    <t>Hala Taha</t>
  </si>
  <si>
    <t>Farida Mohamed</t>
  </si>
  <si>
    <t>Eman Ghoneim</t>
  </si>
  <si>
    <t>Amani Saleh</t>
  </si>
  <si>
    <t>Ali Ghoneim</t>
  </si>
  <si>
    <t>Amr Sabry</t>
  </si>
  <si>
    <t>Ahmed Gabr</t>
  </si>
  <si>
    <t>Ehab Zaki</t>
  </si>
  <si>
    <t>Fathi Gabr</t>
  </si>
  <si>
    <t>Ahmed Shawky</t>
  </si>
  <si>
    <t>Fady Morsi</t>
  </si>
  <si>
    <t>Ayman El-Sayed</t>
  </si>
  <si>
    <t>Ehab El-Sayed</t>
  </si>
  <si>
    <t>Fawzy Ali</t>
  </si>
  <si>
    <t>Fathi Omar</t>
  </si>
  <si>
    <t>Hala Ahmed</t>
  </si>
  <si>
    <t>Doaa Ali</t>
  </si>
  <si>
    <t>Dina Mostafa</t>
  </si>
  <si>
    <t>Fatma Fathy</t>
  </si>
  <si>
    <t>Faten Tamer</t>
  </si>
  <si>
    <t>Amani Emad</t>
  </si>
  <si>
    <t>Dina Saad</t>
  </si>
  <si>
    <t>Hala Ghoneim</t>
  </si>
  <si>
    <t>Abeer Soliman</t>
  </si>
  <si>
    <t>Eman Shalaby</t>
  </si>
  <si>
    <t>Faten Gabr</t>
  </si>
  <si>
    <t>Hala Abdelrahman</t>
  </si>
  <si>
    <t>Ghada Fathi</t>
  </si>
  <si>
    <t>Doaa Said</t>
  </si>
  <si>
    <t>Farida Shalaby</t>
  </si>
  <si>
    <t>Dalia Ibrahim</t>
  </si>
  <si>
    <t>Azza Saleh</t>
  </si>
  <si>
    <t>Fatma Youssef</t>
  </si>
  <si>
    <t>Hana Mahmoud</t>
  </si>
  <si>
    <t>Amira Mounir</t>
  </si>
  <si>
    <t>Abeer Ahmed</t>
  </si>
  <si>
    <t>Amina Soliman</t>
  </si>
  <si>
    <t>Gada Mohamed</t>
  </si>
  <si>
    <t>Farah Gamal</t>
  </si>
  <si>
    <t>Dina Ibrahim</t>
  </si>
  <si>
    <t>Fatima Mohamed</t>
  </si>
  <si>
    <t>Hany Adel</t>
  </si>
  <si>
    <t>Fathi Nabil</t>
  </si>
  <si>
    <t>Fadel El-Sayed</t>
  </si>
  <si>
    <t>Anwar Shalaby</t>
  </si>
  <si>
    <t>Emad Fathi</t>
  </si>
  <si>
    <t>Fawzy Youssef</t>
  </si>
  <si>
    <t>Bassem Adel</t>
  </si>
  <si>
    <t>Hany Kassem</t>
  </si>
  <si>
    <t>Fathy Omar</t>
  </si>
  <si>
    <t>Anwar Morsi</t>
  </si>
  <si>
    <t>Hossam Badawy</t>
  </si>
  <si>
    <t>Fadel Omar</t>
  </si>
  <si>
    <t>Amr Gaber</t>
  </si>
  <si>
    <t>Adel Emad</t>
  </si>
  <si>
    <t>Fady Farouk</t>
  </si>
  <si>
    <t>Hoda Emad</t>
  </si>
  <si>
    <t>Abeer Farouk</t>
  </si>
  <si>
    <t>Faten Soliman</t>
  </si>
  <si>
    <t>Heba Rashed</t>
  </si>
  <si>
    <t>Dalia Nour</t>
  </si>
  <si>
    <t>Eman Zaki</t>
  </si>
  <si>
    <t>Azza Mohamed</t>
  </si>
  <si>
    <t>Fawziya Ibrahim</t>
  </si>
  <si>
    <t>Fatma Zaki</t>
  </si>
  <si>
    <t>Heba Ali</t>
  </si>
  <si>
    <t>Gihan Shalaby</t>
  </si>
  <si>
    <t>Dalia El-Kholy</t>
  </si>
  <si>
    <t>Fadya Hassan</t>
  </si>
  <si>
    <t>Ahmed Fawzy</t>
  </si>
  <si>
    <t>Adel Ghoneim</t>
  </si>
  <si>
    <t>Sherif Kamal</t>
  </si>
  <si>
    <t>Fawzi Ramy</t>
  </si>
  <si>
    <t>Amr Mounir</t>
  </si>
  <si>
    <t>Ahmed Sobhi</t>
  </si>
  <si>
    <t>Amr El-Din</t>
  </si>
  <si>
    <t>Fady Tarek</t>
  </si>
  <si>
    <t>Ahmed Shalaby</t>
  </si>
  <si>
    <t>Fathi Saad</t>
  </si>
  <si>
    <t>Amr Hassan</t>
  </si>
  <si>
    <t>Fady Shawky</t>
  </si>
  <si>
    <t>Amr Saleh</t>
  </si>
  <si>
    <t>Mohamed Hossam</t>
  </si>
  <si>
    <t>Tamer Ali</t>
  </si>
  <si>
    <t>Samy Abdelrahman</t>
  </si>
  <si>
    <t>Khaled Kamal</t>
  </si>
  <si>
    <t>Ibrahim Mohamed</t>
  </si>
  <si>
    <t>Mounir Ramy</t>
  </si>
  <si>
    <t>Magdy Ali</t>
  </si>
  <si>
    <t>Yasser Sobhi</t>
  </si>
  <si>
    <t>Adel Mohamed</t>
  </si>
  <si>
    <t>Amr Khalil</t>
  </si>
  <si>
    <t>Fady Ghoneim</t>
  </si>
  <si>
    <t>Khaled Soliman</t>
  </si>
  <si>
    <t>Ahmed Saad</t>
  </si>
  <si>
    <t>Magdy Hossam</t>
  </si>
  <si>
    <t>Karim Saleh</t>
  </si>
  <si>
    <t>Mohamed Ali</t>
  </si>
  <si>
    <t>Tarek Abdelaziz</t>
  </si>
  <si>
    <t>Maged Taha</t>
  </si>
  <si>
    <t>Fawzi Soliman</t>
  </si>
  <si>
    <t>Ahmed Khalil</t>
  </si>
  <si>
    <t>Fady Kamal</t>
  </si>
  <si>
    <t>Ahmed Hossam</t>
  </si>
  <si>
    <t>Adel Tarek</t>
  </si>
  <si>
    <t>Fady Rashed</t>
  </si>
  <si>
    <t>1. Ahmed Al-Shehri</t>
  </si>
  <si>
    <t>2. Fatima Al-Mansouri</t>
  </si>
  <si>
    <t>3. Khalid Al-Thani</t>
  </si>
  <si>
    <t>4. Noura Al-Harthy</t>
  </si>
  <si>
    <t>5. Mohammad Al-Khatib</t>
  </si>
  <si>
    <t>6. Samira Benali</t>
  </si>
  <si>
    <t>7. Abdullah Al-Mutairi</t>
  </si>
  <si>
    <t>8. Youssef El-Fassi</t>
  </si>
  <si>
    <t xml:space="preserve"> 47 years</t>
  </si>
  <si>
    <t>9. Faisal Al-Dosari</t>
  </si>
  <si>
    <t>10. Huda Al-Suwaidi</t>
  </si>
  <si>
    <t>11. Saeed Al-Kuwari</t>
  </si>
  <si>
    <t xml:space="preserve"> 49 years</t>
  </si>
  <si>
    <t>12. Aisha Al-Busaidi</t>
  </si>
  <si>
    <t>13. Omar Al-Tamimi</t>
  </si>
  <si>
    <t>14. Rachid Bouzid</t>
  </si>
  <si>
    <t>15. Bader Al-Sabah</t>
  </si>
  <si>
    <t xml:space="preserve"> 48 years</t>
  </si>
  <si>
    <t>16. Leila El-Mansouri</t>
  </si>
  <si>
    <t>17. Salem Al-Qahtani</t>
  </si>
  <si>
    <t>18. Mariam Al-Nuaimi</t>
  </si>
  <si>
    <t>19. Nasser Al-Mohannadi</t>
  </si>
  <si>
    <t>20. Salim Al-Rashidi</t>
  </si>
  <si>
    <t>21. Tariq Al-Majali</t>
  </si>
  <si>
    <t>22. Karim Benyahia</t>
  </si>
  <si>
    <t>23. Hamad Al-Azmi</t>
  </si>
  <si>
    <t xml:space="preserve"> 46 years</t>
  </si>
  <si>
    <t>24. Zineb El-Haddad</t>
  </si>
  <si>
    <t>25. Abdulrahman Al-Saadi</t>
  </si>
  <si>
    <t>26. Reem Al-Zaabi</t>
  </si>
  <si>
    <t>27. Majed Al-Sulaiti</t>
  </si>
  <si>
    <t>28. Ali Al-Habsi</t>
  </si>
  <si>
    <t>29. Samir Al-Kurdi</t>
  </si>
  <si>
    <t>30. Nadia Benmoussa</t>
  </si>
  <si>
    <t>31. Khalaf Al-Enezi</t>
  </si>
  <si>
    <t>32. Hicham El-Amrani</t>
  </si>
  <si>
    <t>33. Ibrahim Al-Jasser</t>
  </si>
  <si>
    <t>34. Layla Al-Mazrouei</t>
  </si>
  <si>
    <t>35. Jassim Al-Kuwari</t>
  </si>
  <si>
    <t>36. Salwa Al-Lawati</t>
  </si>
  <si>
    <t>37. Zaid Al-Rawashdeh</t>
  </si>
  <si>
    <t>38. Amel Bouziane</t>
  </si>
  <si>
    <t>39. Mubarak Al-Rashidi</t>
  </si>
  <si>
    <t>40. Mehdi El-Kebir</t>
  </si>
  <si>
    <t>41. Sultan Al-Ghamdi</t>
  </si>
  <si>
    <t>42. Hana Al-Dhaheri</t>
  </si>
  <si>
    <t>43. Fahad Al-Obaidly</t>
  </si>
  <si>
    <t>44. Khawla Al-Hinai</t>
  </si>
  <si>
    <t>45. Laith Al-Najjar</t>
  </si>
  <si>
    <t>46. Nadir Belkacem</t>
  </si>
  <si>
    <t>47. Salem Al-Harbi</t>
  </si>
  <si>
    <t>48. Rajae El-Bakkali</t>
  </si>
  <si>
    <t>49. Turki Al-Otaibi</t>
  </si>
  <si>
    <t>50. Amina Al-Shehhi</t>
  </si>
  <si>
    <t>51. Mohammed Al-Sulaiti</t>
  </si>
  <si>
    <t>52. Rashid Al-Balushi</t>
  </si>
  <si>
    <t>53. Firas Al-Khasawneh</t>
  </si>
  <si>
    <t>54. Yacine Bensalem</t>
  </si>
  <si>
    <t>55. Nasser Al-Kandari</t>
  </si>
  <si>
    <t>56. Fatima El-Youssoufi</t>
  </si>
  <si>
    <t>57. Abdulaziz Al-Saud</t>
  </si>
  <si>
    <t>58. Dana Al-Rumaithi</t>
  </si>
  <si>
    <t>59. Hassan Al-Emadi</t>
  </si>
  <si>
    <t>60. Ahmed Al-Maawali</t>
  </si>
  <si>
    <t>61. Sami Al-Hussein</t>
  </si>
  <si>
    <t>62. Nadia Bouzid</t>
  </si>
  <si>
    <t>63. Khalid Al-Fadhli</t>
  </si>
  <si>
    <t>64. Rachid El-Mokhtar</t>
  </si>
  <si>
    <t>65. Saud Al-Qahtani</t>
  </si>
  <si>
    <t>66. Noor Al-Suwaidi</t>
  </si>
  <si>
    <t>67. Abdulrahman Al-Thani</t>
  </si>
  <si>
    <t>68. Salim Al-Shukaili</t>
  </si>
  <si>
    <t>69. Ziad Al-Masri</t>
  </si>
  <si>
    <t>70. Amine Belhadj</t>
  </si>
  <si>
    <t>71. Faisal Al-Mutawa</t>
  </si>
  <si>
    <t>72. Youssef El-Karim</t>
  </si>
  <si>
    <t>73. Majed Al-Subaie</t>
  </si>
  <si>
    <t>74. Hessa Al-Mansoori</t>
  </si>
  <si>
    <t>75. Jaber Al-Marri</t>
  </si>
  <si>
    <t>76. Salma Al-Zadjali</t>
  </si>
  <si>
    <t>77. Omar Al-Hadidi</t>
  </si>
  <si>
    <t>78. Riad Bouchareb</t>
  </si>
  <si>
    <t>79. Bader Al-Hajeri</t>
  </si>
  <si>
    <t>80. Khadija El-Filali</t>
  </si>
  <si>
    <t>81. Abdulrahman Al-Shehri</t>
  </si>
  <si>
    <t>82. Maryam Al-Hammadi</t>
  </si>
  <si>
    <t>83. Nasser Al-Kaabi</t>
  </si>
  <si>
    <t>84. Ahmed Al-Habsi</t>
  </si>
  <si>
    <t>85. Tariq Al-Jbour</t>
  </si>
  <si>
    <t>1. Ahmed Al-Mansoori</t>
  </si>
  <si>
    <t>2. Fatima Al-Shehhi</t>
  </si>
  <si>
    <t>3. Khalid Al-Nuaimi</t>
  </si>
  <si>
    <t>4. Noura Al-Mazrouei</t>
  </si>
  <si>
    <t>5. Mohammad Al-Ketbi</t>
  </si>
  <si>
    <t>6. Aisha Al-Rumaithi</t>
  </si>
  <si>
    <t>7. Abdullah Al-Dhaheri</t>
  </si>
  <si>
    <t>8. Mariam Al-Suwaidi</t>
  </si>
  <si>
    <t>9. Faisal Al-Zaabi</t>
  </si>
  <si>
    <t>10. Huda Al-Hosani</t>
  </si>
  <si>
    <t>11. Saeed Al-Kaabi</t>
  </si>
  <si>
    <t>12. Latifa Al-Shamsi</t>
  </si>
  <si>
    <t>13. Omar Al-Rashidi</t>
  </si>
  <si>
    <t>14. Reem Al-Muhairi</t>
  </si>
  <si>
    <t>15. Bader Al-Harbi</t>
  </si>
  <si>
    <t>16. Shaikha Al-Tamimi</t>
  </si>
  <si>
    <t>17. Salem Al-Ali</t>
  </si>
  <si>
    <t>18. Amna Al-Balooshi</t>
  </si>
  <si>
    <t>19. Nasser Al-Kindi</t>
  </si>
  <si>
    <t>20. Hessa Al-Saadi</t>
  </si>
  <si>
    <t>21. Tariq Al-Mutawa</t>
  </si>
  <si>
    <t>22. Dana Al-Hammadi</t>
  </si>
  <si>
    <t>23. Hamad Al-Falasi</t>
  </si>
  <si>
    <t>24. Layla Al-Najjar</t>
  </si>
  <si>
    <t>25. Abdulrahman Al-Qubaisi</t>
  </si>
  <si>
    <t>26. Maitha Al-Muhairi</t>
  </si>
  <si>
    <t>27. Majed Al-Suwaidi</t>
  </si>
  <si>
    <t>28. Khadija Al-Mazmi</t>
  </si>
  <si>
    <t>29. Ali Al-Habsi</t>
  </si>
  <si>
    <t>30. Noor Al-Shehhi</t>
  </si>
  <si>
    <t>32. Salma Al-Mansoori</t>
  </si>
  <si>
    <t>33. Ibrahim Al-Jaber</t>
  </si>
  <si>
    <t>34. Mariam Al-Mutairi</t>
  </si>
  <si>
    <t>35. Jassim Al-Kuwaiti</t>
  </si>
  <si>
    <t>36. Amina Al-Shehhi</t>
  </si>
  <si>
    <t>37. Zaid Al-Rumaithi</t>
  </si>
  <si>
    <t>38. Hana Al-Dhaheri</t>
  </si>
  <si>
    <t>40. Leila Al-Mansoori</t>
  </si>
  <si>
    <t>42. Fatma Al-Suwaidi</t>
  </si>
  <si>
    <t>46. Nadia Al-Balooshi</t>
  </si>
  <si>
    <t>48. Reema Al-Mansoori</t>
  </si>
  <si>
    <t>50. Aisha Al-Shehhi</t>
  </si>
  <si>
    <t>52. Salwa Al-Balushi</t>
  </si>
  <si>
    <t>54. Yacine Al-Balooshi</t>
  </si>
  <si>
    <t>56. Fatima Al-Youssoufi</t>
  </si>
  <si>
    <t>62. Nadia Al-Bouzid</t>
  </si>
  <si>
    <t>64. Rachid Al-Mokhtar</t>
  </si>
  <si>
    <t>70. Amine Al-Belhadj</t>
  </si>
  <si>
    <t>72. Youssef Al-Karim</t>
  </si>
  <si>
    <t>78. Riad Al-Bouchareb</t>
  </si>
  <si>
    <t>1. Ahmed Al-Shehhi</t>
  </si>
  <si>
    <t>6. Samira Al-Suwaidi</t>
  </si>
  <si>
    <t>8. Youssef Al-Farsi</t>
  </si>
  <si>
    <t>10. Huda Al-Shehhi</t>
  </si>
  <si>
    <t>14. Rachid Al-Bouzid</t>
  </si>
  <si>
    <t>16. Leila Al-Mansouri</t>
  </si>
  <si>
    <t>22. Karim Al-Benyahia</t>
  </si>
  <si>
    <t>24. Zineb Al-Haddad</t>
  </si>
  <si>
    <t>30. Nadia Al-Benmoussa</t>
  </si>
  <si>
    <t>32. Hicham Al-Amrani</t>
  </si>
  <si>
    <t>38. Amel Al-Bouziane</t>
  </si>
  <si>
    <t>40. Mehdi Al-Kebir</t>
  </si>
  <si>
    <t>46. Nadir Al-Belkacem</t>
  </si>
  <si>
    <t>48. Rajae Al-Bakkali</t>
  </si>
  <si>
    <t>54. Yacine Al-Bensalem</t>
  </si>
  <si>
    <t>Khalid Al-Faisal</t>
  </si>
  <si>
    <t>51 years</t>
  </si>
  <si>
    <t>Khawla Al-Maktoum</t>
  </si>
  <si>
    <t>44 years</t>
  </si>
  <si>
    <t>Talal Al-Kandari</t>
  </si>
  <si>
    <t>37 years</t>
  </si>
  <si>
    <t>Sultan Al-Qahtani</t>
  </si>
  <si>
    <t>42 years</t>
  </si>
  <si>
    <t>Faisal Al-Harbi</t>
  </si>
  <si>
    <t>53 years</t>
  </si>
  <si>
    <t>49 years</t>
  </si>
  <si>
    <t>Nasser Al-Qahtani</t>
  </si>
  <si>
    <t>48 years</t>
  </si>
  <si>
    <t>46 years</t>
  </si>
  <si>
    <t>Lulwa Al-Mutairi</t>
  </si>
  <si>
    <t>52 years</t>
  </si>
  <si>
    <t>Hamad Al-Kuwari</t>
  </si>
  <si>
    <t>39 years</t>
  </si>
  <si>
    <t>Hassan Al-Mazrouei</t>
  </si>
  <si>
    <t>Khalid Al-Harbi</t>
  </si>
  <si>
    <t>Abdulaziz Al-Faisal</t>
  </si>
  <si>
    <t>Youssef El-Mahdi</t>
  </si>
  <si>
    <t>47 years</t>
  </si>
  <si>
    <t>Rami Al-Majali</t>
  </si>
  <si>
    <t>50 years</t>
  </si>
  <si>
    <t>Rami Al-Hussein</t>
  </si>
  <si>
    <t>Hassan Al-Falasi</t>
  </si>
  <si>
    <t>Nasser Al-Harbi</t>
  </si>
  <si>
    <t>45 years</t>
  </si>
  <si>
    <t>Sultan Al-Faisal</t>
  </si>
  <si>
    <t>Muna Al-Lawati</t>
  </si>
  <si>
    <t>41 years</t>
  </si>
  <si>
    <t>Khalid Al-Dosari</t>
  </si>
  <si>
    <t>43 years</t>
  </si>
  <si>
    <t>Muna Al-Busaidi</t>
  </si>
  <si>
    <t>55 years</t>
  </si>
  <si>
    <t>Salma El-Bouazzaoui</t>
  </si>
  <si>
    <t>38 years</t>
  </si>
  <si>
    <t>Abdulaziz Al-Harbi</t>
  </si>
  <si>
    <t>Faisal Al-Rashid</t>
  </si>
  <si>
    <t>Khalid Al-Qahtani</t>
  </si>
  <si>
    <t>54 years</t>
  </si>
  <si>
    <t>Fahad Al-Harbi</t>
  </si>
  <si>
    <t>Jassim Al-Mohannadi</t>
  </si>
  <si>
    <t>35 years</t>
  </si>
  <si>
    <t>Nasser Al-Faisal</t>
  </si>
  <si>
    <t>Fahad Al-Mohannadi</t>
  </si>
  <si>
    <t>Said Al-Harthy</t>
  </si>
  <si>
    <t>Mohammed Al-Falasi</t>
  </si>
  <si>
    <t>36 years</t>
  </si>
  <si>
    <t>Yacine Ben Salah</t>
  </si>
  <si>
    <t>Ahmed Al-Nahyan</t>
  </si>
  <si>
    <t>Mohammed Al-Fayez</t>
  </si>
  <si>
    <t>Noor Al-Kuwari</t>
  </si>
  <si>
    <t>Majid Al-Raisi</t>
  </si>
  <si>
    <t>Mohammed Ben Ahmed</t>
  </si>
  <si>
    <t>Sultan Al-Harbi</t>
  </si>
  <si>
    <t>Karim Ben Salah</t>
  </si>
  <si>
    <t>Hassan El-Mahdi</t>
  </si>
  <si>
    <t>Lina Al-Hussein</t>
  </si>
  <si>
    <t>Lulwa Al-Ajmi</t>
  </si>
  <si>
    <t>40 years</t>
  </si>
  <si>
    <t>Dina Al-Khasawneh</t>
  </si>
  <si>
    <t>Salem Al-Falasi</t>
  </si>
  <si>
    <t>Reda El-Alaoui</t>
  </si>
  <si>
    <t>Faisal Al-Dosari</t>
  </si>
  <si>
    <t>Khalfan Al-Raisi</t>
  </si>
  <si>
    <t>Karim Ben Ali</t>
  </si>
  <si>
    <t>Abdulaziz Al-Rashid</t>
  </si>
  <si>
    <t>Mubarak Al-Mutairi</t>
  </si>
  <si>
    <t>Nasser Al-Rashid</t>
  </si>
  <si>
    <t>Shaikha Al-Kuwari</t>
  </si>
  <si>
    <t>Yacine Ben Ahmed</t>
  </si>
  <si>
    <t>Omar Al-Dhaheri</t>
  </si>
  <si>
    <t>Ali Al-Busaidi</t>
  </si>
  <si>
    <t>Ahmed Al-Dhaheri</t>
  </si>
  <si>
    <t>Hamed Al-Harthy</t>
  </si>
  <si>
    <t>Siham Ben Amar</t>
  </si>
  <si>
    <t>Latifa Al-Binali</t>
  </si>
  <si>
    <t>Abdulaziz Al-Dosari</t>
  </si>
  <si>
    <t>Talal Al-Mutairi</t>
  </si>
  <si>
    <t>Ahmed Al-Mazrouei</t>
  </si>
  <si>
    <t>Dina Al-Hussein</t>
  </si>
  <si>
    <t>Hassan El-Alaoui</t>
  </si>
  <si>
    <t>Hind Al-Mazrouei</t>
  </si>
  <si>
    <t>Hamad Al-Thani</t>
  </si>
  <si>
    <t>Othman El-Khayat</t>
  </si>
  <si>
    <t>Sultan Al-Rashid</t>
  </si>
  <si>
    <t>Maryam Al-Mazrouei</t>
  </si>
  <si>
    <t>Said Al-Busaidi</t>
  </si>
  <si>
    <t>Buthaina Al-Raisi</t>
  </si>
  <si>
    <t>Ayman Al-Khasawneh</t>
  </si>
  <si>
    <t>Said Al-Lawati</t>
  </si>
  <si>
    <t>Khalid Al-Rashid</t>
  </si>
  <si>
    <t>Fatima Al-Maktoum</t>
  </si>
  <si>
    <t>Lamia Ben Ali</t>
  </si>
  <si>
    <t>Haya Al-Kandari</t>
  </si>
  <si>
    <t>Saad Al-Misnad</t>
  </si>
  <si>
    <t>Abdelkader Ben Salah</t>
  </si>
  <si>
    <t>Faisal Al-Faisal</t>
  </si>
  <si>
    <t>Faisal Al-Qahtani</t>
  </si>
  <si>
    <t>Youssef El-Alaoui</t>
  </si>
  <si>
    <t>Ibrahim Al-Hussein</t>
  </si>
  <si>
    <t>Talal Al-Ajmi</t>
  </si>
  <si>
    <t>Salem Al-Maktoum</t>
  </si>
  <si>
    <t>Ibrahim Al-Majali</t>
  </si>
  <si>
    <t>Hassan El-Bouazzaoui</t>
  </si>
  <si>
    <t>Omar Al-Maktoum</t>
  </si>
  <si>
    <t>Mohammed Al-Zoubi</t>
  </si>
  <si>
    <t>Lina Al-Fayez</t>
  </si>
  <si>
    <t>Abdelkader Ben Ahmed</t>
  </si>
  <si>
    <t>Majid Al-Lawati</t>
  </si>
  <si>
    <t>Haya Al-Mutairi</t>
  </si>
  <si>
    <t>Nadia Ben Kacem</t>
  </si>
  <si>
    <t>Mubarak Al-Harbi</t>
  </si>
  <si>
    <t>Bader Al-Kandari</t>
  </si>
  <si>
    <t>Khalfan Al-Harthy</t>
  </si>
  <si>
    <t>Abdulaziz Al-Qahtani</t>
  </si>
  <si>
    <t>Khalfan Al-Lawati</t>
  </si>
  <si>
    <t>Yousef Al-Sabah</t>
  </si>
  <si>
    <t>Rami Al-Khasawneh</t>
  </si>
  <si>
    <t>Dina Al-Zoubi</t>
  </si>
  <si>
    <t>Khalfan Al-Khalili</t>
  </si>
  <si>
    <t>Imane El-Khayat</t>
  </si>
  <si>
    <t>Zahra Ben Salah</t>
  </si>
  <si>
    <t>Yousef Al-Kandari</t>
  </si>
  <si>
    <t>Haya Al-Harbi</t>
  </si>
  <si>
    <t>Mubarak Al-Ajmi</t>
  </si>
  <si>
    <t>Ali Al-Harthy</t>
  </si>
  <si>
    <t>Sultan Al-Dosari</t>
  </si>
  <si>
    <t>Leila El-Khayat</t>
  </si>
  <si>
    <t>Hamed Al-Lawati</t>
  </si>
  <si>
    <t>Talal Al-Harbi</t>
  </si>
  <si>
    <t>Ayman Al-Majali</t>
  </si>
  <si>
    <t>Mubarak Al-Sabah</t>
  </si>
  <si>
    <t>Ahmed Al-Falasi</t>
  </si>
  <si>
    <t>Lina Al-Zoubi</t>
  </si>
  <si>
    <t>Ayesha Al-Nahyan</t>
  </si>
  <si>
    <t>Bader Al-Ajmi</t>
  </si>
  <si>
    <t>Siham Ben Salah</t>
  </si>
  <si>
    <t>Noor Al-Misnad</t>
  </si>
  <si>
    <t>Buthaina Al-Khalili</t>
  </si>
  <si>
    <t>Mohammed Al-Maktoum</t>
  </si>
  <si>
    <t>Latifa Al-Thani</t>
  </si>
  <si>
    <t>Majid Al-Busaidi</t>
  </si>
  <si>
    <t>Mohammed Ben Kacem</t>
  </si>
  <si>
    <t>Omar Al-Falasi</t>
  </si>
  <si>
    <t>Zinedine Ben Ahmed</t>
  </si>
  <si>
    <t>Saad Al-Kuwari</t>
  </si>
  <si>
    <t>Fahad Al-Binali</t>
  </si>
  <si>
    <t>Bader Al-Mutairi</t>
  </si>
  <si>
    <t>Abdelilah El-Mahdi</t>
  </si>
  <si>
    <t>Zinedine Ben Amar</t>
  </si>
  <si>
    <t>Yousef Al-Mutairi</t>
  </si>
  <si>
    <t>Salem Al-Nahyan</t>
  </si>
  <si>
    <t>Fahad Al-Kuwari</t>
  </si>
  <si>
    <t>Saad Al-Mohannadi</t>
  </si>
  <si>
    <t>Ali Al-Khalili</t>
  </si>
  <si>
    <t>Ali Al-Lawati</t>
  </si>
  <si>
    <t>Jassim Al-Binali</t>
  </si>
  <si>
    <t>Ayman Al-Fayez</t>
  </si>
  <si>
    <t>Youssef El-Bouazzaoui</t>
  </si>
  <si>
    <t>Yousef Al-Ajmi</t>
  </si>
  <si>
    <t>Talal Al-Sabah</t>
  </si>
  <si>
    <t>Fahad Al-Misnad</t>
  </si>
  <si>
    <t>Reda El-Bouazzaoui</t>
  </si>
  <si>
    <t>Othman El-Mahdi</t>
  </si>
  <si>
    <t>Hamed Al-Raisi</t>
  </si>
  <si>
    <t>Mohammed Al-Dhaheri</t>
  </si>
  <si>
    <t>Jassim Al-Kuwari</t>
  </si>
  <si>
    <t>Abdelilah El-Bouazzaoui</t>
  </si>
  <si>
    <t>Hamed Al-Busaidi</t>
  </si>
  <si>
    <t>Reem Al-Rashid</t>
  </si>
  <si>
    <t>Mohammed Ben Salah</t>
  </si>
  <si>
    <t>Hassan Al-Dhaheri</t>
  </si>
  <si>
    <t>Hassan Al-Nahyan</t>
  </si>
  <si>
    <t>Ibrahim Al-Fayez</t>
  </si>
  <si>
    <t>Reda El-Mahdi</t>
  </si>
  <si>
    <t>Othman El-Alaoui</t>
  </si>
  <si>
    <t>Majid Al-Khalili</t>
  </si>
  <si>
    <t>Hassan El-Haddadi</t>
  </si>
  <si>
    <t>Reda El-Khayat</t>
  </si>
  <si>
    <t>Ibrahim Al-Khasawneh</t>
  </si>
  <si>
    <t>Hamad Al-Mohannadi</t>
  </si>
  <si>
    <t>Saad Al-Binali</t>
  </si>
  <si>
    <t>Jassim Al-Thani</t>
  </si>
  <si>
    <t>Hassan El-Khayat</t>
  </si>
  <si>
    <t>Hassan Al-Maktoum</t>
  </si>
  <si>
    <t>Yacine Ben Kacem</t>
  </si>
  <si>
    <t>Bader Al-Sabah</t>
  </si>
  <si>
    <t>Othman El-Bouazzaoui</t>
  </si>
  <si>
    <t>Mohammed Ben Ali</t>
  </si>
  <si>
    <t>Fahad Al-Sabah</t>
  </si>
  <si>
    <t>Yousef Al-Harbi</t>
  </si>
  <si>
    <t>Yacine Ben Amar</t>
  </si>
  <si>
    <t>Abdelkader Ben Ali</t>
  </si>
  <si>
    <t>Ali Al-Raisi</t>
  </si>
  <si>
    <t>Tariq Al-Khasawneh</t>
  </si>
  <si>
    <t>Yacine Ben Ali</t>
  </si>
  <si>
    <t>Fahad Al-Mutairi</t>
  </si>
  <si>
    <t>Majid Al-Harthy</t>
  </si>
  <si>
    <t>Abdelilah El-Haddadi</t>
  </si>
  <si>
    <t>Tariq Al-Fayez</t>
  </si>
  <si>
    <t>Mohammed Al-Majali</t>
  </si>
  <si>
    <t>Karim Ben Kacem</t>
  </si>
  <si>
    <t>Mohammed Al-Hussein</t>
  </si>
  <si>
    <t>Tariq Al-Zoubi</t>
  </si>
  <si>
    <t>Reda El-Haddadi</t>
  </si>
  <si>
    <t>Zinedine Ben Ali</t>
  </si>
  <si>
    <t>Ayman Al-Zoubi</t>
  </si>
  <si>
    <t>Omar Al-Nahyan</t>
  </si>
  <si>
    <t>Salem Al-Mazrouei</t>
  </si>
  <si>
    <t>Abdullah Al-Thani</t>
  </si>
  <si>
    <t>Bader Al-Harbi</t>
  </si>
  <si>
    <t>Ayman Al-Hussein</t>
  </si>
  <si>
    <t>Fahad Al-Ajmi</t>
  </si>
  <si>
    <t>Youssef El-Haddadi</t>
  </si>
  <si>
    <t>Abdullah Al-Mohannadi</t>
  </si>
  <si>
    <t>Hamad Al-Binali</t>
  </si>
  <si>
    <t>Jassim Al-Misnad</t>
  </si>
  <si>
    <t>Tariq Al-Majali</t>
  </si>
  <si>
    <t>Amani Al-Dosari</t>
  </si>
  <si>
    <t>Reem Al-Faisal</t>
  </si>
  <si>
    <t>Nasser Al-Dosari</t>
  </si>
  <si>
    <t>Amani Al-Harbi</t>
  </si>
  <si>
    <t>Amani Al-Qahtani</t>
  </si>
  <si>
    <t>Noura Al-Dosari</t>
  </si>
  <si>
    <t>Sara Al-Qahtani</t>
  </si>
  <si>
    <t>Maha Al-Dosari</t>
  </si>
  <si>
    <t>Maha Al-Harbi</t>
  </si>
  <si>
    <t>Sara Al-Rashid</t>
  </si>
  <si>
    <t>Noura Al-Rashid</t>
  </si>
  <si>
    <t>Amani Al-Faisal</t>
  </si>
  <si>
    <t>Maha Al-Faisal</t>
  </si>
  <si>
    <t>Noura Al-Qahtani</t>
  </si>
  <si>
    <t>Reem Al-Qahtani</t>
  </si>
  <si>
    <t>Maha Al-Qahtani</t>
  </si>
  <si>
    <t>Noura Al-Faisal</t>
  </si>
  <si>
    <t>Sara Al-Faisal</t>
  </si>
  <si>
    <t>Noura Al-Harbi</t>
  </si>
  <si>
    <t>Maha Al-Rashid</t>
  </si>
  <si>
    <t>Reem Al-Dosari</t>
  </si>
  <si>
    <t>Sara Al-Harbi</t>
  </si>
  <si>
    <t>Amani Al-Rashid</t>
  </si>
  <si>
    <t>Reem Al-Harbi</t>
  </si>
  <si>
    <t>White</t>
  </si>
  <si>
    <t>Grey</t>
  </si>
  <si>
    <t>Blue</t>
  </si>
  <si>
    <t>SEDAN i30</t>
  </si>
  <si>
    <t>SUV CRETA</t>
  </si>
  <si>
    <t>SUV KONA</t>
  </si>
  <si>
    <t>SEDAN ELANTRA</t>
  </si>
  <si>
    <t>SEDAN i10</t>
  </si>
  <si>
    <t>SEDAN AZERA</t>
  </si>
  <si>
    <t>SEDAN SONATA</t>
  </si>
  <si>
    <t>SEDAN i20</t>
  </si>
  <si>
    <t>SUV TUCSON</t>
  </si>
  <si>
    <t>SEDAN ACCENT</t>
  </si>
  <si>
    <t>hyundai</t>
  </si>
  <si>
    <t>Body Style &amp;Model</t>
  </si>
  <si>
    <t>year of Model</t>
  </si>
  <si>
    <t>Car Id</t>
  </si>
  <si>
    <t>Saudi Arabia,Riyadh</t>
  </si>
  <si>
    <t>Saudi Arabia,Jeddah</t>
  </si>
  <si>
    <t>Saudi Arabia,Dammam</t>
  </si>
  <si>
    <t>Saudi Arabia,Mecca</t>
  </si>
  <si>
    <t>Saudi Arabia,Medina</t>
  </si>
  <si>
    <t>Saudi Arabia,Khobar</t>
  </si>
  <si>
    <t>Saudi Arabia,Jubail</t>
  </si>
  <si>
    <t>United Arab Emirates,Dubai</t>
  </si>
  <si>
    <t>United Arab Emirates,Abu Dhabi</t>
  </si>
  <si>
    <t>United Arab Emirates,Sharjah</t>
  </si>
  <si>
    <t>United Arab Emirates,Ajman</t>
  </si>
  <si>
    <t>United Arab Emirates,Ras Al Khaimah</t>
  </si>
  <si>
    <t>United Arab Emirates,Fujairah</t>
  </si>
  <si>
    <t>United Arab Emirates,Umm Al Quwain</t>
  </si>
  <si>
    <t>Kuwait,Kuwait City</t>
  </si>
  <si>
    <t>Kuwait,Al Ahmadi</t>
  </si>
  <si>
    <t>Kuwait,Hawalli</t>
  </si>
  <si>
    <t>Kuwait,Salmiya</t>
  </si>
  <si>
    <t>Kuwait,Al Jahra</t>
  </si>
  <si>
    <t>Kuwait,Fahaheel</t>
  </si>
  <si>
    <t>Kuwait,Farwaniya</t>
  </si>
  <si>
    <t>Qatar,Doha</t>
  </si>
  <si>
    <t>Qatar,Al Rayyan</t>
  </si>
  <si>
    <t>Qatar,Al Wakrah</t>
  </si>
  <si>
    <t>Qatar,Al Khor</t>
  </si>
  <si>
    <t>Qatar,Al Shamal</t>
  </si>
  <si>
    <t>Qatar,Umm Salal</t>
  </si>
  <si>
    <t>Qatar,Dukhan</t>
  </si>
  <si>
    <t>Bahrain,Manama</t>
  </si>
  <si>
    <t>Bahrain,Muharraq</t>
  </si>
  <si>
    <t>Bahrain,Riffa</t>
  </si>
  <si>
    <t>Bahrain,Hamad Town</t>
  </si>
  <si>
    <t>Bahrain,A'ali</t>
  </si>
  <si>
    <t>Bahrain,Isa Town</t>
  </si>
  <si>
    <t>Bahrain,Sitra</t>
  </si>
  <si>
    <t>Oman,Muscat</t>
  </si>
  <si>
    <t>Oman,Salalah</t>
  </si>
  <si>
    <t>Oman,Sohar</t>
  </si>
  <si>
    <t>Oman,Nizwa</t>
  </si>
  <si>
    <t>Oman,Sur</t>
  </si>
  <si>
    <t>Oman,Ibri</t>
  </si>
  <si>
    <t>Oman,Barka</t>
  </si>
  <si>
    <t>Jordan,Amman</t>
  </si>
  <si>
    <t>Jordan,Zarqa</t>
  </si>
  <si>
    <t>Jordan,Irbid</t>
  </si>
  <si>
    <t>Jordan,Aqaba</t>
  </si>
  <si>
    <t>Jordan,Madaba</t>
  </si>
  <si>
    <t>Jordan,Karak</t>
  </si>
  <si>
    <t>Jordan,Jerash</t>
  </si>
  <si>
    <t>Algeria,Algiers</t>
  </si>
  <si>
    <t>Algeria,Oran</t>
  </si>
  <si>
    <t>Algeria,Constantine</t>
  </si>
  <si>
    <t>Algeria,Annaba</t>
  </si>
  <si>
    <t>Algeria,Blida</t>
  </si>
  <si>
    <t>Algeria,Setif</t>
  </si>
  <si>
    <t>Algeria,Batna</t>
  </si>
  <si>
    <t>Morocco,Casablanca</t>
  </si>
  <si>
    <t>Morocco,Rabat</t>
  </si>
  <si>
    <t>Morocco,Marrakesh</t>
  </si>
  <si>
    <t>Morocco,Tangier</t>
  </si>
  <si>
    <t>Morocco,Agadir</t>
  </si>
  <si>
    <t>Morocco,Fes</t>
  </si>
  <si>
    <t>Morocco,Meknes</t>
  </si>
  <si>
    <t>Tunisia,Tunis</t>
  </si>
  <si>
    <t>Tunisia,Sfax</t>
  </si>
  <si>
    <t>Tunisia,Sousse</t>
  </si>
  <si>
    <t>Tunisia,Bizerte</t>
  </si>
  <si>
    <t>Tunisia,Gabes</t>
  </si>
  <si>
    <t>Tunisia,Kairouan</t>
  </si>
  <si>
    <t>Tunisia,Gafsa</t>
  </si>
  <si>
    <t>Egypt,Cairo</t>
  </si>
  <si>
    <t>Egypt,Alexandria</t>
  </si>
  <si>
    <t>Egypt,Giza</t>
  </si>
  <si>
    <t>Egypt,Qena</t>
  </si>
  <si>
    <t>Egypt,Port Said</t>
  </si>
  <si>
    <t>Egypt,Sharkia</t>
  </si>
  <si>
    <t>Egypt,Dakahlia</t>
  </si>
  <si>
    <t>year of model</t>
  </si>
  <si>
    <t>Agent_Region</t>
  </si>
  <si>
    <t xml:space="preserve">Agent_Name </t>
  </si>
  <si>
    <t>Agent_Email</t>
  </si>
  <si>
    <t>Agent_Phone</t>
  </si>
  <si>
    <t>HUN-SUD-7100</t>
  </si>
  <si>
    <t>HUN-SUD-7101</t>
  </si>
  <si>
    <t>HUN-SUD-7102</t>
  </si>
  <si>
    <t>HUN-SUD-7103</t>
  </si>
  <si>
    <t>HUN-SUD-7104</t>
  </si>
  <si>
    <t>HUN-SUD-7105</t>
  </si>
  <si>
    <t>HUN-SUD-7106</t>
  </si>
  <si>
    <t>HUN-UAE-7100</t>
  </si>
  <si>
    <t>HUN-UAE-7101</t>
  </si>
  <si>
    <t>HUN-UAE-7102</t>
  </si>
  <si>
    <t>HUN-UAE-7103</t>
  </si>
  <si>
    <t>HUN-UAE-7104</t>
  </si>
  <si>
    <t>HUN-UAE-7105</t>
  </si>
  <si>
    <t>HUN-UAE-7106</t>
  </si>
  <si>
    <t>HUN-KUW-7100</t>
  </si>
  <si>
    <t>HUN-KUW-7101</t>
  </si>
  <si>
    <t>HUN-KUW-7102</t>
  </si>
  <si>
    <t>HUN-KUW-7103</t>
  </si>
  <si>
    <t>HUN-KUW-7104</t>
  </si>
  <si>
    <t>HUN-KUW-7105</t>
  </si>
  <si>
    <t>HUN-KUW-7106</t>
  </si>
  <si>
    <t>HUN-QAT-7100</t>
  </si>
  <si>
    <t>HUN-QAT-7101</t>
  </si>
  <si>
    <t>HUN-QAT-7102</t>
  </si>
  <si>
    <t>HUN-QAT-7103</t>
  </si>
  <si>
    <t>HUN-QAT-7104</t>
  </si>
  <si>
    <t>HUN-QAT-7105</t>
  </si>
  <si>
    <t>HUN-QAT-7106</t>
  </si>
  <si>
    <t>HUN-BAH-7100</t>
  </si>
  <si>
    <t>HUN-BAH-7101</t>
  </si>
  <si>
    <t>HUN-BAH-7102</t>
  </si>
  <si>
    <t>HUN-BAH-7103</t>
  </si>
  <si>
    <t>HUN-BAH-7104</t>
  </si>
  <si>
    <t>HUN-BAH-7105</t>
  </si>
  <si>
    <t>HUN-BAH-7106</t>
  </si>
  <si>
    <t>HUN-OMA-7100</t>
  </si>
  <si>
    <t>HUN-OMA-7101</t>
  </si>
  <si>
    <t>HUN-OMA-7102</t>
  </si>
  <si>
    <t>HUN-OMA-7103</t>
  </si>
  <si>
    <t>HUN-OMA-7104</t>
  </si>
  <si>
    <t>HUN-OMA-7105</t>
  </si>
  <si>
    <t>HUN-OMA-7106</t>
  </si>
  <si>
    <t>HUN-JOR-7100</t>
  </si>
  <si>
    <t>HUN-JOR-7101</t>
  </si>
  <si>
    <t>HUN-JOR-7102</t>
  </si>
  <si>
    <t>HUN-JOR-7103</t>
  </si>
  <si>
    <t>HUN-JOR-7104</t>
  </si>
  <si>
    <t>HUN-JOR-7105</t>
  </si>
  <si>
    <t>HUN-JOR-7106</t>
  </si>
  <si>
    <t>HUN-ALG-7100</t>
  </si>
  <si>
    <t>HUN-ALG-7101</t>
  </si>
  <si>
    <t>HUN-ALG-7102</t>
  </si>
  <si>
    <t>HUN-ALG-7103</t>
  </si>
  <si>
    <t>HUN-ALG-7104</t>
  </si>
  <si>
    <t>HUN-ALG-7105</t>
  </si>
  <si>
    <t>HUN-ALG-7106</t>
  </si>
  <si>
    <t>HUN-MOR-7100</t>
  </si>
  <si>
    <t>HUN-MOR-7101</t>
  </si>
  <si>
    <t>HUN-MOR-7102</t>
  </si>
  <si>
    <t>HUN-MOR-7103</t>
  </si>
  <si>
    <t>HUN-MOR-7104</t>
  </si>
  <si>
    <t>HUN-MOR-7105</t>
  </si>
  <si>
    <t>HUN-MOR-7106</t>
  </si>
  <si>
    <t>HUN-TUN-7100</t>
  </si>
  <si>
    <t>HUN-TUN-7101</t>
  </si>
  <si>
    <t>HUN-TUN-7102</t>
  </si>
  <si>
    <t>HUN-TUN-7103</t>
  </si>
  <si>
    <t>HUN-TUN-7104</t>
  </si>
  <si>
    <t>HUN-TUN-7105</t>
  </si>
  <si>
    <t>HUN-TUN-7106</t>
  </si>
  <si>
    <t>HUN-EGY-7100</t>
  </si>
  <si>
    <t>HUN-EGY-7101</t>
  </si>
  <si>
    <t>HUN-EGY-7102</t>
  </si>
  <si>
    <t>HUN-EGY-7103</t>
  </si>
  <si>
    <t>HUN-EGY-7104</t>
  </si>
  <si>
    <t>HUN-EGY-7105</t>
  </si>
  <si>
    <t>HUN-EGY-7106</t>
  </si>
  <si>
    <t>Saudi Arabia,Riyadh,+96618654745</t>
  </si>
  <si>
    <t>Saudi Arabia,Jeddah,+96649137519</t>
  </si>
  <si>
    <t>Saudi Arabia,Dammam,+96647173345</t>
  </si>
  <si>
    <t>Saudi Arabia,Mecca,+96624736099</t>
  </si>
  <si>
    <t>Saudi Arabia,Medina,+96660145253</t>
  </si>
  <si>
    <t>Saudi Arabia,Khobar,+96629963025</t>
  </si>
  <si>
    <t>Saudi Arabia,Jubail,+96632021826</t>
  </si>
  <si>
    <t>United Arab Emirates,Dubai,+97158619320</t>
  </si>
  <si>
    <t>United Arab Emirates,Abu Dhabi,+97172694034</t>
  </si>
  <si>
    <t>United Arab Emirates,Sharjah,+97193541579</t>
  </si>
  <si>
    <t>United Arab Emirates,Ajman,+97147028620</t>
  </si>
  <si>
    <t>United Arab Emirates,Ras Al Khaimah,+97140482807</t>
  </si>
  <si>
    <t>United Arab Emirates,Fujairah,+97168904267</t>
  </si>
  <si>
    <t>United Arab Emirates,Umm Al Quwain,+97112006800</t>
  </si>
  <si>
    <t>Kuwait,Kuwait City,+96527666020</t>
  </si>
  <si>
    <t>Kuwait,Al Ahmadi,+96577065409</t>
  </si>
  <si>
    <t>Kuwait,Hawalli,+96557408554</t>
  </si>
  <si>
    <t>Kuwait,Salmiya,+96558736230</t>
  </si>
  <si>
    <t>Kuwait,Al Jahra,+96558627698</t>
  </si>
  <si>
    <t>Kuwait,Fahaheel,+96589663526</t>
  </si>
  <si>
    <t>Kuwait,Farwaniya,+96523284275</t>
  </si>
  <si>
    <t>Qatar,Doha,+97496816868</t>
  </si>
  <si>
    <t>Qatar,Al Rayyan,+97480640022</t>
  </si>
  <si>
    <t>Qatar,Al Wakrah,+97485627023</t>
  </si>
  <si>
    <t>Qatar,Al Khor,+97478701453</t>
  </si>
  <si>
    <t>Qatar,Al Shamal,+97444774469</t>
  </si>
  <si>
    <t>Qatar,Umm Salal,+97419990225</t>
  </si>
  <si>
    <t>Qatar,Dukhan,+97471352513</t>
  </si>
  <si>
    <t>Bahrain,Manama,+97377504346</t>
  </si>
  <si>
    <t>Bahrain,Muharraq,+97377408002</t>
  </si>
  <si>
    <t>Bahrain,Riffa,+97390202060</t>
  </si>
  <si>
    <t>Bahrain,Hamad Town,+97364957022</t>
  </si>
  <si>
    <t>Bahrain,A'ali,+97335262206</t>
  </si>
  <si>
    <t>Bahrain,Isa Town,+97340302125</t>
  </si>
  <si>
    <t>Bahrain,Sitra,+97380828753</t>
  </si>
  <si>
    <t>Oman,Muscat,+96819227264</t>
  </si>
  <si>
    <t>Oman,Salalah,+96838349709</t>
  </si>
  <si>
    <t>Oman,Sohar,+96898568836</t>
  </si>
  <si>
    <t>Oman,Nizwa,+96881077875</t>
  </si>
  <si>
    <t>Oman,Sur,+96815126928</t>
  </si>
  <si>
    <t>Oman,Ibri,+96825275347</t>
  </si>
  <si>
    <t>Oman,Barka,+96882445784</t>
  </si>
  <si>
    <t>Jordan,Amman,+96210427679</t>
  </si>
  <si>
    <t>Jordan,Zarqa,+96247825033</t>
  </si>
  <si>
    <t>Jordan,Irbid,+96226323906</t>
  </si>
  <si>
    <t>Jordan,Aqaba,+96251068003</t>
  </si>
  <si>
    <t>Jordan,Madaba,+96272475304</t>
  </si>
  <si>
    <t>Jordan,Karak,+96254393409</t>
  </si>
  <si>
    <t>Jordan,Jerash,+96258214333</t>
  </si>
  <si>
    <t>Algeria,Algiers,+21314431827</t>
  </si>
  <si>
    <t>Algeria,Oran,+21373665575</t>
  </si>
  <si>
    <t>Algeria,Constantine,+21353284553</t>
  </si>
  <si>
    <t>Algeria,Annaba,+21360852675</t>
  </si>
  <si>
    <t>Algeria,Blida,+21397248969</t>
  </si>
  <si>
    <t>Algeria,Setif,+21330069492</t>
  </si>
  <si>
    <t>Algeria,Batna,+21312805556</t>
  </si>
  <si>
    <t>Morocco,Casablanca,+21221672832</t>
  </si>
  <si>
    <t>Morocco,Rabat,+21246897379</t>
  </si>
  <si>
    <t>Morocco,Marrakesh,+21215221603</t>
  </si>
  <si>
    <t>Morocco,Tangier,+21275420633</t>
  </si>
  <si>
    <t>Morocco,Agadir,+21224659678</t>
  </si>
  <si>
    <t>Morocco,Fes,+21243408891</t>
  </si>
  <si>
    <t>Morocco,Meknes,+21288641365</t>
  </si>
  <si>
    <t>Tunisia,Tunis,+21657500285</t>
  </si>
  <si>
    <t>Tunisia,Sfax,+21652581838</t>
  </si>
  <si>
    <t>Tunisia,Sousse,+21690130450</t>
  </si>
  <si>
    <t>Tunisia,Bizerte,+21681289511</t>
  </si>
  <si>
    <t>Tunisia,Gabes,+21667839188</t>
  </si>
  <si>
    <t>Tunisia,Kairouan,+21640356653</t>
  </si>
  <si>
    <t>Tunisia,Gafsa,+21613892372</t>
  </si>
  <si>
    <t>Egypt,Cairo,+201063695315</t>
  </si>
  <si>
    <t>Egypt,Alexandria,+201234144978</t>
  </si>
  <si>
    <t>Egypt,Giza,+201167274417</t>
  </si>
  <si>
    <t>Egypt,Qena,+201064446472</t>
  </si>
  <si>
    <t>Egypt,Port Said,+201004194492</t>
  </si>
  <si>
    <t>Egypt,Sharkia,+201031805424</t>
  </si>
  <si>
    <t>Egypt,Dakahlia,+201052288926</t>
  </si>
  <si>
    <t>Mohamed Yousuf Naghi Motors</t>
  </si>
  <si>
    <t>Hyundai Almajdouie</t>
  </si>
  <si>
    <t>Hyundai Al-Wallan</t>
  </si>
  <si>
    <t>Juma Al Majid</t>
  </si>
  <si>
    <t>Northern Gulf Trading Company</t>
  </si>
  <si>
    <t>Skyline Automotive</t>
  </si>
  <si>
    <t>First Motors</t>
  </si>
  <si>
    <t>Global Engines</t>
  </si>
  <si>
    <t>Oman Trading Establishment</t>
  </si>
  <si>
    <t>Hyundai Jordan (Unity Trading)</t>
  </si>
  <si>
    <t>Alpha Hyundai Motor</t>
  </si>
  <si>
    <t>CMC Motors</t>
  </si>
  <si>
    <t>GB Ghabbour Auto</t>
  </si>
  <si>
    <t>wallan@hyundai.co</t>
  </si>
  <si>
    <t>naghi@hyundai.co</t>
  </si>
  <si>
    <t>almajdouie@hyundai.co</t>
  </si>
  <si>
    <t>juma@hyundai.co</t>
  </si>
  <si>
    <t>northern_gulf@hyundai.co</t>
  </si>
  <si>
    <t>skyline@hyundai.co</t>
  </si>
  <si>
    <t>first_motors@hyundai.co</t>
  </si>
  <si>
    <t>oman_trading@hyundai.co</t>
  </si>
  <si>
    <t>jordan_unity@hyundai.co</t>
  </si>
  <si>
    <t>cmc@hyundai.co</t>
  </si>
  <si>
    <t>global_engines@hyundai.co</t>
  </si>
  <si>
    <t>alpha_hyundai@hyundai.co</t>
  </si>
  <si>
    <t>ghabbour@hyundai.co</t>
  </si>
  <si>
    <t>HUN-MID-810</t>
  </si>
  <si>
    <t>HUN-MID-811</t>
  </si>
  <si>
    <t>HUN-MID-812</t>
  </si>
  <si>
    <t>HUN-MID-813</t>
  </si>
  <si>
    <t>HUN-MID-814</t>
  </si>
  <si>
    <t>HUN-MID-815</t>
  </si>
  <si>
    <t>HUN-MID-816</t>
  </si>
  <si>
    <t>HUN-MID-817</t>
  </si>
  <si>
    <t>HUN-MID-818</t>
  </si>
  <si>
    <t>HUN-MID-819</t>
  </si>
  <si>
    <t>HUN-MID-820</t>
  </si>
  <si>
    <t>HUN-MID-821</t>
  </si>
  <si>
    <t>HUN-MID-822</t>
  </si>
  <si>
    <t>HUN-MID-823</t>
  </si>
  <si>
    <t>HUN-MID-824</t>
  </si>
  <si>
    <t>HUN-MID-825</t>
  </si>
  <si>
    <t>HUN-MID-826</t>
  </si>
  <si>
    <t>HUN-MID-827</t>
  </si>
  <si>
    <t>HUN-MID-828</t>
  </si>
  <si>
    <t>HUN-MID-829</t>
  </si>
  <si>
    <t>HUN-MID-830</t>
  </si>
  <si>
    <t>HUN-MID-831</t>
  </si>
  <si>
    <t>HUN-MID-832</t>
  </si>
  <si>
    <t>HUN-MID-833</t>
  </si>
  <si>
    <t>HUN-MID-834</t>
  </si>
  <si>
    <t>HUN-MID-835</t>
  </si>
  <si>
    <t>HUN-MID-836</t>
  </si>
  <si>
    <t>HUN-MID-837</t>
  </si>
  <si>
    <t>HUN-MID-838</t>
  </si>
  <si>
    <t>HUN-MID-839</t>
  </si>
  <si>
    <t>HUN-MID-840</t>
  </si>
  <si>
    <t>HUN-MID-841</t>
  </si>
  <si>
    <t>HUN-MID-842</t>
  </si>
  <si>
    <t>HUN-MID-843</t>
  </si>
  <si>
    <t>HUN-MID-844</t>
  </si>
  <si>
    <t>HUN-MID-845</t>
  </si>
  <si>
    <t>HUN-MID-846</t>
  </si>
  <si>
    <t>HUN-MID-847</t>
  </si>
  <si>
    <t>HUN-MID-848</t>
  </si>
  <si>
    <t>HUN-MID-849</t>
  </si>
  <si>
    <t xml:space="preserve">Agent_ID </t>
  </si>
  <si>
    <t>Customer Gender</t>
  </si>
  <si>
    <t>Customer Country</t>
  </si>
  <si>
    <t>Customer Age</t>
  </si>
  <si>
    <t>Purchase Date</t>
  </si>
  <si>
    <t>Giza</t>
  </si>
  <si>
    <t>Port Said</t>
  </si>
  <si>
    <t>Dakahlia</t>
  </si>
  <si>
    <t>Sharkia</t>
  </si>
  <si>
    <t>Qena</t>
  </si>
  <si>
    <t>Salalah</t>
  </si>
  <si>
    <t>Manama</t>
  </si>
  <si>
    <t>Al Wakrah</t>
  </si>
  <si>
    <t>Riyadh</t>
  </si>
  <si>
    <t>Mecca</t>
  </si>
  <si>
    <t>Muscat</t>
  </si>
  <si>
    <t>Salmiya</t>
  </si>
  <si>
    <t>Aqaba</t>
  </si>
  <si>
    <t>Muharraq</t>
  </si>
  <si>
    <t>Al Khor</t>
  </si>
  <si>
    <t>Hamad Town</t>
  </si>
  <si>
    <t>Sfax</t>
  </si>
  <si>
    <t>Gabes</t>
  </si>
  <si>
    <t>Dubai</t>
  </si>
  <si>
    <t>Fes</t>
  </si>
  <si>
    <t>Agadir</t>
  </si>
  <si>
    <t>Rabat</t>
  </si>
  <si>
    <t>Kuwait City</t>
  </si>
  <si>
    <t>Jeddah</t>
  </si>
  <si>
    <t>Tangier</t>
  </si>
  <si>
    <t>Sur</t>
  </si>
  <si>
    <t>Abu Dhabi</t>
  </si>
  <si>
    <t>Jubail</t>
  </si>
  <si>
    <t>Setif</t>
  </si>
  <si>
    <t>Al Rayyan</t>
  </si>
  <si>
    <t>Al Ahmadi</t>
  </si>
  <si>
    <t>Casablanca</t>
  </si>
  <si>
    <t>A'ali</t>
  </si>
  <si>
    <t>Jerash</t>
  </si>
  <si>
    <t>Ras Al Khaimah</t>
  </si>
  <si>
    <t>Sousse</t>
  </si>
  <si>
    <t>Algiers</t>
  </si>
  <si>
    <t>Medina</t>
  </si>
  <si>
    <t>Zarqa</t>
  </si>
  <si>
    <t>Khobar</t>
  </si>
  <si>
    <t>Oran</t>
  </si>
  <si>
    <t>Sitra</t>
  </si>
  <si>
    <t>Fahaheel</t>
  </si>
  <si>
    <t>Ajman</t>
  </si>
  <si>
    <t>Nizwa</t>
  </si>
  <si>
    <t>Sohar</t>
  </si>
  <si>
    <t>Annaba</t>
  </si>
  <si>
    <t>Hawalli</t>
  </si>
  <si>
    <t>Tunis</t>
  </si>
  <si>
    <t>Blida</t>
  </si>
  <si>
    <t>Gafsa</t>
  </si>
  <si>
    <t>Sharjah</t>
  </si>
  <si>
    <t>Isa Town</t>
  </si>
  <si>
    <t>Marrakesh</t>
  </si>
  <si>
    <t>Dammam</t>
  </si>
  <si>
    <t>Amman</t>
  </si>
  <si>
    <t>Madaba</t>
  </si>
  <si>
    <t>Constantine</t>
  </si>
  <si>
    <t>Dukhan</t>
  </si>
  <si>
    <t>Irbid</t>
  </si>
  <si>
    <t>Meknes</t>
  </si>
  <si>
    <t>Fujairah</t>
  </si>
  <si>
    <t>Al Jahra</t>
  </si>
  <si>
    <t>Batna</t>
  </si>
  <si>
    <t>Riffa</t>
  </si>
  <si>
    <t>Al Shamal</t>
  </si>
  <si>
    <t>Umm Al Quwain</t>
  </si>
  <si>
    <t>Ibri</t>
  </si>
  <si>
    <t>Kairouan</t>
  </si>
  <si>
    <t>Barka</t>
  </si>
  <si>
    <t>Bizerte</t>
  </si>
  <si>
    <t>Karak</t>
  </si>
  <si>
    <t>Umm Salal</t>
  </si>
  <si>
    <t>Farwaniya</t>
  </si>
  <si>
    <t>Customer Annual Income($)</t>
  </si>
  <si>
    <t xml:space="preserve"> MALE</t>
  </si>
  <si>
    <t xml:space="preserve"> FEMALE</t>
  </si>
  <si>
    <t>MALE</t>
  </si>
  <si>
    <t>FEMALE</t>
  </si>
  <si>
    <t>Egypt</t>
  </si>
  <si>
    <t>Oman</t>
  </si>
  <si>
    <t>Bahrain</t>
  </si>
  <si>
    <t>Qatar</t>
  </si>
  <si>
    <t>Saudi Arabia</t>
  </si>
  <si>
    <t>Kuwait</t>
  </si>
  <si>
    <t>Jordan</t>
  </si>
  <si>
    <t>Tunisia</t>
  </si>
  <si>
    <t>United Arab Emirates</t>
  </si>
  <si>
    <t>Morocco</t>
  </si>
  <si>
    <t>Algeria</t>
  </si>
  <si>
    <t>Customer City</t>
  </si>
  <si>
    <t>Price($)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</si>
</sst>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2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center" vertical="top"/>
    </xf>
    <xf numFmtId="2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2" fontId="1" fillId="2" borderId="1" xfId="1" applyNumberFormat="1" applyFont="1" applyFill="1" applyBorder="1" applyAlignment="1">
      <alignment horizontal="left" vertical="top"/>
    </xf>
    <xf numFmtId="2" fontId="0" fillId="0" borderId="0" xfId="0" applyNumberForma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B160F-3B4F-46D8-A8CA-A41377190F99}">
  <sheetPr codeName="Sheet3"/>
  <dimension ref="A1:O2198"/>
  <sheetViews>
    <sheetView tabSelected="1" zoomScale="85" zoomScaleNormal="85" workbookViewId="0">
      <selection activeCell="P2177" sqref="P2177"/>
    </sheetView>
  </sheetViews>
  <sheetFormatPr defaultRowHeight="15.6" x14ac:dyDescent="0.3"/>
  <cols>
    <col min="1" max="1" width="16.5" style="8" customWidth="1"/>
    <col min="2" max="2" width="14.69921875" style="8" bestFit="1" customWidth="1"/>
    <col min="3" max="3" width="24.796875" bestFit="1" customWidth="1"/>
    <col min="4" max="4" width="19.59765625" bestFit="1" customWidth="1"/>
    <col min="5" max="5" width="20.19921875" bestFit="1" customWidth="1"/>
    <col min="6" max="6" width="16.69921875" bestFit="1" customWidth="1"/>
    <col min="7" max="7" width="13.8984375" customWidth="1"/>
    <col min="8" max="8" width="25.8984375" style="11" bestFit="1" customWidth="1"/>
    <col min="9" max="9" width="13" bestFit="1" customWidth="1"/>
    <col min="10" max="10" width="21.5" customWidth="1"/>
    <col min="11" max="11" width="17.59765625" bestFit="1" customWidth="1"/>
    <col min="12" max="12" width="13.5" bestFit="1" customWidth="1"/>
    <col min="13" max="13" width="9.69921875" bestFit="1" customWidth="1"/>
    <col min="14" max="14" width="14.296875" style="8" bestFit="1" customWidth="1"/>
    <col min="15" max="15" width="14.296875" style="8" customWidth="1"/>
  </cols>
  <sheetData>
    <row r="1" spans="1:15" s="8" customFormat="1" x14ac:dyDescent="0.3">
      <c r="A1" s="12" t="s">
        <v>0</v>
      </c>
      <c r="B1" s="9" t="s">
        <v>943</v>
      </c>
      <c r="C1" s="13" t="s">
        <v>1</v>
      </c>
      <c r="D1" s="13" t="s">
        <v>940</v>
      </c>
      <c r="E1" s="13" t="s">
        <v>941</v>
      </c>
      <c r="F1" s="13" t="s">
        <v>1034</v>
      </c>
      <c r="G1" s="13" t="s">
        <v>942</v>
      </c>
      <c r="H1" s="10" t="s">
        <v>1018</v>
      </c>
      <c r="I1" s="13" t="s">
        <v>2</v>
      </c>
      <c r="J1" s="13" t="s">
        <v>634</v>
      </c>
      <c r="K1" s="13" t="s">
        <v>4</v>
      </c>
      <c r="L1" s="13" t="s">
        <v>5</v>
      </c>
      <c r="M1" s="13" t="s">
        <v>6</v>
      </c>
      <c r="N1" s="13" t="s">
        <v>714</v>
      </c>
      <c r="O1" s="12" t="s">
        <v>1035</v>
      </c>
    </row>
    <row r="2" spans="1:15" x14ac:dyDescent="0.3">
      <c r="A2" s="8" t="str" cm="1">
        <f t="array" ref="A2">_xlfn.XLOOKUP(J2&amp;N2,'Cars prices'!$C$2:$C$41&amp;'Cars prices'!$D$2:$D$41,'Cars prices'!$A$2:$A$41,"Not Found",0)</f>
        <v>HUN-MID-822</v>
      </c>
      <c r="B2" s="7">
        <v>44242</v>
      </c>
      <c r="C2" t="s">
        <v>51</v>
      </c>
      <c r="D2" t="s">
        <v>1019</v>
      </c>
      <c r="E2" t="s">
        <v>1023</v>
      </c>
      <c r="F2" t="s">
        <v>944</v>
      </c>
      <c r="G2" t="s">
        <v>48</v>
      </c>
      <c r="H2" s="11">
        <v>443768</v>
      </c>
      <c r="I2" t="s">
        <v>633</v>
      </c>
      <c r="J2" t="s">
        <v>623</v>
      </c>
      <c r="K2" t="s">
        <v>10</v>
      </c>
      <c r="L2" t="s">
        <v>8</v>
      </c>
      <c r="M2" t="s">
        <v>620</v>
      </c>
      <c r="N2" s="8">
        <f>YEAR(B2)</f>
        <v>2021</v>
      </c>
      <c r="O2" s="8">
        <f>_xlfn.XLOOKUP(A2,'Cars prices'!$A$2:$A$41,'Cars prices'!$E$2:$E$41,"Not Found",0)</f>
        <v>26000</v>
      </c>
    </row>
    <row r="3" spans="1:15" x14ac:dyDescent="0.3">
      <c r="A3" s="8" t="str" cm="1">
        <f t="array" ref="A3">_xlfn.XLOOKUP(J3&amp;N3,'Cars prices'!$C$2:$C$41&amp;'Cars prices'!$D$2:$D$41,'Cars prices'!$A$2:$A$41,"Not Found",0)</f>
        <v>HUN-MID-849</v>
      </c>
      <c r="B3" s="7">
        <v>45163</v>
      </c>
      <c r="C3" t="s">
        <v>166</v>
      </c>
      <c r="D3" t="s">
        <v>1019</v>
      </c>
      <c r="E3" t="s">
        <v>1023</v>
      </c>
      <c r="F3" t="s">
        <v>13</v>
      </c>
      <c r="G3" t="s">
        <v>35</v>
      </c>
      <c r="H3" s="11">
        <v>248041</v>
      </c>
      <c r="I3" t="s">
        <v>633</v>
      </c>
      <c r="J3" t="s">
        <v>624</v>
      </c>
      <c r="K3" t="s">
        <v>10</v>
      </c>
      <c r="L3" t="s">
        <v>8</v>
      </c>
      <c r="M3" t="s">
        <v>621</v>
      </c>
      <c r="N3" s="8">
        <f t="shared" ref="N3:N66" si="0">YEAR(B3)</f>
        <v>2023</v>
      </c>
      <c r="O3" s="8">
        <f>_xlfn.XLOOKUP(A3,'Cars prices'!$A$2:$A$41,'Cars prices'!$E$2:$E$41,"Not Found",0)</f>
        <v>52500</v>
      </c>
    </row>
    <row r="4" spans="1:15" x14ac:dyDescent="0.3">
      <c r="A4" s="8" t="str" cm="1">
        <f t="array" ref="A4">_xlfn.XLOOKUP(J4&amp;N4,'Cars prices'!$C$2:$C$41&amp;'Cars prices'!$D$2:$D$41,'Cars prices'!$A$2:$A$41,"Not Found",0)</f>
        <v>HUN-MID-817</v>
      </c>
      <c r="B4" s="7">
        <v>44174</v>
      </c>
      <c r="C4" t="s">
        <v>73</v>
      </c>
      <c r="D4" t="s">
        <v>1019</v>
      </c>
      <c r="E4" t="s">
        <v>1023</v>
      </c>
      <c r="F4" t="s">
        <v>944</v>
      </c>
      <c r="G4" t="s">
        <v>27</v>
      </c>
      <c r="H4" s="11">
        <v>439258</v>
      </c>
      <c r="I4" t="s">
        <v>633</v>
      </c>
      <c r="J4" t="s">
        <v>625</v>
      </c>
      <c r="K4" t="s">
        <v>10</v>
      </c>
      <c r="L4" t="s">
        <v>8</v>
      </c>
      <c r="M4" t="s">
        <v>620</v>
      </c>
      <c r="N4" s="8">
        <f t="shared" si="0"/>
        <v>2020</v>
      </c>
      <c r="O4" s="8">
        <f>_xlfn.XLOOKUP(A4,'Cars prices'!$A$2:$A$41,'Cars prices'!$E$2:$E$41,"Not Found",0)</f>
        <v>25000</v>
      </c>
    </row>
    <row r="5" spans="1:15" x14ac:dyDescent="0.3">
      <c r="A5" s="8" t="str" cm="1">
        <f t="array" ref="A5">_xlfn.XLOOKUP(J5&amp;N5,'Cars prices'!$C$2:$C$41&amp;'Cars prices'!$D$2:$D$41,'Cars prices'!$A$2:$A$41,"Not Found",0)</f>
        <v>HUN-MID-833</v>
      </c>
      <c r="B5" s="7">
        <v>44630</v>
      </c>
      <c r="C5" t="s">
        <v>64</v>
      </c>
      <c r="D5" t="s">
        <v>1019</v>
      </c>
      <c r="E5" t="s">
        <v>1023</v>
      </c>
      <c r="F5" t="s">
        <v>945</v>
      </c>
      <c r="G5" t="s">
        <v>47</v>
      </c>
      <c r="H5" s="11">
        <v>318108</v>
      </c>
      <c r="I5" t="s">
        <v>633</v>
      </c>
      <c r="J5" t="s">
        <v>626</v>
      </c>
      <c r="K5" t="s">
        <v>10</v>
      </c>
      <c r="L5" t="s">
        <v>8</v>
      </c>
      <c r="M5" t="s">
        <v>621</v>
      </c>
      <c r="N5" s="8">
        <f t="shared" si="0"/>
        <v>2022</v>
      </c>
      <c r="O5" s="8">
        <f>_xlfn.XLOOKUP(A5,'Cars prices'!$A$2:$A$41,'Cars prices'!$E$2:$E$41,"Not Found",0)</f>
        <v>29100</v>
      </c>
    </row>
    <row r="6" spans="1:15" x14ac:dyDescent="0.3">
      <c r="A6" s="8" t="str" cm="1">
        <f t="array" ref="A6">_xlfn.XLOOKUP(J6&amp;N6,'Cars prices'!$C$2:$C$41&amp;'Cars prices'!$D$2:$D$41,'Cars prices'!$A$2:$A$41,"Not Found",0)</f>
        <v>HUN-MID-820</v>
      </c>
      <c r="B6" s="7">
        <v>44395</v>
      </c>
      <c r="C6" t="s">
        <v>95</v>
      </c>
      <c r="D6" t="s">
        <v>1020</v>
      </c>
      <c r="E6" t="s">
        <v>1023</v>
      </c>
      <c r="F6" t="s">
        <v>946</v>
      </c>
      <c r="G6" t="s">
        <v>31</v>
      </c>
      <c r="H6" s="11">
        <v>262253</v>
      </c>
      <c r="I6" t="s">
        <v>633</v>
      </c>
      <c r="J6" t="s">
        <v>627</v>
      </c>
      <c r="K6" t="s">
        <v>10</v>
      </c>
      <c r="L6" t="s">
        <v>8</v>
      </c>
      <c r="M6" t="s">
        <v>11</v>
      </c>
      <c r="N6" s="8">
        <f t="shared" si="0"/>
        <v>2021</v>
      </c>
      <c r="O6" s="8">
        <f>_xlfn.XLOOKUP(A6,'Cars prices'!$A$2:$A$41,'Cars prices'!$E$2:$E$41,"Not Found",0)</f>
        <v>23900</v>
      </c>
    </row>
    <row r="7" spans="1:15" x14ac:dyDescent="0.3">
      <c r="A7" s="8" t="str" cm="1">
        <f t="array" ref="A7">_xlfn.XLOOKUP(J7&amp;N7,'Cars prices'!$C$2:$C$41&amp;'Cars prices'!$D$2:$D$41,'Cars prices'!$A$2:$A$41,"Not Found",0)</f>
        <v>HUN-MID-840</v>
      </c>
      <c r="B7" s="7">
        <v>45234</v>
      </c>
      <c r="C7" t="s">
        <v>171</v>
      </c>
      <c r="D7" t="s">
        <v>1020</v>
      </c>
      <c r="E7" t="s">
        <v>1023</v>
      </c>
      <c r="F7" t="s">
        <v>947</v>
      </c>
      <c r="G7" t="s">
        <v>19</v>
      </c>
      <c r="H7" s="11">
        <v>167591</v>
      </c>
      <c r="I7" t="s">
        <v>633</v>
      </c>
      <c r="J7" t="s">
        <v>627</v>
      </c>
      <c r="K7" t="s">
        <v>10</v>
      </c>
      <c r="L7" t="s">
        <v>8</v>
      </c>
      <c r="M7" t="s">
        <v>622</v>
      </c>
      <c r="N7" s="8">
        <f t="shared" si="0"/>
        <v>2023</v>
      </c>
      <c r="O7" s="8">
        <f>_xlfn.XLOOKUP(A7,'Cars prices'!$A$2:$A$41,'Cars prices'!$E$2:$E$41,"Not Found",0)</f>
        <v>27500</v>
      </c>
    </row>
    <row r="8" spans="1:15" x14ac:dyDescent="0.3">
      <c r="A8" s="8" t="str" cm="1">
        <f t="array" ref="A8">_xlfn.XLOOKUP(J8&amp;N8,'Cars prices'!$C$2:$C$41&amp;'Cars prices'!$D$2:$D$41,'Cars prices'!$A$2:$A$41,"Not Found",0)</f>
        <v>HUN-MID-814</v>
      </c>
      <c r="B8" s="7">
        <v>43943</v>
      </c>
      <c r="C8" t="s">
        <v>174</v>
      </c>
      <c r="D8" t="s">
        <v>1020</v>
      </c>
      <c r="E8" t="s">
        <v>1023</v>
      </c>
      <c r="F8" t="s">
        <v>14</v>
      </c>
      <c r="G8" t="s">
        <v>27</v>
      </c>
      <c r="H8" s="11">
        <v>74402</v>
      </c>
      <c r="I8" t="s">
        <v>633</v>
      </c>
      <c r="J8" t="s">
        <v>628</v>
      </c>
      <c r="K8" t="s">
        <v>10</v>
      </c>
      <c r="L8" t="s">
        <v>8</v>
      </c>
      <c r="M8" t="s">
        <v>622</v>
      </c>
      <c r="N8" s="8">
        <f t="shared" si="0"/>
        <v>2020</v>
      </c>
      <c r="O8" s="8">
        <f>_xlfn.XLOOKUP(A8,'Cars prices'!$A$2:$A$41,'Cars prices'!$E$2:$E$41,"Not Found",0)</f>
        <v>62300</v>
      </c>
    </row>
    <row r="9" spans="1:15" x14ac:dyDescent="0.3">
      <c r="A9" s="8" t="str" cm="1">
        <f t="array" ref="A9">_xlfn.XLOOKUP(J9&amp;N9,'Cars prices'!$C$2:$C$41&amp;'Cars prices'!$D$2:$D$41,'Cars prices'!$A$2:$A$41,"Not Found",0)</f>
        <v>HUN-MID-835</v>
      </c>
      <c r="B9" s="7">
        <v>44810</v>
      </c>
      <c r="C9" t="s">
        <v>40</v>
      </c>
      <c r="D9" t="s">
        <v>1020</v>
      </c>
      <c r="E9" t="s">
        <v>1023</v>
      </c>
      <c r="F9" t="s">
        <v>13</v>
      </c>
      <c r="G9" t="s">
        <v>27</v>
      </c>
      <c r="H9" s="11">
        <v>135843</v>
      </c>
      <c r="I9" t="s">
        <v>633</v>
      </c>
      <c r="J9" t="s">
        <v>629</v>
      </c>
      <c r="K9" t="s">
        <v>10</v>
      </c>
      <c r="L9" t="s">
        <v>8</v>
      </c>
      <c r="M9" t="s">
        <v>621</v>
      </c>
      <c r="N9" s="8">
        <f t="shared" si="0"/>
        <v>2022</v>
      </c>
      <c r="O9" s="8">
        <f>_xlfn.XLOOKUP(A9,'Cars prices'!$A$2:$A$41,'Cars prices'!$E$2:$E$41,"Not Found",0)</f>
        <v>25700</v>
      </c>
    </row>
    <row r="10" spans="1:15" x14ac:dyDescent="0.3">
      <c r="A10" s="8" t="str" cm="1">
        <f t="array" ref="A10">_xlfn.XLOOKUP(J10&amp;N10,'Cars prices'!$C$2:$C$41&amp;'Cars prices'!$D$2:$D$41,'Cars prices'!$A$2:$A$41,"Not Found",0)</f>
        <v>HUN-MID-845</v>
      </c>
      <c r="B10" s="7">
        <v>44938</v>
      </c>
      <c r="C10" t="s">
        <v>180</v>
      </c>
      <c r="D10" t="s">
        <v>1020</v>
      </c>
      <c r="E10" t="s">
        <v>1023</v>
      </c>
      <c r="F10" t="s">
        <v>948</v>
      </c>
      <c r="G10" t="s">
        <v>20</v>
      </c>
      <c r="H10" s="11">
        <v>106523</v>
      </c>
      <c r="I10" t="s">
        <v>633</v>
      </c>
      <c r="J10" t="s">
        <v>629</v>
      </c>
      <c r="K10" t="s">
        <v>10</v>
      </c>
      <c r="L10" t="s">
        <v>8</v>
      </c>
      <c r="M10" t="s">
        <v>620</v>
      </c>
      <c r="N10" s="8">
        <f t="shared" si="0"/>
        <v>2023</v>
      </c>
      <c r="O10" s="8">
        <f>_xlfn.XLOOKUP(A10,'Cars prices'!$A$2:$A$41,'Cars prices'!$E$2:$E$41,"Not Found",0)</f>
        <v>27500</v>
      </c>
    </row>
    <row r="11" spans="1:15" x14ac:dyDescent="0.3">
      <c r="A11" s="8" t="str" cm="1">
        <f t="array" ref="A11">_xlfn.XLOOKUP(J11&amp;N11,'Cars prices'!$C$2:$C$41&amp;'Cars prices'!$D$2:$D$41,'Cars prices'!$A$2:$A$41,"Not Found",0)</f>
        <v>HUN-MID-813</v>
      </c>
      <c r="B11" s="7">
        <v>43953</v>
      </c>
      <c r="C11" t="s">
        <v>56</v>
      </c>
      <c r="D11" t="s">
        <v>1019</v>
      </c>
      <c r="E11" t="s">
        <v>1023</v>
      </c>
      <c r="F11" t="s">
        <v>14</v>
      </c>
      <c r="G11" t="s">
        <v>44</v>
      </c>
      <c r="H11" s="11">
        <v>279939</v>
      </c>
      <c r="I11" t="s">
        <v>633</v>
      </c>
      <c r="J11" t="s">
        <v>626</v>
      </c>
      <c r="K11" t="s">
        <v>10</v>
      </c>
      <c r="L11" t="s">
        <v>8</v>
      </c>
      <c r="M11" t="s">
        <v>621</v>
      </c>
      <c r="N11" s="8">
        <f t="shared" si="0"/>
        <v>2020</v>
      </c>
      <c r="O11" s="8">
        <f>_xlfn.XLOOKUP(A11,'Cars prices'!$A$2:$A$41,'Cars prices'!$E$2:$E$41,"Not Found",0)</f>
        <v>25000</v>
      </c>
    </row>
    <row r="12" spans="1:15" x14ac:dyDescent="0.3">
      <c r="A12" s="8" t="str" cm="1">
        <f t="array" ref="A12">_xlfn.XLOOKUP(J12&amp;N12,'Cars prices'!$C$2:$C$41&amp;'Cars prices'!$D$2:$D$41,'Cars prices'!$A$2:$A$41,"Not Found",0)</f>
        <v>HUN-MID-821</v>
      </c>
      <c r="B12" s="7">
        <v>44486</v>
      </c>
      <c r="C12" t="s">
        <v>106</v>
      </c>
      <c r="D12" t="s">
        <v>1019</v>
      </c>
      <c r="E12" t="s">
        <v>1023</v>
      </c>
      <c r="F12" t="s">
        <v>946</v>
      </c>
      <c r="G12" t="s">
        <v>28</v>
      </c>
      <c r="H12" s="11">
        <v>212614</v>
      </c>
      <c r="I12" t="s">
        <v>633</v>
      </c>
      <c r="J12" t="s">
        <v>630</v>
      </c>
      <c r="K12" t="s">
        <v>10</v>
      </c>
      <c r="L12" t="s">
        <v>8</v>
      </c>
      <c r="M12" t="s">
        <v>11</v>
      </c>
      <c r="N12" s="8">
        <f t="shared" si="0"/>
        <v>2021</v>
      </c>
      <c r="O12" s="8">
        <f>_xlfn.XLOOKUP(A12,'Cars prices'!$A$2:$A$41,'Cars prices'!$E$2:$E$41,"Not Found",0)</f>
        <v>25800</v>
      </c>
    </row>
    <row r="13" spans="1:15" x14ac:dyDescent="0.3">
      <c r="A13" s="8" t="str" cm="1">
        <f t="array" ref="A13">_xlfn.XLOOKUP(J13&amp;N13,'Cars prices'!$C$2:$C$41&amp;'Cars prices'!$D$2:$D$41,'Cars prices'!$A$2:$A$41,"Not Found",0)</f>
        <v>HUN-MID-828</v>
      </c>
      <c r="B13" s="7">
        <v>44280</v>
      </c>
      <c r="C13" t="s">
        <v>77</v>
      </c>
      <c r="D13" t="s">
        <v>1019</v>
      </c>
      <c r="E13" t="s">
        <v>1023</v>
      </c>
      <c r="F13" t="s">
        <v>13</v>
      </c>
      <c r="G13" t="s">
        <v>33</v>
      </c>
      <c r="H13" s="11">
        <v>311283</v>
      </c>
      <c r="I13" t="s">
        <v>633</v>
      </c>
      <c r="J13" t="s">
        <v>631</v>
      </c>
      <c r="K13" t="s">
        <v>10</v>
      </c>
      <c r="L13" t="s">
        <v>8</v>
      </c>
      <c r="M13" t="s">
        <v>622</v>
      </c>
      <c r="N13" s="8">
        <f t="shared" si="0"/>
        <v>2021</v>
      </c>
      <c r="O13" s="8">
        <f>_xlfn.XLOOKUP(A13,'Cars prices'!$A$2:$A$41,'Cars prices'!$E$2:$E$41,"Not Found",0)</f>
        <v>65200</v>
      </c>
    </row>
    <row r="14" spans="1:15" x14ac:dyDescent="0.3">
      <c r="A14" s="8" t="str" cm="1">
        <f t="array" ref="A14">_xlfn.XLOOKUP(J14&amp;N14,'Cars prices'!$C$2:$C$41&amp;'Cars prices'!$D$2:$D$41,'Cars prices'!$A$2:$A$41,"Not Found",0)</f>
        <v>HUN-MID-841</v>
      </c>
      <c r="B14" s="7">
        <v>45091</v>
      </c>
      <c r="C14" t="s">
        <v>87</v>
      </c>
      <c r="D14" t="s">
        <v>1019</v>
      </c>
      <c r="E14" t="s">
        <v>1023</v>
      </c>
      <c r="F14" t="s">
        <v>945</v>
      </c>
      <c r="G14" t="s">
        <v>45</v>
      </c>
      <c r="H14" s="11">
        <v>473631</v>
      </c>
      <c r="I14" t="s">
        <v>633</v>
      </c>
      <c r="J14" t="s">
        <v>630</v>
      </c>
      <c r="K14" t="s">
        <v>10</v>
      </c>
      <c r="L14" t="s">
        <v>8</v>
      </c>
      <c r="M14" t="s">
        <v>9</v>
      </c>
      <c r="N14" s="8">
        <f t="shared" si="0"/>
        <v>2023</v>
      </c>
      <c r="O14" s="8">
        <f>_xlfn.XLOOKUP(A14,'Cars prices'!$A$2:$A$41,'Cars prices'!$E$2:$E$41,"Not Found",0)</f>
        <v>28210</v>
      </c>
    </row>
    <row r="15" spans="1:15" x14ac:dyDescent="0.3">
      <c r="A15" s="8" t="str" cm="1">
        <f t="array" ref="A15">_xlfn.XLOOKUP(J15&amp;N15,'Cars prices'!$C$2:$C$41&amp;'Cars prices'!$D$2:$D$41,'Cars prices'!$A$2:$A$41,"Not Found",0)</f>
        <v>HUN-MID-814</v>
      </c>
      <c r="B15" s="7">
        <v>44052</v>
      </c>
      <c r="C15" t="s">
        <v>91</v>
      </c>
      <c r="D15" t="s">
        <v>1019</v>
      </c>
      <c r="E15" t="s">
        <v>1023</v>
      </c>
      <c r="F15" t="s">
        <v>14</v>
      </c>
      <c r="G15" t="s">
        <v>20</v>
      </c>
      <c r="H15" s="11">
        <v>297412</v>
      </c>
      <c r="I15" t="s">
        <v>633</v>
      </c>
      <c r="J15" t="s">
        <v>628</v>
      </c>
      <c r="K15" t="s">
        <v>10</v>
      </c>
      <c r="L15" t="s">
        <v>8</v>
      </c>
      <c r="M15" t="s">
        <v>11</v>
      </c>
      <c r="N15" s="8">
        <f t="shared" si="0"/>
        <v>2020</v>
      </c>
      <c r="O15" s="8">
        <f>_xlfn.XLOOKUP(A15,'Cars prices'!$A$2:$A$41,'Cars prices'!$E$2:$E$41,"Not Found",0)</f>
        <v>62300</v>
      </c>
    </row>
    <row r="16" spans="1:15" x14ac:dyDescent="0.3">
      <c r="A16" s="8" t="str" cm="1">
        <f t="array" ref="A16">_xlfn.XLOOKUP(J16&amp;N16,'Cars prices'!$C$2:$C$41&amp;'Cars prices'!$D$2:$D$41,'Cars prices'!$A$2:$A$41,"Not Found",0)</f>
        <v>HUN-MID-825</v>
      </c>
      <c r="B16" s="7">
        <v>44344</v>
      </c>
      <c r="C16" t="s">
        <v>163</v>
      </c>
      <c r="D16" t="s">
        <v>1019</v>
      </c>
      <c r="E16" t="s">
        <v>1023</v>
      </c>
      <c r="F16" t="s">
        <v>13</v>
      </c>
      <c r="G16" t="s">
        <v>28</v>
      </c>
      <c r="H16" s="11">
        <v>367199</v>
      </c>
      <c r="I16" t="s">
        <v>633</v>
      </c>
      <c r="J16" t="s">
        <v>629</v>
      </c>
      <c r="K16" t="s">
        <v>10</v>
      </c>
      <c r="L16" t="s">
        <v>8</v>
      </c>
      <c r="M16" t="s">
        <v>9</v>
      </c>
      <c r="N16" s="8">
        <f t="shared" si="0"/>
        <v>2021</v>
      </c>
      <c r="O16" s="8">
        <f>_xlfn.XLOOKUP(A16,'Cars prices'!$A$2:$A$41,'Cars prices'!$E$2:$E$41,"Not Found",0)</f>
        <v>23250</v>
      </c>
    </row>
    <row r="17" spans="1:15" x14ac:dyDescent="0.3">
      <c r="A17" s="8" t="str" cm="1">
        <f t="array" ref="A17">_xlfn.XLOOKUP(J17&amp;N17,'Cars prices'!$C$2:$C$41&amp;'Cars prices'!$D$2:$D$41,'Cars prices'!$A$2:$A$41,"Not Found",0)</f>
        <v>HUN-MID-836</v>
      </c>
      <c r="B17" s="7">
        <v>44611</v>
      </c>
      <c r="C17" t="s">
        <v>156</v>
      </c>
      <c r="D17" t="s">
        <v>1019</v>
      </c>
      <c r="E17" t="s">
        <v>1023</v>
      </c>
      <c r="F17" t="s">
        <v>946</v>
      </c>
      <c r="G17" t="s">
        <v>20</v>
      </c>
      <c r="H17" s="11">
        <v>79524</v>
      </c>
      <c r="I17" t="s">
        <v>633</v>
      </c>
      <c r="J17" t="s">
        <v>632</v>
      </c>
      <c r="K17" t="s">
        <v>10</v>
      </c>
      <c r="L17" t="s">
        <v>8</v>
      </c>
      <c r="M17" t="s">
        <v>11</v>
      </c>
      <c r="N17" s="8">
        <f t="shared" si="0"/>
        <v>2022</v>
      </c>
      <c r="O17" s="8">
        <f>_xlfn.XLOOKUP(A17,'Cars prices'!$A$2:$A$41,'Cars prices'!$E$2:$E$41,"Not Found",0)</f>
        <v>15500</v>
      </c>
    </row>
    <row r="18" spans="1:15" x14ac:dyDescent="0.3">
      <c r="A18" s="8" t="str" cm="1">
        <f t="array" ref="A18">_xlfn.XLOOKUP(J18&amp;N18,'Cars prices'!$C$2:$C$41&amp;'Cars prices'!$D$2:$D$41,'Cars prices'!$A$2:$A$41,"Not Found",0)</f>
        <v>HUN-MID-837</v>
      </c>
      <c r="B18" s="7">
        <v>44753</v>
      </c>
      <c r="C18" t="s">
        <v>114</v>
      </c>
      <c r="D18" t="s">
        <v>1020</v>
      </c>
      <c r="E18" t="s">
        <v>1023</v>
      </c>
      <c r="F18" t="s">
        <v>946</v>
      </c>
      <c r="G18" t="s">
        <v>20</v>
      </c>
      <c r="H18" s="11">
        <v>156859</v>
      </c>
      <c r="I18" t="s">
        <v>633</v>
      </c>
      <c r="J18" t="s">
        <v>625</v>
      </c>
      <c r="K18" t="s">
        <v>10</v>
      </c>
      <c r="L18" t="s">
        <v>8</v>
      </c>
      <c r="M18" t="s">
        <v>620</v>
      </c>
      <c r="N18" s="8">
        <f t="shared" si="0"/>
        <v>2022</v>
      </c>
      <c r="O18" s="8">
        <f>_xlfn.XLOOKUP(A18,'Cars prices'!$A$2:$A$41,'Cars prices'!$E$2:$E$41,"Not Found",0)</f>
        <v>30900</v>
      </c>
    </row>
    <row r="19" spans="1:15" x14ac:dyDescent="0.3">
      <c r="A19" s="8" t="str" cm="1">
        <f t="array" ref="A19">_xlfn.XLOOKUP(J19&amp;N19,'Cars prices'!$C$2:$C$41&amp;'Cars prices'!$D$2:$D$41,'Cars prices'!$A$2:$A$41,"Not Found",0)</f>
        <v>HUN-MID-817</v>
      </c>
      <c r="B19" s="7">
        <v>43987</v>
      </c>
      <c r="C19" t="s">
        <v>148</v>
      </c>
      <c r="D19" t="s">
        <v>1020</v>
      </c>
      <c r="E19" t="s">
        <v>1023</v>
      </c>
      <c r="F19" t="s">
        <v>944</v>
      </c>
      <c r="G19" t="s">
        <v>20</v>
      </c>
      <c r="H19" s="11">
        <v>82093</v>
      </c>
      <c r="I19" t="s">
        <v>633</v>
      </c>
      <c r="J19" t="s">
        <v>625</v>
      </c>
      <c r="K19" t="s">
        <v>10</v>
      </c>
      <c r="L19" t="s">
        <v>8</v>
      </c>
      <c r="M19" t="s">
        <v>9</v>
      </c>
      <c r="N19" s="8">
        <f t="shared" si="0"/>
        <v>2020</v>
      </c>
      <c r="O19" s="8">
        <f>_xlfn.XLOOKUP(A19,'Cars prices'!$A$2:$A$41,'Cars prices'!$E$2:$E$41,"Not Found",0)</f>
        <v>25000</v>
      </c>
    </row>
    <row r="20" spans="1:15" x14ac:dyDescent="0.3">
      <c r="A20" s="8" t="str" cm="1">
        <f t="array" ref="A20">_xlfn.XLOOKUP(J20&amp;N20,'Cars prices'!$C$2:$C$41&amp;'Cars prices'!$D$2:$D$41,'Cars prices'!$A$2:$A$41,"Not Found",0)</f>
        <v>HUN-MID-845</v>
      </c>
      <c r="B20" s="7">
        <v>45017</v>
      </c>
      <c r="C20" t="s">
        <v>37</v>
      </c>
      <c r="D20" t="s">
        <v>1020</v>
      </c>
      <c r="E20" t="s">
        <v>1023</v>
      </c>
      <c r="F20" t="s">
        <v>13</v>
      </c>
      <c r="G20" t="s">
        <v>22</v>
      </c>
      <c r="H20" s="11">
        <v>367081</v>
      </c>
      <c r="I20" t="s">
        <v>633</v>
      </c>
      <c r="J20" t="s">
        <v>629</v>
      </c>
      <c r="K20" t="s">
        <v>10</v>
      </c>
      <c r="L20" t="s">
        <v>8</v>
      </c>
      <c r="M20" t="s">
        <v>620</v>
      </c>
      <c r="N20" s="8">
        <f t="shared" si="0"/>
        <v>2023</v>
      </c>
      <c r="O20" s="8">
        <f>_xlfn.XLOOKUP(A20,'Cars prices'!$A$2:$A$41,'Cars prices'!$E$2:$E$41,"Not Found",0)</f>
        <v>27500</v>
      </c>
    </row>
    <row r="21" spans="1:15" x14ac:dyDescent="0.3">
      <c r="A21" s="8" t="str" cm="1">
        <f t="array" ref="A21">_xlfn.XLOOKUP(J21&amp;N21,'Cars prices'!$C$2:$C$41&amp;'Cars prices'!$D$2:$D$41,'Cars prices'!$A$2:$A$41,"Not Found",0)</f>
        <v>HUN-MID-810</v>
      </c>
      <c r="B21" s="7">
        <v>44156</v>
      </c>
      <c r="C21" t="s">
        <v>115</v>
      </c>
      <c r="D21" t="s">
        <v>1020</v>
      </c>
      <c r="E21" t="s">
        <v>1023</v>
      </c>
      <c r="F21" t="s">
        <v>946</v>
      </c>
      <c r="G21" t="s">
        <v>28</v>
      </c>
      <c r="H21" s="11">
        <v>180930</v>
      </c>
      <c r="I21" t="s">
        <v>633</v>
      </c>
      <c r="J21" t="s">
        <v>627</v>
      </c>
      <c r="K21" t="s">
        <v>10</v>
      </c>
      <c r="L21" t="s">
        <v>8</v>
      </c>
      <c r="M21" t="s">
        <v>620</v>
      </c>
      <c r="N21" s="8">
        <f t="shared" si="0"/>
        <v>2020</v>
      </c>
      <c r="O21" s="8">
        <f>_xlfn.XLOOKUP(A21,'Cars prices'!$A$2:$A$41,'Cars prices'!$E$2:$E$41,"Not Found",0)</f>
        <v>23100</v>
      </c>
    </row>
    <row r="22" spans="1:15" x14ac:dyDescent="0.3">
      <c r="A22" s="8" t="str" cm="1">
        <f t="array" ref="A22">_xlfn.XLOOKUP(J22&amp;N22,'Cars prices'!$C$2:$C$41&amp;'Cars prices'!$D$2:$D$41,'Cars prices'!$A$2:$A$41,"Not Found",0)</f>
        <v>HUN-MID-831</v>
      </c>
      <c r="B22" s="7">
        <v>44840</v>
      </c>
      <c r="C22" t="s">
        <v>107</v>
      </c>
      <c r="D22" t="s">
        <v>1020</v>
      </c>
      <c r="E22" t="s">
        <v>1023</v>
      </c>
      <c r="F22" t="s">
        <v>14</v>
      </c>
      <c r="G22" t="s">
        <v>17</v>
      </c>
      <c r="H22" s="11">
        <v>278958</v>
      </c>
      <c r="I22" t="s">
        <v>633</v>
      </c>
      <c r="J22" t="s">
        <v>630</v>
      </c>
      <c r="K22" t="s">
        <v>10</v>
      </c>
      <c r="L22" t="s">
        <v>8</v>
      </c>
      <c r="M22" t="s">
        <v>621</v>
      </c>
      <c r="N22" s="8">
        <f t="shared" si="0"/>
        <v>2022</v>
      </c>
      <c r="O22" s="8">
        <f>_xlfn.XLOOKUP(A22,'Cars prices'!$A$2:$A$41,'Cars prices'!$E$2:$E$41,"Not Found",0)</f>
        <v>26750</v>
      </c>
    </row>
    <row r="23" spans="1:15" x14ac:dyDescent="0.3">
      <c r="A23" s="8" t="str" cm="1">
        <f t="array" ref="A23">_xlfn.XLOOKUP(J23&amp;N23,'Cars prices'!$C$2:$C$41&amp;'Cars prices'!$D$2:$D$41,'Cars prices'!$A$2:$A$41,"Not Found",0)</f>
        <v>HUN-MID-823</v>
      </c>
      <c r="B23" s="7">
        <v>44457</v>
      </c>
      <c r="C23" t="s">
        <v>137</v>
      </c>
      <c r="D23" t="s">
        <v>1020</v>
      </c>
      <c r="E23" t="s">
        <v>1023</v>
      </c>
      <c r="F23" t="s">
        <v>944</v>
      </c>
      <c r="G23" t="s">
        <v>24</v>
      </c>
      <c r="H23" s="11">
        <v>368610</v>
      </c>
      <c r="I23" t="s">
        <v>633</v>
      </c>
      <c r="J23" t="s">
        <v>626</v>
      </c>
      <c r="K23" t="s">
        <v>10</v>
      </c>
      <c r="L23" t="s">
        <v>8</v>
      </c>
      <c r="M23" t="s">
        <v>620</v>
      </c>
      <c r="N23" s="8">
        <f t="shared" si="0"/>
        <v>2021</v>
      </c>
      <c r="O23" s="8">
        <f>_xlfn.XLOOKUP(A23,'Cars prices'!$A$2:$A$41,'Cars prices'!$E$2:$E$41,"Not Found",0)</f>
        <v>27500</v>
      </c>
    </row>
    <row r="24" spans="1:15" x14ac:dyDescent="0.3">
      <c r="A24" s="8" t="str" cm="1">
        <f t="array" ref="A24">_xlfn.XLOOKUP(J24&amp;N24,'Cars prices'!$C$2:$C$41&amp;'Cars prices'!$D$2:$D$41,'Cars prices'!$A$2:$A$41,"Not Found",0)</f>
        <v>HUN-MID-827</v>
      </c>
      <c r="B24" s="7">
        <v>44234</v>
      </c>
      <c r="C24" t="s">
        <v>130</v>
      </c>
      <c r="D24" t="s">
        <v>1020</v>
      </c>
      <c r="E24" t="s">
        <v>1023</v>
      </c>
      <c r="F24" t="s">
        <v>944</v>
      </c>
      <c r="G24" t="s">
        <v>22</v>
      </c>
      <c r="H24" s="11">
        <v>382268</v>
      </c>
      <c r="I24" t="s">
        <v>633</v>
      </c>
      <c r="J24" t="s">
        <v>625</v>
      </c>
      <c r="K24" t="s">
        <v>10</v>
      </c>
      <c r="L24" t="s">
        <v>8</v>
      </c>
      <c r="M24" t="s">
        <v>9</v>
      </c>
      <c r="N24" s="8">
        <f t="shared" si="0"/>
        <v>2021</v>
      </c>
      <c r="O24" s="8">
        <f>_xlfn.XLOOKUP(A24,'Cars prices'!$A$2:$A$41,'Cars prices'!$E$2:$E$41,"Not Found",0)</f>
        <v>28500</v>
      </c>
    </row>
    <row r="25" spans="1:15" x14ac:dyDescent="0.3">
      <c r="A25" s="8" t="str" cm="1">
        <f t="array" ref="A25">_xlfn.XLOOKUP(J25&amp;N25,'Cars prices'!$C$2:$C$41&amp;'Cars prices'!$D$2:$D$41,'Cars prices'!$A$2:$A$41,"Not Found",0)</f>
        <v>HUN-MID-832</v>
      </c>
      <c r="B25" s="7">
        <v>44790</v>
      </c>
      <c r="C25" t="s">
        <v>141</v>
      </c>
      <c r="D25" t="s">
        <v>1020</v>
      </c>
      <c r="E25" t="s">
        <v>1023</v>
      </c>
      <c r="F25" t="s">
        <v>947</v>
      </c>
      <c r="G25" t="s">
        <v>22</v>
      </c>
      <c r="H25" s="11">
        <v>68267</v>
      </c>
      <c r="I25" t="s">
        <v>633</v>
      </c>
      <c r="J25" t="s">
        <v>623</v>
      </c>
      <c r="K25" t="s">
        <v>10</v>
      </c>
      <c r="L25" t="s">
        <v>8</v>
      </c>
      <c r="M25" t="s">
        <v>622</v>
      </c>
      <c r="N25" s="8">
        <f t="shared" si="0"/>
        <v>2022</v>
      </c>
      <c r="O25" s="8">
        <f>_xlfn.XLOOKUP(A25,'Cars prices'!$A$2:$A$41,'Cars prices'!$E$2:$E$41,"Not Found",0)</f>
        <v>27860</v>
      </c>
    </row>
    <row r="26" spans="1:15" x14ac:dyDescent="0.3">
      <c r="A26" s="8" t="str" cm="1">
        <f t="array" ref="A26">_xlfn.XLOOKUP(J26&amp;N26,'Cars prices'!$C$2:$C$41&amp;'Cars prices'!$D$2:$D$41,'Cars prices'!$A$2:$A$41,"Not Found",0)</f>
        <v>HUN-MID-820</v>
      </c>
      <c r="B26" s="7">
        <v>44533</v>
      </c>
      <c r="C26" t="s">
        <v>181</v>
      </c>
      <c r="D26" t="s">
        <v>1020</v>
      </c>
      <c r="E26" t="s">
        <v>1023</v>
      </c>
      <c r="F26" t="s">
        <v>14</v>
      </c>
      <c r="G26" t="s">
        <v>21</v>
      </c>
      <c r="H26" s="11">
        <v>78777</v>
      </c>
      <c r="I26" t="s">
        <v>633</v>
      </c>
      <c r="J26" t="s">
        <v>627</v>
      </c>
      <c r="K26" t="s">
        <v>10</v>
      </c>
      <c r="L26" t="s">
        <v>8</v>
      </c>
      <c r="M26" t="s">
        <v>622</v>
      </c>
      <c r="N26" s="8">
        <f t="shared" si="0"/>
        <v>2021</v>
      </c>
      <c r="O26" s="8">
        <f>_xlfn.XLOOKUP(A26,'Cars prices'!$A$2:$A$41,'Cars prices'!$E$2:$E$41,"Not Found",0)</f>
        <v>23900</v>
      </c>
    </row>
    <row r="27" spans="1:15" x14ac:dyDescent="0.3">
      <c r="A27" s="8" t="str" cm="1">
        <f t="array" ref="A27">_xlfn.XLOOKUP(J27&amp;N27,'Cars prices'!$C$2:$C$41&amp;'Cars prices'!$D$2:$D$41,'Cars prices'!$A$2:$A$41,"Not Found",0)</f>
        <v>HUN-MID-831</v>
      </c>
      <c r="B27" s="7">
        <v>44687</v>
      </c>
      <c r="C27" t="s">
        <v>142</v>
      </c>
      <c r="D27" t="s">
        <v>1020</v>
      </c>
      <c r="E27" t="s">
        <v>1023</v>
      </c>
      <c r="F27" t="s">
        <v>948</v>
      </c>
      <c r="G27" t="s">
        <v>31</v>
      </c>
      <c r="H27" s="11">
        <v>337037</v>
      </c>
      <c r="I27" t="s">
        <v>633</v>
      </c>
      <c r="J27" t="s">
        <v>630</v>
      </c>
      <c r="K27" t="s">
        <v>10</v>
      </c>
      <c r="L27" t="s">
        <v>8</v>
      </c>
      <c r="M27" t="s">
        <v>622</v>
      </c>
      <c r="N27" s="8">
        <f t="shared" si="0"/>
        <v>2022</v>
      </c>
      <c r="O27" s="8">
        <f>_xlfn.XLOOKUP(A27,'Cars prices'!$A$2:$A$41,'Cars prices'!$E$2:$E$41,"Not Found",0)</f>
        <v>26750</v>
      </c>
    </row>
    <row r="28" spans="1:15" x14ac:dyDescent="0.3">
      <c r="A28" s="8" t="str" cm="1">
        <f t="array" ref="A28">_xlfn.XLOOKUP(J28&amp;N28,'Cars prices'!$C$2:$C$41&amp;'Cars prices'!$D$2:$D$41,'Cars prices'!$A$2:$A$41,"Not Found",0)</f>
        <v>HUN-MID-834</v>
      </c>
      <c r="B28" s="7">
        <v>44586</v>
      </c>
      <c r="C28" t="s">
        <v>152</v>
      </c>
      <c r="D28" t="s">
        <v>1020</v>
      </c>
      <c r="E28" t="s">
        <v>1023</v>
      </c>
      <c r="F28" t="s">
        <v>944</v>
      </c>
      <c r="G28" t="s">
        <v>28</v>
      </c>
      <c r="H28" s="11">
        <v>398184</v>
      </c>
      <c r="I28" t="s">
        <v>633</v>
      </c>
      <c r="J28" t="s">
        <v>628</v>
      </c>
      <c r="K28" t="s">
        <v>10</v>
      </c>
      <c r="L28" t="s">
        <v>8</v>
      </c>
      <c r="M28" t="s">
        <v>620</v>
      </c>
      <c r="N28" s="8">
        <f t="shared" si="0"/>
        <v>2022</v>
      </c>
      <c r="O28" s="8">
        <f>_xlfn.XLOOKUP(A28,'Cars prices'!$A$2:$A$41,'Cars prices'!$E$2:$E$41,"Not Found",0)</f>
        <v>66900</v>
      </c>
    </row>
    <row r="29" spans="1:15" x14ac:dyDescent="0.3">
      <c r="A29" s="8" t="str" cm="1">
        <f t="array" ref="A29">_xlfn.XLOOKUP(J29&amp;N29,'Cars prices'!$C$2:$C$41&amp;'Cars prices'!$D$2:$D$41,'Cars prices'!$A$2:$A$41,"Not Found",0)</f>
        <v>HUN-MID-847</v>
      </c>
      <c r="B29" s="7">
        <v>45128</v>
      </c>
      <c r="C29" t="s">
        <v>113</v>
      </c>
      <c r="D29" t="s">
        <v>1020</v>
      </c>
      <c r="E29" t="s">
        <v>1023</v>
      </c>
      <c r="F29" t="s">
        <v>945</v>
      </c>
      <c r="G29" t="s">
        <v>19</v>
      </c>
      <c r="H29" s="11">
        <v>191097</v>
      </c>
      <c r="I29" t="s">
        <v>633</v>
      </c>
      <c r="J29" t="s">
        <v>625</v>
      </c>
      <c r="K29" t="s">
        <v>10</v>
      </c>
      <c r="L29" t="s">
        <v>8</v>
      </c>
      <c r="M29" t="s">
        <v>620</v>
      </c>
      <c r="N29" s="8">
        <f t="shared" si="0"/>
        <v>2023</v>
      </c>
      <c r="O29" s="8">
        <f>_xlfn.XLOOKUP(A29,'Cars prices'!$A$2:$A$41,'Cars prices'!$E$2:$E$41,"Not Found",0)</f>
        <v>33800</v>
      </c>
    </row>
    <row r="30" spans="1:15" x14ac:dyDescent="0.3">
      <c r="A30" s="8" t="str" cm="1">
        <f t="array" ref="A30">_xlfn.XLOOKUP(J30&amp;N30,'Cars prices'!$C$2:$C$41&amp;'Cars prices'!$D$2:$D$41,'Cars prices'!$A$2:$A$41,"Not Found",0)</f>
        <v>HUN-MID-837</v>
      </c>
      <c r="B30" s="7">
        <v>44632</v>
      </c>
      <c r="C30" t="s">
        <v>161</v>
      </c>
      <c r="D30" t="s">
        <v>1019</v>
      </c>
      <c r="E30" t="s">
        <v>1023</v>
      </c>
      <c r="F30" t="s">
        <v>948</v>
      </c>
      <c r="G30" t="s">
        <v>31</v>
      </c>
      <c r="H30" s="11">
        <v>491784</v>
      </c>
      <c r="I30" t="s">
        <v>633</v>
      </c>
      <c r="J30" t="s">
        <v>625</v>
      </c>
      <c r="K30" t="s">
        <v>10</v>
      </c>
      <c r="L30" t="s">
        <v>8</v>
      </c>
      <c r="M30" t="s">
        <v>620</v>
      </c>
      <c r="N30" s="8">
        <f t="shared" si="0"/>
        <v>2022</v>
      </c>
      <c r="O30" s="8">
        <f>_xlfn.XLOOKUP(A30,'Cars prices'!$A$2:$A$41,'Cars prices'!$E$2:$E$41,"Not Found",0)</f>
        <v>30900</v>
      </c>
    </row>
    <row r="31" spans="1:15" x14ac:dyDescent="0.3">
      <c r="A31" s="8" t="str" cm="1">
        <f t="array" ref="A31">_xlfn.XLOOKUP(J31&amp;N31,'Cars prices'!$C$2:$C$41&amp;'Cars prices'!$D$2:$D$41,'Cars prices'!$A$2:$A$41,"Not Found",0)</f>
        <v>HUN-MID-822</v>
      </c>
      <c r="B31" s="7">
        <v>44514</v>
      </c>
      <c r="C31" t="s">
        <v>103</v>
      </c>
      <c r="D31" t="s">
        <v>1019</v>
      </c>
      <c r="E31" t="s">
        <v>1023</v>
      </c>
      <c r="F31" t="s">
        <v>946</v>
      </c>
      <c r="G31" t="s">
        <v>19</v>
      </c>
      <c r="H31" s="11">
        <v>252337</v>
      </c>
      <c r="I31" t="s">
        <v>633</v>
      </c>
      <c r="J31" t="s">
        <v>623</v>
      </c>
      <c r="K31" t="s">
        <v>10</v>
      </c>
      <c r="L31" t="s">
        <v>8</v>
      </c>
      <c r="M31" t="s">
        <v>622</v>
      </c>
      <c r="N31" s="8">
        <f t="shared" si="0"/>
        <v>2021</v>
      </c>
      <c r="O31" s="8">
        <f>_xlfn.XLOOKUP(A31,'Cars prices'!$A$2:$A$41,'Cars prices'!$E$2:$E$41,"Not Found",0)</f>
        <v>26000</v>
      </c>
    </row>
    <row r="32" spans="1:15" x14ac:dyDescent="0.3">
      <c r="A32" s="8" t="str" cm="1">
        <f t="array" ref="A32">_xlfn.XLOOKUP(J32&amp;N32,'Cars prices'!$C$2:$C$41&amp;'Cars prices'!$D$2:$D$41,'Cars prices'!$A$2:$A$41,"Not Found",0)</f>
        <v>HUN-MID-840</v>
      </c>
      <c r="B32" s="7">
        <v>45200</v>
      </c>
      <c r="C32" t="s">
        <v>128</v>
      </c>
      <c r="D32" t="s">
        <v>1019</v>
      </c>
      <c r="E32" t="s">
        <v>1023</v>
      </c>
      <c r="F32" t="s">
        <v>14</v>
      </c>
      <c r="G32" t="s">
        <v>19</v>
      </c>
      <c r="H32" s="11">
        <v>491420</v>
      </c>
      <c r="I32" t="s">
        <v>633</v>
      </c>
      <c r="J32" t="s">
        <v>627</v>
      </c>
      <c r="K32" t="s">
        <v>10</v>
      </c>
      <c r="L32" t="s">
        <v>8</v>
      </c>
      <c r="M32" t="s">
        <v>11</v>
      </c>
      <c r="N32" s="8">
        <f t="shared" si="0"/>
        <v>2023</v>
      </c>
      <c r="O32" s="8">
        <f>_xlfn.XLOOKUP(A32,'Cars prices'!$A$2:$A$41,'Cars prices'!$E$2:$E$41,"Not Found",0)</f>
        <v>27500</v>
      </c>
    </row>
    <row r="33" spans="1:15" x14ac:dyDescent="0.3">
      <c r="A33" s="8" t="str" cm="1">
        <f t="array" ref="A33">_xlfn.XLOOKUP(J33&amp;N33,'Cars prices'!$C$2:$C$41&amp;'Cars prices'!$D$2:$D$41,'Cars prices'!$A$2:$A$41,"Not Found",0)</f>
        <v>HUN-MID-812</v>
      </c>
      <c r="B33" s="7">
        <v>43981</v>
      </c>
      <c r="C33" t="s">
        <v>178</v>
      </c>
      <c r="D33" t="s">
        <v>1020</v>
      </c>
      <c r="E33" t="s">
        <v>1023</v>
      </c>
      <c r="F33" t="s">
        <v>947</v>
      </c>
      <c r="G33" t="s">
        <v>26</v>
      </c>
      <c r="H33" s="11">
        <v>460589</v>
      </c>
      <c r="I33" t="s">
        <v>633</v>
      </c>
      <c r="J33" t="s">
        <v>623</v>
      </c>
      <c r="K33" t="s">
        <v>10</v>
      </c>
      <c r="L33" t="s">
        <v>8</v>
      </c>
      <c r="M33" t="s">
        <v>11</v>
      </c>
      <c r="N33" s="8">
        <f t="shared" si="0"/>
        <v>2020</v>
      </c>
      <c r="O33" s="8">
        <f>_xlfn.XLOOKUP(A33,'Cars prices'!$A$2:$A$41,'Cars prices'!$E$2:$E$41,"Not Found",0)</f>
        <v>25100</v>
      </c>
    </row>
    <row r="34" spans="1:15" x14ac:dyDescent="0.3">
      <c r="A34" s="8" t="str" cm="1">
        <f t="array" ref="A34">_xlfn.XLOOKUP(J34&amp;N34,'Cars prices'!$C$2:$C$41&amp;'Cars prices'!$D$2:$D$41,'Cars prices'!$A$2:$A$41,"Not Found",0)</f>
        <v>HUN-MID-837</v>
      </c>
      <c r="B34" s="7">
        <v>44734</v>
      </c>
      <c r="C34" t="s">
        <v>93</v>
      </c>
      <c r="D34" t="s">
        <v>1020</v>
      </c>
      <c r="E34" t="s">
        <v>1023</v>
      </c>
      <c r="F34" t="s">
        <v>13</v>
      </c>
      <c r="G34" t="s">
        <v>24</v>
      </c>
      <c r="H34" s="11">
        <v>420193</v>
      </c>
      <c r="I34" t="s">
        <v>633</v>
      </c>
      <c r="J34" t="s">
        <v>625</v>
      </c>
      <c r="K34" t="s">
        <v>10</v>
      </c>
      <c r="L34" t="s">
        <v>8</v>
      </c>
      <c r="M34" t="s">
        <v>621</v>
      </c>
      <c r="N34" s="8">
        <f t="shared" si="0"/>
        <v>2022</v>
      </c>
      <c r="O34" s="8">
        <f>_xlfn.XLOOKUP(A34,'Cars prices'!$A$2:$A$41,'Cars prices'!$E$2:$E$41,"Not Found",0)</f>
        <v>30900</v>
      </c>
    </row>
    <row r="35" spans="1:15" x14ac:dyDescent="0.3">
      <c r="A35" s="8" t="str" cm="1">
        <f t="array" ref="A35">_xlfn.XLOOKUP(J35&amp;N35,'Cars prices'!$C$2:$C$41&amp;'Cars prices'!$D$2:$D$41,'Cars prices'!$A$2:$A$41,"Not Found",0)</f>
        <v>HUN-MID-828</v>
      </c>
      <c r="B35" s="7">
        <v>44453</v>
      </c>
      <c r="C35" t="s">
        <v>50</v>
      </c>
      <c r="D35" t="s">
        <v>1019</v>
      </c>
      <c r="E35" t="s">
        <v>1023</v>
      </c>
      <c r="F35" t="s">
        <v>945</v>
      </c>
      <c r="G35" t="s">
        <v>46</v>
      </c>
      <c r="H35" s="11">
        <v>125210</v>
      </c>
      <c r="I35" t="s">
        <v>633</v>
      </c>
      <c r="J35" t="s">
        <v>631</v>
      </c>
      <c r="K35" t="s">
        <v>10</v>
      </c>
      <c r="L35" t="s">
        <v>8</v>
      </c>
      <c r="M35" t="s">
        <v>11</v>
      </c>
      <c r="N35" s="8">
        <f t="shared" si="0"/>
        <v>2021</v>
      </c>
      <c r="O35" s="8">
        <f>_xlfn.XLOOKUP(A35,'Cars prices'!$A$2:$A$41,'Cars prices'!$E$2:$E$41,"Not Found",0)</f>
        <v>65200</v>
      </c>
    </row>
    <row r="36" spans="1:15" x14ac:dyDescent="0.3">
      <c r="A36" s="8" t="str" cm="1">
        <f t="array" ref="A36">_xlfn.XLOOKUP(J36&amp;N36,'Cars prices'!$C$2:$C$41&amp;'Cars prices'!$D$2:$D$41,'Cars prices'!$A$2:$A$41,"Not Found",0)</f>
        <v>HUN-MID-829</v>
      </c>
      <c r="B36" s="7">
        <v>44299</v>
      </c>
      <c r="C36" t="s">
        <v>215</v>
      </c>
      <c r="D36" t="s">
        <v>1019</v>
      </c>
      <c r="E36" t="s">
        <v>1023</v>
      </c>
      <c r="F36" t="s">
        <v>944</v>
      </c>
      <c r="G36" t="s">
        <v>22</v>
      </c>
      <c r="H36" s="11">
        <v>331077</v>
      </c>
      <c r="I36" t="s">
        <v>633</v>
      </c>
      <c r="J36" t="s">
        <v>624</v>
      </c>
      <c r="K36" t="s">
        <v>10</v>
      </c>
      <c r="L36" t="s">
        <v>8</v>
      </c>
      <c r="M36" t="s">
        <v>9</v>
      </c>
      <c r="N36" s="8">
        <f t="shared" si="0"/>
        <v>2021</v>
      </c>
      <c r="O36" s="8">
        <f>_xlfn.XLOOKUP(A36,'Cars prices'!$A$2:$A$41,'Cars prices'!$E$2:$E$41,"Not Found",0)</f>
        <v>48250</v>
      </c>
    </row>
    <row r="37" spans="1:15" x14ac:dyDescent="0.3">
      <c r="A37" s="8" t="str" cm="1">
        <f t="array" ref="A37">_xlfn.XLOOKUP(J37&amp;N37,'Cars prices'!$C$2:$C$41&amp;'Cars prices'!$D$2:$D$41,'Cars prices'!$A$2:$A$41,"Not Found",0)</f>
        <v>HUN-MID-810</v>
      </c>
      <c r="B37" s="7">
        <v>44072</v>
      </c>
      <c r="C37" t="s">
        <v>187</v>
      </c>
      <c r="D37" t="s">
        <v>1019</v>
      </c>
      <c r="E37" t="s">
        <v>1023</v>
      </c>
      <c r="F37" t="s">
        <v>945</v>
      </c>
      <c r="G37" t="s">
        <v>28</v>
      </c>
      <c r="H37" s="11">
        <v>210217</v>
      </c>
      <c r="I37" t="s">
        <v>633</v>
      </c>
      <c r="J37" t="s">
        <v>627</v>
      </c>
      <c r="K37" t="s">
        <v>10</v>
      </c>
      <c r="L37" t="s">
        <v>8</v>
      </c>
      <c r="M37" t="s">
        <v>621</v>
      </c>
      <c r="N37" s="8">
        <f t="shared" si="0"/>
        <v>2020</v>
      </c>
      <c r="O37" s="8">
        <f>_xlfn.XLOOKUP(A37,'Cars prices'!$A$2:$A$41,'Cars prices'!$E$2:$E$41,"Not Found",0)</f>
        <v>23100</v>
      </c>
    </row>
    <row r="38" spans="1:15" x14ac:dyDescent="0.3">
      <c r="A38" s="8" t="str" cm="1">
        <f t="array" ref="A38">_xlfn.XLOOKUP(J38&amp;N38,'Cars prices'!$C$2:$C$41&amp;'Cars prices'!$D$2:$D$41,'Cars prices'!$A$2:$A$41,"Not Found",0)</f>
        <v>HUN-MID-823</v>
      </c>
      <c r="B38" s="7">
        <v>44380</v>
      </c>
      <c r="C38" t="s">
        <v>89</v>
      </c>
      <c r="D38" t="s">
        <v>1019</v>
      </c>
      <c r="E38" t="s">
        <v>1023</v>
      </c>
      <c r="F38" t="s">
        <v>946</v>
      </c>
      <c r="G38" t="s">
        <v>54</v>
      </c>
      <c r="H38" s="11">
        <v>311096</v>
      </c>
      <c r="I38" t="s">
        <v>633</v>
      </c>
      <c r="J38" t="s">
        <v>626</v>
      </c>
      <c r="K38" t="s">
        <v>10</v>
      </c>
      <c r="L38" t="s">
        <v>8</v>
      </c>
      <c r="M38" t="s">
        <v>620</v>
      </c>
      <c r="N38" s="8">
        <f t="shared" si="0"/>
        <v>2021</v>
      </c>
      <c r="O38" s="8">
        <f>_xlfn.XLOOKUP(A38,'Cars prices'!$A$2:$A$41,'Cars prices'!$E$2:$E$41,"Not Found",0)</f>
        <v>27500</v>
      </c>
    </row>
    <row r="39" spans="1:15" x14ac:dyDescent="0.3">
      <c r="A39" s="8" t="str" cm="1">
        <f t="array" ref="A39">_xlfn.XLOOKUP(J39&amp;N39,'Cars prices'!$C$2:$C$41&amp;'Cars prices'!$D$2:$D$41,'Cars prices'!$A$2:$A$41,"Not Found",0)</f>
        <v>HUN-MID-834</v>
      </c>
      <c r="B39" s="7">
        <v>44591</v>
      </c>
      <c r="C39" t="s">
        <v>92</v>
      </c>
      <c r="D39" t="s">
        <v>1019</v>
      </c>
      <c r="E39" t="s">
        <v>1023</v>
      </c>
      <c r="F39" t="s">
        <v>13</v>
      </c>
      <c r="G39" t="s">
        <v>30</v>
      </c>
      <c r="H39" s="11">
        <v>430500</v>
      </c>
      <c r="I39" t="s">
        <v>633</v>
      </c>
      <c r="J39" t="s">
        <v>628</v>
      </c>
      <c r="K39" t="s">
        <v>10</v>
      </c>
      <c r="L39" t="s">
        <v>8</v>
      </c>
      <c r="M39" t="s">
        <v>11</v>
      </c>
      <c r="N39" s="8">
        <f t="shared" si="0"/>
        <v>2022</v>
      </c>
      <c r="O39" s="8">
        <f>_xlfn.XLOOKUP(A39,'Cars prices'!$A$2:$A$41,'Cars prices'!$E$2:$E$41,"Not Found",0)</f>
        <v>66900</v>
      </c>
    </row>
    <row r="40" spans="1:15" x14ac:dyDescent="0.3">
      <c r="A40" s="8" t="str" cm="1">
        <f t="array" ref="A40">_xlfn.XLOOKUP(J40&amp;N40,'Cars prices'!$C$2:$C$41&amp;'Cars prices'!$D$2:$D$41,'Cars prices'!$A$2:$A$41,"Not Found",0)</f>
        <v>HUN-MID-814</v>
      </c>
      <c r="B40" s="7">
        <v>44183</v>
      </c>
      <c r="C40" t="s">
        <v>80</v>
      </c>
      <c r="D40" t="s">
        <v>1019</v>
      </c>
      <c r="E40" t="s">
        <v>1023</v>
      </c>
      <c r="F40" t="s">
        <v>13</v>
      </c>
      <c r="G40" t="s">
        <v>47</v>
      </c>
      <c r="H40" s="11">
        <v>300736</v>
      </c>
      <c r="I40" t="s">
        <v>633</v>
      </c>
      <c r="J40" t="s">
        <v>628</v>
      </c>
      <c r="K40" t="s">
        <v>10</v>
      </c>
      <c r="L40" t="s">
        <v>8</v>
      </c>
      <c r="M40" t="s">
        <v>9</v>
      </c>
      <c r="N40" s="8">
        <f t="shared" si="0"/>
        <v>2020</v>
      </c>
      <c r="O40" s="8">
        <f>_xlfn.XLOOKUP(A40,'Cars prices'!$A$2:$A$41,'Cars prices'!$E$2:$E$41,"Not Found",0)</f>
        <v>62300</v>
      </c>
    </row>
    <row r="41" spans="1:15" x14ac:dyDescent="0.3">
      <c r="A41" s="8" t="str" cm="1">
        <f t="array" ref="A41">_xlfn.XLOOKUP(J41&amp;N41,'Cars prices'!$C$2:$C$41&amp;'Cars prices'!$D$2:$D$41,'Cars prices'!$A$2:$A$41,"Not Found",0)</f>
        <v>HUN-MID-844</v>
      </c>
      <c r="B41" s="7">
        <v>44990</v>
      </c>
      <c r="C41" t="s">
        <v>63</v>
      </c>
      <c r="D41" t="s">
        <v>1019</v>
      </c>
      <c r="E41" t="s">
        <v>1023</v>
      </c>
      <c r="F41" t="s">
        <v>13</v>
      </c>
      <c r="G41" t="s">
        <v>44</v>
      </c>
      <c r="H41" s="11">
        <v>316174</v>
      </c>
      <c r="I41" t="s">
        <v>633</v>
      </c>
      <c r="J41" t="s">
        <v>628</v>
      </c>
      <c r="K41" t="s">
        <v>10</v>
      </c>
      <c r="L41" t="s">
        <v>8</v>
      </c>
      <c r="M41" t="s">
        <v>620</v>
      </c>
      <c r="N41" s="8">
        <f t="shared" si="0"/>
        <v>2023</v>
      </c>
      <c r="O41" s="8">
        <f>_xlfn.XLOOKUP(A41,'Cars prices'!$A$2:$A$41,'Cars prices'!$E$2:$E$41,"Not Found",0)</f>
        <v>69300</v>
      </c>
    </row>
    <row r="42" spans="1:15" x14ac:dyDescent="0.3">
      <c r="A42" s="8" t="str" cm="1">
        <f t="array" ref="A42">_xlfn.XLOOKUP(J42&amp;N42,'Cars prices'!$C$2:$C$41&amp;'Cars prices'!$D$2:$D$41,'Cars prices'!$A$2:$A$41,"Not Found",0)</f>
        <v>HUN-MID-811</v>
      </c>
      <c r="B42" s="7">
        <v>43963</v>
      </c>
      <c r="C42" t="s">
        <v>179</v>
      </c>
      <c r="D42" t="s">
        <v>1020</v>
      </c>
      <c r="E42" t="s">
        <v>1023</v>
      </c>
      <c r="F42" t="s">
        <v>944</v>
      </c>
      <c r="G42" t="s">
        <v>17</v>
      </c>
      <c r="H42" s="11">
        <v>141734</v>
      </c>
      <c r="I42" t="s">
        <v>633</v>
      </c>
      <c r="J42" t="s">
        <v>630</v>
      </c>
      <c r="K42" t="s">
        <v>10</v>
      </c>
      <c r="L42" t="s">
        <v>8</v>
      </c>
      <c r="M42" t="s">
        <v>620</v>
      </c>
      <c r="N42" s="8">
        <f t="shared" si="0"/>
        <v>2020</v>
      </c>
      <c r="O42" s="8">
        <f>_xlfn.XLOOKUP(A42,'Cars prices'!$A$2:$A$41,'Cars prices'!$E$2:$E$41,"Not Found",0)</f>
        <v>24500</v>
      </c>
    </row>
    <row r="43" spans="1:15" x14ac:dyDescent="0.3">
      <c r="A43" s="8" t="str" cm="1">
        <f t="array" ref="A43">_xlfn.XLOOKUP(J43&amp;N43,'Cars prices'!$C$2:$C$41&amp;'Cars prices'!$D$2:$D$41,'Cars prices'!$A$2:$A$41,"Not Found",0)</f>
        <v>HUN-MID-822</v>
      </c>
      <c r="B43" s="7">
        <v>44478</v>
      </c>
      <c r="C43" t="s">
        <v>147</v>
      </c>
      <c r="D43" t="s">
        <v>1020</v>
      </c>
      <c r="E43" t="s">
        <v>1023</v>
      </c>
      <c r="F43" t="s">
        <v>948</v>
      </c>
      <c r="G43" t="s">
        <v>31</v>
      </c>
      <c r="H43" s="11">
        <v>442669</v>
      </c>
      <c r="I43" t="s">
        <v>633</v>
      </c>
      <c r="J43" t="s">
        <v>623</v>
      </c>
      <c r="K43" t="s">
        <v>10</v>
      </c>
      <c r="L43" t="s">
        <v>8</v>
      </c>
      <c r="M43" t="s">
        <v>9</v>
      </c>
      <c r="N43" s="8">
        <f t="shared" si="0"/>
        <v>2021</v>
      </c>
      <c r="O43" s="8">
        <f>_xlfn.XLOOKUP(A43,'Cars prices'!$A$2:$A$41,'Cars prices'!$E$2:$E$41,"Not Found",0)</f>
        <v>26000</v>
      </c>
    </row>
    <row r="44" spans="1:15" x14ac:dyDescent="0.3">
      <c r="A44" s="8" t="str" cm="1">
        <f t="array" ref="A44">_xlfn.XLOOKUP(J44&amp;N44,'Cars prices'!$C$2:$C$41&amp;'Cars prices'!$D$2:$D$41,'Cars prices'!$A$2:$A$41,"Not Found",0)</f>
        <v>HUN-MID-836</v>
      </c>
      <c r="B44" s="7">
        <v>44719</v>
      </c>
      <c r="C44" t="s">
        <v>96</v>
      </c>
      <c r="D44" t="s">
        <v>1020</v>
      </c>
      <c r="E44" t="s">
        <v>1023</v>
      </c>
      <c r="F44" t="s">
        <v>14</v>
      </c>
      <c r="G44" t="s">
        <v>18</v>
      </c>
      <c r="H44" s="11">
        <v>338127</v>
      </c>
      <c r="I44" t="s">
        <v>633</v>
      </c>
      <c r="J44" t="s">
        <v>632</v>
      </c>
      <c r="K44" t="s">
        <v>10</v>
      </c>
      <c r="L44" t="s">
        <v>8</v>
      </c>
      <c r="M44" t="s">
        <v>11</v>
      </c>
      <c r="N44" s="8">
        <f t="shared" si="0"/>
        <v>2022</v>
      </c>
      <c r="O44" s="8">
        <f>_xlfn.XLOOKUP(A44,'Cars prices'!$A$2:$A$41,'Cars prices'!$E$2:$E$41,"Not Found",0)</f>
        <v>15500</v>
      </c>
    </row>
    <row r="45" spans="1:15" x14ac:dyDescent="0.3">
      <c r="A45" s="8" t="str" cm="1">
        <f t="array" ref="A45">_xlfn.XLOOKUP(J45&amp;N45,'Cars prices'!$C$2:$C$41&amp;'Cars prices'!$D$2:$D$41,'Cars prices'!$A$2:$A$41,"Not Found",0)</f>
        <v>HUN-MID-841</v>
      </c>
      <c r="B45" s="7">
        <v>45034</v>
      </c>
      <c r="C45" t="s">
        <v>133</v>
      </c>
      <c r="D45" t="s">
        <v>1020</v>
      </c>
      <c r="E45" t="s">
        <v>1023</v>
      </c>
      <c r="F45" t="s">
        <v>13</v>
      </c>
      <c r="G45" t="s">
        <v>31</v>
      </c>
      <c r="H45" s="11">
        <v>211269</v>
      </c>
      <c r="I45" t="s">
        <v>633</v>
      </c>
      <c r="J45" t="s">
        <v>630</v>
      </c>
      <c r="K45" t="s">
        <v>10</v>
      </c>
      <c r="L45" t="s">
        <v>8</v>
      </c>
      <c r="M45" t="s">
        <v>621</v>
      </c>
      <c r="N45" s="8">
        <f t="shared" si="0"/>
        <v>2023</v>
      </c>
      <c r="O45" s="8">
        <f>_xlfn.XLOOKUP(A45,'Cars prices'!$A$2:$A$41,'Cars prices'!$E$2:$E$41,"Not Found",0)</f>
        <v>28210</v>
      </c>
    </row>
    <row r="46" spans="1:15" x14ac:dyDescent="0.3">
      <c r="A46" s="8" t="str" cm="1">
        <f t="array" ref="A46">_xlfn.XLOOKUP(J46&amp;N46,'Cars prices'!$C$2:$C$41&amp;'Cars prices'!$D$2:$D$41,'Cars prices'!$A$2:$A$41,"Not Found",0)</f>
        <v>HUN-MID-837</v>
      </c>
      <c r="B46" s="7">
        <v>44829</v>
      </c>
      <c r="C46" t="s">
        <v>155</v>
      </c>
      <c r="D46" t="s">
        <v>1020</v>
      </c>
      <c r="E46" t="s">
        <v>1023</v>
      </c>
      <c r="F46" t="s">
        <v>14</v>
      </c>
      <c r="G46" t="s">
        <v>27</v>
      </c>
      <c r="H46" s="11">
        <v>280131</v>
      </c>
      <c r="I46" t="s">
        <v>633</v>
      </c>
      <c r="J46" t="s">
        <v>625</v>
      </c>
      <c r="K46" t="s">
        <v>10</v>
      </c>
      <c r="L46" t="s">
        <v>8</v>
      </c>
      <c r="M46" t="s">
        <v>11</v>
      </c>
      <c r="N46" s="8">
        <f t="shared" si="0"/>
        <v>2022</v>
      </c>
      <c r="O46" s="8">
        <f>_xlfn.XLOOKUP(A46,'Cars prices'!$A$2:$A$41,'Cars prices'!$E$2:$E$41,"Not Found",0)</f>
        <v>30900</v>
      </c>
    </row>
    <row r="47" spans="1:15" x14ac:dyDescent="0.3">
      <c r="A47" s="8" t="str" cm="1">
        <f t="array" ref="A47">_xlfn.XLOOKUP(J47&amp;N47,'Cars prices'!$C$2:$C$41&amp;'Cars prices'!$D$2:$D$41,'Cars prices'!$A$2:$A$41,"Not Found",0)</f>
        <v>HUN-MID-826</v>
      </c>
      <c r="B47" s="7">
        <v>44283</v>
      </c>
      <c r="C47" t="s">
        <v>164</v>
      </c>
      <c r="D47" t="s">
        <v>1019</v>
      </c>
      <c r="E47" t="s">
        <v>1023</v>
      </c>
      <c r="F47" t="s">
        <v>947</v>
      </c>
      <c r="G47" t="s">
        <v>17</v>
      </c>
      <c r="H47" s="11">
        <v>151840</v>
      </c>
      <c r="I47" t="s">
        <v>633</v>
      </c>
      <c r="J47" t="s">
        <v>632</v>
      </c>
      <c r="K47" t="s">
        <v>10</v>
      </c>
      <c r="L47" t="s">
        <v>8</v>
      </c>
      <c r="M47" t="s">
        <v>620</v>
      </c>
      <c r="N47" s="8">
        <f t="shared" si="0"/>
        <v>2021</v>
      </c>
      <c r="O47" s="8">
        <f>_xlfn.XLOOKUP(A47,'Cars prices'!$A$2:$A$41,'Cars prices'!$E$2:$E$41,"Not Found",0)</f>
        <v>14300</v>
      </c>
    </row>
    <row r="48" spans="1:15" x14ac:dyDescent="0.3">
      <c r="A48" s="8" t="str" cm="1">
        <f t="array" ref="A48">_xlfn.XLOOKUP(J48&amp;N48,'Cars prices'!$C$2:$C$41&amp;'Cars prices'!$D$2:$D$41,'Cars prices'!$A$2:$A$41,"Not Found",0)</f>
        <v>HUN-MID-817</v>
      </c>
      <c r="B48" s="7">
        <v>44014</v>
      </c>
      <c r="C48" t="s">
        <v>71</v>
      </c>
      <c r="D48" t="s">
        <v>1019</v>
      </c>
      <c r="E48" t="s">
        <v>1023</v>
      </c>
      <c r="F48" t="s">
        <v>944</v>
      </c>
      <c r="G48" t="s">
        <v>44</v>
      </c>
      <c r="H48" s="11">
        <v>152434</v>
      </c>
      <c r="I48" t="s">
        <v>633</v>
      </c>
      <c r="J48" t="s">
        <v>625</v>
      </c>
      <c r="K48" t="s">
        <v>10</v>
      </c>
      <c r="L48" t="s">
        <v>8</v>
      </c>
      <c r="M48" t="s">
        <v>620</v>
      </c>
      <c r="N48" s="8">
        <f t="shared" si="0"/>
        <v>2020</v>
      </c>
      <c r="O48" s="8">
        <f>_xlfn.XLOOKUP(A48,'Cars prices'!$A$2:$A$41,'Cars prices'!$E$2:$E$41,"Not Found",0)</f>
        <v>25000</v>
      </c>
    </row>
    <row r="49" spans="1:15" x14ac:dyDescent="0.3">
      <c r="A49" s="8" t="str" cm="1">
        <f t="array" ref="A49">_xlfn.XLOOKUP(J49&amp;N49,'Cars prices'!$C$2:$C$41&amp;'Cars prices'!$D$2:$D$41,'Cars prices'!$A$2:$A$41,"Not Found",0)</f>
        <v>HUN-MID-824</v>
      </c>
      <c r="B49" s="7">
        <v>44204</v>
      </c>
      <c r="C49" t="s">
        <v>101</v>
      </c>
      <c r="D49" t="s">
        <v>1019</v>
      </c>
      <c r="E49" t="s">
        <v>1023</v>
      </c>
      <c r="F49" t="s">
        <v>14</v>
      </c>
      <c r="G49" t="s">
        <v>24</v>
      </c>
      <c r="H49" s="11">
        <v>354336</v>
      </c>
      <c r="I49" t="s">
        <v>633</v>
      </c>
      <c r="J49" t="s">
        <v>628</v>
      </c>
      <c r="K49" t="s">
        <v>10</v>
      </c>
      <c r="L49" t="s">
        <v>8</v>
      </c>
      <c r="M49" t="s">
        <v>11</v>
      </c>
      <c r="N49" s="8">
        <f t="shared" si="0"/>
        <v>2021</v>
      </c>
      <c r="O49" s="8">
        <f>_xlfn.XLOOKUP(A49,'Cars prices'!$A$2:$A$41,'Cars prices'!$E$2:$E$41,"Not Found",0)</f>
        <v>64300</v>
      </c>
    </row>
    <row r="50" spans="1:15" x14ac:dyDescent="0.3">
      <c r="A50" s="8" t="str" cm="1">
        <f t="array" ref="A50">_xlfn.XLOOKUP(J50&amp;N50,'Cars prices'!$C$2:$C$41&amp;'Cars prices'!$D$2:$D$41,'Cars prices'!$A$2:$A$41,"Not Found",0)</f>
        <v>HUN-MID-847</v>
      </c>
      <c r="B50" s="7">
        <v>45065</v>
      </c>
      <c r="C50" t="s">
        <v>193</v>
      </c>
      <c r="D50" t="s">
        <v>1019</v>
      </c>
      <c r="E50" t="s">
        <v>1023</v>
      </c>
      <c r="F50" t="s">
        <v>944</v>
      </c>
      <c r="G50" t="s">
        <v>32</v>
      </c>
      <c r="H50" s="11">
        <v>105658</v>
      </c>
      <c r="I50" t="s">
        <v>633</v>
      </c>
      <c r="J50" t="s">
        <v>625</v>
      </c>
      <c r="K50" t="s">
        <v>10</v>
      </c>
      <c r="L50" t="s">
        <v>8</v>
      </c>
      <c r="M50" t="s">
        <v>620</v>
      </c>
      <c r="N50" s="8">
        <f t="shared" si="0"/>
        <v>2023</v>
      </c>
      <c r="O50" s="8">
        <f>_xlfn.XLOOKUP(A50,'Cars prices'!$A$2:$A$41,'Cars prices'!$E$2:$E$41,"Not Found",0)</f>
        <v>33800</v>
      </c>
    </row>
    <row r="51" spans="1:15" x14ac:dyDescent="0.3">
      <c r="A51" s="8" t="str" cm="1">
        <f t="array" ref="A51">_xlfn.XLOOKUP(J51&amp;N51,'Cars prices'!$C$2:$C$41&amp;'Cars prices'!$D$2:$D$41,'Cars prices'!$A$2:$A$41,"Not Found",0)</f>
        <v>HUN-MID-831</v>
      </c>
      <c r="B51" s="7">
        <v>44617</v>
      </c>
      <c r="C51" t="s">
        <v>129</v>
      </c>
      <c r="D51" t="s">
        <v>1019</v>
      </c>
      <c r="E51" t="s">
        <v>1023</v>
      </c>
      <c r="F51" t="s">
        <v>944</v>
      </c>
      <c r="G51" t="s">
        <v>17</v>
      </c>
      <c r="H51" s="11">
        <v>487152</v>
      </c>
      <c r="I51" t="s">
        <v>633</v>
      </c>
      <c r="J51" t="s">
        <v>630</v>
      </c>
      <c r="K51" t="s">
        <v>10</v>
      </c>
      <c r="L51" t="s">
        <v>8</v>
      </c>
      <c r="M51" t="s">
        <v>11</v>
      </c>
      <c r="N51" s="8">
        <f t="shared" si="0"/>
        <v>2022</v>
      </c>
      <c r="O51" s="8">
        <f>_xlfn.XLOOKUP(A51,'Cars prices'!$A$2:$A$41,'Cars prices'!$E$2:$E$41,"Not Found",0)</f>
        <v>26750</v>
      </c>
    </row>
    <row r="52" spans="1:15" x14ac:dyDescent="0.3">
      <c r="A52" s="8" t="str" cm="1">
        <f t="array" ref="A52">_xlfn.XLOOKUP(J52&amp;N52,'Cars prices'!$C$2:$C$41&amp;'Cars prices'!$D$2:$D$41,'Cars prices'!$A$2:$A$41,"Not Found",0)</f>
        <v>HUN-MID-847</v>
      </c>
      <c r="B52" s="7">
        <v>45159</v>
      </c>
      <c r="C52" t="s">
        <v>157</v>
      </c>
      <c r="D52" t="s">
        <v>1019</v>
      </c>
      <c r="E52" t="s">
        <v>1023</v>
      </c>
      <c r="F52" t="s">
        <v>13</v>
      </c>
      <c r="G52" t="s">
        <v>19</v>
      </c>
      <c r="H52" s="11">
        <v>113368</v>
      </c>
      <c r="I52" t="s">
        <v>633</v>
      </c>
      <c r="J52" t="s">
        <v>625</v>
      </c>
      <c r="K52" t="s">
        <v>10</v>
      </c>
      <c r="L52" t="s">
        <v>8</v>
      </c>
      <c r="M52" t="s">
        <v>11</v>
      </c>
      <c r="N52" s="8">
        <f t="shared" si="0"/>
        <v>2023</v>
      </c>
      <c r="O52" s="8">
        <f>_xlfn.XLOOKUP(A52,'Cars prices'!$A$2:$A$41,'Cars prices'!$E$2:$E$41,"Not Found",0)</f>
        <v>33800</v>
      </c>
    </row>
    <row r="53" spans="1:15" x14ac:dyDescent="0.3">
      <c r="A53" s="8" t="str" cm="1">
        <f t="array" ref="A53">_xlfn.XLOOKUP(J53&amp;N53,'Cars prices'!$C$2:$C$41&amp;'Cars prices'!$D$2:$D$41,'Cars prices'!$A$2:$A$41,"Not Found",0)</f>
        <v>HUN-MID-830</v>
      </c>
      <c r="B53" s="7">
        <v>44866</v>
      </c>
      <c r="C53" t="s">
        <v>65</v>
      </c>
      <c r="D53" t="s">
        <v>1019</v>
      </c>
      <c r="E53" t="s">
        <v>1023</v>
      </c>
      <c r="F53" t="s">
        <v>944</v>
      </c>
      <c r="G53" t="s">
        <v>45</v>
      </c>
      <c r="H53" s="11">
        <v>176689</v>
      </c>
      <c r="I53" t="s">
        <v>633</v>
      </c>
      <c r="J53" t="s">
        <v>627</v>
      </c>
      <c r="K53" t="s">
        <v>10</v>
      </c>
      <c r="L53" t="s">
        <v>8</v>
      </c>
      <c r="M53" t="s">
        <v>9</v>
      </c>
      <c r="N53" s="8">
        <f t="shared" si="0"/>
        <v>2022</v>
      </c>
      <c r="O53" s="8">
        <f>_xlfn.XLOOKUP(A53,'Cars prices'!$A$2:$A$41,'Cars prices'!$E$2:$E$41,"Not Found",0)</f>
        <v>25300</v>
      </c>
    </row>
    <row r="54" spans="1:15" x14ac:dyDescent="0.3">
      <c r="A54" s="8" t="str" cm="1">
        <f t="array" ref="A54">_xlfn.XLOOKUP(J54&amp;N54,'Cars prices'!$C$2:$C$41&amp;'Cars prices'!$D$2:$D$41,'Cars prices'!$A$2:$A$41,"Not Found",0)</f>
        <v>HUN-MID-812</v>
      </c>
      <c r="B54" s="7">
        <v>44127</v>
      </c>
      <c r="C54" t="s">
        <v>60</v>
      </c>
      <c r="D54" t="s">
        <v>1019</v>
      </c>
      <c r="E54" t="s">
        <v>1023</v>
      </c>
      <c r="F54" t="s">
        <v>946</v>
      </c>
      <c r="G54" t="s">
        <v>45</v>
      </c>
      <c r="H54" s="11">
        <v>415873</v>
      </c>
      <c r="I54" t="s">
        <v>633</v>
      </c>
      <c r="J54" t="s">
        <v>623</v>
      </c>
      <c r="K54" t="s">
        <v>10</v>
      </c>
      <c r="L54" t="s">
        <v>8</v>
      </c>
      <c r="M54" t="s">
        <v>620</v>
      </c>
      <c r="N54" s="8">
        <f t="shared" si="0"/>
        <v>2020</v>
      </c>
      <c r="O54" s="8">
        <f>_xlfn.XLOOKUP(A54,'Cars prices'!$A$2:$A$41,'Cars prices'!$E$2:$E$41,"Not Found",0)</f>
        <v>25100</v>
      </c>
    </row>
    <row r="55" spans="1:15" x14ac:dyDescent="0.3">
      <c r="A55" s="8" t="str" cm="1">
        <f t="array" ref="A55">_xlfn.XLOOKUP(J55&amp;N55,'Cars prices'!$C$2:$C$41&amp;'Cars prices'!$D$2:$D$41,'Cars prices'!$A$2:$A$41,"Not Found",0)</f>
        <v>HUN-MID-849</v>
      </c>
      <c r="B55" s="7">
        <v>45086</v>
      </c>
      <c r="C55" t="s">
        <v>52</v>
      </c>
      <c r="D55" t="s">
        <v>1019</v>
      </c>
      <c r="E55" t="s">
        <v>1023</v>
      </c>
      <c r="F55" t="s">
        <v>13</v>
      </c>
      <c r="G55" t="s">
        <v>47</v>
      </c>
      <c r="H55" s="11">
        <v>170317</v>
      </c>
      <c r="I55" t="s">
        <v>633</v>
      </c>
      <c r="J55" t="s">
        <v>624</v>
      </c>
      <c r="K55" t="s">
        <v>10</v>
      </c>
      <c r="L55" t="s">
        <v>8</v>
      </c>
      <c r="M55" t="s">
        <v>620</v>
      </c>
      <c r="N55" s="8">
        <f t="shared" si="0"/>
        <v>2023</v>
      </c>
      <c r="O55" s="8">
        <f>_xlfn.XLOOKUP(A55,'Cars prices'!$A$2:$A$41,'Cars prices'!$E$2:$E$41,"Not Found",0)</f>
        <v>52500</v>
      </c>
    </row>
    <row r="56" spans="1:15" x14ac:dyDescent="0.3">
      <c r="A56" s="8" t="str" cm="1">
        <f t="array" ref="A56">_xlfn.XLOOKUP(J56&amp;N56,'Cars prices'!$C$2:$C$41&amp;'Cars prices'!$D$2:$D$41,'Cars prices'!$A$2:$A$41,"Not Found",0)</f>
        <v>HUN-MID-810</v>
      </c>
      <c r="B56" s="7">
        <v>43923</v>
      </c>
      <c r="C56" t="s">
        <v>123</v>
      </c>
      <c r="D56" t="s">
        <v>1019</v>
      </c>
      <c r="E56" t="s">
        <v>1023</v>
      </c>
      <c r="F56" t="s">
        <v>944</v>
      </c>
      <c r="G56" t="s">
        <v>17</v>
      </c>
      <c r="H56" s="11">
        <v>181038</v>
      </c>
      <c r="I56" t="s">
        <v>633</v>
      </c>
      <c r="J56" t="s">
        <v>627</v>
      </c>
      <c r="K56" t="s">
        <v>10</v>
      </c>
      <c r="L56" t="s">
        <v>8</v>
      </c>
      <c r="M56" t="s">
        <v>621</v>
      </c>
      <c r="N56" s="8">
        <f t="shared" si="0"/>
        <v>2020</v>
      </c>
      <c r="O56" s="8">
        <f>_xlfn.XLOOKUP(A56,'Cars prices'!$A$2:$A$41,'Cars prices'!$E$2:$E$41,"Not Found",0)</f>
        <v>23100</v>
      </c>
    </row>
    <row r="57" spans="1:15" x14ac:dyDescent="0.3">
      <c r="A57" s="8" t="str" cm="1">
        <f t="array" ref="A57">_xlfn.XLOOKUP(J57&amp;N57,'Cars prices'!$C$2:$C$41&amp;'Cars prices'!$D$2:$D$41,'Cars prices'!$A$2:$A$41,"Not Found",0)</f>
        <v>HUN-MID-818</v>
      </c>
      <c r="B57" s="7">
        <v>44193</v>
      </c>
      <c r="C57" t="s">
        <v>83</v>
      </c>
      <c r="D57" t="s">
        <v>1019</v>
      </c>
      <c r="E57" t="s">
        <v>1023</v>
      </c>
      <c r="F57" t="s">
        <v>944</v>
      </c>
      <c r="G57" t="s">
        <v>54</v>
      </c>
      <c r="H57" s="11">
        <v>228669</v>
      </c>
      <c r="I57" t="s">
        <v>633</v>
      </c>
      <c r="J57" t="s">
        <v>631</v>
      </c>
      <c r="K57" t="s">
        <v>10</v>
      </c>
      <c r="L57" t="s">
        <v>8</v>
      </c>
      <c r="M57" t="s">
        <v>9</v>
      </c>
      <c r="N57" s="8">
        <f t="shared" si="0"/>
        <v>2020</v>
      </c>
      <c r="O57" s="8">
        <f>_xlfn.XLOOKUP(A57,'Cars prices'!$A$2:$A$41,'Cars prices'!$E$2:$E$41,"Not Found",0)</f>
        <v>60350</v>
      </c>
    </row>
    <row r="58" spans="1:15" x14ac:dyDescent="0.3">
      <c r="A58" s="8" t="str" cm="1">
        <f t="array" ref="A58">_xlfn.XLOOKUP(J58&amp;N58,'Cars prices'!$C$2:$C$41&amp;'Cars prices'!$D$2:$D$41,'Cars prices'!$A$2:$A$41,"Not Found",0)</f>
        <v>HUN-MID-842</v>
      </c>
      <c r="B58" s="7">
        <v>44970</v>
      </c>
      <c r="C58" t="s">
        <v>104</v>
      </c>
      <c r="D58" t="s">
        <v>1019</v>
      </c>
      <c r="E58" t="s">
        <v>1023</v>
      </c>
      <c r="F58" t="s">
        <v>944</v>
      </c>
      <c r="G58" t="s">
        <v>27</v>
      </c>
      <c r="H58" s="11">
        <v>484132</v>
      </c>
      <c r="I58" t="s">
        <v>633</v>
      </c>
      <c r="J58" t="s">
        <v>623</v>
      </c>
      <c r="K58" t="s">
        <v>10</v>
      </c>
      <c r="L58" t="s">
        <v>8</v>
      </c>
      <c r="M58" t="s">
        <v>620</v>
      </c>
      <c r="N58" s="8">
        <f t="shared" si="0"/>
        <v>2023</v>
      </c>
      <c r="O58" s="8">
        <f>_xlfn.XLOOKUP(A58,'Cars prices'!$A$2:$A$41,'Cars prices'!$E$2:$E$41,"Not Found",0)</f>
        <v>29600</v>
      </c>
    </row>
    <row r="59" spans="1:15" x14ac:dyDescent="0.3">
      <c r="A59" s="8" t="str" cm="1">
        <f t="array" ref="A59">_xlfn.XLOOKUP(J59&amp;N59,'Cars prices'!$C$2:$C$41&amp;'Cars prices'!$D$2:$D$41,'Cars prices'!$A$2:$A$41,"Not Found",0)</f>
        <v>HUN-MID-822</v>
      </c>
      <c r="B59" s="7">
        <v>44407</v>
      </c>
      <c r="C59" t="s">
        <v>36</v>
      </c>
      <c r="D59" t="s">
        <v>1019</v>
      </c>
      <c r="E59" t="s">
        <v>1023</v>
      </c>
      <c r="F59" t="s">
        <v>944</v>
      </c>
      <c r="G59" t="s">
        <v>27</v>
      </c>
      <c r="H59" s="11">
        <v>378734</v>
      </c>
      <c r="I59" t="s">
        <v>633</v>
      </c>
      <c r="J59" t="s">
        <v>623</v>
      </c>
      <c r="K59" t="s">
        <v>10</v>
      </c>
      <c r="L59" t="s">
        <v>8</v>
      </c>
      <c r="M59" t="s">
        <v>9</v>
      </c>
      <c r="N59" s="8">
        <f t="shared" si="0"/>
        <v>2021</v>
      </c>
      <c r="O59" s="8">
        <f>_xlfn.XLOOKUP(A59,'Cars prices'!$A$2:$A$41,'Cars prices'!$E$2:$E$41,"Not Found",0)</f>
        <v>26000</v>
      </c>
    </row>
    <row r="60" spans="1:15" x14ac:dyDescent="0.3">
      <c r="A60" s="8" t="str" cm="1">
        <f t="array" ref="A60">_xlfn.XLOOKUP(J60&amp;N60,'Cars prices'!$C$2:$C$41&amp;'Cars prices'!$D$2:$D$41,'Cars prices'!$A$2:$A$41,"Not Found",0)</f>
        <v>HUN-MID-836</v>
      </c>
      <c r="B60" s="7">
        <v>44637</v>
      </c>
      <c r="C60" t="s">
        <v>134</v>
      </c>
      <c r="D60" t="s">
        <v>1020</v>
      </c>
      <c r="E60" t="s">
        <v>1023</v>
      </c>
      <c r="F60" t="s">
        <v>14</v>
      </c>
      <c r="G60" t="s">
        <v>19</v>
      </c>
      <c r="H60" s="11">
        <v>424929</v>
      </c>
      <c r="I60" t="s">
        <v>633</v>
      </c>
      <c r="J60" t="s">
        <v>632</v>
      </c>
      <c r="K60" t="s">
        <v>10</v>
      </c>
      <c r="L60" t="s">
        <v>8</v>
      </c>
      <c r="M60" t="s">
        <v>11</v>
      </c>
      <c r="N60" s="8">
        <f t="shared" si="0"/>
        <v>2022</v>
      </c>
      <c r="O60" s="8">
        <f>_xlfn.XLOOKUP(A60,'Cars prices'!$A$2:$A$41,'Cars prices'!$E$2:$E$41,"Not Found",0)</f>
        <v>15500</v>
      </c>
    </row>
    <row r="61" spans="1:15" x14ac:dyDescent="0.3">
      <c r="A61" s="8" t="str" cm="1">
        <f t="array" ref="A61">_xlfn.XLOOKUP(J61&amp;N61,'Cars prices'!$C$2:$C$41&amp;'Cars prices'!$D$2:$D$41,'Cars prices'!$A$2:$A$41,"Not Found",0)</f>
        <v>HUN-MID-822</v>
      </c>
      <c r="B61" s="7">
        <v>44337</v>
      </c>
      <c r="C61" t="s">
        <v>173</v>
      </c>
      <c r="D61" t="s">
        <v>1020</v>
      </c>
      <c r="E61" t="s">
        <v>1023</v>
      </c>
      <c r="F61" t="s">
        <v>946</v>
      </c>
      <c r="G61" t="s">
        <v>21</v>
      </c>
      <c r="H61" s="11">
        <v>379073</v>
      </c>
      <c r="I61" t="s">
        <v>633</v>
      </c>
      <c r="J61" t="s">
        <v>623</v>
      </c>
      <c r="K61" t="s">
        <v>10</v>
      </c>
      <c r="L61" t="s">
        <v>8</v>
      </c>
      <c r="M61" t="s">
        <v>622</v>
      </c>
      <c r="N61" s="8">
        <f t="shared" si="0"/>
        <v>2021</v>
      </c>
      <c r="O61" s="8">
        <f>_xlfn.XLOOKUP(A61,'Cars prices'!$A$2:$A$41,'Cars prices'!$E$2:$E$41,"Not Found",0)</f>
        <v>26000</v>
      </c>
    </row>
    <row r="62" spans="1:15" x14ac:dyDescent="0.3">
      <c r="A62" s="8" t="str" cm="1">
        <f t="array" ref="A62">_xlfn.XLOOKUP(J62&amp;N62,'Cars prices'!$C$2:$C$41&amp;'Cars prices'!$D$2:$D$41,'Cars prices'!$A$2:$A$41,"Not Found",0)</f>
        <v>HUN-MID-846</v>
      </c>
      <c r="B62" s="7">
        <v>45095</v>
      </c>
      <c r="C62" t="s">
        <v>140</v>
      </c>
      <c r="D62" t="s">
        <v>1020</v>
      </c>
      <c r="E62" t="s">
        <v>1023</v>
      </c>
      <c r="F62" t="s">
        <v>13</v>
      </c>
      <c r="G62" t="s">
        <v>20</v>
      </c>
      <c r="H62" s="11">
        <v>84414</v>
      </c>
      <c r="I62" t="s">
        <v>633</v>
      </c>
      <c r="J62" t="s">
        <v>632</v>
      </c>
      <c r="K62" t="s">
        <v>10</v>
      </c>
      <c r="L62" t="s">
        <v>8</v>
      </c>
      <c r="M62" t="s">
        <v>622</v>
      </c>
      <c r="N62" s="8">
        <f t="shared" si="0"/>
        <v>2023</v>
      </c>
      <c r="O62" s="8">
        <f>_xlfn.XLOOKUP(A62,'Cars prices'!$A$2:$A$41,'Cars prices'!$E$2:$E$41,"Not Found",0)</f>
        <v>17200</v>
      </c>
    </row>
    <row r="63" spans="1:15" x14ac:dyDescent="0.3">
      <c r="A63" s="8" t="str" cm="1">
        <f t="array" ref="A63">_xlfn.XLOOKUP(J63&amp;N63,'Cars prices'!$C$2:$C$41&amp;'Cars prices'!$D$2:$D$41,'Cars prices'!$A$2:$A$41,"Not Found",0)</f>
        <v>HUN-MID-832</v>
      </c>
      <c r="B63" s="7">
        <v>44563</v>
      </c>
      <c r="C63" t="s">
        <v>42</v>
      </c>
      <c r="D63" t="s">
        <v>1020</v>
      </c>
      <c r="E63" t="s">
        <v>1023</v>
      </c>
      <c r="F63" t="s">
        <v>945</v>
      </c>
      <c r="G63" t="s">
        <v>20</v>
      </c>
      <c r="H63" s="11">
        <v>357762</v>
      </c>
      <c r="I63" t="s">
        <v>633</v>
      </c>
      <c r="J63" t="s">
        <v>623</v>
      </c>
      <c r="K63" t="s">
        <v>10</v>
      </c>
      <c r="L63" t="s">
        <v>8</v>
      </c>
      <c r="M63" t="s">
        <v>622</v>
      </c>
      <c r="N63" s="8">
        <f t="shared" si="0"/>
        <v>2022</v>
      </c>
      <c r="O63" s="8">
        <f>_xlfn.XLOOKUP(A63,'Cars prices'!$A$2:$A$41,'Cars prices'!$E$2:$E$41,"Not Found",0)</f>
        <v>27860</v>
      </c>
    </row>
    <row r="64" spans="1:15" x14ac:dyDescent="0.3">
      <c r="A64" s="8" t="str" cm="1">
        <f t="array" ref="A64">_xlfn.XLOOKUP(J64&amp;N64,'Cars prices'!$C$2:$C$41&amp;'Cars prices'!$D$2:$D$41,'Cars prices'!$A$2:$A$41,"Not Found",0)</f>
        <v>HUN-MID-816</v>
      </c>
      <c r="B64" s="7">
        <v>44119</v>
      </c>
      <c r="C64" t="s">
        <v>111</v>
      </c>
      <c r="D64" t="s">
        <v>1020</v>
      </c>
      <c r="E64" t="s">
        <v>1023</v>
      </c>
      <c r="F64" t="s">
        <v>944</v>
      </c>
      <c r="G64" t="s">
        <v>31</v>
      </c>
      <c r="H64" s="11">
        <v>121640</v>
      </c>
      <c r="I64" t="s">
        <v>633</v>
      </c>
      <c r="J64" t="s">
        <v>632</v>
      </c>
      <c r="K64" t="s">
        <v>10</v>
      </c>
      <c r="L64" t="s">
        <v>8</v>
      </c>
      <c r="M64" t="s">
        <v>9</v>
      </c>
      <c r="N64" s="8">
        <f t="shared" si="0"/>
        <v>2020</v>
      </c>
      <c r="O64" s="8">
        <f>_xlfn.XLOOKUP(A64,'Cars prices'!$A$2:$A$41,'Cars prices'!$E$2:$E$41,"Not Found",0)</f>
        <v>12800</v>
      </c>
    </row>
    <row r="65" spans="1:15" x14ac:dyDescent="0.3">
      <c r="A65" s="8" t="str" cm="1">
        <f t="array" ref="A65">_xlfn.XLOOKUP(J65&amp;N65,'Cars prices'!$C$2:$C$41&amp;'Cars prices'!$D$2:$D$41,'Cars prices'!$A$2:$A$41,"Not Found",0)</f>
        <v>HUN-MID-827</v>
      </c>
      <c r="B65" s="7">
        <v>44528</v>
      </c>
      <c r="C65" t="s">
        <v>100</v>
      </c>
      <c r="D65" t="s">
        <v>1019</v>
      </c>
      <c r="E65" t="s">
        <v>1023</v>
      </c>
      <c r="F65" t="s">
        <v>948</v>
      </c>
      <c r="G65" t="s">
        <v>30</v>
      </c>
      <c r="H65" s="11">
        <v>323705</v>
      </c>
      <c r="I65" t="s">
        <v>633</v>
      </c>
      <c r="J65" t="s">
        <v>625</v>
      </c>
      <c r="K65" t="s">
        <v>10</v>
      </c>
      <c r="L65" t="s">
        <v>8</v>
      </c>
      <c r="M65" t="s">
        <v>11</v>
      </c>
      <c r="N65" s="8">
        <f t="shared" si="0"/>
        <v>2021</v>
      </c>
      <c r="O65" s="8">
        <f>_xlfn.XLOOKUP(A65,'Cars prices'!$A$2:$A$41,'Cars prices'!$E$2:$E$41,"Not Found",0)</f>
        <v>28500</v>
      </c>
    </row>
    <row r="66" spans="1:15" x14ac:dyDescent="0.3">
      <c r="A66" s="8" t="str" cm="1">
        <f t="array" ref="A66">_xlfn.XLOOKUP(J66&amp;N66,'Cars prices'!$C$2:$C$41&amp;'Cars prices'!$D$2:$D$41,'Cars prices'!$A$2:$A$41,"Not Found",0)</f>
        <v>HUN-MID-836</v>
      </c>
      <c r="B66" s="7">
        <v>44896</v>
      </c>
      <c r="C66" t="s">
        <v>144</v>
      </c>
      <c r="D66" t="s">
        <v>1020</v>
      </c>
      <c r="E66" t="s">
        <v>1023</v>
      </c>
      <c r="F66" t="s">
        <v>13</v>
      </c>
      <c r="G66" t="s">
        <v>19</v>
      </c>
      <c r="H66" s="11">
        <v>175702</v>
      </c>
      <c r="I66" t="s">
        <v>633</v>
      </c>
      <c r="J66" t="s">
        <v>632</v>
      </c>
      <c r="K66" t="s">
        <v>10</v>
      </c>
      <c r="L66" t="s">
        <v>8</v>
      </c>
      <c r="M66" t="s">
        <v>621</v>
      </c>
      <c r="N66" s="8">
        <f t="shared" si="0"/>
        <v>2022</v>
      </c>
      <c r="O66" s="8">
        <f>_xlfn.XLOOKUP(A66,'Cars prices'!$A$2:$A$41,'Cars prices'!$E$2:$E$41,"Not Found",0)</f>
        <v>15500</v>
      </c>
    </row>
    <row r="67" spans="1:15" x14ac:dyDescent="0.3">
      <c r="A67" s="8" t="str" cm="1">
        <f t="array" ref="A67">_xlfn.XLOOKUP(J67&amp;N67,'Cars prices'!$C$2:$C$41&amp;'Cars prices'!$D$2:$D$41,'Cars prices'!$A$2:$A$41,"Not Found",0)</f>
        <v>HUN-MID-845</v>
      </c>
      <c r="B67" s="7">
        <v>44963</v>
      </c>
      <c r="C67" t="s">
        <v>116</v>
      </c>
      <c r="D67" t="s">
        <v>1020</v>
      </c>
      <c r="E67" t="s">
        <v>1023</v>
      </c>
      <c r="F67" t="s">
        <v>13</v>
      </c>
      <c r="G67" t="s">
        <v>20</v>
      </c>
      <c r="H67" s="11">
        <v>220727</v>
      </c>
      <c r="I67" t="s">
        <v>633</v>
      </c>
      <c r="J67" t="s">
        <v>629</v>
      </c>
      <c r="K67" t="s">
        <v>10</v>
      </c>
      <c r="L67" t="s">
        <v>8</v>
      </c>
      <c r="M67" t="s">
        <v>622</v>
      </c>
      <c r="N67" s="8">
        <f t="shared" ref="N67:N130" si="1">YEAR(B67)</f>
        <v>2023</v>
      </c>
      <c r="O67" s="8">
        <f>_xlfn.XLOOKUP(A67,'Cars prices'!$A$2:$A$41,'Cars prices'!$E$2:$E$41,"Not Found",0)</f>
        <v>27500</v>
      </c>
    </row>
    <row r="68" spans="1:15" x14ac:dyDescent="0.3">
      <c r="A68" s="8" t="str" cm="1">
        <f t="array" ref="A68">_xlfn.XLOOKUP(J68&amp;N68,'Cars prices'!$C$2:$C$41&amp;'Cars prices'!$D$2:$D$41,'Cars prices'!$A$2:$A$41,"Not Found",0)</f>
        <v>HUN-MID-833</v>
      </c>
      <c r="B68" s="7">
        <v>44659</v>
      </c>
      <c r="C68" t="s">
        <v>153</v>
      </c>
      <c r="D68" t="s">
        <v>1020</v>
      </c>
      <c r="E68" t="s">
        <v>1023</v>
      </c>
      <c r="F68" t="s">
        <v>945</v>
      </c>
      <c r="G68" t="s">
        <v>26</v>
      </c>
      <c r="H68" s="11">
        <v>330301</v>
      </c>
      <c r="I68" t="s">
        <v>633</v>
      </c>
      <c r="J68" t="s">
        <v>626</v>
      </c>
      <c r="K68" t="s">
        <v>10</v>
      </c>
      <c r="L68" t="s">
        <v>8</v>
      </c>
      <c r="M68" t="s">
        <v>11</v>
      </c>
      <c r="N68" s="8">
        <f t="shared" si="1"/>
        <v>2022</v>
      </c>
      <c r="O68" s="8">
        <f>_xlfn.XLOOKUP(A68,'Cars prices'!$A$2:$A$41,'Cars prices'!$E$2:$E$41,"Not Found",0)</f>
        <v>29100</v>
      </c>
    </row>
    <row r="69" spans="1:15" x14ac:dyDescent="0.3">
      <c r="A69" s="8" t="str" cm="1">
        <f t="array" ref="A69">_xlfn.XLOOKUP(J69&amp;N69,'Cars prices'!$C$2:$C$41&amp;'Cars prices'!$D$2:$D$41,'Cars prices'!$A$2:$A$41,"Not Found",0)</f>
        <v>HUN-MID-815</v>
      </c>
      <c r="B69" s="7">
        <v>44087</v>
      </c>
      <c r="C69" t="s">
        <v>183</v>
      </c>
      <c r="D69" t="s">
        <v>1020</v>
      </c>
      <c r="E69" t="s">
        <v>1023</v>
      </c>
      <c r="F69" t="s">
        <v>946</v>
      </c>
      <c r="G69" t="s">
        <v>15</v>
      </c>
      <c r="H69" s="11">
        <v>254484</v>
      </c>
      <c r="I69" t="s">
        <v>633</v>
      </c>
      <c r="J69" t="s">
        <v>629</v>
      </c>
      <c r="K69" t="s">
        <v>10</v>
      </c>
      <c r="L69" t="s">
        <v>8</v>
      </c>
      <c r="M69" t="s">
        <v>11</v>
      </c>
      <c r="N69" s="8">
        <f t="shared" si="1"/>
        <v>2020</v>
      </c>
      <c r="O69" s="8">
        <f>_xlfn.XLOOKUP(A69,'Cars prices'!$A$2:$A$41,'Cars prices'!$E$2:$E$41,"Not Found",0)</f>
        <v>21100</v>
      </c>
    </row>
    <row r="70" spans="1:15" x14ac:dyDescent="0.3">
      <c r="A70" s="8" t="str" cm="1">
        <f t="array" ref="A70">_xlfn.XLOOKUP(J70&amp;N70,'Cars prices'!$C$2:$C$41&amp;'Cars prices'!$D$2:$D$41,'Cars prices'!$A$2:$A$41,"Not Found",0)</f>
        <v>HUN-MID-832</v>
      </c>
      <c r="B70" s="7">
        <v>44761</v>
      </c>
      <c r="C70" t="s">
        <v>191</v>
      </c>
      <c r="D70" t="s">
        <v>1019</v>
      </c>
      <c r="E70" t="s">
        <v>1023</v>
      </c>
      <c r="F70" t="s">
        <v>944</v>
      </c>
      <c r="G70" t="s">
        <v>24</v>
      </c>
      <c r="H70" s="11">
        <v>140758</v>
      </c>
      <c r="I70" t="s">
        <v>633</v>
      </c>
      <c r="J70" t="s">
        <v>623</v>
      </c>
      <c r="K70" t="s">
        <v>10</v>
      </c>
      <c r="L70" t="s">
        <v>8</v>
      </c>
      <c r="M70" t="s">
        <v>622</v>
      </c>
      <c r="N70" s="8">
        <f t="shared" si="1"/>
        <v>2022</v>
      </c>
      <c r="O70" s="8">
        <f>_xlfn.XLOOKUP(A70,'Cars prices'!$A$2:$A$41,'Cars prices'!$E$2:$E$41,"Not Found",0)</f>
        <v>27860</v>
      </c>
    </row>
    <row r="71" spans="1:15" x14ac:dyDescent="0.3">
      <c r="A71" s="8" t="str" cm="1">
        <f t="array" ref="A71">_xlfn.XLOOKUP(J71&amp;N71,'Cars prices'!$C$2:$C$41&amp;'Cars prices'!$D$2:$D$41,'Cars prices'!$A$2:$A$41,"Not Found",0)</f>
        <v>HUN-MID-822</v>
      </c>
      <c r="B71" s="7">
        <v>44499</v>
      </c>
      <c r="C71" t="s">
        <v>69</v>
      </c>
      <c r="D71" t="s">
        <v>1019</v>
      </c>
      <c r="E71" t="s">
        <v>1023</v>
      </c>
      <c r="F71" t="s">
        <v>946</v>
      </c>
      <c r="G71" t="s">
        <v>47</v>
      </c>
      <c r="H71" s="11">
        <v>250295</v>
      </c>
      <c r="I71" t="s">
        <v>633</v>
      </c>
      <c r="J71" t="s">
        <v>623</v>
      </c>
      <c r="K71" t="s">
        <v>10</v>
      </c>
      <c r="L71" t="s">
        <v>8</v>
      </c>
      <c r="M71" t="s">
        <v>621</v>
      </c>
      <c r="N71" s="8">
        <f t="shared" si="1"/>
        <v>2021</v>
      </c>
      <c r="O71" s="8">
        <f>_xlfn.XLOOKUP(A71,'Cars prices'!$A$2:$A$41,'Cars prices'!$E$2:$E$41,"Not Found",0)</f>
        <v>26000</v>
      </c>
    </row>
    <row r="72" spans="1:15" x14ac:dyDescent="0.3">
      <c r="A72" s="8" t="str" cm="1">
        <f t="array" ref="A72">_xlfn.XLOOKUP(J72&amp;N72,'Cars prices'!$C$2:$C$41&amp;'Cars prices'!$D$2:$D$41,'Cars prices'!$A$2:$A$41,"Not Found",0)</f>
        <v>HUN-MID-844</v>
      </c>
      <c r="B72" s="7">
        <v>44944</v>
      </c>
      <c r="C72" t="s">
        <v>195</v>
      </c>
      <c r="D72" t="s">
        <v>1019</v>
      </c>
      <c r="E72" t="s">
        <v>1023</v>
      </c>
      <c r="F72" t="s">
        <v>14</v>
      </c>
      <c r="G72" t="s">
        <v>33</v>
      </c>
      <c r="H72" s="11">
        <v>306788</v>
      </c>
      <c r="I72" t="s">
        <v>633</v>
      </c>
      <c r="J72" t="s">
        <v>628</v>
      </c>
      <c r="K72" t="s">
        <v>10</v>
      </c>
      <c r="L72" t="s">
        <v>8</v>
      </c>
      <c r="M72" t="s">
        <v>620</v>
      </c>
      <c r="N72" s="8">
        <f t="shared" si="1"/>
        <v>2023</v>
      </c>
      <c r="O72" s="8">
        <f>_xlfn.XLOOKUP(A72,'Cars prices'!$A$2:$A$41,'Cars prices'!$E$2:$E$41,"Not Found",0)</f>
        <v>69300</v>
      </c>
    </row>
    <row r="73" spans="1:15" x14ac:dyDescent="0.3">
      <c r="A73" s="8" t="str" cm="1">
        <f t="array" ref="A73">_xlfn.XLOOKUP(J73&amp;N73,'Cars prices'!$C$2:$C$41&amp;'Cars prices'!$D$2:$D$41,'Cars prices'!$A$2:$A$41,"Not Found",0)</f>
        <v>HUN-MID-812</v>
      </c>
      <c r="B73" s="7">
        <v>44182</v>
      </c>
      <c r="C73" t="s">
        <v>220</v>
      </c>
      <c r="D73" t="s">
        <v>1019</v>
      </c>
      <c r="E73" t="s">
        <v>1023</v>
      </c>
      <c r="F73" t="s">
        <v>945</v>
      </c>
      <c r="G73" t="s">
        <v>27</v>
      </c>
      <c r="H73" s="11">
        <v>169645</v>
      </c>
      <c r="I73" t="s">
        <v>633</v>
      </c>
      <c r="J73" t="s">
        <v>623</v>
      </c>
      <c r="K73" t="s">
        <v>10</v>
      </c>
      <c r="L73" t="s">
        <v>8</v>
      </c>
      <c r="M73" t="s">
        <v>620</v>
      </c>
      <c r="N73" s="8">
        <f t="shared" si="1"/>
        <v>2020</v>
      </c>
      <c r="O73" s="8">
        <f>_xlfn.XLOOKUP(A73,'Cars prices'!$A$2:$A$41,'Cars prices'!$E$2:$E$41,"Not Found",0)</f>
        <v>25100</v>
      </c>
    </row>
    <row r="74" spans="1:15" x14ac:dyDescent="0.3">
      <c r="A74" s="8" t="str" cm="1">
        <f t="array" ref="A74">_xlfn.XLOOKUP(J74&amp;N74,'Cars prices'!$C$2:$C$41&amp;'Cars prices'!$D$2:$D$41,'Cars prices'!$A$2:$A$41,"Not Found",0)</f>
        <v>HUN-MID-843</v>
      </c>
      <c r="B74" s="7">
        <v>45050</v>
      </c>
      <c r="C74" t="s">
        <v>125</v>
      </c>
      <c r="D74" t="s">
        <v>1019</v>
      </c>
      <c r="E74" t="s">
        <v>1023</v>
      </c>
      <c r="F74" t="s">
        <v>14</v>
      </c>
      <c r="G74" t="s">
        <v>24</v>
      </c>
      <c r="H74" s="11">
        <v>89886</v>
      </c>
      <c r="I74" t="s">
        <v>633</v>
      </c>
      <c r="J74" t="s">
        <v>626</v>
      </c>
      <c r="K74" t="s">
        <v>10</v>
      </c>
      <c r="L74" t="s">
        <v>8</v>
      </c>
      <c r="M74" t="s">
        <v>622</v>
      </c>
      <c r="N74" s="8">
        <f t="shared" si="1"/>
        <v>2023</v>
      </c>
      <c r="O74" s="8">
        <f>_xlfn.XLOOKUP(A74,'Cars prices'!$A$2:$A$41,'Cars prices'!$E$2:$E$41,"Not Found",0)</f>
        <v>30210</v>
      </c>
    </row>
    <row r="75" spans="1:15" x14ac:dyDescent="0.3">
      <c r="A75" s="8" t="str" cm="1">
        <f t="array" ref="A75">_xlfn.XLOOKUP(J75&amp;N75,'Cars prices'!$C$2:$C$41&amp;'Cars prices'!$D$2:$D$41,'Cars prices'!$A$2:$A$41,"Not Found",0)</f>
        <v>HUN-MID-826</v>
      </c>
      <c r="B75" s="7">
        <v>44349</v>
      </c>
      <c r="C75" t="s">
        <v>25</v>
      </c>
      <c r="D75" t="s">
        <v>1019</v>
      </c>
      <c r="E75" t="s">
        <v>1023</v>
      </c>
      <c r="F75" t="s">
        <v>946</v>
      </c>
      <c r="G75" t="s">
        <v>26</v>
      </c>
      <c r="H75" s="11">
        <v>115068</v>
      </c>
      <c r="I75" t="s">
        <v>633</v>
      </c>
      <c r="J75" t="s">
        <v>632</v>
      </c>
      <c r="K75" t="s">
        <v>10</v>
      </c>
      <c r="L75" t="s">
        <v>8</v>
      </c>
      <c r="M75" t="s">
        <v>11</v>
      </c>
      <c r="N75" s="8">
        <f t="shared" si="1"/>
        <v>2021</v>
      </c>
      <c r="O75" s="8">
        <f>_xlfn.XLOOKUP(A75,'Cars prices'!$A$2:$A$41,'Cars prices'!$E$2:$E$41,"Not Found",0)</f>
        <v>14300</v>
      </c>
    </row>
    <row r="76" spans="1:15" x14ac:dyDescent="0.3">
      <c r="A76" s="8" t="str" cm="1">
        <f t="array" ref="A76">_xlfn.XLOOKUP(J76&amp;N76,'Cars prices'!$C$2:$C$41&amp;'Cars prices'!$D$2:$D$41,'Cars prices'!$A$2:$A$41,"Not Found",0)</f>
        <v>HUN-MID-823</v>
      </c>
      <c r="B76" s="7">
        <v>44431</v>
      </c>
      <c r="C76" t="s">
        <v>217</v>
      </c>
      <c r="D76" t="s">
        <v>1019</v>
      </c>
      <c r="E76" t="s">
        <v>1023</v>
      </c>
      <c r="F76" t="s">
        <v>945</v>
      </c>
      <c r="G76" t="s">
        <v>24</v>
      </c>
      <c r="H76" s="11">
        <v>281395</v>
      </c>
      <c r="I76" t="s">
        <v>633</v>
      </c>
      <c r="J76" t="s">
        <v>626</v>
      </c>
      <c r="K76" t="s">
        <v>10</v>
      </c>
      <c r="L76" t="s">
        <v>8</v>
      </c>
      <c r="M76" t="s">
        <v>620</v>
      </c>
      <c r="N76" s="8">
        <f t="shared" si="1"/>
        <v>2021</v>
      </c>
      <c r="O76" s="8">
        <f>_xlfn.XLOOKUP(A76,'Cars prices'!$A$2:$A$41,'Cars prices'!$E$2:$E$41,"Not Found",0)</f>
        <v>27500</v>
      </c>
    </row>
    <row r="77" spans="1:15" x14ac:dyDescent="0.3">
      <c r="A77" s="8" t="str" cm="1">
        <f t="array" ref="A77">_xlfn.XLOOKUP(J77&amp;N77,'Cars prices'!$C$2:$C$41&amp;'Cars prices'!$D$2:$D$41,'Cars prices'!$A$2:$A$41,"Not Found",0)</f>
        <v>HUN-MID-810</v>
      </c>
      <c r="B77" s="7">
        <v>43892</v>
      </c>
      <c r="C77" t="s">
        <v>85</v>
      </c>
      <c r="D77" t="s">
        <v>1019</v>
      </c>
      <c r="E77" t="s">
        <v>1023</v>
      </c>
      <c r="F77" t="s">
        <v>948</v>
      </c>
      <c r="G77" t="s">
        <v>44</v>
      </c>
      <c r="H77" s="11">
        <v>291183</v>
      </c>
      <c r="I77" t="s">
        <v>633</v>
      </c>
      <c r="J77" t="s">
        <v>627</v>
      </c>
      <c r="K77" t="s">
        <v>10</v>
      </c>
      <c r="L77" t="s">
        <v>8</v>
      </c>
      <c r="M77" t="s">
        <v>620</v>
      </c>
      <c r="N77" s="8">
        <f t="shared" si="1"/>
        <v>2020</v>
      </c>
      <c r="O77" s="8">
        <f>_xlfn.XLOOKUP(A77,'Cars prices'!$A$2:$A$41,'Cars prices'!$E$2:$E$41,"Not Found",0)</f>
        <v>23100</v>
      </c>
    </row>
    <row r="78" spans="1:15" x14ac:dyDescent="0.3">
      <c r="A78" s="8" t="str" cm="1">
        <f t="array" ref="A78">_xlfn.XLOOKUP(J78&amp;N78,'Cars prices'!$C$2:$C$41&amp;'Cars prices'!$D$2:$D$41,'Cars prices'!$A$2:$A$41,"Not Found",0)</f>
        <v>HUN-MID-834</v>
      </c>
      <c r="B78" s="7">
        <v>44884</v>
      </c>
      <c r="C78" t="s">
        <v>207</v>
      </c>
      <c r="D78" t="s">
        <v>1019</v>
      </c>
      <c r="E78" t="s">
        <v>1023</v>
      </c>
      <c r="F78" t="s">
        <v>14</v>
      </c>
      <c r="G78" t="s">
        <v>27</v>
      </c>
      <c r="H78" s="11">
        <v>339612</v>
      </c>
      <c r="I78" t="s">
        <v>633</v>
      </c>
      <c r="J78" t="s">
        <v>628</v>
      </c>
      <c r="K78" t="s">
        <v>10</v>
      </c>
      <c r="L78" t="s">
        <v>8</v>
      </c>
      <c r="M78" t="s">
        <v>620</v>
      </c>
      <c r="N78" s="8">
        <f t="shared" si="1"/>
        <v>2022</v>
      </c>
      <c r="O78" s="8">
        <f>_xlfn.XLOOKUP(A78,'Cars prices'!$A$2:$A$41,'Cars prices'!$E$2:$E$41,"Not Found",0)</f>
        <v>66900</v>
      </c>
    </row>
    <row r="79" spans="1:15" x14ac:dyDescent="0.3">
      <c r="A79" s="8" t="str" cm="1">
        <f t="array" ref="A79">_xlfn.XLOOKUP(J79&amp;N79,'Cars prices'!$C$2:$C$41&amp;'Cars prices'!$D$2:$D$41,'Cars prices'!$A$2:$A$41,"Not Found",0)</f>
        <v>HUN-MID-841</v>
      </c>
      <c r="B79" s="7">
        <v>45046</v>
      </c>
      <c r="C79" t="s">
        <v>170</v>
      </c>
      <c r="D79" t="s">
        <v>1019</v>
      </c>
      <c r="E79" t="s">
        <v>1023</v>
      </c>
      <c r="F79" t="s">
        <v>14</v>
      </c>
      <c r="G79" t="s">
        <v>19</v>
      </c>
      <c r="H79" s="11">
        <v>344937</v>
      </c>
      <c r="I79" t="s">
        <v>633</v>
      </c>
      <c r="J79" t="s">
        <v>630</v>
      </c>
      <c r="K79" t="s">
        <v>10</v>
      </c>
      <c r="L79" t="s">
        <v>8</v>
      </c>
      <c r="M79" t="s">
        <v>11</v>
      </c>
      <c r="N79" s="8">
        <f t="shared" si="1"/>
        <v>2023</v>
      </c>
      <c r="O79" s="8">
        <f>_xlfn.XLOOKUP(A79,'Cars prices'!$A$2:$A$41,'Cars prices'!$E$2:$E$41,"Not Found",0)</f>
        <v>28210</v>
      </c>
    </row>
    <row r="80" spans="1:15" x14ac:dyDescent="0.3">
      <c r="A80" s="8" t="str" cm="1">
        <f t="array" ref="A80">_xlfn.XLOOKUP(J80&amp;N80,'Cars prices'!$C$2:$C$41&amp;'Cars prices'!$D$2:$D$41,'Cars prices'!$A$2:$A$41,"Not Found",0)</f>
        <v>HUN-MID-812</v>
      </c>
      <c r="B80" s="7">
        <v>43993</v>
      </c>
      <c r="C80" t="s">
        <v>76</v>
      </c>
      <c r="D80" t="s">
        <v>1019</v>
      </c>
      <c r="E80" t="s">
        <v>1023</v>
      </c>
      <c r="F80" t="s">
        <v>13</v>
      </c>
      <c r="G80" t="s">
        <v>44</v>
      </c>
      <c r="H80" s="11">
        <v>307861</v>
      </c>
      <c r="I80" t="s">
        <v>633</v>
      </c>
      <c r="J80" t="s">
        <v>623</v>
      </c>
      <c r="K80" t="s">
        <v>10</v>
      </c>
      <c r="L80" t="s">
        <v>8</v>
      </c>
      <c r="M80" t="s">
        <v>621</v>
      </c>
      <c r="N80" s="8">
        <f t="shared" si="1"/>
        <v>2020</v>
      </c>
      <c r="O80" s="8">
        <f>_xlfn.XLOOKUP(A80,'Cars prices'!$A$2:$A$41,'Cars prices'!$E$2:$E$41,"Not Found",0)</f>
        <v>25100</v>
      </c>
    </row>
    <row r="81" spans="1:15" x14ac:dyDescent="0.3">
      <c r="A81" s="8" t="str" cm="1">
        <f t="array" ref="A81">_xlfn.XLOOKUP(J81&amp;N81,'Cars prices'!$C$2:$C$41&amp;'Cars prices'!$D$2:$D$41,'Cars prices'!$A$2:$A$41,"Not Found",0)</f>
        <v>HUN-MID-834</v>
      </c>
      <c r="B81" s="7">
        <v>44806</v>
      </c>
      <c r="C81" t="s">
        <v>167</v>
      </c>
      <c r="D81" t="s">
        <v>1019</v>
      </c>
      <c r="E81" t="s">
        <v>1023</v>
      </c>
      <c r="F81" t="s">
        <v>944</v>
      </c>
      <c r="G81" t="s">
        <v>19</v>
      </c>
      <c r="H81" s="11">
        <v>479478</v>
      </c>
      <c r="I81" t="s">
        <v>633</v>
      </c>
      <c r="J81" t="s">
        <v>628</v>
      </c>
      <c r="K81" t="s">
        <v>10</v>
      </c>
      <c r="L81" t="s">
        <v>8</v>
      </c>
      <c r="M81" t="s">
        <v>11</v>
      </c>
      <c r="N81" s="8">
        <f t="shared" si="1"/>
        <v>2022</v>
      </c>
      <c r="O81" s="8">
        <f>_xlfn.XLOOKUP(A81,'Cars prices'!$A$2:$A$41,'Cars prices'!$E$2:$E$41,"Not Found",0)</f>
        <v>66900</v>
      </c>
    </row>
    <row r="82" spans="1:15" x14ac:dyDescent="0.3">
      <c r="A82" s="8" t="str" cm="1">
        <f t="array" ref="A82">_xlfn.XLOOKUP(J82&amp;N82,'Cars prices'!$C$2:$C$41&amp;'Cars prices'!$D$2:$D$41,'Cars prices'!$A$2:$A$41,"Not Found",0)</f>
        <v>HUN-MID-834</v>
      </c>
      <c r="B82" s="7">
        <v>44596</v>
      </c>
      <c r="C82" t="s">
        <v>158</v>
      </c>
      <c r="D82" t="s">
        <v>1019</v>
      </c>
      <c r="E82" t="s">
        <v>1023</v>
      </c>
      <c r="F82" t="s">
        <v>944</v>
      </c>
      <c r="G82" t="s">
        <v>21</v>
      </c>
      <c r="H82" s="11">
        <v>141676</v>
      </c>
      <c r="I82" t="s">
        <v>633</v>
      </c>
      <c r="J82" t="s">
        <v>628</v>
      </c>
      <c r="K82" t="s">
        <v>10</v>
      </c>
      <c r="L82" t="s">
        <v>8</v>
      </c>
      <c r="M82" t="s">
        <v>9</v>
      </c>
      <c r="N82" s="8">
        <f t="shared" si="1"/>
        <v>2022</v>
      </c>
      <c r="O82" s="8">
        <f>_xlfn.XLOOKUP(A82,'Cars prices'!$A$2:$A$41,'Cars prices'!$E$2:$E$41,"Not Found",0)</f>
        <v>66900</v>
      </c>
    </row>
    <row r="83" spans="1:15" x14ac:dyDescent="0.3">
      <c r="A83" s="8" t="str" cm="1">
        <f t="array" ref="A83">_xlfn.XLOOKUP(J83&amp;N83,'Cars prices'!$C$2:$C$41&amp;'Cars prices'!$D$2:$D$41,'Cars prices'!$A$2:$A$41,"Not Found",0)</f>
        <v>HUN-MID-816</v>
      </c>
      <c r="B83" s="7">
        <v>44057</v>
      </c>
      <c r="C83" t="s">
        <v>176</v>
      </c>
      <c r="D83" t="s">
        <v>1020</v>
      </c>
      <c r="E83" t="s">
        <v>1023</v>
      </c>
      <c r="F83" t="s">
        <v>944</v>
      </c>
      <c r="G83" t="s">
        <v>28</v>
      </c>
      <c r="H83" s="11">
        <v>425348</v>
      </c>
      <c r="I83" t="s">
        <v>633</v>
      </c>
      <c r="J83" t="s">
        <v>632</v>
      </c>
      <c r="K83" t="s">
        <v>10</v>
      </c>
      <c r="L83" t="s">
        <v>8</v>
      </c>
      <c r="M83" t="s">
        <v>622</v>
      </c>
      <c r="N83" s="8">
        <f t="shared" si="1"/>
        <v>2020</v>
      </c>
      <c r="O83" s="8">
        <f>_xlfn.XLOOKUP(A83,'Cars prices'!$A$2:$A$41,'Cars prices'!$E$2:$E$41,"Not Found",0)</f>
        <v>12800</v>
      </c>
    </row>
    <row r="84" spans="1:15" x14ac:dyDescent="0.3">
      <c r="A84" s="8" t="str" cm="1">
        <f t="array" ref="A84">_xlfn.XLOOKUP(J84&amp;N84,'Cars prices'!$C$2:$C$41&amp;'Cars prices'!$D$2:$D$41,'Cars prices'!$A$2:$A$41,"Not Found",0)</f>
        <v>HUN-MID-832</v>
      </c>
      <c r="B84" s="7">
        <v>44689</v>
      </c>
      <c r="C84" t="s">
        <v>139</v>
      </c>
      <c r="D84" t="s">
        <v>1020</v>
      </c>
      <c r="E84" t="s">
        <v>1023</v>
      </c>
      <c r="F84" t="s">
        <v>13</v>
      </c>
      <c r="G84" t="s">
        <v>26</v>
      </c>
      <c r="H84" s="11">
        <v>160220</v>
      </c>
      <c r="I84" t="s">
        <v>633</v>
      </c>
      <c r="J84" t="s">
        <v>623</v>
      </c>
      <c r="K84" t="s">
        <v>10</v>
      </c>
      <c r="L84" t="s">
        <v>8</v>
      </c>
      <c r="M84" t="s">
        <v>9</v>
      </c>
      <c r="N84" s="8">
        <f t="shared" si="1"/>
        <v>2022</v>
      </c>
      <c r="O84" s="8">
        <f>_xlfn.XLOOKUP(A84,'Cars prices'!$A$2:$A$41,'Cars prices'!$E$2:$E$41,"Not Found",0)</f>
        <v>27860</v>
      </c>
    </row>
    <row r="85" spans="1:15" x14ac:dyDescent="0.3">
      <c r="A85" s="8" t="str" cm="1">
        <f t="array" ref="A85">_xlfn.XLOOKUP(J85&amp;N85,'Cars prices'!$C$2:$C$41&amp;'Cars prices'!$D$2:$D$41,'Cars prices'!$A$2:$A$41,"Not Found",0)</f>
        <v>HUN-MID-841</v>
      </c>
      <c r="B85" s="7">
        <v>45217</v>
      </c>
      <c r="C85" t="s">
        <v>41</v>
      </c>
      <c r="D85" t="s">
        <v>1020</v>
      </c>
      <c r="E85" t="s">
        <v>1023</v>
      </c>
      <c r="F85" t="s">
        <v>13</v>
      </c>
      <c r="G85" t="s">
        <v>20</v>
      </c>
      <c r="H85" s="11">
        <v>412512</v>
      </c>
      <c r="I85" t="s">
        <v>633</v>
      </c>
      <c r="J85" t="s">
        <v>630</v>
      </c>
      <c r="K85" t="s">
        <v>10</v>
      </c>
      <c r="L85" t="s">
        <v>8</v>
      </c>
      <c r="M85" t="s">
        <v>11</v>
      </c>
      <c r="N85" s="8">
        <f t="shared" si="1"/>
        <v>2023</v>
      </c>
      <c r="O85" s="8">
        <f>_xlfn.XLOOKUP(A85,'Cars prices'!$A$2:$A$41,'Cars prices'!$E$2:$E$41,"Not Found",0)</f>
        <v>28210</v>
      </c>
    </row>
    <row r="86" spans="1:15" x14ac:dyDescent="0.3">
      <c r="A86" s="8" t="str" cm="1">
        <f t="array" ref="A86">_xlfn.XLOOKUP(J86&amp;N86,'Cars prices'!$C$2:$C$41&amp;'Cars prices'!$D$2:$D$41,'Cars prices'!$A$2:$A$41,"Not Found",0)</f>
        <v>HUN-MID-837</v>
      </c>
      <c r="B86" s="7">
        <v>44919</v>
      </c>
      <c r="C86" t="s">
        <v>117</v>
      </c>
      <c r="D86" t="s">
        <v>1020</v>
      </c>
      <c r="E86" t="s">
        <v>1023</v>
      </c>
      <c r="F86" t="s">
        <v>948</v>
      </c>
      <c r="G86" t="s">
        <v>27</v>
      </c>
      <c r="H86" s="11">
        <v>462678</v>
      </c>
      <c r="I86" t="s">
        <v>633</v>
      </c>
      <c r="J86" t="s">
        <v>625</v>
      </c>
      <c r="K86" t="s">
        <v>10</v>
      </c>
      <c r="L86" t="s">
        <v>8</v>
      </c>
      <c r="M86" t="s">
        <v>9</v>
      </c>
      <c r="N86" s="8">
        <f t="shared" si="1"/>
        <v>2022</v>
      </c>
      <c r="O86" s="8">
        <f>_xlfn.XLOOKUP(A86,'Cars prices'!$A$2:$A$41,'Cars prices'!$E$2:$E$41,"Not Found",0)</f>
        <v>30900</v>
      </c>
    </row>
    <row r="87" spans="1:15" x14ac:dyDescent="0.3">
      <c r="A87" s="8" t="str" cm="1">
        <f t="array" ref="A87">_xlfn.XLOOKUP(J87&amp;N87,'Cars prices'!$C$2:$C$41&amp;'Cars prices'!$D$2:$D$41,'Cars prices'!$A$2:$A$41,"Not Found",0)</f>
        <v>HUN-MID-836</v>
      </c>
      <c r="B87" s="7">
        <v>44650</v>
      </c>
      <c r="C87" t="s">
        <v>160</v>
      </c>
      <c r="D87" t="s">
        <v>1019</v>
      </c>
      <c r="E87" t="s">
        <v>1023</v>
      </c>
      <c r="F87" t="s">
        <v>945</v>
      </c>
      <c r="G87" t="s">
        <v>19</v>
      </c>
      <c r="H87" s="11">
        <v>135429</v>
      </c>
      <c r="I87" t="s">
        <v>633</v>
      </c>
      <c r="J87" t="s">
        <v>632</v>
      </c>
      <c r="K87" t="s">
        <v>10</v>
      </c>
      <c r="L87" t="s">
        <v>8</v>
      </c>
      <c r="M87" t="s">
        <v>620</v>
      </c>
      <c r="N87" s="8">
        <f t="shared" si="1"/>
        <v>2022</v>
      </c>
      <c r="O87" s="8">
        <f>_xlfn.XLOOKUP(A87,'Cars prices'!$A$2:$A$41,'Cars prices'!$E$2:$E$41,"Not Found",0)</f>
        <v>15500</v>
      </c>
    </row>
    <row r="88" spans="1:15" x14ac:dyDescent="0.3">
      <c r="A88" s="8" t="str" cm="1">
        <f t="array" ref="A88">_xlfn.XLOOKUP(J88&amp;N88,'Cars prices'!$C$2:$C$41&amp;'Cars prices'!$D$2:$D$41,'Cars prices'!$A$2:$A$41,"Not Found",0)</f>
        <v>HUN-MID-846</v>
      </c>
      <c r="B88" s="7">
        <v>44945</v>
      </c>
      <c r="C88" t="s">
        <v>122</v>
      </c>
      <c r="D88" t="s">
        <v>1019</v>
      </c>
      <c r="E88" t="s">
        <v>1023</v>
      </c>
      <c r="F88" t="s">
        <v>944</v>
      </c>
      <c r="G88" t="s">
        <v>19</v>
      </c>
      <c r="H88" s="11">
        <v>118074</v>
      </c>
      <c r="I88" t="s">
        <v>633</v>
      </c>
      <c r="J88" t="s">
        <v>632</v>
      </c>
      <c r="K88" t="s">
        <v>10</v>
      </c>
      <c r="L88" t="s">
        <v>8</v>
      </c>
      <c r="M88" t="s">
        <v>620</v>
      </c>
      <c r="N88" s="8">
        <f t="shared" si="1"/>
        <v>2023</v>
      </c>
      <c r="O88" s="8">
        <f>_xlfn.XLOOKUP(A88,'Cars prices'!$A$2:$A$41,'Cars prices'!$E$2:$E$41,"Not Found",0)</f>
        <v>17200</v>
      </c>
    </row>
    <row r="89" spans="1:15" x14ac:dyDescent="0.3">
      <c r="A89" s="8" t="str" cm="1">
        <f t="array" ref="A89">_xlfn.XLOOKUP(J89&amp;N89,'Cars prices'!$C$2:$C$41&amp;'Cars prices'!$D$2:$D$41,'Cars prices'!$A$2:$A$41,"Not Found",0)</f>
        <v>HUN-MID-829</v>
      </c>
      <c r="B89" s="7">
        <v>44446</v>
      </c>
      <c r="C89" t="s">
        <v>29</v>
      </c>
      <c r="D89" t="s">
        <v>1019</v>
      </c>
      <c r="E89" t="s">
        <v>1023</v>
      </c>
      <c r="F89" t="s">
        <v>944</v>
      </c>
      <c r="G89" t="s">
        <v>30</v>
      </c>
      <c r="H89" s="11">
        <v>378464</v>
      </c>
      <c r="I89" t="s">
        <v>633</v>
      </c>
      <c r="J89" t="s">
        <v>624</v>
      </c>
      <c r="K89" t="s">
        <v>10</v>
      </c>
      <c r="L89" t="s">
        <v>8</v>
      </c>
      <c r="M89" t="s">
        <v>11</v>
      </c>
      <c r="N89" s="8">
        <f t="shared" si="1"/>
        <v>2021</v>
      </c>
      <c r="O89" s="8">
        <f>_xlfn.XLOOKUP(A89,'Cars prices'!$A$2:$A$41,'Cars prices'!$E$2:$E$41,"Not Found",0)</f>
        <v>48250</v>
      </c>
    </row>
    <row r="90" spans="1:15" x14ac:dyDescent="0.3">
      <c r="A90" s="8" t="str" cm="1">
        <f t="array" ref="A90">_xlfn.XLOOKUP(J90&amp;N90,'Cars prices'!$C$2:$C$41&amp;'Cars prices'!$D$2:$D$41,'Cars prices'!$A$2:$A$41,"Not Found",0)</f>
        <v>HUN-MID-828</v>
      </c>
      <c r="B90" s="7">
        <v>44297</v>
      </c>
      <c r="C90" t="s">
        <v>55</v>
      </c>
      <c r="D90" t="s">
        <v>1019</v>
      </c>
      <c r="E90" t="s">
        <v>1023</v>
      </c>
      <c r="F90" t="s">
        <v>946</v>
      </c>
      <c r="G90" t="s">
        <v>48</v>
      </c>
      <c r="H90" s="11">
        <v>112999</v>
      </c>
      <c r="I90" t="s">
        <v>633</v>
      </c>
      <c r="J90" t="s">
        <v>631</v>
      </c>
      <c r="K90" t="s">
        <v>10</v>
      </c>
      <c r="L90" t="s">
        <v>8</v>
      </c>
      <c r="M90" t="s">
        <v>621</v>
      </c>
      <c r="N90" s="8">
        <f t="shared" si="1"/>
        <v>2021</v>
      </c>
      <c r="O90" s="8">
        <f>_xlfn.XLOOKUP(A90,'Cars prices'!$A$2:$A$41,'Cars prices'!$E$2:$E$41,"Not Found",0)</f>
        <v>65200</v>
      </c>
    </row>
    <row r="91" spans="1:15" x14ac:dyDescent="0.3">
      <c r="A91" s="8" t="str" cm="1">
        <f t="array" ref="A91">_xlfn.XLOOKUP(J91&amp;N91,'Cars prices'!$C$2:$C$41&amp;'Cars prices'!$D$2:$D$41,'Cars prices'!$A$2:$A$41,"Not Found",0)</f>
        <v>HUN-MID-813</v>
      </c>
      <c r="B91" s="7">
        <v>44006</v>
      </c>
      <c r="C91" t="s">
        <v>127</v>
      </c>
      <c r="D91" t="s">
        <v>1019</v>
      </c>
      <c r="E91" t="s">
        <v>1023</v>
      </c>
      <c r="F91" t="s">
        <v>14</v>
      </c>
      <c r="G91" t="s">
        <v>26</v>
      </c>
      <c r="H91" s="11">
        <v>137400</v>
      </c>
      <c r="I91" t="s">
        <v>633</v>
      </c>
      <c r="J91" t="s">
        <v>626</v>
      </c>
      <c r="K91" t="s">
        <v>10</v>
      </c>
      <c r="L91" t="s">
        <v>8</v>
      </c>
      <c r="M91" t="s">
        <v>11</v>
      </c>
      <c r="N91" s="8">
        <f t="shared" si="1"/>
        <v>2020</v>
      </c>
      <c r="O91" s="8">
        <f>_xlfn.XLOOKUP(A91,'Cars prices'!$A$2:$A$41,'Cars prices'!$E$2:$E$41,"Not Found",0)</f>
        <v>25000</v>
      </c>
    </row>
    <row r="92" spans="1:15" x14ac:dyDescent="0.3">
      <c r="A92" s="8" t="str" cm="1">
        <f t="array" ref="A92">_xlfn.XLOOKUP(J92&amp;N92,'Cars prices'!$C$2:$C$41&amp;'Cars prices'!$D$2:$D$41,'Cars prices'!$A$2:$A$41,"Not Found",0)</f>
        <v>HUN-MID-816</v>
      </c>
      <c r="B92" s="7">
        <v>43881</v>
      </c>
      <c r="C92" t="s">
        <v>98</v>
      </c>
      <c r="D92" t="s">
        <v>1019</v>
      </c>
      <c r="E92" t="s">
        <v>1023</v>
      </c>
      <c r="F92" t="s">
        <v>14</v>
      </c>
      <c r="G92" t="s">
        <v>33</v>
      </c>
      <c r="H92" s="11">
        <v>186451</v>
      </c>
      <c r="I92" t="s">
        <v>633</v>
      </c>
      <c r="J92" t="s">
        <v>632</v>
      </c>
      <c r="K92" t="s">
        <v>10</v>
      </c>
      <c r="L92" t="s">
        <v>8</v>
      </c>
      <c r="M92" t="s">
        <v>622</v>
      </c>
      <c r="N92" s="8">
        <f t="shared" si="1"/>
        <v>2020</v>
      </c>
      <c r="O92" s="8">
        <f>_xlfn.XLOOKUP(A92,'Cars prices'!$A$2:$A$41,'Cars prices'!$E$2:$E$41,"Not Found",0)</f>
        <v>12800</v>
      </c>
    </row>
    <row r="93" spans="1:15" x14ac:dyDescent="0.3">
      <c r="A93" s="8" t="str" cm="1">
        <f t="array" ref="A93">_xlfn.XLOOKUP(J93&amp;N93,'Cars prices'!$C$2:$C$41&amp;'Cars prices'!$D$2:$D$41,'Cars prices'!$A$2:$A$41,"Not Found",0)</f>
        <v>HUN-MID-827</v>
      </c>
      <c r="B93" s="7">
        <v>44503</v>
      </c>
      <c r="C93" t="s">
        <v>143</v>
      </c>
      <c r="D93" t="s">
        <v>1020</v>
      </c>
      <c r="E93" t="s">
        <v>1023</v>
      </c>
      <c r="F93" t="s">
        <v>948</v>
      </c>
      <c r="G93" t="s">
        <v>24</v>
      </c>
      <c r="H93" s="11">
        <v>379593</v>
      </c>
      <c r="I93" t="s">
        <v>633</v>
      </c>
      <c r="J93" t="s">
        <v>625</v>
      </c>
      <c r="K93" t="s">
        <v>10</v>
      </c>
      <c r="L93" t="s">
        <v>8</v>
      </c>
      <c r="M93" t="s">
        <v>621</v>
      </c>
      <c r="N93" s="8">
        <f t="shared" si="1"/>
        <v>2021</v>
      </c>
      <c r="O93" s="8">
        <f>_xlfn.XLOOKUP(A93,'Cars prices'!$A$2:$A$41,'Cars prices'!$E$2:$E$41,"Not Found",0)</f>
        <v>28500</v>
      </c>
    </row>
    <row r="94" spans="1:15" x14ac:dyDescent="0.3">
      <c r="A94" s="8" t="str" cm="1">
        <f t="array" ref="A94">_xlfn.XLOOKUP(J94&amp;N94,'Cars prices'!$C$2:$C$41&amp;'Cars prices'!$D$2:$D$41,'Cars prices'!$A$2:$A$41,"Not Found",0)</f>
        <v>HUN-MID-833</v>
      </c>
      <c r="B94" s="7">
        <v>44747</v>
      </c>
      <c r="C94" t="s">
        <v>109</v>
      </c>
      <c r="D94" t="s">
        <v>1020</v>
      </c>
      <c r="E94" t="s">
        <v>1023</v>
      </c>
      <c r="F94" t="s">
        <v>13</v>
      </c>
      <c r="G94" t="s">
        <v>22</v>
      </c>
      <c r="H94" s="11">
        <v>118394</v>
      </c>
      <c r="I94" t="s">
        <v>633</v>
      </c>
      <c r="J94" t="s">
        <v>626</v>
      </c>
      <c r="K94" t="s">
        <v>10</v>
      </c>
      <c r="L94" t="s">
        <v>8</v>
      </c>
      <c r="M94" t="s">
        <v>622</v>
      </c>
      <c r="N94" s="8">
        <f t="shared" si="1"/>
        <v>2022</v>
      </c>
      <c r="O94" s="8">
        <f>_xlfn.XLOOKUP(A94,'Cars prices'!$A$2:$A$41,'Cars prices'!$E$2:$E$41,"Not Found",0)</f>
        <v>29100</v>
      </c>
    </row>
    <row r="95" spans="1:15" x14ac:dyDescent="0.3">
      <c r="A95" s="8" t="str" cm="1">
        <f t="array" ref="A95">_xlfn.XLOOKUP(J95&amp;N95,'Cars prices'!$C$2:$C$41&amp;'Cars prices'!$D$2:$D$41,'Cars prices'!$A$2:$A$41,"Not Found",0)</f>
        <v>HUN-MID-846</v>
      </c>
      <c r="B95" s="7">
        <v>45201</v>
      </c>
      <c r="C95" t="s">
        <v>131</v>
      </c>
      <c r="D95" t="s">
        <v>1020</v>
      </c>
      <c r="E95" t="s">
        <v>1023</v>
      </c>
      <c r="F95" t="s">
        <v>13</v>
      </c>
      <c r="G95" t="s">
        <v>30</v>
      </c>
      <c r="H95" s="11">
        <v>141788</v>
      </c>
      <c r="I95" t="s">
        <v>633</v>
      </c>
      <c r="J95" t="s">
        <v>632</v>
      </c>
      <c r="K95" t="s">
        <v>10</v>
      </c>
      <c r="L95" t="s">
        <v>8</v>
      </c>
      <c r="M95" t="s">
        <v>11</v>
      </c>
      <c r="N95" s="8">
        <f t="shared" si="1"/>
        <v>2023</v>
      </c>
      <c r="O95" s="8">
        <f>_xlfn.XLOOKUP(A95,'Cars prices'!$A$2:$A$41,'Cars prices'!$E$2:$E$41,"Not Found",0)</f>
        <v>17200</v>
      </c>
    </row>
    <row r="96" spans="1:15" x14ac:dyDescent="0.3">
      <c r="A96" s="8" t="str" cm="1">
        <f t="array" ref="A96">_xlfn.XLOOKUP(J96&amp;N96,'Cars prices'!$C$2:$C$41&amp;'Cars prices'!$D$2:$D$41,'Cars prices'!$A$2:$A$41,"Not Found",0)</f>
        <v>HUN-MID-834</v>
      </c>
      <c r="B96" s="7">
        <v>44666</v>
      </c>
      <c r="C96" t="s">
        <v>38</v>
      </c>
      <c r="D96" t="s">
        <v>1020</v>
      </c>
      <c r="E96" t="s">
        <v>1023</v>
      </c>
      <c r="F96" t="s">
        <v>13</v>
      </c>
      <c r="G96" t="s">
        <v>21</v>
      </c>
      <c r="H96" s="11">
        <v>401529</v>
      </c>
      <c r="I96" t="s">
        <v>633</v>
      </c>
      <c r="J96" t="s">
        <v>628</v>
      </c>
      <c r="K96" t="s">
        <v>10</v>
      </c>
      <c r="L96" t="s">
        <v>8</v>
      </c>
      <c r="M96" t="s">
        <v>622</v>
      </c>
      <c r="N96" s="8">
        <f t="shared" si="1"/>
        <v>2022</v>
      </c>
      <c r="O96" s="8">
        <f>_xlfn.XLOOKUP(A96,'Cars prices'!$A$2:$A$41,'Cars prices'!$E$2:$E$41,"Not Found",0)</f>
        <v>66900</v>
      </c>
    </row>
    <row r="97" spans="1:15" x14ac:dyDescent="0.3">
      <c r="A97" s="8" t="str" cm="1">
        <f t="array" ref="A97">_xlfn.XLOOKUP(J97&amp;N97,'Cars prices'!$C$2:$C$41&amp;'Cars prices'!$D$2:$D$41,'Cars prices'!$A$2:$A$41,"Not Found",0)</f>
        <v>HUN-MID-810</v>
      </c>
      <c r="B97" s="7">
        <v>43833</v>
      </c>
      <c r="C97" t="s">
        <v>39</v>
      </c>
      <c r="D97" t="s">
        <v>1020</v>
      </c>
      <c r="E97" t="s">
        <v>1023</v>
      </c>
      <c r="F97" t="s">
        <v>944</v>
      </c>
      <c r="G97" t="s">
        <v>28</v>
      </c>
      <c r="H97" s="11">
        <v>389460</v>
      </c>
      <c r="I97" t="s">
        <v>633</v>
      </c>
      <c r="J97" t="s">
        <v>627</v>
      </c>
      <c r="K97" t="s">
        <v>10</v>
      </c>
      <c r="L97" t="s">
        <v>8</v>
      </c>
      <c r="M97" t="s">
        <v>621</v>
      </c>
      <c r="N97" s="8">
        <f t="shared" si="1"/>
        <v>2020</v>
      </c>
      <c r="O97" s="8">
        <f>_xlfn.XLOOKUP(A97,'Cars prices'!$A$2:$A$41,'Cars prices'!$E$2:$E$41,"Not Found",0)</f>
        <v>23100</v>
      </c>
    </row>
    <row r="98" spans="1:15" x14ac:dyDescent="0.3">
      <c r="A98" s="8" t="str" cm="1">
        <f t="array" ref="A98">_xlfn.XLOOKUP(J98&amp;N98,'Cars prices'!$C$2:$C$41&amp;'Cars prices'!$D$2:$D$41,'Cars prices'!$A$2:$A$41,"Not Found",0)</f>
        <v>HUN-MID-826</v>
      </c>
      <c r="B98" s="7">
        <v>44542</v>
      </c>
      <c r="C98" t="s">
        <v>136</v>
      </c>
      <c r="D98" t="s">
        <v>1020</v>
      </c>
      <c r="E98" t="s">
        <v>1023</v>
      </c>
      <c r="F98" t="s">
        <v>14</v>
      </c>
      <c r="G98" t="s">
        <v>20</v>
      </c>
      <c r="H98" s="11">
        <v>445672</v>
      </c>
      <c r="I98" t="s">
        <v>633</v>
      </c>
      <c r="J98" t="s">
        <v>632</v>
      </c>
      <c r="K98" t="s">
        <v>10</v>
      </c>
      <c r="L98" t="s">
        <v>8</v>
      </c>
      <c r="M98" t="s">
        <v>622</v>
      </c>
      <c r="N98" s="8">
        <f t="shared" si="1"/>
        <v>2021</v>
      </c>
      <c r="O98" s="8">
        <f>_xlfn.XLOOKUP(A98,'Cars prices'!$A$2:$A$41,'Cars prices'!$E$2:$E$41,"Not Found",0)</f>
        <v>14300</v>
      </c>
    </row>
    <row r="99" spans="1:15" x14ac:dyDescent="0.3">
      <c r="A99" s="8" t="str" cm="1">
        <f t="array" ref="A99">_xlfn.XLOOKUP(J99&amp;N99,'Cars prices'!$C$2:$C$41&amp;'Cars prices'!$D$2:$D$41,'Cars prices'!$A$2:$A$41,"Not Found",0)</f>
        <v>HUN-MID-822</v>
      </c>
      <c r="B99" s="7">
        <v>44278</v>
      </c>
      <c r="C99" t="s">
        <v>132</v>
      </c>
      <c r="D99" t="s">
        <v>1020</v>
      </c>
      <c r="E99" t="s">
        <v>1023</v>
      </c>
      <c r="F99" t="s">
        <v>14</v>
      </c>
      <c r="G99" t="s">
        <v>24</v>
      </c>
      <c r="H99" s="11">
        <v>84594</v>
      </c>
      <c r="I99" t="s">
        <v>633</v>
      </c>
      <c r="J99" t="s">
        <v>623</v>
      </c>
      <c r="K99" t="s">
        <v>10</v>
      </c>
      <c r="L99" t="s">
        <v>8</v>
      </c>
      <c r="M99" t="s">
        <v>11</v>
      </c>
      <c r="N99" s="8">
        <f t="shared" si="1"/>
        <v>2021</v>
      </c>
      <c r="O99" s="8">
        <f>_xlfn.XLOOKUP(A99,'Cars prices'!$A$2:$A$41,'Cars prices'!$E$2:$E$41,"Not Found",0)</f>
        <v>26000</v>
      </c>
    </row>
    <row r="100" spans="1:15" x14ac:dyDescent="0.3">
      <c r="A100" s="8" t="str" cm="1">
        <f t="array" ref="A100">_xlfn.XLOOKUP(J100&amp;N100,'Cars prices'!$C$2:$C$41&amp;'Cars prices'!$D$2:$D$41,'Cars prices'!$A$2:$A$41,"Not Found",0)</f>
        <v>HUN-MID-827</v>
      </c>
      <c r="B100" s="7">
        <v>44363</v>
      </c>
      <c r="C100" t="s">
        <v>154</v>
      </c>
      <c r="D100" t="s">
        <v>1020</v>
      </c>
      <c r="E100" t="s">
        <v>1023</v>
      </c>
      <c r="F100" t="s">
        <v>13</v>
      </c>
      <c r="G100" t="s">
        <v>17</v>
      </c>
      <c r="H100" s="11">
        <v>221865</v>
      </c>
      <c r="I100" t="s">
        <v>633</v>
      </c>
      <c r="J100" t="s">
        <v>625</v>
      </c>
      <c r="K100" t="s">
        <v>10</v>
      </c>
      <c r="L100" t="s">
        <v>8</v>
      </c>
      <c r="M100" t="s">
        <v>11</v>
      </c>
      <c r="N100" s="8">
        <f t="shared" si="1"/>
        <v>2021</v>
      </c>
      <c r="O100" s="8">
        <f>_xlfn.XLOOKUP(A100,'Cars prices'!$A$2:$A$41,'Cars prices'!$E$2:$E$41,"Not Found",0)</f>
        <v>28500</v>
      </c>
    </row>
    <row r="101" spans="1:15" x14ac:dyDescent="0.3">
      <c r="A101" s="8" t="str" cm="1">
        <f t="array" ref="A101">_xlfn.XLOOKUP(J101&amp;N101,'Cars prices'!$C$2:$C$41&amp;'Cars prices'!$D$2:$D$41,'Cars prices'!$A$2:$A$41,"Not Found",0)</f>
        <v>HUN-MID-843</v>
      </c>
      <c r="B101" s="7">
        <v>45191</v>
      </c>
      <c r="C101" t="s">
        <v>175</v>
      </c>
      <c r="D101" t="s">
        <v>1020</v>
      </c>
      <c r="E101" t="s">
        <v>1023</v>
      </c>
      <c r="F101" t="s">
        <v>14</v>
      </c>
      <c r="G101" t="s">
        <v>35</v>
      </c>
      <c r="H101" s="11">
        <v>358781</v>
      </c>
      <c r="I101" t="s">
        <v>633</v>
      </c>
      <c r="J101" t="s">
        <v>626</v>
      </c>
      <c r="K101" t="s">
        <v>10</v>
      </c>
      <c r="L101" t="s">
        <v>8</v>
      </c>
      <c r="M101" t="s">
        <v>9</v>
      </c>
      <c r="N101" s="8">
        <f t="shared" si="1"/>
        <v>2023</v>
      </c>
      <c r="O101" s="8">
        <f>_xlfn.XLOOKUP(A101,'Cars prices'!$A$2:$A$41,'Cars prices'!$E$2:$E$41,"Not Found",0)</f>
        <v>30210</v>
      </c>
    </row>
    <row r="102" spans="1:15" x14ac:dyDescent="0.3">
      <c r="A102" s="8" t="str" cm="1">
        <f t="array" ref="A102">_xlfn.XLOOKUP(J102&amp;N102,'Cars prices'!$C$2:$C$41&amp;'Cars prices'!$D$2:$D$41,'Cars prices'!$A$2:$A$41,"Not Found",0)</f>
        <v>HUN-MID-829</v>
      </c>
      <c r="B102" s="7">
        <v>44255</v>
      </c>
      <c r="C102" t="s">
        <v>108</v>
      </c>
      <c r="D102" t="s">
        <v>1020</v>
      </c>
      <c r="E102" t="s">
        <v>1023</v>
      </c>
      <c r="F102" t="s">
        <v>945</v>
      </c>
      <c r="G102" t="s">
        <v>22</v>
      </c>
      <c r="H102" s="11">
        <v>317323</v>
      </c>
      <c r="I102" t="s">
        <v>633</v>
      </c>
      <c r="J102" t="s">
        <v>624</v>
      </c>
      <c r="K102" t="s">
        <v>10</v>
      </c>
      <c r="L102" t="s">
        <v>8</v>
      </c>
      <c r="M102" t="s">
        <v>621</v>
      </c>
      <c r="N102" s="8">
        <f t="shared" si="1"/>
        <v>2021</v>
      </c>
      <c r="O102" s="8">
        <f>_xlfn.XLOOKUP(A102,'Cars prices'!$A$2:$A$41,'Cars prices'!$E$2:$E$41,"Not Found",0)</f>
        <v>48250</v>
      </c>
    </row>
    <row r="103" spans="1:15" x14ac:dyDescent="0.3">
      <c r="A103" s="8" t="str" cm="1">
        <f t="array" ref="A103">_xlfn.XLOOKUP(J103&amp;N103,'Cars prices'!$C$2:$C$41&amp;'Cars prices'!$D$2:$D$41,'Cars prices'!$A$2:$A$41,"Not Found",0)</f>
        <v>HUN-MID-843</v>
      </c>
      <c r="B103" s="7">
        <v>45115</v>
      </c>
      <c r="C103" t="s">
        <v>145</v>
      </c>
      <c r="D103" t="s">
        <v>1020</v>
      </c>
      <c r="E103" t="s">
        <v>1023</v>
      </c>
      <c r="F103" t="s">
        <v>13</v>
      </c>
      <c r="G103" t="s">
        <v>24</v>
      </c>
      <c r="H103" s="11">
        <v>289207</v>
      </c>
      <c r="I103" t="s">
        <v>633</v>
      </c>
      <c r="J103" t="s">
        <v>626</v>
      </c>
      <c r="K103" t="s">
        <v>10</v>
      </c>
      <c r="L103" t="s">
        <v>8</v>
      </c>
      <c r="M103" t="s">
        <v>622</v>
      </c>
      <c r="N103" s="8">
        <f t="shared" si="1"/>
        <v>2023</v>
      </c>
      <c r="O103" s="8">
        <f>_xlfn.XLOOKUP(A103,'Cars prices'!$A$2:$A$41,'Cars prices'!$E$2:$E$41,"Not Found",0)</f>
        <v>30210</v>
      </c>
    </row>
    <row r="104" spans="1:15" x14ac:dyDescent="0.3">
      <c r="A104" s="8" t="str" cm="1">
        <f t="array" ref="A104">_xlfn.XLOOKUP(J104&amp;N104,'Cars prices'!$C$2:$C$41&amp;'Cars prices'!$D$2:$D$41,'Cars prices'!$A$2:$A$41,"Not Found",0)</f>
        <v>HUN-MID-838</v>
      </c>
      <c r="B104" s="7">
        <v>44792</v>
      </c>
      <c r="C104" t="s">
        <v>97</v>
      </c>
      <c r="D104" t="s">
        <v>1020</v>
      </c>
      <c r="E104" t="s">
        <v>1023</v>
      </c>
      <c r="F104" t="s">
        <v>944</v>
      </c>
      <c r="G104" t="s">
        <v>24</v>
      </c>
      <c r="H104" s="11">
        <v>100653</v>
      </c>
      <c r="I104" t="s">
        <v>633</v>
      </c>
      <c r="J104" t="s">
        <v>631</v>
      </c>
      <c r="K104" t="s">
        <v>10</v>
      </c>
      <c r="L104" t="s">
        <v>8</v>
      </c>
      <c r="M104" t="s">
        <v>622</v>
      </c>
      <c r="N104" s="8">
        <f t="shared" si="1"/>
        <v>2022</v>
      </c>
      <c r="O104" s="8">
        <f>_xlfn.XLOOKUP(A104,'Cars prices'!$A$2:$A$41,'Cars prices'!$E$2:$E$41,"Not Found",0)</f>
        <v>68200</v>
      </c>
    </row>
    <row r="105" spans="1:15" x14ac:dyDescent="0.3">
      <c r="A105" s="8" t="str" cm="1">
        <f t="array" ref="A105">_xlfn.XLOOKUP(J105&amp;N105,'Cars prices'!$C$2:$C$41&amp;'Cars prices'!$D$2:$D$41,'Cars prices'!$A$2:$A$41,"Not Found",0)</f>
        <v>HUN-MID-831</v>
      </c>
      <c r="B105" s="7">
        <v>44861</v>
      </c>
      <c r="C105" t="s">
        <v>182</v>
      </c>
      <c r="D105" t="s">
        <v>1020</v>
      </c>
      <c r="E105" t="s">
        <v>1023</v>
      </c>
      <c r="F105" t="s">
        <v>948</v>
      </c>
      <c r="G105" t="s">
        <v>19</v>
      </c>
      <c r="H105" s="11">
        <v>341930</v>
      </c>
      <c r="I105" t="s">
        <v>633</v>
      </c>
      <c r="J105" t="s">
        <v>630</v>
      </c>
      <c r="K105" t="s">
        <v>10</v>
      </c>
      <c r="L105" t="s">
        <v>8</v>
      </c>
      <c r="M105" t="s">
        <v>622</v>
      </c>
      <c r="N105" s="8">
        <f t="shared" si="1"/>
        <v>2022</v>
      </c>
      <c r="O105" s="8">
        <f>_xlfn.XLOOKUP(A105,'Cars prices'!$A$2:$A$41,'Cars prices'!$E$2:$E$41,"Not Found",0)</f>
        <v>26750</v>
      </c>
    </row>
    <row r="106" spans="1:15" x14ac:dyDescent="0.3">
      <c r="A106" s="8" t="str" cm="1">
        <f t="array" ref="A106">_xlfn.XLOOKUP(J106&amp;N106,'Cars prices'!$C$2:$C$41&amp;'Cars prices'!$D$2:$D$41,'Cars prices'!$A$2:$A$41,"Not Found",0)</f>
        <v>HUN-MID-842</v>
      </c>
      <c r="B106" s="7">
        <v>44988</v>
      </c>
      <c r="C106" t="s">
        <v>112</v>
      </c>
      <c r="D106" t="s">
        <v>1020</v>
      </c>
      <c r="E106" t="s">
        <v>1023</v>
      </c>
      <c r="F106" t="s">
        <v>945</v>
      </c>
      <c r="G106" t="s">
        <v>18</v>
      </c>
      <c r="H106" s="11">
        <v>461014</v>
      </c>
      <c r="I106" t="s">
        <v>633</v>
      </c>
      <c r="J106" t="s">
        <v>623</v>
      </c>
      <c r="K106" t="s">
        <v>10</v>
      </c>
      <c r="L106" t="s">
        <v>8</v>
      </c>
      <c r="M106" t="s">
        <v>9</v>
      </c>
      <c r="N106" s="8">
        <f t="shared" si="1"/>
        <v>2023</v>
      </c>
      <c r="O106" s="8">
        <f>_xlfn.XLOOKUP(A106,'Cars prices'!$A$2:$A$41,'Cars prices'!$E$2:$E$41,"Not Found",0)</f>
        <v>29600</v>
      </c>
    </row>
    <row r="107" spans="1:15" x14ac:dyDescent="0.3">
      <c r="A107" s="8" t="str" cm="1">
        <f t="array" ref="A107">_xlfn.XLOOKUP(J107&amp;N107,'Cars prices'!$C$2:$C$41&amp;'Cars prices'!$D$2:$D$41,'Cars prices'!$A$2:$A$41,"Not Found",0)</f>
        <v>HUN-MID-822</v>
      </c>
      <c r="B107" s="7">
        <v>44210</v>
      </c>
      <c r="C107" t="s">
        <v>162</v>
      </c>
      <c r="D107" t="s">
        <v>1019</v>
      </c>
      <c r="E107" t="s">
        <v>1023</v>
      </c>
      <c r="F107" t="s">
        <v>14</v>
      </c>
      <c r="G107" t="s">
        <v>35</v>
      </c>
      <c r="H107" s="11">
        <v>60894</v>
      </c>
      <c r="I107" t="s">
        <v>633</v>
      </c>
      <c r="J107" t="s">
        <v>623</v>
      </c>
      <c r="K107" t="s">
        <v>10</v>
      </c>
      <c r="L107" t="s">
        <v>8</v>
      </c>
      <c r="M107" t="s">
        <v>621</v>
      </c>
      <c r="N107" s="8">
        <f t="shared" si="1"/>
        <v>2021</v>
      </c>
      <c r="O107" s="8">
        <f>_xlfn.XLOOKUP(A107,'Cars prices'!$A$2:$A$41,'Cars prices'!$E$2:$E$41,"Not Found",0)</f>
        <v>26000</v>
      </c>
    </row>
    <row r="108" spans="1:15" x14ac:dyDescent="0.3">
      <c r="A108" s="8" t="str" cm="1">
        <f t="array" ref="A108">_xlfn.XLOOKUP(J108&amp;N108,'Cars prices'!$C$2:$C$41&amp;'Cars prices'!$D$2:$D$41,'Cars prices'!$A$2:$A$41,"Not Found",0)</f>
        <v>HUN-MID-846</v>
      </c>
      <c r="B108" s="7">
        <v>45049</v>
      </c>
      <c r="C108" t="s">
        <v>146</v>
      </c>
      <c r="D108" t="s">
        <v>1020</v>
      </c>
      <c r="E108" t="s">
        <v>1023</v>
      </c>
      <c r="F108" t="s">
        <v>14</v>
      </c>
      <c r="G108" t="s">
        <v>26</v>
      </c>
      <c r="H108" s="11">
        <v>371333</v>
      </c>
      <c r="I108" t="s">
        <v>633</v>
      </c>
      <c r="J108" t="s">
        <v>632</v>
      </c>
      <c r="K108" t="s">
        <v>10</v>
      </c>
      <c r="L108" t="s">
        <v>8</v>
      </c>
      <c r="M108" t="s">
        <v>620</v>
      </c>
      <c r="N108" s="8">
        <f t="shared" si="1"/>
        <v>2023</v>
      </c>
      <c r="O108" s="8">
        <f>_xlfn.XLOOKUP(A108,'Cars prices'!$A$2:$A$41,'Cars prices'!$E$2:$E$41,"Not Found",0)</f>
        <v>17200</v>
      </c>
    </row>
    <row r="109" spans="1:15" x14ac:dyDescent="0.3">
      <c r="A109" s="8" t="str" cm="1">
        <f t="array" ref="A109">_xlfn.XLOOKUP(J109&amp;N109,'Cars prices'!$C$2:$C$41&amp;'Cars prices'!$D$2:$D$41,'Cars prices'!$A$2:$A$41,"Not Found",0)</f>
        <v>HUN-MID-839</v>
      </c>
      <c r="B109" s="7">
        <v>44759</v>
      </c>
      <c r="C109" t="s">
        <v>177</v>
      </c>
      <c r="D109" t="s">
        <v>1020</v>
      </c>
      <c r="E109" t="s">
        <v>1023</v>
      </c>
      <c r="F109" t="s">
        <v>945</v>
      </c>
      <c r="G109" t="s">
        <v>35</v>
      </c>
      <c r="H109" s="11">
        <v>400677</v>
      </c>
      <c r="I109" t="s">
        <v>633</v>
      </c>
      <c r="J109" t="s">
        <v>624</v>
      </c>
      <c r="K109" t="s">
        <v>10</v>
      </c>
      <c r="L109" t="s">
        <v>8</v>
      </c>
      <c r="M109" t="s">
        <v>620</v>
      </c>
      <c r="N109" s="8">
        <f t="shared" si="1"/>
        <v>2022</v>
      </c>
      <c r="O109" s="8">
        <f>_xlfn.XLOOKUP(A109,'Cars prices'!$A$2:$A$41,'Cars prices'!$E$2:$E$41,"Not Found",0)</f>
        <v>51200</v>
      </c>
    </row>
    <row r="110" spans="1:15" x14ac:dyDescent="0.3">
      <c r="A110" s="8" t="str" cm="1">
        <f t="array" ref="A110">_xlfn.XLOOKUP(J110&amp;N110,'Cars prices'!$C$2:$C$41&amp;'Cars prices'!$D$2:$D$41,'Cars prices'!$A$2:$A$41,"Not Found",0)</f>
        <v>HUN-MID-832</v>
      </c>
      <c r="B110" s="7">
        <v>44657</v>
      </c>
      <c r="C110" t="s">
        <v>126</v>
      </c>
      <c r="D110" t="s">
        <v>1019</v>
      </c>
      <c r="E110" t="s">
        <v>1023</v>
      </c>
      <c r="F110" t="s">
        <v>14</v>
      </c>
      <c r="G110" t="s">
        <v>32</v>
      </c>
      <c r="H110" s="11">
        <v>198037</v>
      </c>
      <c r="I110" t="s">
        <v>633</v>
      </c>
      <c r="J110" t="s">
        <v>623</v>
      </c>
      <c r="K110" t="s">
        <v>10</v>
      </c>
      <c r="L110" t="s">
        <v>8</v>
      </c>
      <c r="M110" t="s">
        <v>9</v>
      </c>
      <c r="N110" s="8">
        <f t="shared" si="1"/>
        <v>2022</v>
      </c>
      <c r="O110" s="8">
        <f>_xlfn.XLOOKUP(A110,'Cars prices'!$A$2:$A$41,'Cars prices'!$E$2:$E$41,"Not Found",0)</f>
        <v>27860</v>
      </c>
    </row>
    <row r="111" spans="1:15" x14ac:dyDescent="0.3">
      <c r="A111" s="8" t="str" cm="1">
        <f t="array" ref="A111">_xlfn.XLOOKUP(J111&amp;N111,'Cars prices'!$C$2:$C$41&amp;'Cars prices'!$D$2:$D$41,'Cars prices'!$A$2:$A$41,"Not Found",0)</f>
        <v>HUN-MID-823</v>
      </c>
      <c r="B111" s="7">
        <v>44447</v>
      </c>
      <c r="C111" t="s">
        <v>43</v>
      </c>
      <c r="D111" t="s">
        <v>1019</v>
      </c>
      <c r="E111" t="s">
        <v>1023</v>
      </c>
      <c r="F111" t="s">
        <v>946</v>
      </c>
      <c r="G111" t="s">
        <v>27</v>
      </c>
      <c r="H111" s="11">
        <v>402753</v>
      </c>
      <c r="I111" t="s">
        <v>633</v>
      </c>
      <c r="J111" t="s">
        <v>626</v>
      </c>
      <c r="K111" t="s">
        <v>10</v>
      </c>
      <c r="L111" t="s">
        <v>8</v>
      </c>
      <c r="M111" t="s">
        <v>11</v>
      </c>
      <c r="N111" s="8">
        <f t="shared" si="1"/>
        <v>2021</v>
      </c>
      <c r="O111" s="8">
        <f>_xlfn.XLOOKUP(A111,'Cars prices'!$A$2:$A$41,'Cars prices'!$E$2:$E$41,"Not Found",0)</f>
        <v>27500</v>
      </c>
    </row>
    <row r="112" spans="1:15" x14ac:dyDescent="0.3">
      <c r="A112" s="8" t="str" cm="1">
        <f t="array" ref="A112">_xlfn.XLOOKUP(J112&amp;N112,'Cars prices'!$C$2:$C$41&amp;'Cars prices'!$D$2:$D$41,'Cars prices'!$A$2:$A$41,"Not Found",0)</f>
        <v>HUN-MID-829</v>
      </c>
      <c r="B112" s="7">
        <v>44516</v>
      </c>
      <c r="C112" t="s">
        <v>159</v>
      </c>
      <c r="D112" t="s">
        <v>1019</v>
      </c>
      <c r="E112" t="s">
        <v>1023</v>
      </c>
      <c r="F112" t="s">
        <v>13</v>
      </c>
      <c r="G112" t="s">
        <v>24</v>
      </c>
      <c r="H112" s="11">
        <v>281515</v>
      </c>
      <c r="I112" t="s">
        <v>633</v>
      </c>
      <c r="J112" t="s">
        <v>624</v>
      </c>
      <c r="K112" t="s">
        <v>10</v>
      </c>
      <c r="L112" t="s">
        <v>8</v>
      </c>
      <c r="M112" t="s">
        <v>622</v>
      </c>
      <c r="N112" s="8">
        <f t="shared" si="1"/>
        <v>2021</v>
      </c>
      <c r="O112" s="8">
        <f>_xlfn.XLOOKUP(A112,'Cars prices'!$A$2:$A$41,'Cars prices'!$E$2:$E$41,"Not Found",0)</f>
        <v>48250</v>
      </c>
    </row>
    <row r="113" spans="1:15" x14ac:dyDescent="0.3">
      <c r="A113" s="8" t="str" cm="1">
        <f t="array" ref="A113">_xlfn.XLOOKUP(J113&amp;N113,'Cars prices'!$C$2:$C$41&amp;'Cars prices'!$D$2:$D$41,'Cars prices'!$A$2:$A$41,"Not Found",0)</f>
        <v>HUN-MID-835</v>
      </c>
      <c r="B113" s="7">
        <v>44698</v>
      </c>
      <c r="C113" t="s">
        <v>165</v>
      </c>
      <c r="D113" t="s">
        <v>1019</v>
      </c>
      <c r="E113" t="s">
        <v>1023</v>
      </c>
      <c r="F113" t="s">
        <v>13</v>
      </c>
      <c r="G113" t="s">
        <v>26</v>
      </c>
      <c r="H113" s="11">
        <v>230703</v>
      </c>
      <c r="I113" t="s">
        <v>633</v>
      </c>
      <c r="J113" t="s">
        <v>629</v>
      </c>
      <c r="K113" t="s">
        <v>10</v>
      </c>
      <c r="L113" t="s">
        <v>8</v>
      </c>
      <c r="M113" t="s">
        <v>621</v>
      </c>
      <c r="N113" s="8">
        <f t="shared" si="1"/>
        <v>2022</v>
      </c>
      <c r="O113" s="8">
        <f>_xlfn.XLOOKUP(A113,'Cars prices'!$A$2:$A$41,'Cars prices'!$E$2:$E$41,"Not Found",0)</f>
        <v>25700</v>
      </c>
    </row>
    <row r="114" spans="1:15" x14ac:dyDescent="0.3">
      <c r="A114" s="8" t="str" cm="1">
        <f t="array" ref="A114">_xlfn.XLOOKUP(J114&amp;N114,'Cars prices'!$C$2:$C$41&amp;'Cars prices'!$D$2:$D$41,'Cars prices'!$A$2:$A$41,"Not Found",0)</f>
        <v>HUN-MID-817</v>
      </c>
      <c r="B114" s="7">
        <v>43856</v>
      </c>
      <c r="C114" t="s">
        <v>59</v>
      </c>
      <c r="D114" t="s">
        <v>1019</v>
      </c>
      <c r="E114" t="s">
        <v>1023</v>
      </c>
      <c r="F114" t="s">
        <v>944</v>
      </c>
      <c r="G114" t="s">
        <v>32</v>
      </c>
      <c r="H114" s="11">
        <v>327393</v>
      </c>
      <c r="I114" t="s">
        <v>633</v>
      </c>
      <c r="J114" t="s">
        <v>625</v>
      </c>
      <c r="K114" t="s">
        <v>10</v>
      </c>
      <c r="L114" t="s">
        <v>8</v>
      </c>
      <c r="M114" t="s">
        <v>622</v>
      </c>
      <c r="N114" s="8">
        <f t="shared" si="1"/>
        <v>2020</v>
      </c>
      <c r="O114" s="8">
        <f>_xlfn.XLOOKUP(A114,'Cars prices'!$A$2:$A$41,'Cars prices'!$E$2:$E$41,"Not Found",0)</f>
        <v>25000</v>
      </c>
    </row>
    <row r="115" spans="1:15" x14ac:dyDescent="0.3">
      <c r="A115" s="8" t="str" cm="1">
        <f t="array" ref="A115">_xlfn.XLOOKUP(J115&amp;N115,'Cars prices'!$C$2:$C$41&amp;'Cars prices'!$D$2:$D$41,'Cars prices'!$A$2:$A$41,"Not Found",0)</f>
        <v>HUN-MID-813</v>
      </c>
      <c r="B115" s="7">
        <v>44047</v>
      </c>
      <c r="C115" t="s">
        <v>66</v>
      </c>
      <c r="D115" t="s">
        <v>1019</v>
      </c>
      <c r="E115" t="s">
        <v>1023</v>
      </c>
      <c r="F115" t="s">
        <v>948</v>
      </c>
      <c r="G115" t="s">
        <v>44</v>
      </c>
      <c r="H115" s="11">
        <v>341946</v>
      </c>
      <c r="I115" t="s">
        <v>633</v>
      </c>
      <c r="J115" t="s">
        <v>626</v>
      </c>
      <c r="K115" t="s">
        <v>10</v>
      </c>
      <c r="L115" t="s">
        <v>8</v>
      </c>
      <c r="M115" t="s">
        <v>11</v>
      </c>
      <c r="N115" s="8">
        <f t="shared" si="1"/>
        <v>2020</v>
      </c>
      <c r="O115" s="8">
        <f>_xlfn.XLOOKUP(A115,'Cars prices'!$A$2:$A$41,'Cars prices'!$E$2:$E$41,"Not Found",0)</f>
        <v>25000</v>
      </c>
    </row>
    <row r="116" spans="1:15" x14ac:dyDescent="0.3">
      <c r="A116" s="8" t="str" cm="1">
        <f t="array" ref="A116">_xlfn.XLOOKUP(J116&amp;N116,'Cars prices'!$C$2:$C$41&amp;'Cars prices'!$D$2:$D$41,'Cars prices'!$A$2:$A$41,"Not Found",0)</f>
        <v>HUN-MID-828</v>
      </c>
      <c r="B116" s="7">
        <v>44264</v>
      </c>
      <c r="C116" t="s">
        <v>53</v>
      </c>
      <c r="D116" t="s">
        <v>1019</v>
      </c>
      <c r="E116" t="s">
        <v>1023</v>
      </c>
      <c r="F116" t="s">
        <v>945</v>
      </c>
      <c r="G116" t="s">
        <v>54</v>
      </c>
      <c r="H116" s="11">
        <v>413266</v>
      </c>
      <c r="I116" t="s">
        <v>633</v>
      </c>
      <c r="J116" t="s">
        <v>631</v>
      </c>
      <c r="K116" t="s">
        <v>10</v>
      </c>
      <c r="L116" t="s">
        <v>8</v>
      </c>
      <c r="M116" t="s">
        <v>620</v>
      </c>
      <c r="N116" s="8">
        <f t="shared" si="1"/>
        <v>2021</v>
      </c>
      <c r="O116" s="8">
        <f>_xlfn.XLOOKUP(A116,'Cars prices'!$A$2:$A$41,'Cars prices'!$E$2:$E$41,"Not Found",0)</f>
        <v>65200</v>
      </c>
    </row>
    <row r="117" spans="1:15" x14ac:dyDescent="0.3">
      <c r="A117" s="8" t="str" cm="1">
        <f t="array" ref="A117">_xlfn.XLOOKUP(J117&amp;N117,'Cars prices'!$C$2:$C$41&amp;'Cars prices'!$D$2:$D$41,'Cars prices'!$A$2:$A$41,"Not Found",0)</f>
        <v>HUN-MID-828</v>
      </c>
      <c r="B117" s="7">
        <v>44377</v>
      </c>
      <c r="C117" t="s">
        <v>196</v>
      </c>
      <c r="D117" t="s">
        <v>1019</v>
      </c>
      <c r="E117" t="s">
        <v>1023</v>
      </c>
      <c r="F117" t="s">
        <v>946</v>
      </c>
      <c r="G117" t="s">
        <v>26</v>
      </c>
      <c r="H117" s="11">
        <v>394997</v>
      </c>
      <c r="I117" t="s">
        <v>633</v>
      </c>
      <c r="J117" t="s">
        <v>631</v>
      </c>
      <c r="K117" t="s">
        <v>10</v>
      </c>
      <c r="L117" t="s">
        <v>8</v>
      </c>
      <c r="M117" t="s">
        <v>11</v>
      </c>
      <c r="N117" s="8">
        <f t="shared" si="1"/>
        <v>2021</v>
      </c>
      <c r="O117" s="8">
        <f>_xlfn.XLOOKUP(A117,'Cars prices'!$A$2:$A$41,'Cars prices'!$E$2:$E$41,"Not Found",0)</f>
        <v>65200</v>
      </c>
    </row>
    <row r="118" spans="1:15" x14ac:dyDescent="0.3">
      <c r="A118" s="8" t="str" cm="1">
        <f t="array" ref="A118">_xlfn.XLOOKUP(J118&amp;N118,'Cars prices'!$C$2:$C$41&amp;'Cars prices'!$D$2:$D$41,'Cars prices'!$A$2:$A$41,"Not Found",0)</f>
        <v>HUN-MID-830</v>
      </c>
      <c r="B118" s="7">
        <v>44872</v>
      </c>
      <c r="C118" t="s">
        <v>120</v>
      </c>
      <c r="D118" t="s">
        <v>1019</v>
      </c>
      <c r="E118" t="s">
        <v>1023</v>
      </c>
      <c r="F118" t="s">
        <v>14</v>
      </c>
      <c r="G118" t="s">
        <v>26</v>
      </c>
      <c r="H118" s="11">
        <v>397255</v>
      </c>
      <c r="I118" t="s">
        <v>633</v>
      </c>
      <c r="J118" t="s">
        <v>627</v>
      </c>
      <c r="K118" t="s">
        <v>10</v>
      </c>
      <c r="L118" t="s">
        <v>8</v>
      </c>
      <c r="M118" t="s">
        <v>9</v>
      </c>
      <c r="N118" s="8">
        <f t="shared" si="1"/>
        <v>2022</v>
      </c>
      <c r="O118" s="8">
        <f>_xlfn.XLOOKUP(A118,'Cars prices'!$A$2:$A$41,'Cars prices'!$E$2:$E$41,"Not Found",0)</f>
        <v>25300</v>
      </c>
    </row>
    <row r="119" spans="1:15" x14ac:dyDescent="0.3">
      <c r="A119" s="8" t="str" cm="1">
        <f t="array" ref="A119">_xlfn.XLOOKUP(J119&amp;N119,'Cars prices'!$C$2:$C$41&amp;'Cars prices'!$D$2:$D$41,'Cars prices'!$A$2:$A$41,"Not Found",0)</f>
        <v>HUN-MID-820</v>
      </c>
      <c r="B119" s="7">
        <v>44552</v>
      </c>
      <c r="C119" t="s">
        <v>81</v>
      </c>
      <c r="D119" t="s">
        <v>1019</v>
      </c>
      <c r="E119" t="s">
        <v>1023</v>
      </c>
      <c r="F119" t="s">
        <v>946</v>
      </c>
      <c r="G119" t="s">
        <v>54</v>
      </c>
      <c r="H119" s="11">
        <v>497850</v>
      </c>
      <c r="I119" t="s">
        <v>633</v>
      </c>
      <c r="J119" t="s">
        <v>627</v>
      </c>
      <c r="K119" t="s">
        <v>10</v>
      </c>
      <c r="L119" t="s">
        <v>8</v>
      </c>
      <c r="M119" t="s">
        <v>9</v>
      </c>
      <c r="N119" s="8">
        <f t="shared" si="1"/>
        <v>2021</v>
      </c>
      <c r="O119" s="8">
        <f>_xlfn.XLOOKUP(A119,'Cars prices'!$A$2:$A$41,'Cars prices'!$E$2:$E$41,"Not Found",0)</f>
        <v>23900</v>
      </c>
    </row>
    <row r="120" spans="1:15" x14ac:dyDescent="0.3">
      <c r="A120" s="8" t="str" cm="1">
        <f t="array" ref="A120">_xlfn.XLOOKUP(J120&amp;N120,'Cars prices'!$C$2:$C$41&amp;'Cars prices'!$D$2:$D$41,'Cars prices'!$A$2:$A$41,"Not Found",0)</f>
        <v>HUN-MID-847</v>
      </c>
      <c r="B120" s="7">
        <v>45113</v>
      </c>
      <c r="C120" t="s">
        <v>188</v>
      </c>
      <c r="D120" t="s">
        <v>1019</v>
      </c>
      <c r="E120" t="s">
        <v>1023</v>
      </c>
      <c r="F120" t="s">
        <v>13</v>
      </c>
      <c r="G120" t="s">
        <v>17</v>
      </c>
      <c r="H120" s="11">
        <v>386980</v>
      </c>
      <c r="I120" t="s">
        <v>633</v>
      </c>
      <c r="J120" t="s">
        <v>625</v>
      </c>
      <c r="K120" t="s">
        <v>10</v>
      </c>
      <c r="L120" t="s">
        <v>8</v>
      </c>
      <c r="M120" t="s">
        <v>9</v>
      </c>
      <c r="N120" s="8">
        <f t="shared" si="1"/>
        <v>2023</v>
      </c>
      <c r="O120" s="8">
        <f>_xlfn.XLOOKUP(A120,'Cars prices'!$A$2:$A$41,'Cars prices'!$E$2:$E$41,"Not Found",0)</f>
        <v>33800</v>
      </c>
    </row>
    <row r="121" spans="1:15" x14ac:dyDescent="0.3">
      <c r="A121" s="8" t="str" cm="1">
        <f t="array" ref="A121">_xlfn.XLOOKUP(J121&amp;N121,'Cars prices'!$C$2:$C$41&amp;'Cars prices'!$D$2:$D$41,'Cars prices'!$A$2:$A$41,"Not Found",0)</f>
        <v>HUN-MID-822</v>
      </c>
      <c r="B121" s="7">
        <v>44343</v>
      </c>
      <c r="C121" t="s">
        <v>206</v>
      </c>
      <c r="D121" t="s">
        <v>1019</v>
      </c>
      <c r="E121" t="s">
        <v>1023</v>
      </c>
      <c r="F121" t="s">
        <v>948</v>
      </c>
      <c r="G121" t="s">
        <v>19</v>
      </c>
      <c r="H121" s="11">
        <v>129629</v>
      </c>
      <c r="I121" t="s">
        <v>633</v>
      </c>
      <c r="J121" t="s">
        <v>623</v>
      </c>
      <c r="K121" t="s">
        <v>10</v>
      </c>
      <c r="L121" t="s">
        <v>8</v>
      </c>
      <c r="M121" t="s">
        <v>622</v>
      </c>
      <c r="N121" s="8">
        <f t="shared" si="1"/>
        <v>2021</v>
      </c>
      <c r="O121" s="8">
        <f>_xlfn.XLOOKUP(A121,'Cars prices'!$A$2:$A$41,'Cars prices'!$E$2:$E$41,"Not Found",0)</f>
        <v>26000</v>
      </c>
    </row>
    <row r="122" spans="1:15" x14ac:dyDescent="0.3">
      <c r="A122" s="8" t="str" cm="1">
        <f t="array" ref="A122">_xlfn.XLOOKUP(J122&amp;N122,'Cars prices'!$C$2:$C$41&amp;'Cars prices'!$D$2:$D$41,'Cars prices'!$A$2:$A$41,"Not Found",0)</f>
        <v>HUN-MID-830</v>
      </c>
      <c r="B122" s="7">
        <v>44774</v>
      </c>
      <c r="C122" t="s">
        <v>105</v>
      </c>
      <c r="D122" t="s">
        <v>1019</v>
      </c>
      <c r="E122" t="s">
        <v>1023</v>
      </c>
      <c r="F122" t="s">
        <v>947</v>
      </c>
      <c r="G122" t="s">
        <v>20</v>
      </c>
      <c r="H122" s="11">
        <v>364115</v>
      </c>
      <c r="I122" t="s">
        <v>633</v>
      </c>
      <c r="J122" t="s">
        <v>627</v>
      </c>
      <c r="K122" t="s">
        <v>10</v>
      </c>
      <c r="L122" t="s">
        <v>8</v>
      </c>
      <c r="M122" t="s">
        <v>620</v>
      </c>
      <c r="N122" s="8">
        <f t="shared" si="1"/>
        <v>2022</v>
      </c>
      <c r="O122" s="8">
        <f>_xlfn.XLOOKUP(A122,'Cars prices'!$A$2:$A$41,'Cars prices'!$E$2:$E$41,"Not Found",0)</f>
        <v>25300</v>
      </c>
    </row>
    <row r="123" spans="1:15" x14ac:dyDescent="0.3">
      <c r="A123" s="8" t="str" cm="1">
        <f t="array" ref="A123">_xlfn.XLOOKUP(J123&amp;N123,'Cars prices'!$C$2:$C$41&amp;'Cars prices'!$D$2:$D$41,'Cars prices'!$A$2:$A$41,"Not Found",0)</f>
        <v>HUN-MID-810</v>
      </c>
      <c r="B123" s="7">
        <v>43864</v>
      </c>
      <c r="C123" t="s">
        <v>75</v>
      </c>
      <c r="D123" t="s">
        <v>1019</v>
      </c>
      <c r="E123" t="s">
        <v>1023</v>
      </c>
      <c r="F123" t="s">
        <v>948</v>
      </c>
      <c r="G123" t="s">
        <v>54</v>
      </c>
      <c r="H123" s="11">
        <v>242586</v>
      </c>
      <c r="I123" t="s">
        <v>633</v>
      </c>
      <c r="J123" t="s">
        <v>627</v>
      </c>
      <c r="K123" t="s">
        <v>10</v>
      </c>
      <c r="L123" t="s">
        <v>8</v>
      </c>
      <c r="M123" t="s">
        <v>9</v>
      </c>
      <c r="N123" s="8">
        <f t="shared" si="1"/>
        <v>2020</v>
      </c>
      <c r="O123" s="8">
        <f>_xlfn.XLOOKUP(A123,'Cars prices'!$A$2:$A$41,'Cars prices'!$E$2:$E$41,"Not Found",0)</f>
        <v>23100</v>
      </c>
    </row>
    <row r="124" spans="1:15" x14ac:dyDescent="0.3">
      <c r="A124" s="8" t="str" cm="1">
        <f t="array" ref="A124">_xlfn.XLOOKUP(J124&amp;N124,'Cars prices'!$C$2:$C$41&amp;'Cars prices'!$D$2:$D$41,'Cars prices'!$A$2:$A$41,"Not Found",0)</f>
        <v>HUN-MID-847</v>
      </c>
      <c r="B124" s="7">
        <v>45179</v>
      </c>
      <c r="C124" t="s">
        <v>90</v>
      </c>
      <c r="D124" t="s">
        <v>1019</v>
      </c>
      <c r="E124" t="s">
        <v>1023</v>
      </c>
      <c r="F124" t="s">
        <v>946</v>
      </c>
      <c r="G124" t="s">
        <v>27</v>
      </c>
      <c r="H124" s="11">
        <v>67530</v>
      </c>
      <c r="I124" t="s">
        <v>633</v>
      </c>
      <c r="J124" t="s">
        <v>625</v>
      </c>
      <c r="K124" t="s">
        <v>10</v>
      </c>
      <c r="L124" t="s">
        <v>8</v>
      </c>
      <c r="M124" t="s">
        <v>11</v>
      </c>
      <c r="N124" s="8">
        <f t="shared" si="1"/>
        <v>2023</v>
      </c>
      <c r="O124" s="8">
        <f>_xlfn.XLOOKUP(A124,'Cars prices'!$A$2:$A$41,'Cars prices'!$E$2:$E$41,"Not Found",0)</f>
        <v>33800</v>
      </c>
    </row>
    <row r="125" spans="1:15" x14ac:dyDescent="0.3">
      <c r="A125" s="8" t="str" cm="1">
        <f t="array" ref="A125">_xlfn.XLOOKUP(J125&amp;N125,'Cars prices'!$C$2:$C$41&amp;'Cars prices'!$D$2:$D$41,'Cars prices'!$A$2:$A$41,"Not Found",0)</f>
        <v>HUN-MID-812</v>
      </c>
      <c r="B125" s="7">
        <v>43983</v>
      </c>
      <c r="C125" t="s">
        <v>194</v>
      </c>
      <c r="D125" t="s">
        <v>1019</v>
      </c>
      <c r="E125" t="s">
        <v>1023</v>
      </c>
      <c r="F125" t="s">
        <v>14</v>
      </c>
      <c r="G125" t="s">
        <v>17</v>
      </c>
      <c r="H125" s="11">
        <v>161086</v>
      </c>
      <c r="I125" t="s">
        <v>633</v>
      </c>
      <c r="J125" t="s">
        <v>623</v>
      </c>
      <c r="K125" t="s">
        <v>10</v>
      </c>
      <c r="L125" t="s">
        <v>8</v>
      </c>
      <c r="M125" t="s">
        <v>620</v>
      </c>
      <c r="N125" s="8">
        <f t="shared" si="1"/>
        <v>2020</v>
      </c>
      <c r="O125" s="8">
        <f>_xlfn.XLOOKUP(A125,'Cars prices'!$A$2:$A$41,'Cars prices'!$E$2:$E$41,"Not Found",0)</f>
        <v>25100</v>
      </c>
    </row>
    <row r="126" spans="1:15" x14ac:dyDescent="0.3">
      <c r="A126" s="8" t="str" cm="1">
        <f t="array" ref="A126">_xlfn.XLOOKUP(J126&amp;N126,'Cars prices'!$C$2:$C$41&amp;'Cars prices'!$D$2:$D$41,'Cars prices'!$A$2:$A$41,"Not Found",0)</f>
        <v>HUN-MID-835</v>
      </c>
      <c r="B126" s="7">
        <v>44628</v>
      </c>
      <c r="C126" t="s">
        <v>88</v>
      </c>
      <c r="D126" t="s">
        <v>1019</v>
      </c>
      <c r="E126" t="s">
        <v>1023</v>
      </c>
      <c r="F126" t="s">
        <v>14</v>
      </c>
      <c r="G126" t="s">
        <v>46</v>
      </c>
      <c r="H126" s="11">
        <v>91974</v>
      </c>
      <c r="I126" t="s">
        <v>633</v>
      </c>
      <c r="J126" t="s">
        <v>629</v>
      </c>
      <c r="K126" t="s">
        <v>10</v>
      </c>
      <c r="L126" t="s">
        <v>8</v>
      </c>
      <c r="M126" t="s">
        <v>11</v>
      </c>
      <c r="N126" s="8">
        <f t="shared" si="1"/>
        <v>2022</v>
      </c>
      <c r="O126" s="8">
        <f>_xlfn.XLOOKUP(A126,'Cars prices'!$A$2:$A$41,'Cars prices'!$E$2:$E$41,"Not Found",0)</f>
        <v>25700</v>
      </c>
    </row>
    <row r="127" spans="1:15" x14ac:dyDescent="0.3">
      <c r="A127" s="8" t="str" cm="1">
        <f t="array" ref="A127">_xlfn.XLOOKUP(J127&amp;N127,'Cars prices'!$C$2:$C$41&amp;'Cars prices'!$D$2:$D$41,'Cars prices'!$A$2:$A$41,"Not Found",0)</f>
        <v>HUN-MID-822</v>
      </c>
      <c r="B127" s="7">
        <v>44472</v>
      </c>
      <c r="C127" t="s">
        <v>82</v>
      </c>
      <c r="D127" t="s">
        <v>1019</v>
      </c>
      <c r="E127" t="s">
        <v>1023</v>
      </c>
      <c r="F127" t="s">
        <v>946</v>
      </c>
      <c r="G127" t="s">
        <v>44</v>
      </c>
      <c r="H127" s="11">
        <v>321688</v>
      </c>
      <c r="I127" t="s">
        <v>633</v>
      </c>
      <c r="J127" t="s">
        <v>623</v>
      </c>
      <c r="K127" t="s">
        <v>10</v>
      </c>
      <c r="L127" t="s">
        <v>8</v>
      </c>
      <c r="M127" t="s">
        <v>11</v>
      </c>
      <c r="N127" s="8">
        <f t="shared" si="1"/>
        <v>2021</v>
      </c>
      <c r="O127" s="8">
        <f>_xlfn.XLOOKUP(A127,'Cars prices'!$A$2:$A$41,'Cars prices'!$E$2:$E$41,"Not Found",0)</f>
        <v>26000</v>
      </c>
    </row>
    <row r="128" spans="1:15" x14ac:dyDescent="0.3">
      <c r="A128" s="8" t="str" cm="1">
        <f t="array" ref="A128">_xlfn.XLOOKUP(J128&amp;N128,'Cars prices'!$C$2:$C$41&amp;'Cars prices'!$D$2:$D$41,'Cars prices'!$A$2:$A$41,"Not Found",0)</f>
        <v>HUN-MID-830</v>
      </c>
      <c r="B128" s="7">
        <v>44906</v>
      </c>
      <c r="C128" t="s">
        <v>168</v>
      </c>
      <c r="D128" t="s">
        <v>1019</v>
      </c>
      <c r="E128" t="s">
        <v>1023</v>
      </c>
      <c r="F128" t="s">
        <v>14</v>
      </c>
      <c r="G128" t="s">
        <v>30</v>
      </c>
      <c r="H128" s="11">
        <v>299521</v>
      </c>
      <c r="I128" t="s">
        <v>633</v>
      </c>
      <c r="J128" t="s">
        <v>627</v>
      </c>
      <c r="K128" t="s">
        <v>10</v>
      </c>
      <c r="L128" t="s">
        <v>8</v>
      </c>
      <c r="M128" t="s">
        <v>9</v>
      </c>
      <c r="N128" s="8">
        <f t="shared" si="1"/>
        <v>2022</v>
      </c>
      <c r="O128" s="8">
        <f>_xlfn.XLOOKUP(A128,'Cars prices'!$A$2:$A$41,'Cars prices'!$E$2:$E$41,"Not Found",0)</f>
        <v>25300</v>
      </c>
    </row>
    <row r="129" spans="1:15" x14ac:dyDescent="0.3">
      <c r="A129" s="8" t="str" cm="1">
        <f t="array" ref="A129">_xlfn.XLOOKUP(J129&amp;N129,'Cars prices'!$C$2:$C$41&amp;'Cars prices'!$D$2:$D$41,'Cars prices'!$A$2:$A$41,"Not Found",0)</f>
        <v>HUN-MID-837</v>
      </c>
      <c r="B129" s="7">
        <v>44570</v>
      </c>
      <c r="C129" t="s">
        <v>23</v>
      </c>
      <c r="D129" t="s">
        <v>1019</v>
      </c>
      <c r="E129" t="s">
        <v>1023</v>
      </c>
      <c r="F129" t="s">
        <v>13</v>
      </c>
      <c r="G129" t="s">
        <v>24</v>
      </c>
      <c r="H129" s="11">
        <v>80601</v>
      </c>
      <c r="I129" t="s">
        <v>633</v>
      </c>
      <c r="J129" t="s">
        <v>625</v>
      </c>
      <c r="K129" t="s">
        <v>10</v>
      </c>
      <c r="L129" t="s">
        <v>8</v>
      </c>
      <c r="M129" t="s">
        <v>11</v>
      </c>
      <c r="N129" s="8">
        <f t="shared" si="1"/>
        <v>2022</v>
      </c>
      <c r="O129" s="8">
        <f>_xlfn.XLOOKUP(A129,'Cars prices'!$A$2:$A$41,'Cars prices'!$E$2:$E$41,"Not Found",0)</f>
        <v>30900</v>
      </c>
    </row>
    <row r="130" spans="1:15" x14ac:dyDescent="0.3">
      <c r="A130" s="8" t="str" cm="1">
        <f t="array" ref="A130">_xlfn.XLOOKUP(J130&amp;N130,'Cars prices'!$C$2:$C$41&amp;'Cars prices'!$D$2:$D$41,'Cars prices'!$A$2:$A$41,"Not Found",0)</f>
        <v>HUN-MID-827</v>
      </c>
      <c r="B130" s="7">
        <v>44239</v>
      </c>
      <c r="C130" t="s">
        <v>72</v>
      </c>
      <c r="D130" t="s">
        <v>1019</v>
      </c>
      <c r="E130" t="s">
        <v>1023</v>
      </c>
      <c r="F130" t="s">
        <v>946</v>
      </c>
      <c r="G130" t="s">
        <v>47</v>
      </c>
      <c r="H130" s="11">
        <v>137264</v>
      </c>
      <c r="I130" t="s">
        <v>633</v>
      </c>
      <c r="J130" t="s">
        <v>625</v>
      </c>
      <c r="K130" t="s">
        <v>10</v>
      </c>
      <c r="L130" t="s">
        <v>8</v>
      </c>
      <c r="M130" t="s">
        <v>620</v>
      </c>
      <c r="N130" s="8">
        <f t="shared" si="1"/>
        <v>2021</v>
      </c>
      <c r="O130" s="8">
        <f>_xlfn.XLOOKUP(A130,'Cars prices'!$A$2:$A$41,'Cars prices'!$E$2:$E$41,"Not Found",0)</f>
        <v>28500</v>
      </c>
    </row>
    <row r="131" spans="1:15" x14ac:dyDescent="0.3">
      <c r="A131" s="8" t="str" cm="1">
        <f t="array" ref="A131">_xlfn.XLOOKUP(J131&amp;N131,'Cars prices'!$C$2:$C$41&amp;'Cars prices'!$D$2:$D$41,'Cars prices'!$A$2:$A$41,"Not Found",0)</f>
        <v>HUN-MID-838</v>
      </c>
      <c r="B131" s="7">
        <v>44677</v>
      </c>
      <c r="C131" t="s">
        <v>190</v>
      </c>
      <c r="D131" t="s">
        <v>1019</v>
      </c>
      <c r="E131" t="s">
        <v>1023</v>
      </c>
      <c r="F131" t="s">
        <v>944</v>
      </c>
      <c r="G131" t="s">
        <v>20</v>
      </c>
      <c r="H131" s="11">
        <v>179566</v>
      </c>
      <c r="I131" t="s">
        <v>633</v>
      </c>
      <c r="J131" t="s">
        <v>631</v>
      </c>
      <c r="K131" t="s">
        <v>10</v>
      </c>
      <c r="L131" t="s">
        <v>8</v>
      </c>
      <c r="M131" t="s">
        <v>622</v>
      </c>
      <c r="N131" s="8">
        <f t="shared" ref="N131:N194" si="2">YEAR(B131)</f>
        <v>2022</v>
      </c>
      <c r="O131" s="8">
        <f>_xlfn.XLOOKUP(A131,'Cars prices'!$A$2:$A$41,'Cars prices'!$E$2:$E$41,"Not Found",0)</f>
        <v>68200</v>
      </c>
    </row>
    <row r="132" spans="1:15" x14ac:dyDescent="0.3">
      <c r="A132" s="8" t="str" cm="1">
        <f t="array" ref="A132">_xlfn.XLOOKUP(J132&amp;N132,'Cars prices'!$C$2:$C$41&amp;'Cars prices'!$D$2:$D$41,'Cars prices'!$A$2:$A$41,"Not Found",0)</f>
        <v>HUN-MID-848</v>
      </c>
      <c r="B132" s="7">
        <v>45120</v>
      </c>
      <c r="C132" t="s">
        <v>149</v>
      </c>
      <c r="D132" t="s">
        <v>1020</v>
      </c>
      <c r="E132" t="s">
        <v>1023</v>
      </c>
      <c r="F132" t="s">
        <v>945</v>
      </c>
      <c r="G132" t="s">
        <v>30</v>
      </c>
      <c r="H132" s="11">
        <v>426201</v>
      </c>
      <c r="I132" t="s">
        <v>633</v>
      </c>
      <c r="J132" t="s">
        <v>631</v>
      </c>
      <c r="K132" t="s">
        <v>10</v>
      </c>
      <c r="L132" t="s">
        <v>8</v>
      </c>
      <c r="M132" t="s">
        <v>621</v>
      </c>
      <c r="N132" s="8">
        <f t="shared" si="2"/>
        <v>2023</v>
      </c>
      <c r="O132" s="8">
        <f>_xlfn.XLOOKUP(A132,'Cars prices'!$A$2:$A$41,'Cars prices'!$E$2:$E$41,"Not Found",0)</f>
        <v>71200</v>
      </c>
    </row>
    <row r="133" spans="1:15" x14ac:dyDescent="0.3">
      <c r="A133" s="8" t="str" cm="1">
        <f t="array" ref="A133">_xlfn.XLOOKUP(J133&amp;N133,'Cars prices'!$C$2:$C$41&amp;'Cars prices'!$D$2:$D$41,'Cars prices'!$A$2:$A$41,"Not Found",0)</f>
        <v>HUN-MID-814</v>
      </c>
      <c r="B133" s="7">
        <v>43976</v>
      </c>
      <c r="C133" t="s">
        <v>151</v>
      </c>
      <c r="D133" t="s">
        <v>1020</v>
      </c>
      <c r="E133" t="s">
        <v>1023</v>
      </c>
      <c r="F133" t="s">
        <v>14</v>
      </c>
      <c r="G133" t="s">
        <v>24</v>
      </c>
      <c r="H133" s="11">
        <v>312127</v>
      </c>
      <c r="I133" t="s">
        <v>633</v>
      </c>
      <c r="J133" t="s">
        <v>628</v>
      </c>
      <c r="K133" t="s">
        <v>10</v>
      </c>
      <c r="L133" t="s">
        <v>8</v>
      </c>
      <c r="M133" t="s">
        <v>622</v>
      </c>
      <c r="N133" s="8">
        <f t="shared" si="2"/>
        <v>2020</v>
      </c>
      <c r="O133" s="8">
        <f>_xlfn.XLOOKUP(A133,'Cars prices'!$A$2:$A$41,'Cars prices'!$E$2:$E$41,"Not Found",0)</f>
        <v>62300</v>
      </c>
    </row>
    <row r="134" spans="1:15" x14ac:dyDescent="0.3">
      <c r="A134" s="8" t="str" cm="1">
        <f t="array" ref="A134">_xlfn.XLOOKUP(J134&amp;N134,'Cars prices'!$C$2:$C$41&amp;'Cars prices'!$D$2:$D$41,'Cars prices'!$A$2:$A$41,"Not Found",0)</f>
        <v>HUN-MID-847</v>
      </c>
      <c r="B134" s="7">
        <v>45204</v>
      </c>
      <c r="C134" t="s">
        <v>118</v>
      </c>
      <c r="D134" t="s">
        <v>1020</v>
      </c>
      <c r="E134" t="s">
        <v>1023</v>
      </c>
      <c r="F134" t="s">
        <v>944</v>
      </c>
      <c r="G134" t="s">
        <v>20</v>
      </c>
      <c r="H134" s="11">
        <v>444030</v>
      </c>
      <c r="I134" t="s">
        <v>633</v>
      </c>
      <c r="J134" t="s">
        <v>625</v>
      </c>
      <c r="K134" t="s">
        <v>10</v>
      </c>
      <c r="L134" t="s">
        <v>8</v>
      </c>
      <c r="M134" t="s">
        <v>621</v>
      </c>
      <c r="N134" s="8">
        <f t="shared" si="2"/>
        <v>2023</v>
      </c>
      <c r="O134" s="8">
        <f>_xlfn.XLOOKUP(A134,'Cars prices'!$A$2:$A$41,'Cars prices'!$E$2:$E$41,"Not Found",0)</f>
        <v>33800</v>
      </c>
    </row>
    <row r="135" spans="1:15" x14ac:dyDescent="0.3">
      <c r="A135" s="8" t="str" cm="1">
        <f t="array" ref="A135">_xlfn.XLOOKUP(J135&amp;N135,'Cars prices'!$C$2:$C$41&amp;'Cars prices'!$D$2:$D$41,'Cars prices'!$A$2:$A$41,"Not Found",0)</f>
        <v>HUN-MID-834</v>
      </c>
      <c r="B135" s="7">
        <v>44805</v>
      </c>
      <c r="C135" t="s">
        <v>135</v>
      </c>
      <c r="D135" t="s">
        <v>1020</v>
      </c>
      <c r="E135" t="s">
        <v>1023</v>
      </c>
      <c r="F135" t="s">
        <v>946</v>
      </c>
      <c r="G135" t="s">
        <v>21</v>
      </c>
      <c r="H135" s="11">
        <v>354269</v>
      </c>
      <c r="I135" t="s">
        <v>633</v>
      </c>
      <c r="J135" t="s">
        <v>628</v>
      </c>
      <c r="K135" t="s">
        <v>10</v>
      </c>
      <c r="L135" t="s">
        <v>8</v>
      </c>
      <c r="M135" t="s">
        <v>9</v>
      </c>
      <c r="N135" s="8">
        <f t="shared" si="2"/>
        <v>2022</v>
      </c>
      <c r="O135" s="8">
        <f>_xlfn.XLOOKUP(A135,'Cars prices'!$A$2:$A$41,'Cars prices'!$E$2:$E$41,"Not Found",0)</f>
        <v>66900</v>
      </c>
    </row>
    <row r="136" spans="1:15" x14ac:dyDescent="0.3">
      <c r="A136" s="8" t="str" cm="1">
        <f t="array" ref="A136">_xlfn.XLOOKUP(J136&amp;N136,'Cars prices'!$C$2:$C$41&amp;'Cars prices'!$D$2:$D$41,'Cars prices'!$A$2:$A$41,"Not Found",0)</f>
        <v>HUN-MID-840</v>
      </c>
      <c r="B136" s="7">
        <v>45006</v>
      </c>
      <c r="C136" t="s">
        <v>99</v>
      </c>
      <c r="D136" t="s">
        <v>1019</v>
      </c>
      <c r="E136" t="s">
        <v>1023</v>
      </c>
      <c r="F136" t="s">
        <v>14</v>
      </c>
      <c r="G136" t="s">
        <v>32</v>
      </c>
      <c r="H136" s="11">
        <v>93013</v>
      </c>
      <c r="I136" t="s">
        <v>633</v>
      </c>
      <c r="J136" t="s">
        <v>627</v>
      </c>
      <c r="K136" t="s">
        <v>10</v>
      </c>
      <c r="L136" t="s">
        <v>8</v>
      </c>
      <c r="M136" t="s">
        <v>11</v>
      </c>
      <c r="N136" s="8">
        <f t="shared" si="2"/>
        <v>2023</v>
      </c>
      <c r="O136" s="8">
        <f>_xlfn.XLOOKUP(A136,'Cars prices'!$A$2:$A$41,'Cars prices'!$E$2:$E$41,"Not Found",0)</f>
        <v>27500</v>
      </c>
    </row>
    <row r="137" spans="1:15" x14ac:dyDescent="0.3">
      <c r="A137" s="8" t="str" cm="1">
        <f t="array" ref="A137">_xlfn.XLOOKUP(J137&amp;N137,'Cars prices'!$C$2:$C$41&amp;'Cars prices'!$D$2:$D$41,'Cars prices'!$A$2:$A$41,"Not Found",0)</f>
        <v>HUN-MID-816</v>
      </c>
      <c r="B137" s="7">
        <v>44159</v>
      </c>
      <c r="C137" t="s">
        <v>119</v>
      </c>
      <c r="D137" t="s">
        <v>1019</v>
      </c>
      <c r="E137" t="s">
        <v>1023</v>
      </c>
      <c r="F137" t="s">
        <v>946</v>
      </c>
      <c r="G137" t="s">
        <v>30</v>
      </c>
      <c r="H137" s="11">
        <v>101897</v>
      </c>
      <c r="I137" t="s">
        <v>633</v>
      </c>
      <c r="J137" t="s">
        <v>632</v>
      </c>
      <c r="K137" t="s">
        <v>10</v>
      </c>
      <c r="L137" t="s">
        <v>8</v>
      </c>
      <c r="M137" t="s">
        <v>11</v>
      </c>
      <c r="N137" s="8">
        <f t="shared" si="2"/>
        <v>2020</v>
      </c>
      <c r="O137" s="8">
        <f>_xlfn.XLOOKUP(A137,'Cars prices'!$A$2:$A$41,'Cars prices'!$E$2:$E$41,"Not Found",0)</f>
        <v>12800</v>
      </c>
    </row>
    <row r="138" spans="1:15" x14ac:dyDescent="0.3">
      <c r="A138" s="8" t="str" cm="1">
        <f t="array" ref="A138">_xlfn.XLOOKUP(J138&amp;N138,'Cars prices'!$C$2:$C$41&amp;'Cars prices'!$D$2:$D$41,'Cars prices'!$A$2:$A$41,"Not Found",0)</f>
        <v>HUN-MID-849</v>
      </c>
      <c r="B138" s="7">
        <v>44979</v>
      </c>
      <c r="C138" t="s">
        <v>68</v>
      </c>
      <c r="D138" t="s">
        <v>1019</v>
      </c>
      <c r="E138" t="s">
        <v>1023</v>
      </c>
      <c r="F138" t="s">
        <v>944</v>
      </c>
      <c r="G138" t="s">
        <v>54</v>
      </c>
      <c r="H138" s="11">
        <v>387272</v>
      </c>
      <c r="I138" t="s">
        <v>633</v>
      </c>
      <c r="J138" t="s">
        <v>624</v>
      </c>
      <c r="K138" t="s">
        <v>10</v>
      </c>
      <c r="L138" t="s">
        <v>8</v>
      </c>
      <c r="M138" t="s">
        <v>622</v>
      </c>
      <c r="N138" s="8">
        <f t="shared" si="2"/>
        <v>2023</v>
      </c>
      <c r="O138" s="8">
        <f>_xlfn.XLOOKUP(A138,'Cars prices'!$A$2:$A$41,'Cars prices'!$E$2:$E$41,"Not Found",0)</f>
        <v>52500</v>
      </c>
    </row>
    <row r="139" spans="1:15" x14ac:dyDescent="0.3">
      <c r="A139" s="8" t="str" cm="1">
        <f t="array" ref="A139">_xlfn.XLOOKUP(J139&amp;N139,'Cars prices'!$C$2:$C$41&amp;'Cars prices'!$D$2:$D$41,'Cars prices'!$A$2:$A$41,"Not Found",0)</f>
        <v>HUN-MID-830</v>
      </c>
      <c r="B139" s="7">
        <v>44911</v>
      </c>
      <c r="C139" t="s">
        <v>68</v>
      </c>
      <c r="D139" t="s">
        <v>1019</v>
      </c>
      <c r="E139" t="s">
        <v>1023</v>
      </c>
      <c r="F139" t="s">
        <v>944</v>
      </c>
      <c r="G139" t="s">
        <v>31</v>
      </c>
      <c r="H139" s="11">
        <v>160422</v>
      </c>
      <c r="I139" t="s">
        <v>633</v>
      </c>
      <c r="J139" t="s">
        <v>627</v>
      </c>
      <c r="K139" t="s">
        <v>10</v>
      </c>
      <c r="L139" t="s">
        <v>8</v>
      </c>
      <c r="M139" t="s">
        <v>621</v>
      </c>
      <c r="N139" s="8">
        <f t="shared" si="2"/>
        <v>2022</v>
      </c>
      <c r="O139" s="8">
        <f>_xlfn.XLOOKUP(A139,'Cars prices'!$A$2:$A$41,'Cars prices'!$E$2:$E$41,"Not Found",0)</f>
        <v>25300</v>
      </c>
    </row>
    <row r="140" spans="1:15" x14ac:dyDescent="0.3">
      <c r="A140" s="8" t="str" cm="1">
        <f t="array" ref="A140">_xlfn.XLOOKUP(J140&amp;N140,'Cars prices'!$C$2:$C$41&amp;'Cars prices'!$D$2:$D$41,'Cars prices'!$A$2:$A$41,"Not Found",0)</f>
        <v>HUN-MID-828</v>
      </c>
      <c r="B140" s="7">
        <v>44290</v>
      </c>
      <c r="C140" t="s">
        <v>78</v>
      </c>
      <c r="D140" t="s">
        <v>1019</v>
      </c>
      <c r="E140" t="s">
        <v>1023</v>
      </c>
      <c r="F140" t="s">
        <v>944</v>
      </c>
      <c r="G140" t="s">
        <v>54</v>
      </c>
      <c r="H140" s="11">
        <v>285538</v>
      </c>
      <c r="I140" t="s">
        <v>633</v>
      </c>
      <c r="J140" t="s">
        <v>631</v>
      </c>
      <c r="K140" t="s">
        <v>10</v>
      </c>
      <c r="L140" t="s">
        <v>8</v>
      </c>
      <c r="M140" t="s">
        <v>620</v>
      </c>
      <c r="N140" s="8">
        <f t="shared" si="2"/>
        <v>2021</v>
      </c>
      <c r="O140" s="8">
        <f>_xlfn.XLOOKUP(A140,'Cars prices'!$A$2:$A$41,'Cars prices'!$E$2:$E$41,"Not Found",0)</f>
        <v>65200</v>
      </c>
    </row>
    <row r="141" spans="1:15" x14ac:dyDescent="0.3">
      <c r="A141" s="8" t="str" cm="1">
        <f t="array" ref="A141">_xlfn.XLOOKUP(J141&amp;N141,'Cars prices'!$C$2:$C$41&amp;'Cars prices'!$D$2:$D$41,'Cars prices'!$A$2:$A$41,"Not Found",0)</f>
        <v>HUN-MID-843</v>
      </c>
      <c r="B141" s="7">
        <v>45081</v>
      </c>
      <c r="C141" t="s">
        <v>78</v>
      </c>
      <c r="D141" t="s">
        <v>1019</v>
      </c>
      <c r="E141" t="s">
        <v>1023</v>
      </c>
      <c r="F141" t="s">
        <v>13</v>
      </c>
      <c r="G141" t="s">
        <v>47</v>
      </c>
      <c r="H141" s="11">
        <v>276543</v>
      </c>
      <c r="I141" t="s">
        <v>633</v>
      </c>
      <c r="J141" t="s">
        <v>626</v>
      </c>
      <c r="K141" t="s">
        <v>10</v>
      </c>
      <c r="L141" t="s">
        <v>8</v>
      </c>
      <c r="M141" t="s">
        <v>9</v>
      </c>
      <c r="N141" s="8">
        <f t="shared" si="2"/>
        <v>2023</v>
      </c>
      <c r="O141" s="8">
        <f>_xlfn.XLOOKUP(A141,'Cars prices'!$A$2:$A$41,'Cars prices'!$E$2:$E$41,"Not Found",0)</f>
        <v>30210</v>
      </c>
    </row>
    <row r="142" spans="1:15" x14ac:dyDescent="0.3">
      <c r="A142" s="8" t="str" cm="1">
        <f t="array" ref="A142">_xlfn.XLOOKUP(J142&amp;N142,'Cars prices'!$C$2:$C$41&amp;'Cars prices'!$D$2:$D$41,'Cars prices'!$A$2:$A$41,"Not Found",0)</f>
        <v>HUN-MID-819</v>
      </c>
      <c r="B142" s="7">
        <v>44085</v>
      </c>
      <c r="C142" t="s">
        <v>189</v>
      </c>
      <c r="D142" t="s">
        <v>1019</v>
      </c>
      <c r="E142" t="s">
        <v>1023</v>
      </c>
      <c r="F142" t="s">
        <v>944</v>
      </c>
      <c r="G142" t="s">
        <v>17</v>
      </c>
      <c r="H142" s="11">
        <v>156411</v>
      </c>
      <c r="I142" t="s">
        <v>633</v>
      </c>
      <c r="J142" t="s">
        <v>624</v>
      </c>
      <c r="K142" t="s">
        <v>10</v>
      </c>
      <c r="L142" t="s">
        <v>8</v>
      </c>
      <c r="M142" t="s">
        <v>11</v>
      </c>
      <c r="N142" s="8">
        <f t="shared" si="2"/>
        <v>2020</v>
      </c>
      <c r="O142" s="8">
        <f>_xlfn.XLOOKUP(A142,'Cars prices'!$A$2:$A$41,'Cars prices'!$E$2:$E$41,"Not Found",0)</f>
        <v>45300</v>
      </c>
    </row>
    <row r="143" spans="1:15" x14ac:dyDescent="0.3">
      <c r="A143" s="8" t="str" cm="1">
        <f t="array" ref="A143">_xlfn.XLOOKUP(J143&amp;N143,'Cars prices'!$C$2:$C$41&amp;'Cars prices'!$D$2:$D$41,'Cars prices'!$A$2:$A$41,"Not Found",0)</f>
        <v>HUN-MID-819</v>
      </c>
      <c r="B143" s="7">
        <v>44034</v>
      </c>
      <c r="C143" t="s">
        <v>62</v>
      </c>
      <c r="D143" t="s">
        <v>1019</v>
      </c>
      <c r="E143" t="s">
        <v>1023</v>
      </c>
      <c r="F143" t="s">
        <v>947</v>
      </c>
      <c r="G143" t="s">
        <v>54</v>
      </c>
      <c r="H143" s="11">
        <v>167218</v>
      </c>
      <c r="I143" t="s">
        <v>633</v>
      </c>
      <c r="J143" t="s">
        <v>624</v>
      </c>
      <c r="K143" t="s">
        <v>10</v>
      </c>
      <c r="L143" t="s">
        <v>8</v>
      </c>
      <c r="M143" t="s">
        <v>9</v>
      </c>
      <c r="N143" s="8">
        <f t="shared" si="2"/>
        <v>2020</v>
      </c>
      <c r="O143" s="8">
        <f>_xlfn.XLOOKUP(A143,'Cars prices'!$A$2:$A$41,'Cars prices'!$E$2:$E$41,"Not Found",0)</f>
        <v>45300</v>
      </c>
    </row>
    <row r="144" spans="1:15" x14ac:dyDescent="0.3">
      <c r="A144" s="8" t="str" cm="1">
        <f t="array" ref="A144">_xlfn.XLOOKUP(J144&amp;N144,'Cars prices'!$C$2:$C$41&amp;'Cars prices'!$D$2:$D$41,'Cars prices'!$A$2:$A$41,"Not Found",0)</f>
        <v>HUN-MID-815</v>
      </c>
      <c r="B144" s="7">
        <v>43965</v>
      </c>
      <c r="C144" t="s">
        <v>124</v>
      </c>
      <c r="D144" t="s">
        <v>1019</v>
      </c>
      <c r="E144" t="s">
        <v>1023</v>
      </c>
      <c r="F144" t="s">
        <v>14</v>
      </c>
      <c r="G144" t="s">
        <v>30</v>
      </c>
      <c r="H144" s="11">
        <v>110801</v>
      </c>
      <c r="I144" t="s">
        <v>633</v>
      </c>
      <c r="J144" t="s">
        <v>629</v>
      </c>
      <c r="K144" t="s">
        <v>10</v>
      </c>
      <c r="L144" t="s">
        <v>8</v>
      </c>
      <c r="M144" t="s">
        <v>622</v>
      </c>
      <c r="N144" s="8">
        <f t="shared" si="2"/>
        <v>2020</v>
      </c>
      <c r="O144" s="8">
        <f>_xlfn.XLOOKUP(A144,'Cars prices'!$A$2:$A$41,'Cars prices'!$E$2:$E$41,"Not Found",0)</f>
        <v>21100</v>
      </c>
    </row>
    <row r="145" spans="1:15" x14ac:dyDescent="0.3">
      <c r="A145" s="8" t="str" cm="1">
        <f t="array" ref="A145">_xlfn.XLOOKUP(J145&amp;N145,'Cars prices'!$C$2:$C$41&amp;'Cars prices'!$D$2:$D$41,'Cars prices'!$A$2:$A$41,"Not Found",0)</f>
        <v>HUN-MID-825</v>
      </c>
      <c r="B145" s="7">
        <v>44523</v>
      </c>
      <c r="C145" t="s">
        <v>192</v>
      </c>
      <c r="D145" t="s">
        <v>1019</v>
      </c>
      <c r="E145" t="s">
        <v>1023</v>
      </c>
      <c r="F145" t="s">
        <v>14</v>
      </c>
      <c r="G145" t="s">
        <v>22</v>
      </c>
      <c r="H145" s="11">
        <v>243724</v>
      </c>
      <c r="I145" t="s">
        <v>633</v>
      </c>
      <c r="J145" t="s">
        <v>629</v>
      </c>
      <c r="K145" t="s">
        <v>10</v>
      </c>
      <c r="L145" t="s">
        <v>8</v>
      </c>
      <c r="M145" t="s">
        <v>11</v>
      </c>
      <c r="N145" s="8">
        <f t="shared" si="2"/>
        <v>2021</v>
      </c>
      <c r="O145" s="8">
        <f>_xlfn.XLOOKUP(A145,'Cars prices'!$A$2:$A$41,'Cars prices'!$E$2:$E$41,"Not Found",0)</f>
        <v>23250</v>
      </c>
    </row>
    <row r="146" spans="1:15" x14ac:dyDescent="0.3">
      <c r="A146" s="8" t="str" cm="1">
        <f t="array" ref="A146">_xlfn.XLOOKUP(J146&amp;N146,'Cars prices'!$C$2:$C$41&amp;'Cars prices'!$D$2:$D$41,'Cars prices'!$A$2:$A$41,"Not Found",0)</f>
        <v>HUN-MID-846</v>
      </c>
      <c r="B146" s="7">
        <v>44974</v>
      </c>
      <c r="C146" t="s">
        <v>209</v>
      </c>
      <c r="D146" t="s">
        <v>1019</v>
      </c>
      <c r="E146" t="s">
        <v>1023</v>
      </c>
      <c r="F146" t="s">
        <v>13</v>
      </c>
      <c r="G146" t="s">
        <v>30</v>
      </c>
      <c r="H146" s="11">
        <v>332744</v>
      </c>
      <c r="I146" t="s">
        <v>633</v>
      </c>
      <c r="J146" t="s">
        <v>632</v>
      </c>
      <c r="K146" t="s">
        <v>10</v>
      </c>
      <c r="L146" t="s">
        <v>8</v>
      </c>
      <c r="M146" t="s">
        <v>621</v>
      </c>
      <c r="N146" s="8">
        <f t="shared" si="2"/>
        <v>2023</v>
      </c>
      <c r="O146" s="8">
        <f>_xlfn.XLOOKUP(A146,'Cars prices'!$A$2:$A$41,'Cars prices'!$E$2:$E$41,"Not Found",0)</f>
        <v>17200</v>
      </c>
    </row>
    <row r="147" spans="1:15" x14ac:dyDescent="0.3">
      <c r="A147" s="8" t="str" cm="1">
        <f t="array" ref="A147">_xlfn.XLOOKUP(J147&amp;N147,'Cars prices'!$C$2:$C$41&amp;'Cars prices'!$D$2:$D$41,'Cars prices'!$A$2:$A$41,"Not Found",0)</f>
        <v>HUN-MID-824</v>
      </c>
      <c r="B147" s="7">
        <v>44535</v>
      </c>
      <c r="C147" t="s">
        <v>209</v>
      </c>
      <c r="D147" t="s">
        <v>1019</v>
      </c>
      <c r="E147" t="s">
        <v>1023</v>
      </c>
      <c r="F147" t="s">
        <v>948</v>
      </c>
      <c r="G147" t="s">
        <v>30</v>
      </c>
      <c r="H147" s="11">
        <v>255069</v>
      </c>
      <c r="I147" t="s">
        <v>633</v>
      </c>
      <c r="J147" t="s">
        <v>628</v>
      </c>
      <c r="K147" t="s">
        <v>10</v>
      </c>
      <c r="L147" t="s">
        <v>8</v>
      </c>
      <c r="M147" t="s">
        <v>9</v>
      </c>
      <c r="N147" s="8">
        <f t="shared" si="2"/>
        <v>2021</v>
      </c>
      <c r="O147" s="8">
        <f>_xlfn.XLOOKUP(A147,'Cars prices'!$A$2:$A$41,'Cars prices'!$E$2:$E$41,"Not Found",0)</f>
        <v>64300</v>
      </c>
    </row>
    <row r="148" spans="1:15" x14ac:dyDescent="0.3">
      <c r="A148" s="8" t="str" cm="1">
        <f t="array" ref="A148">_xlfn.XLOOKUP(J148&amp;N148,'Cars prices'!$C$2:$C$41&amp;'Cars prices'!$D$2:$D$41,'Cars prices'!$A$2:$A$41,"Not Found",0)</f>
        <v>HUN-MID-818</v>
      </c>
      <c r="B148" s="7">
        <v>43941</v>
      </c>
      <c r="C148" t="s">
        <v>16</v>
      </c>
      <c r="D148" t="s">
        <v>1019</v>
      </c>
      <c r="E148" t="s">
        <v>1023</v>
      </c>
      <c r="F148" t="s">
        <v>14</v>
      </c>
      <c r="G148" t="s">
        <v>17</v>
      </c>
      <c r="H148" s="11">
        <v>101073</v>
      </c>
      <c r="I148" t="s">
        <v>633</v>
      </c>
      <c r="J148" t="s">
        <v>631</v>
      </c>
      <c r="K148" t="s">
        <v>10</v>
      </c>
      <c r="L148" t="s">
        <v>8</v>
      </c>
      <c r="M148" t="s">
        <v>621</v>
      </c>
      <c r="N148" s="8">
        <f t="shared" si="2"/>
        <v>2020</v>
      </c>
      <c r="O148" s="8">
        <f>_xlfn.XLOOKUP(A148,'Cars prices'!$A$2:$A$41,'Cars prices'!$E$2:$E$41,"Not Found",0)</f>
        <v>60350</v>
      </c>
    </row>
    <row r="149" spans="1:15" x14ac:dyDescent="0.3">
      <c r="A149" s="8" t="str" cm="1">
        <f t="array" ref="A149">_xlfn.XLOOKUP(J149&amp;N149,'Cars prices'!$C$2:$C$41&amp;'Cars prices'!$D$2:$D$41,'Cars prices'!$A$2:$A$41,"Not Found",0)</f>
        <v>HUN-MID-820</v>
      </c>
      <c r="B149" s="7">
        <v>44404</v>
      </c>
      <c r="C149" t="s">
        <v>216</v>
      </c>
      <c r="D149" t="s">
        <v>1019</v>
      </c>
      <c r="E149" t="s">
        <v>1023</v>
      </c>
      <c r="F149" t="s">
        <v>14</v>
      </c>
      <c r="G149" t="s">
        <v>24</v>
      </c>
      <c r="H149" s="11">
        <v>439939</v>
      </c>
      <c r="I149" t="s">
        <v>633</v>
      </c>
      <c r="J149" t="s">
        <v>627</v>
      </c>
      <c r="K149" t="s">
        <v>10</v>
      </c>
      <c r="L149" t="s">
        <v>8</v>
      </c>
      <c r="M149" t="s">
        <v>620</v>
      </c>
      <c r="N149" s="8">
        <f t="shared" si="2"/>
        <v>2021</v>
      </c>
      <c r="O149" s="8">
        <f>_xlfn.XLOOKUP(A149,'Cars prices'!$A$2:$A$41,'Cars prices'!$E$2:$E$41,"Not Found",0)</f>
        <v>23900</v>
      </c>
    </row>
    <row r="150" spans="1:15" x14ac:dyDescent="0.3">
      <c r="A150" s="8" t="str" cm="1">
        <f t="array" ref="A150">_xlfn.XLOOKUP(J150&amp;N150,'Cars prices'!$C$2:$C$41&amp;'Cars prices'!$D$2:$D$41,'Cars prices'!$A$2:$A$41,"Not Found",0)</f>
        <v>HUN-MID-814</v>
      </c>
      <c r="B150" s="7">
        <v>44118</v>
      </c>
      <c r="C150" t="s">
        <v>49</v>
      </c>
      <c r="D150" t="s">
        <v>1019</v>
      </c>
      <c r="E150" t="s">
        <v>1023</v>
      </c>
      <c r="F150" t="s">
        <v>946</v>
      </c>
      <c r="G150" t="s">
        <v>47</v>
      </c>
      <c r="H150" s="11">
        <v>310033</v>
      </c>
      <c r="I150" t="s">
        <v>633</v>
      </c>
      <c r="J150" t="s">
        <v>628</v>
      </c>
      <c r="K150" t="s">
        <v>10</v>
      </c>
      <c r="L150" t="s">
        <v>8</v>
      </c>
      <c r="M150" t="s">
        <v>11</v>
      </c>
      <c r="N150" s="8">
        <f t="shared" si="2"/>
        <v>2020</v>
      </c>
      <c r="O150" s="8">
        <f>_xlfn.XLOOKUP(A150,'Cars prices'!$A$2:$A$41,'Cars prices'!$E$2:$E$41,"Not Found",0)</f>
        <v>62300</v>
      </c>
    </row>
    <row r="151" spans="1:15" x14ac:dyDescent="0.3">
      <c r="A151" s="8" t="str" cm="1">
        <f t="array" ref="A151">_xlfn.XLOOKUP(J151&amp;N151,'Cars prices'!$C$2:$C$41&amp;'Cars prices'!$D$2:$D$41,'Cars prices'!$A$2:$A$41,"Not Found",0)</f>
        <v>HUN-MID-845</v>
      </c>
      <c r="B151" s="7">
        <v>44933</v>
      </c>
      <c r="C151" t="s">
        <v>218</v>
      </c>
      <c r="D151" t="s">
        <v>1019</v>
      </c>
      <c r="E151" t="s">
        <v>1023</v>
      </c>
      <c r="F151" t="s">
        <v>14</v>
      </c>
      <c r="G151" t="s">
        <v>20</v>
      </c>
      <c r="H151" s="11">
        <v>413112</v>
      </c>
      <c r="I151" t="s">
        <v>633</v>
      </c>
      <c r="J151" t="s">
        <v>629</v>
      </c>
      <c r="K151" t="s">
        <v>10</v>
      </c>
      <c r="L151" t="s">
        <v>8</v>
      </c>
      <c r="M151" t="s">
        <v>620</v>
      </c>
      <c r="N151" s="8">
        <f t="shared" si="2"/>
        <v>2023</v>
      </c>
      <c r="O151" s="8">
        <f>_xlfn.XLOOKUP(A151,'Cars prices'!$A$2:$A$41,'Cars prices'!$E$2:$E$41,"Not Found",0)</f>
        <v>27500</v>
      </c>
    </row>
    <row r="152" spans="1:15" x14ac:dyDescent="0.3">
      <c r="A152" s="8" t="str" cm="1">
        <f t="array" ref="A152">_xlfn.XLOOKUP(J152&amp;N152,'Cars prices'!$C$2:$C$41&amp;'Cars prices'!$D$2:$D$41,'Cars prices'!$A$2:$A$41,"Not Found",0)</f>
        <v>HUN-MID-836</v>
      </c>
      <c r="B152" s="7">
        <v>44697</v>
      </c>
      <c r="C152" t="s">
        <v>84</v>
      </c>
      <c r="D152" t="s">
        <v>1019</v>
      </c>
      <c r="E152" t="s">
        <v>1023</v>
      </c>
      <c r="F152" t="s">
        <v>13</v>
      </c>
      <c r="G152" t="s">
        <v>26</v>
      </c>
      <c r="H152" s="11">
        <v>396974</v>
      </c>
      <c r="I152" t="s">
        <v>633</v>
      </c>
      <c r="J152" t="s">
        <v>632</v>
      </c>
      <c r="K152" t="s">
        <v>10</v>
      </c>
      <c r="L152" t="s">
        <v>8</v>
      </c>
      <c r="M152" t="s">
        <v>11</v>
      </c>
      <c r="N152" s="8">
        <f t="shared" si="2"/>
        <v>2022</v>
      </c>
      <c r="O152" s="8">
        <f>_xlfn.XLOOKUP(A152,'Cars prices'!$A$2:$A$41,'Cars prices'!$E$2:$E$41,"Not Found",0)</f>
        <v>15500</v>
      </c>
    </row>
    <row r="153" spans="1:15" x14ac:dyDescent="0.3">
      <c r="A153" s="8" t="str" cm="1">
        <f t="array" ref="A153">_xlfn.XLOOKUP(J153&amp;N153,'Cars prices'!$C$2:$C$41&amp;'Cars prices'!$D$2:$D$41,'Cars prices'!$A$2:$A$41,"Not Found",0)</f>
        <v>HUN-MID-826</v>
      </c>
      <c r="B153" s="7">
        <v>44421</v>
      </c>
      <c r="C153" t="s">
        <v>84</v>
      </c>
      <c r="D153" t="s">
        <v>1019</v>
      </c>
      <c r="E153" t="s">
        <v>1023</v>
      </c>
      <c r="F153" t="s">
        <v>945</v>
      </c>
      <c r="G153" t="s">
        <v>26</v>
      </c>
      <c r="H153" s="11">
        <v>320106</v>
      </c>
      <c r="I153" t="s">
        <v>633</v>
      </c>
      <c r="J153" t="s">
        <v>632</v>
      </c>
      <c r="K153" t="s">
        <v>10</v>
      </c>
      <c r="L153" t="s">
        <v>8</v>
      </c>
      <c r="M153" t="s">
        <v>11</v>
      </c>
      <c r="N153" s="8">
        <f t="shared" si="2"/>
        <v>2021</v>
      </c>
      <c r="O153" s="8">
        <f>_xlfn.XLOOKUP(A153,'Cars prices'!$A$2:$A$41,'Cars prices'!$E$2:$E$41,"Not Found",0)</f>
        <v>14300</v>
      </c>
    </row>
    <row r="154" spans="1:15" x14ac:dyDescent="0.3">
      <c r="A154" s="8" t="str" cm="1">
        <f t="array" ref="A154">_xlfn.XLOOKUP(J154&amp;N154,'Cars prices'!$C$2:$C$41&amp;'Cars prices'!$D$2:$D$41,'Cars prices'!$A$2:$A$41,"Not Found",0)</f>
        <v>HUN-MID-812</v>
      </c>
      <c r="B154" s="7">
        <v>43949</v>
      </c>
      <c r="C154" t="s">
        <v>121</v>
      </c>
      <c r="D154" t="s">
        <v>1019</v>
      </c>
      <c r="E154" t="s">
        <v>1023</v>
      </c>
      <c r="F154" t="s">
        <v>14</v>
      </c>
      <c r="G154" t="s">
        <v>27</v>
      </c>
      <c r="H154" s="11">
        <v>238795</v>
      </c>
      <c r="I154" t="s">
        <v>633</v>
      </c>
      <c r="J154" t="s">
        <v>623</v>
      </c>
      <c r="K154" t="s">
        <v>10</v>
      </c>
      <c r="L154" t="s">
        <v>8</v>
      </c>
      <c r="M154" t="s">
        <v>622</v>
      </c>
      <c r="N154" s="8">
        <f t="shared" si="2"/>
        <v>2020</v>
      </c>
      <c r="O154" s="8">
        <f>_xlfn.XLOOKUP(A154,'Cars prices'!$A$2:$A$41,'Cars prices'!$E$2:$E$41,"Not Found",0)</f>
        <v>25100</v>
      </c>
    </row>
    <row r="155" spans="1:15" x14ac:dyDescent="0.3">
      <c r="A155" s="8" t="str" cm="1">
        <f t="array" ref="A155">_xlfn.XLOOKUP(J155&amp;N155,'Cars prices'!$C$2:$C$41&amp;'Cars prices'!$D$2:$D$41,'Cars prices'!$A$2:$A$41,"Not Found",0)</f>
        <v>HUN-MID-838</v>
      </c>
      <c r="B155" s="7">
        <v>44624</v>
      </c>
      <c r="C155" t="s">
        <v>57</v>
      </c>
      <c r="D155" t="s">
        <v>1019</v>
      </c>
      <c r="E155" t="s">
        <v>1023</v>
      </c>
      <c r="F155" t="s">
        <v>944</v>
      </c>
      <c r="G155" t="s">
        <v>44</v>
      </c>
      <c r="H155" s="11">
        <v>271986</v>
      </c>
      <c r="I155" t="s">
        <v>633</v>
      </c>
      <c r="J155" t="s">
        <v>631</v>
      </c>
      <c r="K155" t="s">
        <v>10</v>
      </c>
      <c r="L155" t="s">
        <v>8</v>
      </c>
      <c r="M155" t="s">
        <v>9</v>
      </c>
      <c r="N155" s="8">
        <f t="shared" si="2"/>
        <v>2022</v>
      </c>
      <c r="O155" s="8">
        <f>_xlfn.XLOOKUP(A155,'Cars prices'!$A$2:$A$41,'Cars prices'!$E$2:$E$41,"Not Found",0)</f>
        <v>68200</v>
      </c>
    </row>
    <row r="156" spans="1:15" x14ac:dyDescent="0.3">
      <c r="A156" s="8" t="str" cm="1">
        <f t="array" ref="A156">_xlfn.XLOOKUP(J156&amp;N156,'Cars prices'!$C$2:$C$41&amp;'Cars prices'!$D$2:$D$41,'Cars prices'!$A$2:$A$41,"Not Found",0)</f>
        <v>HUN-MID-843</v>
      </c>
      <c r="B156" s="7">
        <v>45132</v>
      </c>
      <c r="C156" t="s">
        <v>57</v>
      </c>
      <c r="D156" t="s">
        <v>1019</v>
      </c>
      <c r="E156" t="s">
        <v>1023</v>
      </c>
      <c r="F156" t="s">
        <v>945</v>
      </c>
      <c r="G156" t="s">
        <v>44</v>
      </c>
      <c r="H156" s="11">
        <v>421958</v>
      </c>
      <c r="I156" t="s">
        <v>633</v>
      </c>
      <c r="J156" t="s">
        <v>626</v>
      </c>
      <c r="K156" t="s">
        <v>10</v>
      </c>
      <c r="L156" t="s">
        <v>8</v>
      </c>
      <c r="M156" t="s">
        <v>11</v>
      </c>
      <c r="N156" s="8">
        <f t="shared" si="2"/>
        <v>2023</v>
      </c>
      <c r="O156" s="8">
        <f>_xlfn.XLOOKUP(A156,'Cars prices'!$A$2:$A$41,'Cars prices'!$E$2:$E$41,"Not Found",0)</f>
        <v>30210</v>
      </c>
    </row>
    <row r="157" spans="1:15" x14ac:dyDescent="0.3">
      <c r="A157" s="8" t="str" cm="1">
        <f t="array" ref="A157">_xlfn.XLOOKUP(J157&amp;N157,'Cars prices'!$C$2:$C$41&amp;'Cars prices'!$D$2:$D$41,'Cars prices'!$A$2:$A$41,"Not Found",0)</f>
        <v>HUN-MID-841</v>
      </c>
      <c r="B157" s="7">
        <v>45252</v>
      </c>
      <c r="C157" t="s">
        <v>57</v>
      </c>
      <c r="D157" t="s">
        <v>1019</v>
      </c>
      <c r="E157" t="s">
        <v>1023</v>
      </c>
      <c r="F157" t="s">
        <v>13</v>
      </c>
      <c r="G157" t="s">
        <v>44</v>
      </c>
      <c r="H157" s="11">
        <v>463293</v>
      </c>
      <c r="I157" t="s">
        <v>633</v>
      </c>
      <c r="J157" t="s">
        <v>630</v>
      </c>
      <c r="K157" t="s">
        <v>10</v>
      </c>
      <c r="L157" t="s">
        <v>8</v>
      </c>
      <c r="M157" t="s">
        <v>622</v>
      </c>
      <c r="N157" s="8">
        <f t="shared" si="2"/>
        <v>2023</v>
      </c>
      <c r="O157" s="8">
        <f>_xlfn.XLOOKUP(A157,'Cars prices'!$A$2:$A$41,'Cars prices'!$E$2:$E$41,"Not Found",0)</f>
        <v>28210</v>
      </c>
    </row>
    <row r="158" spans="1:15" x14ac:dyDescent="0.3">
      <c r="A158" s="8" t="str" cm="1">
        <f t="array" ref="A158">_xlfn.XLOOKUP(J158&amp;N158,'Cars prices'!$C$2:$C$41&amp;'Cars prices'!$D$2:$D$41,'Cars prices'!$A$2:$A$41,"Not Found",0)</f>
        <v>HUN-MID-849</v>
      </c>
      <c r="B158" s="7">
        <v>45266</v>
      </c>
      <c r="C158" t="s">
        <v>184</v>
      </c>
      <c r="D158" t="s">
        <v>1019</v>
      </c>
      <c r="E158" t="s">
        <v>1023</v>
      </c>
      <c r="F158" t="s">
        <v>14</v>
      </c>
      <c r="G158" t="s">
        <v>20</v>
      </c>
      <c r="H158" s="11">
        <v>162603</v>
      </c>
      <c r="I158" t="s">
        <v>633</v>
      </c>
      <c r="J158" t="s">
        <v>624</v>
      </c>
      <c r="K158" t="s">
        <v>10</v>
      </c>
      <c r="L158" t="s">
        <v>8</v>
      </c>
      <c r="M158" t="s">
        <v>622</v>
      </c>
      <c r="N158" s="8">
        <f t="shared" si="2"/>
        <v>2023</v>
      </c>
      <c r="O158" s="8">
        <f>_xlfn.XLOOKUP(A158,'Cars prices'!$A$2:$A$41,'Cars prices'!$E$2:$E$41,"Not Found",0)</f>
        <v>52500</v>
      </c>
    </row>
    <row r="159" spans="1:15" x14ac:dyDescent="0.3">
      <c r="A159" s="8" t="str" cm="1">
        <f t="array" ref="A159">_xlfn.XLOOKUP(J159&amp;N159,'Cars prices'!$C$2:$C$41&amp;'Cars prices'!$D$2:$D$41,'Cars prices'!$A$2:$A$41,"Not Found",0)</f>
        <v>HUN-MID-841</v>
      </c>
      <c r="B159" s="7">
        <v>45098</v>
      </c>
      <c r="C159" t="s">
        <v>86</v>
      </c>
      <c r="D159" t="s">
        <v>1019</v>
      </c>
      <c r="E159" t="s">
        <v>1023</v>
      </c>
      <c r="F159" t="s">
        <v>14</v>
      </c>
      <c r="G159" t="s">
        <v>47</v>
      </c>
      <c r="H159" s="11">
        <v>474402</v>
      </c>
      <c r="I159" t="s">
        <v>633</v>
      </c>
      <c r="J159" t="s">
        <v>630</v>
      </c>
      <c r="K159" t="s">
        <v>10</v>
      </c>
      <c r="L159" t="s">
        <v>8</v>
      </c>
      <c r="M159" t="s">
        <v>622</v>
      </c>
      <c r="N159" s="8">
        <f t="shared" si="2"/>
        <v>2023</v>
      </c>
      <c r="O159" s="8">
        <f>_xlfn.XLOOKUP(A159,'Cars prices'!$A$2:$A$41,'Cars prices'!$E$2:$E$41,"Not Found",0)</f>
        <v>28210</v>
      </c>
    </row>
    <row r="160" spans="1:15" x14ac:dyDescent="0.3">
      <c r="A160" s="8" t="str" cm="1">
        <f t="array" ref="A160">_xlfn.XLOOKUP(J160&amp;N160,'Cars prices'!$C$2:$C$41&amp;'Cars prices'!$D$2:$D$41,'Cars prices'!$A$2:$A$41,"Not Found",0)</f>
        <v>HUN-MID-812</v>
      </c>
      <c r="B160" s="7">
        <v>43851</v>
      </c>
      <c r="C160" t="s">
        <v>219</v>
      </c>
      <c r="D160" t="s">
        <v>1019</v>
      </c>
      <c r="E160" t="s">
        <v>1023</v>
      </c>
      <c r="F160" t="s">
        <v>944</v>
      </c>
      <c r="G160" t="s">
        <v>35</v>
      </c>
      <c r="H160" s="11">
        <v>211245</v>
      </c>
      <c r="I160" t="s">
        <v>633</v>
      </c>
      <c r="J160" t="s">
        <v>623</v>
      </c>
      <c r="K160" t="s">
        <v>10</v>
      </c>
      <c r="L160" t="s">
        <v>8</v>
      </c>
      <c r="M160" t="s">
        <v>620</v>
      </c>
      <c r="N160" s="8">
        <f t="shared" si="2"/>
        <v>2020</v>
      </c>
      <c r="O160" s="8">
        <f>_xlfn.XLOOKUP(A160,'Cars prices'!$A$2:$A$41,'Cars prices'!$E$2:$E$41,"Not Found",0)</f>
        <v>25100</v>
      </c>
    </row>
    <row r="161" spans="1:15" x14ac:dyDescent="0.3">
      <c r="A161" s="8" t="str" cm="1">
        <f t="array" ref="A161">_xlfn.XLOOKUP(J161&amp;N161,'Cars prices'!$C$2:$C$41&amp;'Cars prices'!$D$2:$D$41,'Cars prices'!$A$2:$A$41,"Not Found",0)</f>
        <v>HUN-MID-835</v>
      </c>
      <c r="B161" s="7">
        <v>44704</v>
      </c>
      <c r="C161" t="s">
        <v>34</v>
      </c>
      <c r="D161" t="s">
        <v>1019</v>
      </c>
      <c r="E161" t="s">
        <v>1023</v>
      </c>
      <c r="F161" t="s">
        <v>944</v>
      </c>
      <c r="G161" t="s">
        <v>35</v>
      </c>
      <c r="H161" s="11">
        <v>454667</v>
      </c>
      <c r="I161" t="s">
        <v>633</v>
      </c>
      <c r="J161" t="s">
        <v>629</v>
      </c>
      <c r="K161" t="s">
        <v>10</v>
      </c>
      <c r="L161" t="s">
        <v>8</v>
      </c>
      <c r="M161" t="s">
        <v>9</v>
      </c>
      <c r="N161" s="8">
        <f t="shared" si="2"/>
        <v>2022</v>
      </c>
      <c r="O161" s="8">
        <f>_xlfn.XLOOKUP(A161,'Cars prices'!$A$2:$A$41,'Cars prices'!$E$2:$E$41,"Not Found",0)</f>
        <v>25700</v>
      </c>
    </row>
    <row r="162" spans="1:15" x14ac:dyDescent="0.3">
      <c r="A162" s="8" t="str" cm="1">
        <f t="array" ref="A162">_xlfn.XLOOKUP(J162&amp;N162,'Cars prices'!$C$2:$C$41&amp;'Cars prices'!$D$2:$D$41,'Cars prices'!$A$2:$A$41,"Not Found",0)</f>
        <v>HUN-MID-825</v>
      </c>
      <c r="B162" s="7">
        <v>44228</v>
      </c>
      <c r="C162" t="s">
        <v>34</v>
      </c>
      <c r="D162" t="s">
        <v>1019</v>
      </c>
      <c r="E162" t="s">
        <v>1023</v>
      </c>
      <c r="F162" t="s">
        <v>947</v>
      </c>
      <c r="G162" t="s">
        <v>35</v>
      </c>
      <c r="H162" s="11">
        <v>139809</v>
      </c>
      <c r="I162" t="s">
        <v>633</v>
      </c>
      <c r="J162" t="s">
        <v>629</v>
      </c>
      <c r="K162" t="s">
        <v>10</v>
      </c>
      <c r="L162" t="s">
        <v>8</v>
      </c>
      <c r="M162" t="s">
        <v>621</v>
      </c>
      <c r="N162" s="8">
        <f t="shared" si="2"/>
        <v>2021</v>
      </c>
      <c r="O162" s="8">
        <f>_xlfn.XLOOKUP(A162,'Cars prices'!$A$2:$A$41,'Cars prices'!$E$2:$E$41,"Not Found",0)</f>
        <v>23250</v>
      </c>
    </row>
    <row r="163" spans="1:15" x14ac:dyDescent="0.3">
      <c r="A163" s="8" t="str" cm="1">
        <f t="array" ref="A163">_xlfn.XLOOKUP(J163&amp;N163,'Cars prices'!$C$2:$C$41&amp;'Cars prices'!$D$2:$D$41,'Cars prices'!$A$2:$A$41,"Not Found",0)</f>
        <v>HUN-MID-821</v>
      </c>
      <c r="B163" s="7">
        <v>44489</v>
      </c>
      <c r="C163" t="s">
        <v>205</v>
      </c>
      <c r="D163" t="s">
        <v>1019</v>
      </c>
      <c r="E163" t="s">
        <v>1023</v>
      </c>
      <c r="F163" t="s">
        <v>945</v>
      </c>
      <c r="G163" t="s">
        <v>24</v>
      </c>
      <c r="H163" s="11">
        <v>416056</v>
      </c>
      <c r="I163" t="s">
        <v>633</v>
      </c>
      <c r="J163" t="s">
        <v>630</v>
      </c>
      <c r="K163" t="s">
        <v>10</v>
      </c>
      <c r="L163" t="s">
        <v>8</v>
      </c>
      <c r="M163" t="s">
        <v>9</v>
      </c>
      <c r="N163" s="8">
        <f t="shared" si="2"/>
        <v>2021</v>
      </c>
      <c r="O163" s="8">
        <f>_xlfn.XLOOKUP(A163,'Cars prices'!$A$2:$A$41,'Cars prices'!$E$2:$E$41,"Not Found",0)</f>
        <v>25800</v>
      </c>
    </row>
    <row r="164" spans="1:15" x14ac:dyDescent="0.3">
      <c r="A164" s="8" t="str" cm="1">
        <f t="array" ref="A164">_xlfn.XLOOKUP(J164&amp;N164,'Cars prices'!$C$2:$C$41&amp;'Cars prices'!$D$2:$D$41,'Cars prices'!$A$2:$A$41,"Not Found",0)</f>
        <v>HUN-MID-820</v>
      </c>
      <c r="B164" s="7">
        <v>44271</v>
      </c>
      <c r="C164" t="s">
        <v>74</v>
      </c>
      <c r="D164" t="s">
        <v>1019</v>
      </c>
      <c r="E164" t="s">
        <v>1023</v>
      </c>
      <c r="F164" t="s">
        <v>948</v>
      </c>
      <c r="G164" t="s">
        <v>45</v>
      </c>
      <c r="H164" s="11">
        <v>410348</v>
      </c>
      <c r="I164" t="s">
        <v>633</v>
      </c>
      <c r="J164" t="s">
        <v>627</v>
      </c>
      <c r="K164" t="s">
        <v>10</v>
      </c>
      <c r="L164" t="s">
        <v>8</v>
      </c>
      <c r="M164" t="s">
        <v>11</v>
      </c>
      <c r="N164" s="8">
        <f t="shared" si="2"/>
        <v>2021</v>
      </c>
      <c r="O164" s="8">
        <f>_xlfn.XLOOKUP(A164,'Cars prices'!$A$2:$A$41,'Cars prices'!$E$2:$E$41,"Not Found",0)</f>
        <v>23900</v>
      </c>
    </row>
    <row r="165" spans="1:15" x14ac:dyDescent="0.3">
      <c r="A165" s="8" t="str" cm="1">
        <f t="array" ref="A165">_xlfn.XLOOKUP(J165&amp;N165,'Cars prices'!$C$2:$C$41&amp;'Cars prices'!$D$2:$D$41,'Cars prices'!$A$2:$A$41,"Not Found",0)</f>
        <v>HUN-MID-831</v>
      </c>
      <c r="B165" s="7">
        <v>44800</v>
      </c>
      <c r="C165" t="s">
        <v>74</v>
      </c>
      <c r="D165" t="s">
        <v>1019</v>
      </c>
      <c r="E165" t="s">
        <v>1023</v>
      </c>
      <c r="F165" t="s">
        <v>945</v>
      </c>
      <c r="G165" t="s">
        <v>45</v>
      </c>
      <c r="H165" s="11">
        <v>280614</v>
      </c>
      <c r="I165" t="s">
        <v>633</v>
      </c>
      <c r="J165" t="s">
        <v>630</v>
      </c>
      <c r="K165" t="s">
        <v>10</v>
      </c>
      <c r="L165" t="s">
        <v>8</v>
      </c>
      <c r="M165" t="s">
        <v>11</v>
      </c>
      <c r="N165" s="8">
        <f t="shared" si="2"/>
        <v>2022</v>
      </c>
      <c r="O165" s="8">
        <f>_xlfn.XLOOKUP(A165,'Cars prices'!$A$2:$A$41,'Cars prices'!$E$2:$E$41,"Not Found",0)</f>
        <v>26750</v>
      </c>
    </row>
    <row r="166" spans="1:15" x14ac:dyDescent="0.3">
      <c r="A166" s="8" t="str" cm="1">
        <f t="array" ref="A166">_xlfn.XLOOKUP(J166&amp;N166,'Cars prices'!$C$2:$C$41&amp;'Cars prices'!$D$2:$D$41,'Cars prices'!$A$2:$A$41,"Not Found",0)</f>
        <v>HUN-MID-818</v>
      </c>
      <c r="B166" s="7">
        <v>44103</v>
      </c>
      <c r="C166" t="s">
        <v>74</v>
      </c>
      <c r="D166" t="s">
        <v>1019</v>
      </c>
      <c r="E166" t="s">
        <v>1023</v>
      </c>
      <c r="F166" t="s">
        <v>14</v>
      </c>
      <c r="G166" t="s">
        <v>45</v>
      </c>
      <c r="H166" s="11">
        <v>295779</v>
      </c>
      <c r="I166" t="s">
        <v>633</v>
      </c>
      <c r="J166" t="s">
        <v>631</v>
      </c>
      <c r="K166" t="s">
        <v>10</v>
      </c>
      <c r="L166" t="s">
        <v>8</v>
      </c>
      <c r="M166" t="s">
        <v>11</v>
      </c>
      <c r="N166" s="8">
        <f t="shared" si="2"/>
        <v>2020</v>
      </c>
      <c r="O166" s="8">
        <f>_xlfn.XLOOKUP(A166,'Cars prices'!$A$2:$A$41,'Cars prices'!$E$2:$E$41,"Not Found",0)</f>
        <v>60350</v>
      </c>
    </row>
    <row r="167" spans="1:15" x14ac:dyDescent="0.3">
      <c r="A167" s="8" t="str" cm="1">
        <f t="array" ref="A167">_xlfn.XLOOKUP(J167&amp;N167,'Cars prices'!$C$2:$C$41&amp;'Cars prices'!$D$2:$D$41,'Cars prices'!$A$2:$A$41,"Not Found",0)</f>
        <v>HUN-MID-831</v>
      </c>
      <c r="B167" s="7">
        <v>44877</v>
      </c>
      <c r="C167" t="s">
        <v>79</v>
      </c>
      <c r="D167" t="s">
        <v>1019</v>
      </c>
      <c r="E167" t="s">
        <v>1023</v>
      </c>
      <c r="F167" t="s">
        <v>944</v>
      </c>
      <c r="G167" t="s">
        <v>45</v>
      </c>
      <c r="H167" s="11">
        <v>366831</v>
      </c>
      <c r="I167" t="s">
        <v>633</v>
      </c>
      <c r="J167" t="s">
        <v>630</v>
      </c>
      <c r="K167" t="s">
        <v>10</v>
      </c>
      <c r="L167" t="s">
        <v>8</v>
      </c>
      <c r="M167" t="s">
        <v>9</v>
      </c>
      <c r="N167" s="8">
        <f t="shared" si="2"/>
        <v>2022</v>
      </c>
      <c r="O167" s="8">
        <f>_xlfn.XLOOKUP(A167,'Cars prices'!$A$2:$A$41,'Cars prices'!$E$2:$E$41,"Not Found",0)</f>
        <v>26750</v>
      </c>
    </row>
    <row r="168" spans="1:15" x14ac:dyDescent="0.3">
      <c r="A168" s="8" t="str" cm="1">
        <f t="array" ref="A168">_xlfn.XLOOKUP(J168&amp;N168,'Cars prices'!$C$2:$C$41&amp;'Cars prices'!$D$2:$D$41,'Cars prices'!$A$2:$A$41,"Not Found",0)</f>
        <v>HUN-MID-839</v>
      </c>
      <c r="B168" s="7">
        <v>44660</v>
      </c>
      <c r="C168" t="s">
        <v>185</v>
      </c>
      <c r="D168" t="s">
        <v>1019</v>
      </c>
      <c r="E168" t="s">
        <v>1023</v>
      </c>
      <c r="F168" t="s">
        <v>948</v>
      </c>
      <c r="G168" t="s">
        <v>21</v>
      </c>
      <c r="H168" s="11">
        <v>389414</v>
      </c>
      <c r="I168" t="s">
        <v>633</v>
      </c>
      <c r="J168" t="s">
        <v>624</v>
      </c>
      <c r="K168" t="s">
        <v>10</v>
      </c>
      <c r="L168" t="s">
        <v>8</v>
      </c>
      <c r="M168" t="s">
        <v>11</v>
      </c>
      <c r="N168" s="8">
        <f t="shared" si="2"/>
        <v>2022</v>
      </c>
      <c r="O168" s="8">
        <f>_xlfn.XLOOKUP(A168,'Cars prices'!$A$2:$A$41,'Cars prices'!$E$2:$E$41,"Not Found",0)</f>
        <v>51200</v>
      </c>
    </row>
    <row r="169" spans="1:15" x14ac:dyDescent="0.3">
      <c r="A169" s="8" t="str" cm="1">
        <f t="array" ref="A169">_xlfn.XLOOKUP(J169&amp;N169,'Cars prices'!$C$2:$C$41&amp;'Cars prices'!$D$2:$D$41,'Cars prices'!$A$2:$A$41,"Not Found",0)</f>
        <v>HUN-MID-811</v>
      </c>
      <c r="B169" s="7">
        <v>43871</v>
      </c>
      <c r="C169" t="s">
        <v>185</v>
      </c>
      <c r="D169" t="s">
        <v>1019</v>
      </c>
      <c r="E169" t="s">
        <v>1023</v>
      </c>
      <c r="F169" t="s">
        <v>947</v>
      </c>
      <c r="G169" t="s">
        <v>26</v>
      </c>
      <c r="H169" s="11">
        <v>467986</v>
      </c>
      <c r="I169" t="s">
        <v>633</v>
      </c>
      <c r="J169" t="s">
        <v>630</v>
      </c>
      <c r="K169" t="s">
        <v>10</v>
      </c>
      <c r="L169" t="s">
        <v>8</v>
      </c>
      <c r="M169" t="s">
        <v>11</v>
      </c>
      <c r="N169" s="8">
        <f t="shared" si="2"/>
        <v>2020</v>
      </c>
      <c r="O169" s="8">
        <f>_xlfn.XLOOKUP(A169,'Cars prices'!$A$2:$A$41,'Cars prices'!$E$2:$E$41,"Not Found",0)</f>
        <v>24500</v>
      </c>
    </row>
    <row r="170" spans="1:15" x14ac:dyDescent="0.3">
      <c r="A170" s="8" t="str" cm="1">
        <f t="array" ref="A170">_xlfn.XLOOKUP(J170&amp;N170,'Cars prices'!$C$2:$C$41&amp;'Cars prices'!$D$2:$D$41,'Cars prices'!$A$2:$A$41,"Not Found",0)</f>
        <v>HUN-MID-841</v>
      </c>
      <c r="B170" s="7">
        <v>45059</v>
      </c>
      <c r="C170" t="s">
        <v>185</v>
      </c>
      <c r="D170" t="s">
        <v>1019</v>
      </c>
      <c r="E170" t="s">
        <v>1023</v>
      </c>
      <c r="F170" t="s">
        <v>13</v>
      </c>
      <c r="G170" t="s">
        <v>26</v>
      </c>
      <c r="H170" s="11">
        <v>115542</v>
      </c>
      <c r="I170" t="s">
        <v>633</v>
      </c>
      <c r="J170" t="s">
        <v>630</v>
      </c>
      <c r="K170" t="s">
        <v>10</v>
      </c>
      <c r="L170" t="s">
        <v>8</v>
      </c>
      <c r="M170" t="s">
        <v>621</v>
      </c>
      <c r="N170" s="8">
        <f t="shared" si="2"/>
        <v>2023</v>
      </c>
      <c r="O170" s="8">
        <f>_xlfn.XLOOKUP(A170,'Cars prices'!$A$2:$A$41,'Cars prices'!$E$2:$E$41,"Not Found",0)</f>
        <v>28210</v>
      </c>
    </row>
    <row r="171" spans="1:15" x14ac:dyDescent="0.3">
      <c r="A171" s="8" t="str" cm="1">
        <f t="array" ref="A171">_xlfn.XLOOKUP(J171&amp;N171,'Cars prices'!$C$2:$C$41&amp;'Cars prices'!$D$2:$D$41,'Cars prices'!$A$2:$A$41,"Not Found",0)</f>
        <v>HUN-MID-835</v>
      </c>
      <c r="B171" s="7">
        <v>44740</v>
      </c>
      <c r="C171" t="s">
        <v>169</v>
      </c>
      <c r="D171" t="s">
        <v>1019</v>
      </c>
      <c r="E171" t="s">
        <v>1023</v>
      </c>
      <c r="F171" t="s">
        <v>944</v>
      </c>
      <c r="G171" t="s">
        <v>21</v>
      </c>
      <c r="H171" s="11">
        <v>64488</v>
      </c>
      <c r="I171" t="s">
        <v>633</v>
      </c>
      <c r="J171" t="s">
        <v>629</v>
      </c>
      <c r="K171" t="s">
        <v>10</v>
      </c>
      <c r="L171" t="s">
        <v>8</v>
      </c>
      <c r="M171" t="s">
        <v>9</v>
      </c>
      <c r="N171" s="8">
        <f t="shared" si="2"/>
        <v>2022</v>
      </c>
      <c r="O171" s="8">
        <f>_xlfn.XLOOKUP(A171,'Cars prices'!$A$2:$A$41,'Cars prices'!$E$2:$E$41,"Not Found",0)</f>
        <v>25700</v>
      </c>
    </row>
    <row r="172" spans="1:15" x14ac:dyDescent="0.3">
      <c r="A172" s="8" t="str" cm="1">
        <f t="array" ref="A172">_xlfn.XLOOKUP(J172&amp;N172,'Cars prices'!$C$2:$C$41&amp;'Cars prices'!$D$2:$D$41,'Cars prices'!$A$2:$A$41,"Not Found",0)</f>
        <v>HUN-MID-849</v>
      </c>
      <c r="B172" s="7">
        <v>44999</v>
      </c>
      <c r="C172" t="s">
        <v>67</v>
      </c>
      <c r="D172" t="s">
        <v>1019</v>
      </c>
      <c r="E172" t="s">
        <v>1023</v>
      </c>
      <c r="F172" t="s">
        <v>944</v>
      </c>
      <c r="G172" t="s">
        <v>48</v>
      </c>
      <c r="H172" s="11">
        <v>359764</v>
      </c>
      <c r="I172" t="s">
        <v>633</v>
      </c>
      <c r="J172" t="s">
        <v>624</v>
      </c>
      <c r="K172" t="s">
        <v>10</v>
      </c>
      <c r="L172" t="s">
        <v>8</v>
      </c>
      <c r="M172" t="s">
        <v>622</v>
      </c>
      <c r="N172" s="8">
        <f t="shared" si="2"/>
        <v>2023</v>
      </c>
      <c r="O172" s="8">
        <f>_xlfn.XLOOKUP(A172,'Cars prices'!$A$2:$A$41,'Cars prices'!$E$2:$E$41,"Not Found",0)</f>
        <v>52500</v>
      </c>
    </row>
    <row r="173" spans="1:15" x14ac:dyDescent="0.3">
      <c r="A173" s="8" t="str" cm="1">
        <f t="array" ref="A173">_xlfn.XLOOKUP(J173&amp;N173,'Cars prices'!$C$2:$C$41&amp;'Cars prices'!$D$2:$D$41,'Cars prices'!$A$2:$A$41,"Not Found",0)</f>
        <v>HUN-MID-845</v>
      </c>
      <c r="B173" s="7">
        <v>45168</v>
      </c>
      <c r="C173" t="s">
        <v>61</v>
      </c>
      <c r="D173" t="s">
        <v>1019</v>
      </c>
      <c r="E173" t="s">
        <v>1023</v>
      </c>
      <c r="F173" t="s">
        <v>13</v>
      </c>
      <c r="G173" t="s">
        <v>46</v>
      </c>
      <c r="H173" s="11">
        <v>136229</v>
      </c>
      <c r="I173" t="s">
        <v>633</v>
      </c>
      <c r="J173" t="s">
        <v>629</v>
      </c>
      <c r="K173" t="s">
        <v>10</v>
      </c>
      <c r="L173" t="s">
        <v>8</v>
      </c>
      <c r="M173" t="s">
        <v>9</v>
      </c>
      <c r="N173" s="8">
        <f t="shared" si="2"/>
        <v>2023</v>
      </c>
      <c r="O173" s="8">
        <f>_xlfn.XLOOKUP(A173,'Cars prices'!$A$2:$A$41,'Cars prices'!$E$2:$E$41,"Not Found",0)</f>
        <v>27500</v>
      </c>
    </row>
    <row r="174" spans="1:15" x14ac:dyDescent="0.3">
      <c r="A174" s="8" t="str" cm="1">
        <f t="array" ref="A174">_xlfn.XLOOKUP(J174&amp;N174,'Cars prices'!$C$2:$C$41&amp;'Cars prices'!$D$2:$D$41,'Cars prices'!$A$2:$A$41,"Not Found",0)</f>
        <v>HUN-MID-824</v>
      </c>
      <c r="B174" s="7">
        <v>44305</v>
      </c>
      <c r="C174" t="s">
        <v>102</v>
      </c>
      <c r="D174" t="s">
        <v>1019</v>
      </c>
      <c r="E174" t="s">
        <v>1023</v>
      </c>
      <c r="F174" t="s">
        <v>14</v>
      </c>
      <c r="G174" t="s">
        <v>35</v>
      </c>
      <c r="H174" s="11">
        <v>172851</v>
      </c>
      <c r="I174" t="s">
        <v>633</v>
      </c>
      <c r="J174" t="s">
        <v>628</v>
      </c>
      <c r="K174" t="s">
        <v>10</v>
      </c>
      <c r="L174" t="s">
        <v>8</v>
      </c>
      <c r="M174" t="s">
        <v>621</v>
      </c>
      <c r="N174" s="8">
        <f t="shared" si="2"/>
        <v>2021</v>
      </c>
      <c r="O174" s="8">
        <f>_xlfn.XLOOKUP(A174,'Cars prices'!$A$2:$A$41,'Cars prices'!$E$2:$E$41,"Not Found",0)</f>
        <v>64300</v>
      </c>
    </row>
    <row r="175" spans="1:15" x14ac:dyDescent="0.3">
      <c r="A175" s="8" t="str" cm="1">
        <f t="array" ref="A175">_xlfn.XLOOKUP(J175&amp;N175,'Cars prices'!$C$2:$C$41&amp;'Cars prices'!$D$2:$D$41,'Cars prices'!$A$2:$A$41,"Not Found",0)</f>
        <v>HUN-MID-838</v>
      </c>
      <c r="B175" s="7">
        <v>44593</v>
      </c>
      <c r="C175" t="s">
        <v>110</v>
      </c>
      <c r="D175" t="s">
        <v>1020</v>
      </c>
      <c r="E175" t="s">
        <v>1023</v>
      </c>
      <c r="F175" t="s">
        <v>14</v>
      </c>
      <c r="G175" t="s">
        <v>24</v>
      </c>
      <c r="H175" s="11">
        <v>248897</v>
      </c>
      <c r="I175" t="s">
        <v>633</v>
      </c>
      <c r="J175" t="s">
        <v>631</v>
      </c>
      <c r="K175" t="s">
        <v>10</v>
      </c>
      <c r="L175" t="s">
        <v>8</v>
      </c>
      <c r="M175" t="s">
        <v>11</v>
      </c>
      <c r="N175" s="8">
        <f t="shared" si="2"/>
        <v>2022</v>
      </c>
      <c r="O175" s="8">
        <f>_xlfn.XLOOKUP(A175,'Cars prices'!$A$2:$A$41,'Cars prices'!$E$2:$E$41,"Not Found",0)</f>
        <v>68200</v>
      </c>
    </row>
    <row r="176" spans="1:15" x14ac:dyDescent="0.3">
      <c r="A176" s="8" t="str" cm="1">
        <f t="array" ref="A176">_xlfn.XLOOKUP(J176&amp;N176,'Cars prices'!$C$2:$C$41&amp;'Cars prices'!$D$2:$D$41,'Cars prices'!$A$2:$A$41,"Not Found",0)</f>
        <v>HUN-MID-813</v>
      </c>
      <c r="B176" s="7">
        <v>44186</v>
      </c>
      <c r="C176" t="s">
        <v>138</v>
      </c>
      <c r="D176" t="s">
        <v>1020</v>
      </c>
      <c r="E176" t="s">
        <v>1023</v>
      </c>
      <c r="F176" t="s">
        <v>947</v>
      </c>
      <c r="G176" t="s">
        <v>28</v>
      </c>
      <c r="H176" s="11">
        <v>380860</v>
      </c>
      <c r="I176" t="s">
        <v>633</v>
      </c>
      <c r="J176" t="s">
        <v>626</v>
      </c>
      <c r="K176" t="s">
        <v>10</v>
      </c>
      <c r="L176" t="s">
        <v>8</v>
      </c>
      <c r="M176" t="s">
        <v>621</v>
      </c>
      <c r="N176" s="8">
        <f t="shared" si="2"/>
        <v>2020</v>
      </c>
      <c r="O176" s="8">
        <f>_xlfn.XLOOKUP(A176,'Cars prices'!$A$2:$A$41,'Cars prices'!$E$2:$E$41,"Not Found",0)</f>
        <v>25000</v>
      </c>
    </row>
    <row r="177" spans="1:15" x14ac:dyDescent="0.3">
      <c r="A177" s="8" t="str" cm="1">
        <f t="array" ref="A177">_xlfn.XLOOKUP(J177&amp;N177,'Cars prices'!$C$2:$C$41&amp;'Cars prices'!$D$2:$D$41,'Cars prices'!$A$2:$A$41,"Not Found",0)</f>
        <v>HUN-MID-820</v>
      </c>
      <c r="B177" s="7">
        <v>44481</v>
      </c>
      <c r="C177" t="s">
        <v>94</v>
      </c>
      <c r="D177" t="s">
        <v>1020</v>
      </c>
      <c r="E177" t="s">
        <v>1023</v>
      </c>
      <c r="F177" t="s">
        <v>945</v>
      </c>
      <c r="G177" t="s">
        <v>22</v>
      </c>
      <c r="H177" s="11">
        <v>358131</v>
      </c>
      <c r="I177" t="s">
        <v>633</v>
      </c>
      <c r="J177" t="s">
        <v>627</v>
      </c>
      <c r="K177" t="s">
        <v>10</v>
      </c>
      <c r="L177" t="s">
        <v>8</v>
      </c>
      <c r="M177" t="s">
        <v>622</v>
      </c>
      <c r="N177" s="8">
        <f t="shared" si="2"/>
        <v>2021</v>
      </c>
      <c r="O177" s="8">
        <f>_xlfn.XLOOKUP(A177,'Cars prices'!$A$2:$A$41,'Cars prices'!$E$2:$E$41,"Not Found",0)</f>
        <v>23900</v>
      </c>
    </row>
    <row r="178" spans="1:15" x14ac:dyDescent="0.3">
      <c r="A178" s="8" t="str" cm="1">
        <f t="array" ref="A178">_xlfn.XLOOKUP(J178&amp;N178,'Cars prices'!$C$2:$C$41&amp;'Cars prices'!$D$2:$D$41,'Cars prices'!$A$2:$A$41,"Not Found",0)</f>
        <v>HUN-MID-836</v>
      </c>
      <c r="B178" s="7">
        <v>44758</v>
      </c>
      <c r="C178" t="s">
        <v>172</v>
      </c>
      <c r="D178" t="s">
        <v>1020</v>
      </c>
      <c r="E178" t="s">
        <v>1023</v>
      </c>
      <c r="F178" t="s">
        <v>945</v>
      </c>
      <c r="G178" t="s">
        <v>31</v>
      </c>
      <c r="H178" s="11">
        <v>229894</v>
      </c>
      <c r="I178" t="s">
        <v>633</v>
      </c>
      <c r="J178" t="s">
        <v>632</v>
      </c>
      <c r="K178" t="s">
        <v>10</v>
      </c>
      <c r="L178" t="s">
        <v>8</v>
      </c>
      <c r="M178" t="s">
        <v>620</v>
      </c>
      <c r="N178" s="8">
        <f t="shared" si="2"/>
        <v>2022</v>
      </c>
      <c r="O178" s="8">
        <f>_xlfn.XLOOKUP(A178,'Cars prices'!$A$2:$A$41,'Cars prices'!$E$2:$E$41,"Not Found",0)</f>
        <v>15500</v>
      </c>
    </row>
    <row r="179" spans="1:15" x14ac:dyDescent="0.3">
      <c r="A179" s="8" t="str" cm="1">
        <f t="array" ref="A179">_xlfn.XLOOKUP(J179&amp;N179,'Cars prices'!$C$2:$C$41&amp;'Cars prices'!$D$2:$D$41,'Cars prices'!$A$2:$A$41,"Not Found",0)</f>
        <v>HUN-MID-826</v>
      </c>
      <c r="B179" s="7">
        <v>44442</v>
      </c>
      <c r="C179" t="s">
        <v>150</v>
      </c>
      <c r="D179" t="s">
        <v>1020</v>
      </c>
      <c r="E179" t="s">
        <v>1023</v>
      </c>
      <c r="F179" t="s">
        <v>13</v>
      </c>
      <c r="G179" t="s">
        <v>32</v>
      </c>
      <c r="H179" s="11">
        <v>188607</v>
      </c>
      <c r="I179" t="s">
        <v>633</v>
      </c>
      <c r="J179" t="s">
        <v>632</v>
      </c>
      <c r="K179" t="s">
        <v>10</v>
      </c>
      <c r="L179" t="s">
        <v>8</v>
      </c>
      <c r="M179" t="s">
        <v>622</v>
      </c>
      <c r="N179" s="8">
        <f t="shared" si="2"/>
        <v>2021</v>
      </c>
      <c r="O179" s="8">
        <f>_xlfn.XLOOKUP(A179,'Cars prices'!$A$2:$A$41,'Cars prices'!$E$2:$E$41,"Not Found",0)</f>
        <v>14300</v>
      </c>
    </row>
    <row r="180" spans="1:15" x14ac:dyDescent="0.3">
      <c r="A180" s="8" t="str" cm="1">
        <f t="array" ref="A180">_xlfn.XLOOKUP(J180&amp;N180,'Cars prices'!$C$2:$C$41&amp;'Cars prices'!$D$2:$D$41,'Cars prices'!$A$2:$A$41,"Not Found",0)</f>
        <v>HUN-MID-840</v>
      </c>
      <c r="B180" s="7">
        <v>44943</v>
      </c>
      <c r="C180" t="s">
        <v>196</v>
      </c>
      <c r="D180" t="s">
        <v>1019</v>
      </c>
      <c r="E180" t="s">
        <v>1023</v>
      </c>
      <c r="F180" t="s">
        <v>14</v>
      </c>
      <c r="G180" t="s">
        <v>26</v>
      </c>
      <c r="H180" s="11">
        <v>242481</v>
      </c>
      <c r="I180" t="s">
        <v>633</v>
      </c>
      <c r="J180" t="s">
        <v>627</v>
      </c>
      <c r="K180" t="s">
        <v>10</v>
      </c>
      <c r="L180" t="s">
        <v>8</v>
      </c>
      <c r="M180" t="s">
        <v>9</v>
      </c>
      <c r="N180" s="8">
        <f t="shared" si="2"/>
        <v>2023</v>
      </c>
      <c r="O180" s="8">
        <f>_xlfn.XLOOKUP(A180,'Cars prices'!$A$2:$A$41,'Cars prices'!$E$2:$E$41,"Not Found",0)</f>
        <v>27500</v>
      </c>
    </row>
    <row r="181" spans="1:15" x14ac:dyDescent="0.3">
      <c r="A181" s="8" t="str" cm="1">
        <f t="array" ref="A181">_xlfn.XLOOKUP(J181&amp;N181,'Cars prices'!$C$2:$C$41&amp;'Cars prices'!$D$2:$D$41,'Cars prices'!$A$2:$A$41,"Not Found",0)</f>
        <v>HUN-MID-842</v>
      </c>
      <c r="B181" s="7">
        <v>45040</v>
      </c>
      <c r="C181" t="s">
        <v>197</v>
      </c>
      <c r="D181" t="s">
        <v>1019</v>
      </c>
      <c r="E181" t="s">
        <v>1023</v>
      </c>
      <c r="F181" t="s">
        <v>13</v>
      </c>
      <c r="G181" t="s">
        <v>21</v>
      </c>
      <c r="H181" s="11">
        <v>476179</v>
      </c>
      <c r="I181" t="s">
        <v>633</v>
      </c>
      <c r="J181" t="s">
        <v>623</v>
      </c>
      <c r="K181" t="s">
        <v>10</v>
      </c>
      <c r="L181" t="s">
        <v>8</v>
      </c>
      <c r="M181" t="s">
        <v>11</v>
      </c>
      <c r="N181" s="8">
        <f t="shared" si="2"/>
        <v>2023</v>
      </c>
      <c r="O181" s="8">
        <f>_xlfn.XLOOKUP(A181,'Cars prices'!$A$2:$A$41,'Cars prices'!$E$2:$E$41,"Not Found",0)</f>
        <v>29600</v>
      </c>
    </row>
    <row r="182" spans="1:15" x14ac:dyDescent="0.3">
      <c r="A182" s="8" t="str" cm="1">
        <f t="array" ref="A182">_xlfn.XLOOKUP(J182&amp;N182,'Cars prices'!$C$2:$C$41&amp;'Cars prices'!$D$2:$D$41,'Cars prices'!$A$2:$A$41,"Not Found",0)</f>
        <v>HUN-MID-822</v>
      </c>
      <c r="B182" s="7">
        <v>44430</v>
      </c>
      <c r="C182" t="s">
        <v>198</v>
      </c>
      <c r="D182" t="s">
        <v>1019</v>
      </c>
      <c r="E182" t="s">
        <v>1023</v>
      </c>
      <c r="F182" t="s">
        <v>944</v>
      </c>
      <c r="G182" t="s">
        <v>24</v>
      </c>
      <c r="H182" s="11">
        <v>267007</v>
      </c>
      <c r="I182" t="s">
        <v>633</v>
      </c>
      <c r="J182" t="s">
        <v>623</v>
      </c>
      <c r="K182" t="s">
        <v>10</v>
      </c>
      <c r="L182" t="s">
        <v>8</v>
      </c>
      <c r="M182" t="s">
        <v>11</v>
      </c>
      <c r="N182" s="8">
        <f t="shared" si="2"/>
        <v>2021</v>
      </c>
      <c r="O182" s="8">
        <f>_xlfn.XLOOKUP(A182,'Cars prices'!$A$2:$A$41,'Cars prices'!$E$2:$E$41,"Not Found",0)</f>
        <v>26000</v>
      </c>
    </row>
    <row r="183" spans="1:15" x14ac:dyDescent="0.3">
      <c r="A183" s="8" t="str" cm="1">
        <f t="array" ref="A183">_xlfn.XLOOKUP(J183&amp;N183,'Cars prices'!$C$2:$C$41&amp;'Cars prices'!$D$2:$D$41,'Cars prices'!$A$2:$A$41,"Not Found",0)</f>
        <v>HUN-MID-838</v>
      </c>
      <c r="B183" s="7">
        <v>44847</v>
      </c>
      <c r="C183" t="s">
        <v>199</v>
      </c>
      <c r="D183" t="s">
        <v>1019</v>
      </c>
      <c r="E183" t="s">
        <v>1023</v>
      </c>
      <c r="F183" t="s">
        <v>946</v>
      </c>
      <c r="G183" t="s">
        <v>19</v>
      </c>
      <c r="H183" s="11">
        <v>392817</v>
      </c>
      <c r="I183" t="s">
        <v>633</v>
      </c>
      <c r="J183" t="s">
        <v>631</v>
      </c>
      <c r="K183" t="s">
        <v>10</v>
      </c>
      <c r="L183" t="s">
        <v>8</v>
      </c>
      <c r="M183" t="s">
        <v>620</v>
      </c>
      <c r="N183" s="8">
        <f t="shared" si="2"/>
        <v>2022</v>
      </c>
      <c r="O183" s="8">
        <f>_xlfn.XLOOKUP(A183,'Cars prices'!$A$2:$A$41,'Cars prices'!$E$2:$E$41,"Not Found",0)</f>
        <v>68200</v>
      </c>
    </row>
    <row r="184" spans="1:15" x14ac:dyDescent="0.3">
      <c r="A184" s="8" t="str" cm="1">
        <f t="array" ref="A184">_xlfn.XLOOKUP(J184&amp;N184,'Cars prices'!$C$2:$C$41&amp;'Cars prices'!$D$2:$D$41,'Cars prices'!$A$2:$A$41,"Not Found",0)</f>
        <v>HUN-MID-840</v>
      </c>
      <c r="B184" s="7">
        <v>45270</v>
      </c>
      <c r="C184" t="s">
        <v>200</v>
      </c>
      <c r="D184" t="s">
        <v>1019</v>
      </c>
      <c r="E184" t="s">
        <v>1023</v>
      </c>
      <c r="F184" t="s">
        <v>14</v>
      </c>
      <c r="G184" t="s">
        <v>28</v>
      </c>
      <c r="H184" s="11">
        <v>250715</v>
      </c>
      <c r="I184" t="s">
        <v>633</v>
      </c>
      <c r="J184" t="s">
        <v>627</v>
      </c>
      <c r="K184" t="s">
        <v>10</v>
      </c>
      <c r="L184" t="s">
        <v>8</v>
      </c>
      <c r="M184" t="s">
        <v>621</v>
      </c>
      <c r="N184" s="8">
        <f t="shared" si="2"/>
        <v>2023</v>
      </c>
      <c r="O184" s="8">
        <f>_xlfn.XLOOKUP(A184,'Cars prices'!$A$2:$A$41,'Cars prices'!$E$2:$E$41,"Not Found",0)</f>
        <v>27500</v>
      </c>
    </row>
    <row r="185" spans="1:15" x14ac:dyDescent="0.3">
      <c r="A185" s="8" t="str" cm="1">
        <f t="array" ref="A185">_xlfn.XLOOKUP(J185&amp;N185,'Cars prices'!$C$2:$C$41&amp;'Cars prices'!$D$2:$D$41,'Cars prices'!$A$2:$A$41,"Not Found",0)</f>
        <v>HUN-MID-831</v>
      </c>
      <c r="B185" s="7">
        <v>44725</v>
      </c>
      <c r="C185" t="s">
        <v>201</v>
      </c>
      <c r="D185" t="s">
        <v>1019</v>
      </c>
      <c r="E185" t="s">
        <v>1023</v>
      </c>
      <c r="F185" t="s">
        <v>944</v>
      </c>
      <c r="G185" t="s">
        <v>31</v>
      </c>
      <c r="H185" s="11">
        <v>483727</v>
      </c>
      <c r="I185" t="s">
        <v>633</v>
      </c>
      <c r="J185" t="s">
        <v>630</v>
      </c>
      <c r="K185" t="s">
        <v>10</v>
      </c>
      <c r="L185" t="s">
        <v>8</v>
      </c>
      <c r="M185" t="s">
        <v>622</v>
      </c>
      <c r="N185" s="8">
        <f t="shared" si="2"/>
        <v>2022</v>
      </c>
      <c r="O185" s="8">
        <f>_xlfn.XLOOKUP(A185,'Cars prices'!$A$2:$A$41,'Cars prices'!$E$2:$E$41,"Not Found",0)</f>
        <v>26750</v>
      </c>
    </row>
    <row r="186" spans="1:15" x14ac:dyDescent="0.3">
      <c r="A186" s="8" t="str" cm="1">
        <f t="array" ref="A186">_xlfn.XLOOKUP(J186&amp;N186,'Cars prices'!$C$2:$C$41&amp;'Cars prices'!$D$2:$D$41,'Cars prices'!$A$2:$A$41,"Not Found",0)</f>
        <v>HUN-MID-840</v>
      </c>
      <c r="B186" s="7">
        <v>45260</v>
      </c>
      <c r="C186" t="s">
        <v>202</v>
      </c>
      <c r="D186" t="s">
        <v>1019</v>
      </c>
      <c r="E186" t="s">
        <v>1023</v>
      </c>
      <c r="F186" t="s">
        <v>948</v>
      </c>
      <c r="G186" t="s">
        <v>32</v>
      </c>
      <c r="H186" s="11">
        <v>360036</v>
      </c>
      <c r="I186" t="s">
        <v>633</v>
      </c>
      <c r="J186" t="s">
        <v>627</v>
      </c>
      <c r="K186" t="s">
        <v>10</v>
      </c>
      <c r="L186" t="s">
        <v>8</v>
      </c>
      <c r="M186" t="s">
        <v>621</v>
      </c>
      <c r="N186" s="8">
        <f t="shared" si="2"/>
        <v>2023</v>
      </c>
      <c r="O186" s="8">
        <f>_xlfn.XLOOKUP(A186,'Cars prices'!$A$2:$A$41,'Cars prices'!$E$2:$E$41,"Not Found",0)</f>
        <v>27500</v>
      </c>
    </row>
    <row r="187" spans="1:15" x14ac:dyDescent="0.3">
      <c r="A187" s="8" t="str" cm="1">
        <f t="array" ref="A187">_xlfn.XLOOKUP(J187&amp;N187,'Cars prices'!$C$2:$C$41&amp;'Cars prices'!$D$2:$D$41,'Cars prices'!$A$2:$A$41,"Not Found",0)</f>
        <v>HUN-MID-811</v>
      </c>
      <c r="B187" s="7">
        <v>43908</v>
      </c>
      <c r="C187" t="s">
        <v>203</v>
      </c>
      <c r="D187" t="s">
        <v>1019</v>
      </c>
      <c r="E187" t="s">
        <v>1023</v>
      </c>
      <c r="F187" t="s">
        <v>14</v>
      </c>
      <c r="G187" t="s">
        <v>33</v>
      </c>
      <c r="H187" s="11">
        <v>497152</v>
      </c>
      <c r="I187" t="s">
        <v>633</v>
      </c>
      <c r="J187" t="s">
        <v>630</v>
      </c>
      <c r="K187" t="s">
        <v>10</v>
      </c>
      <c r="L187" t="s">
        <v>8</v>
      </c>
      <c r="M187" t="s">
        <v>9</v>
      </c>
      <c r="N187" s="8">
        <f t="shared" si="2"/>
        <v>2020</v>
      </c>
      <c r="O187" s="8">
        <f>_xlfn.XLOOKUP(A187,'Cars prices'!$A$2:$A$41,'Cars prices'!$E$2:$E$41,"Not Found",0)</f>
        <v>24500</v>
      </c>
    </row>
    <row r="188" spans="1:15" x14ac:dyDescent="0.3">
      <c r="A188" s="8" t="str" cm="1">
        <f t="array" ref="A188">_xlfn.XLOOKUP(J188&amp;N188,'Cars prices'!$C$2:$C$41&amp;'Cars prices'!$D$2:$D$41,'Cars prices'!$A$2:$A$41,"Not Found",0)</f>
        <v>HUN-MID-845</v>
      </c>
      <c r="B188" s="7">
        <v>45047</v>
      </c>
      <c r="C188" t="s">
        <v>204</v>
      </c>
      <c r="D188" t="s">
        <v>1019</v>
      </c>
      <c r="E188" t="s">
        <v>1023</v>
      </c>
      <c r="F188" t="s">
        <v>14</v>
      </c>
      <c r="G188" t="s">
        <v>17</v>
      </c>
      <c r="H188" s="11">
        <v>452644</v>
      </c>
      <c r="I188" t="s">
        <v>633</v>
      </c>
      <c r="J188" t="s">
        <v>629</v>
      </c>
      <c r="K188" t="s">
        <v>10</v>
      </c>
      <c r="L188" t="s">
        <v>8</v>
      </c>
      <c r="M188" t="s">
        <v>9</v>
      </c>
      <c r="N188" s="8">
        <f t="shared" si="2"/>
        <v>2023</v>
      </c>
      <c r="O188" s="8">
        <f>_xlfn.XLOOKUP(A188,'Cars prices'!$A$2:$A$41,'Cars prices'!$E$2:$E$41,"Not Found",0)</f>
        <v>27500</v>
      </c>
    </row>
    <row r="189" spans="1:15" x14ac:dyDescent="0.3">
      <c r="A189" s="8" t="str" cm="1">
        <f t="array" ref="A189">_xlfn.XLOOKUP(J189&amp;N189,'Cars prices'!$C$2:$C$41&amp;'Cars prices'!$D$2:$D$41,'Cars prices'!$A$2:$A$41,"Not Found",0)</f>
        <v>HUN-MID-827</v>
      </c>
      <c r="B189" s="7">
        <v>44386</v>
      </c>
      <c r="C189" t="s">
        <v>205</v>
      </c>
      <c r="D189" t="s">
        <v>1019</v>
      </c>
      <c r="E189" t="s">
        <v>1023</v>
      </c>
      <c r="F189" t="s">
        <v>13</v>
      </c>
      <c r="G189" t="s">
        <v>24</v>
      </c>
      <c r="H189" s="11">
        <v>232768</v>
      </c>
      <c r="I189" t="s">
        <v>633</v>
      </c>
      <c r="J189" t="s">
        <v>625</v>
      </c>
      <c r="K189" t="s">
        <v>10</v>
      </c>
      <c r="L189" t="s">
        <v>8</v>
      </c>
      <c r="M189" t="s">
        <v>622</v>
      </c>
      <c r="N189" s="8">
        <f t="shared" si="2"/>
        <v>2021</v>
      </c>
      <c r="O189" s="8">
        <f>_xlfn.XLOOKUP(A189,'Cars prices'!$A$2:$A$41,'Cars prices'!$E$2:$E$41,"Not Found",0)</f>
        <v>28500</v>
      </c>
    </row>
    <row r="190" spans="1:15" x14ac:dyDescent="0.3">
      <c r="A190" s="8" t="str" cm="1">
        <f t="array" ref="A190">_xlfn.XLOOKUP(J190&amp;N190,'Cars prices'!$C$2:$C$41&amp;'Cars prices'!$D$2:$D$41,'Cars prices'!$A$2:$A$41,"Not Found",0)</f>
        <v>HUN-MID-831</v>
      </c>
      <c r="B190" s="7">
        <v>44668</v>
      </c>
      <c r="C190" t="s">
        <v>206</v>
      </c>
      <c r="D190" t="s">
        <v>1019</v>
      </c>
      <c r="E190" t="s">
        <v>1023</v>
      </c>
      <c r="F190" t="s">
        <v>946</v>
      </c>
      <c r="G190" t="s">
        <v>19</v>
      </c>
      <c r="H190" s="11">
        <v>331671</v>
      </c>
      <c r="I190" t="s">
        <v>633</v>
      </c>
      <c r="J190" t="s">
        <v>630</v>
      </c>
      <c r="K190" t="s">
        <v>10</v>
      </c>
      <c r="L190" t="s">
        <v>8</v>
      </c>
      <c r="M190" t="s">
        <v>11</v>
      </c>
      <c r="N190" s="8">
        <f t="shared" si="2"/>
        <v>2022</v>
      </c>
      <c r="O190" s="8">
        <f>_xlfn.XLOOKUP(A190,'Cars prices'!$A$2:$A$41,'Cars prices'!$E$2:$E$41,"Not Found",0)</f>
        <v>26750</v>
      </c>
    </row>
    <row r="191" spans="1:15" x14ac:dyDescent="0.3">
      <c r="A191" s="8" t="str" cm="1">
        <f t="array" ref="A191">_xlfn.XLOOKUP(J191&amp;N191,'Cars prices'!$C$2:$C$41&amp;'Cars prices'!$D$2:$D$41,'Cars prices'!$A$2:$A$41,"Not Found",0)</f>
        <v>HUN-MID-846</v>
      </c>
      <c r="B191" s="7">
        <v>45085</v>
      </c>
      <c r="C191" t="s">
        <v>207</v>
      </c>
      <c r="D191" t="s">
        <v>1019</v>
      </c>
      <c r="E191" t="s">
        <v>1023</v>
      </c>
      <c r="F191" t="s">
        <v>945</v>
      </c>
      <c r="G191" t="s">
        <v>27</v>
      </c>
      <c r="H191" s="11">
        <v>173981</v>
      </c>
      <c r="I191" t="s">
        <v>633</v>
      </c>
      <c r="J191" t="s">
        <v>632</v>
      </c>
      <c r="K191" t="s">
        <v>10</v>
      </c>
      <c r="L191" t="s">
        <v>8</v>
      </c>
      <c r="M191" t="s">
        <v>621</v>
      </c>
      <c r="N191" s="8">
        <f t="shared" si="2"/>
        <v>2023</v>
      </c>
      <c r="O191" s="8">
        <f>_xlfn.XLOOKUP(A191,'Cars prices'!$A$2:$A$41,'Cars prices'!$E$2:$E$41,"Not Found",0)</f>
        <v>17200</v>
      </c>
    </row>
    <row r="192" spans="1:15" x14ac:dyDescent="0.3">
      <c r="A192" s="8" t="str" cm="1">
        <f t="array" ref="A192">_xlfn.XLOOKUP(J192&amp;N192,'Cars prices'!$C$2:$C$41&amp;'Cars prices'!$D$2:$D$41,'Cars prices'!$A$2:$A$41,"Not Found",0)</f>
        <v>HUN-MID-822</v>
      </c>
      <c r="B192" s="7">
        <v>44555</v>
      </c>
      <c r="C192" t="s">
        <v>208</v>
      </c>
      <c r="D192" t="s">
        <v>1019</v>
      </c>
      <c r="E192" t="s">
        <v>1023</v>
      </c>
      <c r="F192" t="s">
        <v>948</v>
      </c>
      <c r="G192" t="s">
        <v>22</v>
      </c>
      <c r="H192" s="11">
        <v>343725</v>
      </c>
      <c r="I192" t="s">
        <v>633</v>
      </c>
      <c r="J192" t="s">
        <v>623</v>
      </c>
      <c r="K192" t="s">
        <v>10</v>
      </c>
      <c r="L192" t="s">
        <v>8</v>
      </c>
      <c r="M192" t="s">
        <v>9</v>
      </c>
      <c r="N192" s="8">
        <f t="shared" si="2"/>
        <v>2021</v>
      </c>
      <c r="O192" s="8">
        <f>_xlfn.XLOOKUP(A192,'Cars prices'!$A$2:$A$41,'Cars prices'!$E$2:$E$41,"Not Found",0)</f>
        <v>26000</v>
      </c>
    </row>
    <row r="193" spans="1:15" x14ac:dyDescent="0.3">
      <c r="A193" s="8" t="str" cm="1">
        <f t="array" ref="A193">_xlfn.XLOOKUP(J193&amp;N193,'Cars prices'!$C$2:$C$41&amp;'Cars prices'!$D$2:$D$41,'Cars prices'!$A$2:$A$41,"Not Found",0)</f>
        <v>HUN-MID-822</v>
      </c>
      <c r="B193" s="7">
        <v>44282</v>
      </c>
      <c r="C193" t="s">
        <v>70</v>
      </c>
      <c r="D193" t="s">
        <v>1019</v>
      </c>
      <c r="E193" t="s">
        <v>1023</v>
      </c>
      <c r="F193" t="s">
        <v>947</v>
      </c>
      <c r="G193" t="s">
        <v>26</v>
      </c>
      <c r="H193" s="11">
        <v>377964</v>
      </c>
      <c r="I193" t="s">
        <v>633</v>
      </c>
      <c r="J193" t="s">
        <v>623</v>
      </c>
      <c r="K193" t="s">
        <v>10</v>
      </c>
      <c r="L193" t="s">
        <v>8</v>
      </c>
      <c r="M193" t="s">
        <v>11</v>
      </c>
      <c r="N193" s="8">
        <f t="shared" si="2"/>
        <v>2021</v>
      </c>
      <c r="O193" s="8">
        <f>_xlfn.XLOOKUP(A193,'Cars prices'!$A$2:$A$41,'Cars prices'!$E$2:$E$41,"Not Found",0)</f>
        <v>26000</v>
      </c>
    </row>
    <row r="194" spans="1:15" x14ac:dyDescent="0.3">
      <c r="A194" s="8" t="str" cm="1">
        <f t="array" ref="A194">_xlfn.XLOOKUP(J194&amp;N194,'Cars prices'!$C$2:$C$41&amp;'Cars prices'!$D$2:$D$41,'Cars prices'!$A$2:$A$41,"Not Found",0)</f>
        <v>HUN-MID-816</v>
      </c>
      <c r="B194" s="7">
        <v>43969</v>
      </c>
      <c r="C194" t="s">
        <v>186</v>
      </c>
      <c r="D194" t="s">
        <v>1019</v>
      </c>
      <c r="E194" t="s">
        <v>1023</v>
      </c>
      <c r="F194" t="s">
        <v>13</v>
      </c>
      <c r="G194" t="s">
        <v>28</v>
      </c>
      <c r="H194" s="11">
        <v>310513</v>
      </c>
      <c r="I194" t="s">
        <v>633</v>
      </c>
      <c r="J194" t="s">
        <v>632</v>
      </c>
      <c r="K194" t="s">
        <v>10</v>
      </c>
      <c r="L194" t="s">
        <v>8</v>
      </c>
      <c r="M194" t="s">
        <v>621</v>
      </c>
      <c r="N194" s="8">
        <f t="shared" si="2"/>
        <v>2020</v>
      </c>
      <c r="O194" s="8">
        <f>_xlfn.XLOOKUP(A194,'Cars prices'!$A$2:$A$41,'Cars prices'!$E$2:$E$41,"Not Found",0)</f>
        <v>12800</v>
      </c>
    </row>
    <row r="195" spans="1:15" x14ac:dyDescent="0.3">
      <c r="A195" s="8" t="str" cm="1">
        <f t="array" ref="A195">_xlfn.XLOOKUP(J195&amp;N195,'Cars prices'!$C$2:$C$41&amp;'Cars prices'!$D$2:$D$41,'Cars prices'!$A$2:$A$41,"Not Found",0)</f>
        <v>HUN-MID-832</v>
      </c>
      <c r="B195" s="7">
        <v>44874</v>
      </c>
      <c r="C195" t="s">
        <v>209</v>
      </c>
      <c r="D195" t="s">
        <v>1019</v>
      </c>
      <c r="E195" t="s">
        <v>1023</v>
      </c>
      <c r="F195" t="s">
        <v>944</v>
      </c>
      <c r="G195" t="s">
        <v>30</v>
      </c>
      <c r="H195" s="11">
        <v>306724</v>
      </c>
      <c r="I195" t="s">
        <v>633</v>
      </c>
      <c r="J195" t="s">
        <v>623</v>
      </c>
      <c r="K195" t="s">
        <v>10</v>
      </c>
      <c r="L195" t="s">
        <v>8</v>
      </c>
      <c r="M195" t="s">
        <v>620</v>
      </c>
      <c r="N195" s="8">
        <f t="shared" ref="N195:N258" si="3">YEAR(B195)</f>
        <v>2022</v>
      </c>
      <c r="O195" s="8">
        <f>_xlfn.XLOOKUP(A195,'Cars prices'!$A$2:$A$41,'Cars prices'!$E$2:$E$41,"Not Found",0)</f>
        <v>27860</v>
      </c>
    </row>
    <row r="196" spans="1:15" x14ac:dyDescent="0.3">
      <c r="A196" s="8" t="str" cm="1">
        <f t="array" ref="A196">_xlfn.XLOOKUP(J196&amp;N196,'Cars prices'!$C$2:$C$41&amp;'Cars prices'!$D$2:$D$41,'Cars prices'!$A$2:$A$41,"Not Found",0)</f>
        <v>HUN-MID-812</v>
      </c>
      <c r="B196" s="7">
        <v>44101</v>
      </c>
      <c r="C196" t="s">
        <v>210</v>
      </c>
      <c r="D196" t="s">
        <v>1019</v>
      </c>
      <c r="E196" t="s">
        <v>1023</v>
      </c>
      <c r="F196" t="s">
        <v>944</v>
      </c>
      <c r="G196" t="s">
        <v>19</v>
      </c>
      <c r="H196" s="11">
        <v>131258</v>
      </c>
      <c r="I196" t="s">
        <v>633</v>
      </c>
      <c r="J196" t="s">
        <v>623</v>
      </c>
      <c r="K196" t="s">
        <v>10</v>
      </c>
      <c r="L196" t="s">
        <v>8</v>
      </c>
      <c r="M196" t="s">
        <v>621</v>
      </c>
      <c r="N196" s="8">
        <f t="shared" si="3"/>
        <v>2020</v>
      </c>
      <c r="O196" s="8">
        <f>_xlfn.XLOOKUP(A196,'Cars prices'!$A$2:$A$41,'Cars prices'!$E$2:$E$41,"Not Found",0)</f>
        <v>25100</v>
      </c>
    </row>
    <row r="197" spans="1:15" x14ac:dyDescent="0.3">
      <c r="A197" s="8" t="str" cm="1">
        <f t="array" ref="A197">_xlfn.XLOOKUP(J197&amp;N197,'Cars prices'!$C$2:$C$41&amp;'Cars prices'!$D$2:$D$41,'Cars prices'!$A$2:$A$41,"Not Found",0)</f>
        <v>HUN-MID-840</v>
      </c>
      <c r="B197" s="7">
        <v>45150</v>
      </c>
      <c r="C197" t="s">
        <v>211</v>
      </c>
      <c r="D197" t="s">
        <v>1019</v>
      </c>
      <c r="E197" t="s">
        <v>1023</v>
      </c>
      <c r="F197" t="s">
        <v>944</v>
      </c>
      <c r="G197" t="s">
        <v>21</v>
      </c>
      <c r="H197" s="11">
        <v>84704</v>
      </c>
      <c r="I197" t="s">
        <v>633</v>
      </c>
      <c r="J197" t="s">
        <v>627</v>
      </c>
      <c r="K197" t="s">
        <v>10</v>
      </c>
      <c r="L197" t="s">
        <v>8</v>
      </c>
      <c r="M197" t="s">
        <v>622</v>
      </c>
      <c r="N197" s="8">
        <f t="shared" si="3"/>
        <v>2023</v>
      </c>
      <c r="O197" s="8">
        <f>_xlfn.XLOOKUP(A197,'Cars prices'!$A$2:$A$41,'Cars prices'!$E$2:$E$41,"Not Found",0)</f>
        <v>27500</v>
      </c>
    </row>
    <row r="198" spans="1:15" x14ac:dyDescent="0.3">
      <c r="A198" s="8" t="str" cm="1">
        <f t="array" ref="A198">_xlfn.XLOOKUP(J198&amp;N198,'Cars prices'!$C$2:$C$41&amp;'Cars prices'!$D$2:$D$41,'Cars prices'!$A$2:$A$41,"Not Found",0)</f>
        <v>HUN-MID-816</v>
      </c>
      <c r="B198" s="7">
        <v>44002</v>
      </c>
      <c r="C198" t="s">
        <v>212</v>
      </c>
      <c r="D198" t="s">
        <v>1019</v>
      </c>
      <c r="E198" t="s">
        <v>1023</v>
      </c>
      <c r="F198" t="s">
        <v>13</v>
      </c>
      <c r="G198" t="s">
        <v>31</v>
      </c>
      <c r="H198" s="11">
        <v>224153</v>
      </c>
      <c r="I198" t="s">
        <v>633</v>
      </c>
      <c r="J198" t="s">
        <v>632</v>
      </c>
      <c r="K198" t="s">
        <v>10</v>
      </c>
      <c r="L198" t="s">
        <v>8</v>
      </c>
      <c r="M198" t="s">
        <v>621</v>
      </c>
      <c r="N198" s="8">
        <f t="shared" si="3"/>
        <v>2020</v>
      </c>
      <c r="O198" s="8">
        <f>_xlfn.XLOOKUP(A198,'Cars prices'!$A$2:$A$41,'Cars prices'!$E$2:$E$41,"Not Found",0)</f>
        <v>12800</v>
      </c>
    </row>
    <row r="199" spans="1:15" x14ac:dyDescent="0.3">
      <c r="A199" s="8" t="str" cm="1">
        <f t="array" ref="A199">_xlfn.XLOOKUP(J199&amp;N199,'Cars prices'!$C$2:$C$41&amp;'Cars prices'!$D$2:$D$41,'Cars prices'!$A$2:$A$41,"Not Found",0)</f>
        <v>HUN-MID-847</v>
      </c>
      <c r="B199" s="7">
        <v>44981</v>
      </c>
      <c r="C199" t="s">
        <v>213</v>
      </c>
      <c r="D199" t="s">
        <v>1019</v>
      </c>
      <c r="E199" t="s">
        <v>1023</v>
      </c>
      <c r="F199" t="s">
        <v>13</v>
      </c>
      <c r="G199" t="s">
        <v>20</v>
      </c>
      <c r="H199" s="11">
        <v>138114</v>
      </c>
      <c r="I199" t="s">
        <v>633</v>
      </c>
      <c r="J199" t="s">
        <v>625</v>
      </c>
      <c r="K199" t="s">
        <v>10</v>
      </c>
      <c r="L199" t="s">
        <v>8</v>
      </c>
      <c r="M199" t="s">
        <v>11</v>
      </c>
      <c r="N199" s="8">
        <f t="shared" si="3"/>
        <v>2023</v>
      </c>
      <c r="O199" s="8">
        <f>_xlfn.XLOOKUP(A199,'Cars prices'!$A$2:$A$41,'Cars prices'!$E$2:$E$41,"Not Found",0)</f>
        <v>33800</v>
      </c>
    </row>
    <row r="200" spans="1:15" x14ac:dyDescent="0.3">
      <c r="A200" s="8" t="str" cm="1">
        <f t="array" ref="A200">_xlfn.XLOOKUP(J200&amp;N200,'Cars prices'!$C$2:$C$41&amp;'Cars prices'!$D$2:$D$41,'Cars prices'!$A$2:$A$41,"Not Found",0)</f>
        <v>HUN-MID-834</v>
      </c>
      <c r="B200" s="7">
        <v>44899</v>
      </c>
      <c r="C200" t="s">
        <v>214</v>
      </c>
      <c r="D200" t="s">
        <v>1019</v>
      </c>
      <c r="E200" t="s">
        <v>1023</v>
      </c>
      <c r="F200" t="s">
        <v>14</v>
      </c>
      <c r="G200" t="s">
        <v>26</v>
      </c>
      <c r="H200" s="11">
        <v>300633</v>
      </c>
      <c r="I200" t="s">
        <v>633</v>
      </c>
      <c r="J200" t="s">
        <v>628</v>
      </c>
      <c r="K200" t="s">
        <v>10</v>
      </c>
      <c r="L200" t="s">
        <v>8</v>
      </c>
      <c r="M200" t="s">
        <v>9</v>
      </c>
      <c r="N200" s="8">
        <f t="shared" si="3"/>
        <v>2022</v>
      </c>
      <c r="O200" s="8">
        <f>_xlfn.XLOOKUP(A200,'Cars prices'!$A$2:$A$41,'Cars prices'!$E$2:$E$41,"Not Found",0)</f>
        <v>66900</v>
      </c>
    </row>
    <row r="201" spans="1:15" x14ac:dyDescent="0.3">
      <c r="A201" s="8" t="str" cm="1">
        <f t="array" ref="A201">_xlfn.XLOOKUP(J201&amp;N201,'Cars prices'!$C$2:$C$41&amp;'Cars prices'!$D$2:$D$41,'Cars prices'!$A$2:$A$41,"Not Found",0)</f>
        <v>HUN-MID-819</v>
      </c>
      <c r="B201" s="7">
        <v>43901</v>
      </c>
      <c r="C201" t="s">
        <v>58</v>
      </c>
      <c r="D201" t="s">
        <v>1019</v>
      </c>
      <c r="E201" t="s">
        <v>1023</v>
      </c>
      <c r="F201" t="s">
        <v>14</v>
      </c>
      <c r="G201" t="s">
        <v>28</v>
      </c>
      <c r="H201" s="11">
        <v>298339</v>
      </c>
      <c r="I201" t="s">
        <v>633</v>
      </c>
      <c r="J201" t="s">
        <v>624</v>
      </c>
      <c r="K201" t="s">
        <v>10</v>
      </c>
      <c r="L201" t="s">
        <v>8</v>
      </c>
      <c r="M201" t="s">
        <v>622</v>
      </c>
      <c r="N201" s="8">
        <f t="shared" si="3"/>
        <v>2020</v>
      </c>
      <c r="O201" s="8">
        <f>_xlfn.XLOOKUP(A201,'Cars prices'!$A$2:$A$41,'Cars prices'!$E$2:$E$41,"Not Found",0)</f>
        <v>45300</v>
      </c>
    </row>
    <row r="202" spans="1:15" x14ac:dyDescent="0.3">
      <c r="A202" s="8" t="str" cm="1">
        <f t="array" ref="A202">_xlfn.XLOOKUP(J202&amp;N202,'Cars prices'!$C$2:$C$41&amp;'Cars prices'!$D$2:$D$41,'Cars prices'!$A$2:$A$41,"Not Found",0)</f>
        <v>HUN-MID-826</v>
      </c>
      <c r="B202" s="7">
        <v>44270</v>
      </c>
      <c r="C202" t="s">
        <v>221</v>
      </c>
      <c r="D202" t="s">
        <v>1019</v>
      </c>
      <c r="E202" t="s">
        <v>1024</v>
      </c>
      <c r="F202" t="s">
        <v>949</v>
      </c>
      <c r="G202" t="s">
        <v>31</v>
      </c>
      <c r="H202" s="11">
        <v>181928</v>
      </c>
      <c r="I202" t="s">
        <v>633</v>
      </c>
      <c r="J202" t="s">
        <v>632</v>
      </c>
      <c r="K202" t="s">
        <v>10</v>
      </c>
      <c r="L202" t="s">
        <v>8</v>
      </c>
      <c r="M202" t="s">
        <v>621</v>
      </c>
      <c r="N202" s="8">
        <f t="shared" si="3"/>
        <v>2021</v>
      </c>
      <c r="O202" s="8">
        <f>_xlfn.XLOOKUP(A202,'Cars prices'!$A$2:$A$41,'Cars prices'!$E$2:$E$41,"Not Found",0)</f>
        <v>14300</v>
      </c>
    </row>
    <row r="203" spans="1:15" x14ac:dyDescent="0.3">
      <c r="A203" s="8" t="str" cm="1">
        <f t="array" ref="A203">_xlfn.XLOOKUP(J203&amp;N203,'Cars prices'!$C$2:$C$41&amp;'Cars prices'!$D$2:$D$41,'Cars prices'!$A$2:$A$41,"Not Found",0)</f>
        <v>HUN-MID-828</v>
      </c>
      <c r="B203" s="7">
        <v>44270</v>
      </c>
      <c r="C203" t="s">
        <v>222</v>
      </c>
      <c r="D203" t="s">
        <v>1020</v>
      </c>
      <c r="E203" t="s">
        <v>1025</v>
      </c>
      <c r="F203" t="s">
        <v>950</v>
      </c>
      <c r="G203" t="s">
        <v>24</v>
      </c>
      <c r="H203" s="11">
        <v>255476</v>
      </c>
      <c r="I203" t="s">
        <v>633</v>
      </c>
      <c r="J203" t="s">
        <v>631</v>
      </c>
      <c r="K203" t="s">
        <v>10</v>
      </c>
      <c r="L203" t="s">
        <v>8</v>
      </c>
      <c r="M203" t="s">
        <v>621</v>
      </c>
      <c r="N203" s="8">
        <f t="shared" si="3"/>
        <v>2021</v>
      </c>
      <c r="O203" s="8">
        <f>_xlfn.XLOOKUP(A203,'Cars prices'!$A$2:$A$41,'Cars prices'!$E$2:$E$41,"Not Found",0)</f>
        <v>65200</v>
      </c>
    </row>
    <row r="204" spans="1:15" x14ac:dyDescent="0.3">
      <c r="A204" s="8" t="str" cm="1">
        <f t="array" ref="A204">_xlfn.XLOOKUP(J204&amp;N204,'Cars prices'!$C$2:$C$41&amp;'Cars prices'!$D$2:$D$41,'Cars prices'!$A$2:$A$41,"Not Found",0)</f>
        <v>HUN-MID-831</v>
      </c>
      <c r="B204" s="7">
        <v>44769</v>
      </c>
      <c r="C204" t="s">
        <v>223</v>
      </c>
      <c r="D204" t="s">
        <v>1019</v>
      </c>
      <c r="E204" t="s">
        <v>1026</v>
      </c>
      <c r="F204" t="s">
        <v>951</v>
      </c>
      <c r="G204" t="s">
        <v>35</v>
      </c>
      <c r="H204" s="11">
        <v>134501</v>
      </c>
      <c r="I204" t="s">
        <v>633</v>
      </c>
      <c r="J204" t="s">
        <v>630</v>
      </c>
      <c r="K204" t="s">
        <v>10</v>
      </c>
      <c r="L204" t="s">
        <v>8</v>
      </c>
      <c r="M204" t="s">
        <v>9</v>
      </c>
      <c r="N204" s="8">
        <f t="shared" si="3"/>
        <v>2022</v>
      </c>
      <c r="O204" s="8">
        <f>_xlfn.XLOOKUP(A204,'Cars prices'!$A$2:$A$41,'Cars prices'!$E$2:$E$41,"Not Found",0)</f>
        <v>26750</v>
      </c>
    </row>
    <row r="205" spans="1:15" x14ac:dyDescent="0.3">
      <c r="A205" s="8" t="str" cm="1">
        <f t="array" ref="A205">_xlfn.XLOOKUP(J205&amp;N205,'Cars prices'!$C$2:$C$41&amp;'Cars prices'!$D$2:$D$41,'Cars prices'!$A$2:$A$41,"Not Found",0)</f>
        <v>HUN-MID-812</v>
      </c>
      <c r="B205" s="7">
        <v>44144</v>
      </c>
      <c r="C205" t="s">
        <v>224</v>
      </c>
      <c r="D205" t="s">
        <v>1020</v>
      </c>
      <c r="E205" t="s">
        <v>1025</v>
      </c>
      <c r="F205" t="s">
        <v>950</v>
      </c>
      <c r="G205" t="s">
        <v>21</v>
      </c>
      <c r="H205" s="11">
        <v>228556</v>
      </c>
      <c r="I205" t="s">
        <v>633</v>
      </c>
      <c r="J205" t="s">
        <v>623</v>
      </c>
      <c r="K205" t="s">
        <v>10</v>
      </c>
      <c r="L205" t="s">
        <v>8</v>
      </c>
      <c r="M205" t="s">
        <v>621</v>
      </c>
      <c r="N205" s="8">
        <f t="shared" si="3"/>
        <v>2020</v>
      </c>
      <c r="O205" s="8">
        <f>_xlfn.XLOOKUP(A205,'Cars prices'!$A$2:$A$41,'Cars prices'!$E$2:$E$41,"Not Found",0)</f>
        <v>25100</v>
      </c>
    </row>
    <row r="206" spans="1:15" x14ac:dyDescent="0.3">
      <c r="A206" s="8" t="str" cm="1">
        <f t="array" ref="A206">_xlfn.XLOOKUP(J206&amp;N206,'Cars prices'!$C$2:$C$41&amp;'Cars prices'!$D$2:$D$41,'Cars prices'!$A$2:$A$41,"Not Found",0)</f>
        <v>HUN-MID-842</v>
      </c>
      <c r="B206" s="7">
        <v>44975</v>
      </c>
      <c r="C206" t="s">
        <v>225</v>
      </c>
      <c r="D206" t="s">
        <v>1019</v>
      </c>
      <c r="E206" t="s">
        <v>1027</v>
      </c>
      <c r="F206" t="s">
        <v>952</v>
      </c>
      <c r="G206" t="s">
        <v>47</v>
      </c>
      <c r="H206" s="11">
        <v>152916</v>
      </c>
      <c r="I206" t="s">
        <v>633</v>
      </c>
      <c r="J206" t="s">
        <v>623</v>
      </c>
      <c r="K206" t="s">
        <v>10</v>
      </c>
      <c r="L206" t="s">
        <v>8</v>
      </c>
      <c r="M206" t="s">
        <v>9</v>
      </c>
      <c r="N206" s="8">
        <f t="shared" si="3"/>
        <v>2023</v>
      </c>
      <c r="O206" s="8">
        <f>_xlfn.XLOOKUP(A206,'Cars prices'!$A$2:$A$41,'Cars prices'!$E$2:$E$41,"Not Found",0)</f>
        <v>29600</v>
      </c>
    </row>
    <row r="207" spans="1:15" x14ac:dyDescent="0.3">
      <c r="A207" s="8" t="str" cm="1">
        <f t="array" ref="A207">_xlfn.XLOOKUP(J207&amp;N207,'Cars prices'!$C$2:$C$41&amp;'Cars prices'!$D$2:$D$41,'Cars prices'!$A$2:$A$41,"Not Found",0)</f>
        <v>HUN-MID-826</v>
      </c>
      <c r="B207" s="7">
        <v>44352</v>
      </c>
      <c r="C207" t="s">
        <v>226</v>
      </c>
      <c r="D207" t="s">
        <v>1020</v>
      </c>
      <c r="E207" t="s">
        <v>1027</v>
      </c>
      <c r="F207" t="s">
        <v>953</v>
      </c>
      <c r="G207" t="s">
        <v>19</v>
      </c>
      <c r="H207" s="11">
        <v>195020</v>
      </c>
      <c r="I207" t="s">
        <v>633</v>
      </c>
      <c r="J207" t="s">
        <v>632</v>
      </c>
      <c r="K207" t="s">
        <v>10</v>
      </c>
      <c r="L207" t="s">
        <v>8</v>
      </c>
      <c r="M207" t="s">
        <v>11</v>
      </c>
      <c r="N207" s="8">
        <f t="shared" si="3"/>
        <v>2021</v>
      </c>
      <c r="O207" s="8">
        <f>_xlfn.XLOOKUP(A207,'Cars prices'!$A$2:$A$41,'Cars prices'!$E$2:$E$41,"Not Found",0)</f>
        <v>14300</v>
      </c>
    </row>
    <row r="208" spans="1:15" x14ac:dyDescent="0.3">
      <c r="A208" s="8" t="str" cm="1">
        <f t="array" ref="A208">_xlfn.XLOOKUP(J208&amp;N208,'Cars prices'!$C$2:$C$41&amp;'Cars prices'!$D$2:$D$41,'Cars prices'!$A$2:$A$41,"Not Found",0)</f>
        <v>HUN-MID-813</v>
      </c>
      <c r="B208" s="7">
        <v>44096</v>
      </c>
      <c r="C208" t="s">
        <v>227</v>
      </c>
      <c r="D208" t="s">
        <v>1019</v>
      </c>
      <c r="E208" t="s">
        <v>1024</v>
      </c>
      <c r="F208" t="s">
        <v>954</v>
      </c>
      <c r="G208" t="s">
        <v>30</v>
      </c>
      <c r="H208" s="11">
        <v>470293</v>
      </c>
      <c r="I208" t="s">
        <v>633</v>
      </c>
      <c r="J208" t="s">
        <v>626</v>
      </c>
      <c r="K208" t="s">
        <v>10</v>
      </c>
      <c r="L208" t="s">
        <v>8</v>
      </c>
      <c r="M208" t="s">
        <v>621</v>
      </c>
      <c r="N208" s="8">
        <f t="shared" si="3"/>
        <v>2020</v>
      </c>
      <c r="O208" s="8">
        <f>_xlfn.XLOOKUP(A208,'Cars prices'!$A$2:$A$41,'Cars prices'!$E$2:$E$41,"Not Found",0)</f>
        <v>25000</v>
      </c>
    </row>
    <row r="209" spans="1:15" x14ac:dyDescent="0.3">
      <c r="A209" s="8" t="str" cm="1">
        <f t="array" ref="A209">_xlfn.XLOOKUP(J209&amp;N209,'Cars prices'!$C$2:$C$41&amp;'Cars prices'!$D$2:$D$41,'Cars prices'!$A$2:$A$41,"Not Found",0)</f>
        <v>HUN-MID-830</v>
      </c>
      <c r="B209" s="7">
        <v>44909</v>
      </c>
      <c r="C209" t="s">
        <v>228</v>
      </c>
      <c r="D209" t="s">
        <v>1019</v>
      </c>
      <c r="E209" t="s">
        <v>1028</v>
      </c>
      <c r="F209" t="s">
        <v>955</v>
      </c>
      <c r="G209" t="s">
        <v>229</v>
      </c>
      <c r="H209" s="11">
        <v>82288</v>
      </c>
      <c r="I209" t="s">
        <v>633</v>
      </c>
      <c r="J209" t="s">
        <v>627</v>
      </c>
      <c r="K209" t="s">
        <v>10</v>
      </c>
      <c r="L209" t="s">
        <v>8</v>
      </c>
      <c r="M209" t="s">
        <v>9</v>
      </c>
      <c r="N209" s="8">
        <f t="shared" si="3"/>
        <v>2022</v>
      </c>
      <c r="O209" s="8">
        <f>_xlfn.XLOOKUP(A209,'Cars prices'!$A$2:$A$41,'Cars prices'!$E$2:$E$41,"Not Found",0)</f>
        <v>25300</v>
      </c>
    </row>
    <row r="210" spans="1:15" x14ac:dyDescent="0.3">
      <c r="A210" s="8" t="str" cm="1">
        <f t="array" ref="A210">_xlfn.XLOOKUP(J210&amp;N210,'Cars prices'!$C$2:$C$41&amp;'Cars prices'!$D$2:$D$41,'Cars prices'!$A$2:$A$41,"Not Found",0)</f>
        <v>HUN-MID-840</v>
      </c>
      <c r="B210" s="7">
        <v>45019</v>
      </c>
      <c r="C210" t="s">
        <v>230</v>
      </c>
      <c r="D210" t="s">
        <v>1019</v>
      </c>
      <c r="E210" t="s">
        <v>1029</v>
      </c>
      <c r="F210" t="s">
        <v>956</v>
      </c>
      <c r="G210" t="s">
        <v>32</v>
      </c>
      <c r="H210" s="11">
        <v>496823</v>
      </c>
      <c r="I210" t="s">
        <v>633</v>
      </c>
      <c r="J210" t="s">
        <v>627</v>
      </c>
      <c r="K210" t="s">
        <v>10</v>
      </c>
      <c r="L210" t="s">
        <v>8</v>
      </c>
      <c r="M210" t="s">
        <v>9</v>
      </c>
      <c r="N210" s="8">
        <f t="shared" si="3"/>
        <v>2023</v>
      </c>
      <c r="O210" s="8">
        <f>_xlfn.XLOOKUP(A210,'Cars prices'!$A$2:$A$41,'Cars prices'!$E$2:$E$41,"Not Found",0)</f>
        <v>27500</v>
      </c>
    </row>
    <row r="211" spans="1:15" x14ac:dyDescent="0.3">
      <c r="A211" s="8" t="str" cm="1">
        <f t="array" ref="A211">_xlfn.XLOOKUP(J211&amp;N211,'Cars prices'!$C$2:$C$41&amp;'Cars prices'!$D$2:$D$41,'Cars prices'!$A$2:$A$41,"Not Found",0)</f>
        <v>HUN-MID-825</v>
      </c>
      <c r="B211" s="7">
        <v>44427</v>
      </c>
      <c r="C211" t="s">
        <v>231</v>
      </c>
      <c r="D211" t="s">
        <v>1020</v>
      </c>
      <c r="E211" t="s">
        <v>1025</v>
      </c>
      <c r="F211" t="s">
        <v>957</v>
      </c>
      <c r="G211" t="s">
        <v>28</v>
      </c>
      <c r="H211" s="11">
        <v>484182</v>
      </c>
      <c r="I211" t="s">
        <v>633</v>
      </c>
      <c r="J211" t="s">
        <v>629</v>
      </c>
      <c r="K211" t="s">
        <v>10</v>
      </c>
      <c r="L211" t="s">
        <v>8</v>
      </c>
      <c r="M211" t="s">
        <v>621</v>
      </c>
      <c r="N211" s="8">
        <f t="shared" si="3"/>
        <v>2021</v>
      </c>
      <c r="O211" s="8">
        <f>_xlfn.XLOOKUP(A211,'Cars prices'!$A$2:$A$41,'Cars prices'!$E$2:$E$41,"Not Found",0)</f>
        <v>23250</v>
      </c>
    </row>
    <row r="212" spans="1:15" x14ac:dyDescent="0.3">
      <c r="A212" s="8" t="str" cm="1">
        <f t="array" ref="A212">_xlfn.XLOOKUP(J212&amp;N212,'Cars prices'!$C$2:$C$41&amp;'Cars prices'!$D$2:$D$41,'Cars prices'!$A$2:$A$41,"Not Found",0)</f>
        <v>HUN-MID-811</v>
      </c>
      <c r="B212" s="7">
        <v>44165</v>
      </c>
      <c r="C212" t="s">
        <v>232</v>
      </c>
      <c r="D212" t="s">
        <v>1019</v>
      </c>
      <c r="E212" t="s">
        <v>1027</v>
      </c>
      <c r="F212" t="s">
        <v>952</v>
      </c>
      <c r="G212" t="s">
        <v>233</v>
      </c>
      <c r="H212" s="11">
        <v>121903</v>
      </c>
      <c r="I212" t="s">
        <v>633</v>
      </c>
      <c r="J212" t="s">
        <v>630</v>
      </c>
      <c r="K212" t="s">
        <v>10</v>
      </c>
      <c r="L212" t="s">
        <v>8</v>
      </c>
      <c r="M212" t="s">
        <v>9</v>
      </c>
      <c r="N212" s="8">
        <f t="shared" si="3"/>
        <v>2020</v>
      </c>
      <c r="O212" s="8">
        <f>_xlfn.XLOOKUP(A212,'Cars prices'!$A$2:$A$41,'Cars prices'!$E$2:$E$41,"Not Found",0)</f>
        <v>24500</v>
      </c>
    </row>
    <row r="213" spans="1:15" x14ac:dyDescent="0.3">
      <c r="A213" s="8" t="str" cm="1">
        <f t="array" ref="A213">_xlfn.XLOOKUP(J213&amp;N213,'Cars prices'!$C$2:$C$41&amp;'Cars prices'!$D$2:$D$41,'Cars prices'!$A$2:$A$41,"Not Found",0)</f>
        <v>HUN-MID-836</v>
      </c>
      <c r="B213" s="7">
        <v>44568</v>
      </c>
      <c r="C213" t="s">
        <v>234</v>
      </c>
      <c r="D213" t="s">
        <v>1020</v>
      </c>
      <c r="E213" t="s">
        <v>1027</v>
      </c>
      <c r="F213" t="s">
        <v>953</v>
      </c>
      <c r="G213" t="s">
        <v>27</v>
      </c>
      <c r="H213" s="11">
        <v>448147</v>
      </c>
      <c r="I213" t="s">
        <v>633</v>
      </c>
      <c r="J213" t="s">
        <v>632</v>
      </c>
      <c r="K213" t="s">
        <v>10</v>
      </c>
      <c r="L213" t="s">
        <v>8</v>
      </c>
      <c r="M213" t="s">
        <v>621</v>
      </c>
      <c r="N213" s="8">
        <f t="shared" si="3"/>
        <v>2022</v>
      </c>
      <c r="O213" s="8">
        <f>_xlfn.XLOOKUP(A213,'Cars prices'!$A$2:$A$41,'Cars prices'!$E$2:$E$41,"Not Found",0)</f>
        <v>15500</v>
      </c>
    </row>
    <row r="214" spans="1:15" x14ac:dyDescent="0.3">
      <c r="A214" s="8" t="str" cm="1">
        <f t="array" ref="A214">_xlfn.XLOOKUP(J214&amp;N214,'Cars prices'!$C$2:$C$41&amp;'Cars prices'!$D$2:$D$41,'Cars prices'!$A$2:$A$41,"Not Found",0)</f>
        <v>HUN-MID-842</v>
      </c>
      <c r="B214" s="7">
        <v>45071</v>
      </c>
      <c r="C214" t="s">
        <v>235</v>
      </c>
      <c r="D214" t="s">
        <v>1019</v>
      </c>
      <c r="E214" t="s">
        <v>1026</v>
      </c>
      <c r="F214" t="s">
        <v>958</v>
      </c>
      <c r="G214" t="s">
        <v>26</v>
      </c>
      <c r="H214" s="11">
        <v>212445</v>
      </c>
      <c r="I214" t="s">
        <v>633</v>
      </c>
      <c r="J214" t="s">
        <v>623</v>
      </c>
      <c r="K214" t="s">
        <v>10</v>
      </c>
      <c r="L214" t="s">
        <v>8</v>
      </c>
      <c r="M214" t="s">
        <v>621</v>
      </c>
      <c r="N214" s="8">
        <f t="shared" si="3"/>
        <v>2023</v>
      </c>
      <c r="O214" s="8">
        <f>_xlfn.XLOOKUP(A214,'Cars prices'!$A$2:$A$41,'Cars prices'!$E$2:$E$41,"Not Found",0)</f>
        <v>29600</v>
      </c>
    </row>
    <row r="215" spans="1:15" x14ac:dyDescent="0.3">
      <c r="A215" s="8" t="str" cm="1">
        <f t="array" ref="A215">_xlfn.XLOOKUP(J215&amp;N215,'Cars prices'!$C$2:$C$41&amp;'Cars prices'!$D$2:$D$41,'Cars prices'!$A$2:$A$41,"Not Found",0)</f>
        <v>HUN-MID-825</v>
      </c>
      <c r="B215" s="7">
        <v>44480</v>
      </c>
      <c r="C215" t="s">
        <v>236</v>
      </c>
      <c r="D215" t="s">
        <v>1019</v>
      </c>
      <c r="E215" t="s">
        <v>1027</v>
      </c>
      <c r="F215" t="s">
        <v>952</v>
      </c>
      <c r="G215" t="s">
        <v>45</v>
      </c>
      <c r="H215" s="11">
        <v>457234</v>
      </c>
      <c r="I215" t="s">
        <v>633</v>
      </c>
      <c r="J215" t="s">
        <v>629</v>
      </c>
      <c r="K215" t="s">
        <v>10</v>
      </c>
      <c r="L215" t="s">
        <v>8</v>
      </c>
      <c r="M215" t="s">
        <v>620</v>
      </c>
      <c r="N215" s="8">
        <f t="shared" si="3"/>
        <v>2021</v>
      </c>
      <c r="O215" s="8">
        <f>_xlfn.XLOOKUP(A215,'Cars prices'!$A$2:$A$41,'Cars prices'!$E$2:$E$41,"Not Found",0)</f>
        <v>23250</v>
      </c>
    </row>
    <row r="216" spans="1:15" x14ac:dyDescent="0.3">
      <c r="A216" s="8" t="str" cm="1">
        <f t="array" ref="A216">_xlfn.XLOOKUP(J216&amp;N216,'Cars prices'!$C$2:$C$41&amp;'Cars prices'!$D$2:$D$41,'Cars prices'!$A$2:$A$41,"Not Found",0)</f>
        <v>HUN-MID-818</v>
      </c>
      <c r="B216" s="7">
        <v>43889</v>
      </c>
      <c r="C216" t="s">
        <v>237</v>
      </c>
      <c r="D216" t="s">
        <v>1019</v>
      </c>
      <c r="E216" t="s">
        <v>1025</v>
      </c>
      <c r="F216" t="s">
        <v>959</v>
      </c>
      <c r="G216" t="s">
        <v>238</v>
      </c>
      <c r="H216" s="11">
        <v>228504</v>
      </c>
      <c r="I216" t="s">
        <v>633</v>
      </c>
      <c r="J216" t="s">
        <v>631</v>
      </c>
      <c r="K216" t="s">
        <v>10</v>
      </c>
      <c r="L216" t="s">
        <v>8</v>
      </c>
      <c r="M216" t="s">
        <v>11</v>
      </c>
      <c r="N216" s="8">
        <f t="shared" si="3"/>
        <v>2020</v>
      </c>
      <c r="O216" s="8">
        <f>_xlfn.XLOOKUP(A216,'Cars prices'!$A$2:$A$41,'Cars prices'!$E$2:$E$41,"Not Found",0)</f>
        <v>60350</v>
      </c>
    </row>
    <row r="217" spans="1:15" x14ac:dyDescent="0.3">
      <c r="A217" s="8" t="str" cm="1">
        <f t="array" ref="A217">_xlfn.XLOOKUP(J217&amp;N217,'Cars prices'!$C$2:$C$41&amp;'Cars prices'!$D$2:$D$41,'Cars prices'!$A$2:$A$41,"Not Found",0)</f>
        <v>HUN-MID-840</v>
      </c>
      <c r="B217" s="7">
        <v>45123</v>
      </c>
      <c r="C217" t="s">
        <v>239</v>
      </c>
      <c r="D217" t="s">
        <v>1020</v>
      </c>
      <c r="E217" t="s">
        <v>1030</v>
      </c>
      <c r="F217" t="s">
        <v>960</v>
      </c>
      <c r="G217" t="s">
        <v>31</v>
      </c>
      <c r="H217" s="11">
        <v>444297</v>
      </c>
      <c r="I217" t="s">
        <v>633</v>
      </c>
      <c r="J217" t="s">
        <v>627</v>
      </c>
      <c r="K217" t="s">
        <v>10</v>
      </c>
      <c r="L217" t="s">
        <v>8</v>
      </c>
      <c r="M217" t="s">
        <v>11</v>
      </c>
      <c r="N217" s="8">
        <f t="shared" si="3"/>
        <v>2023</v>
      </c>
      <c r="O217" s="8">
        <f>_xlfn.XLOOKUP(A217,'Cars prices'!$A$2:$A$41,'Cars prices'!$E$2:$E$41,"Not Found",0)</f>
        <v>27500</v>
      </c>
    </row>
    <row r="218" spans="1:15" x14ac:dyDescent="0.3">
      <c r="A218" s="8" t="str" cm="1">
        <f t="array" ref="A218">_xlfn.XLOOKUP(J218&amp;N218,'Cars prices'!$C$2:$C$41&amp;'Cars prices'!$D$2:$D$41,'Cars prices'!$A$2:$A$41,"Not Found",0)</f>
        <v>HUN-MID-830</v>
      </c>
      <c r="B218" s="7">
        <v>44869</v>
      </c>
      <c r="C218" t="s">
        <v>240</v>
      </c>
      <c r="D218" t="s">
        <v>1019</v>
      </c>
      <c r="E218" t="s">
        <v>1030</v>
      </c>
      <c r="F218" t="s">
        <v>961</v>
      </c>
      <c r="G218" t="s">
        <v>33</v>
      </c>
      <c r="H218" s="11">
        <v>148376</v>
      </c>
      <c r="I218" t="s">
        <v>633</v>
      </c>
      <c r="J218" t="s">
        <v>627</v>
      </c>
      <c r="K218" t="s">
        <v>10</v>
      </c>
      <c r="L218" t="s">
        <v>8</v>
      </c>
      <c r="M218" t="s">
        <v>622</v>
      </c>
      <c r="N218" s="8">
        <f t="shared" si="3"/>
        <v>2022</v>
      </c>
      <c r="O218" s="8">
        <f>_xlfn.XLOOKUP(A218,'Cars prices'!$A$2:$A$41,'Cars prices'!$E$2:$E$41,"Not Found",0)</f>
        <v>25300</v>
      </c>
    </row>
    <row r="219" spans="1:15" x14ac:dyDescent="0.3">
      <c r="A219" s="8" t="str" cm="1">
        <f t="array" ref="A219">_xlfn.XLOOKUP(J219&amp;N219,'Cars prices'!$C$2:$C$41&amp;'Cars prices'!$D$2:$D$41,'Cars prices'!$A$2:$A$41,"Not Found",0)</f>
        <v>HUN-MID-810</v>
      </c>
      <c r="B219" s="7">
        <v>43911</v>
      </c>
      <c r="C219" t="s">
        <v>241</v>
      </c>
      <c r="D219" t="s">
        <v>1020</v>
      </c>
      <c r="E219" t="s">
        <v>1031</v>
      </c>
      <c r="F219" t="s">
        <v>962</v>
      </c>
      <c r="G219" t="s">
        <v>30</v>
      </c>
      <c r="H219" s="11">
        <v>184307</v>
      </c>
      <c r="I219" t="s">
        <v>633</v>
      </c>
      <c r="J219" t="s">
        <v>627</v>
      </c>
      <c r="K219" t="s">
        <v>10</v>
      </c>
      <c r="L219" t="s">
        <v>8</v>
      </c>
      <c r="M219" t="s">
        <v>11</v>
      </c>
      <c r="N219" s="8">
        <f t="shared" si="3"/>
        <v>2020</v>
      </c>
      <c r="O219" s="8">
        <f>_xlfn.XLOOKUP(A219,'Cars prices'!$A$2:$A$41,'Cars prices'!$E$2:$E$41,"Not Found",0)</f>
        <v>23100</v>
      </c>
    </row>
    <row r="220" spans="1:15" x14ac:dyDescent="0.3">
      <c r="A220" s="8" t="str" cm="1">
        <f t="array" ref="A220">_xlfn.XLOOKUP(J220&amp;N220,'Cars prices'!$C$2:$C$41&amp;'Cars prices'!$D$2:$D$41,'Cars prices'!$A$2:$A$41,"Not Found",0)</f>
        <v>HUN-MID-849</v>
      </c>
      <c r="B220" s="7">
        <v>45085</v>
      </c>
      <c r="C220" t="s">
        <v>242</v>
      </c>
      <c r="D220" t="s">
        <v>1019</v>
      </c>
      <c r="E220" t="s">
        <v>1032</v>
      </c>
      <c r="F220" t="s">
        <v>963</v>
      </c>
      <c r="G220" t="s">
        <v>47</v>
      </c>
      <c r="H220" s="11">
        <v>76660</v>
      </c>
      <c r="I220" t="s">
        <v>633</v>
      </c>
      <c r="J220" t="s">
        <v>624</v>
      </c>
      <c r="K220" t="s">
        <v>10</v>
      </c>
      <c r="L220" t="s">
        <v>8</v>
      </c>
      <c r="M220" t="s">
        <v>11</v>
      </c>
      <c r="N220" s="8">
        <f t="shared" si="3"/>
        <v>2023</v>
      </c>
      <c r="O220" s="8">
        <f>_xlfn.XLOOKUP(A220,'Cars prices'!$A$2:$A$41,'Cars prices'!$E$2:$E$41,"Not Found",0)</f>
        <v>52500</v>
      </c>
    </row>
    <row r="221" spans="1:15" x14ac:dyDescent="0.3">
      <c r="A221" s="8" t="str" cm="1">
        <f t="array" ref="A221">_xlfn.XLOOKUP(J221&amp;N221,'Cars prices'!$C$2:$C$41&amp;'Cars prices'!$D$2:$D$41,'Cars prices'!$A$2:$A$41,"Not Found",0)</f>
        <v>HUN-MID-828</v>
      </c>
      <c r="B221" s="7">
        <v>44465</v>
      </c>
      <c r="C221" t="s">
        <v>243</v>
      </c>
      <c r="D221" t="s">
        <v>1019</v>
      </c>
      <c r="E221" t="s">
        <v>1032</v>
      </c>
      <c r="F221" t="s">
        <v>964</v>
      </c>
      <c r="G221" t="s">
        <v>44</v>
      </c>
      <c r="H221" s="11">
        <v>337014</v>
      </c>
      <c r="I221" t="s">
        <v>633</v>
      </c>
      <c r="J221" t="s">
        <v>631</v>
      </c>
      <c r="K221" t="s">
        <v>10</v>
      </c>
      <c r="L221" t="s">
        <v>8</v>
      </c>
      <c r="M221" t="s">
        <v>9</v>
      </c>
      <c r="N221" s="8">
        <f t="shared" si="3"/>
        <v>2021</v>
      </c>
      <c r="O221" s="8">
        <f>_xlfn.XLOOKUP(A221,'Cars prices'!$A$2:$A$41,'Cars prices'!$E$2:$E$41,"Not Found",0)</f>
        <v>65200</v>
      </c>
    </row>
    <row r="222" spans="1:15" x14ac:dyDescent="0.3">
      <c r="A222" s="8" t="str" cm="1">
        <f t="array" ref="A222">_xlfn.XLOOKUP(J222&amp;N222,'Cars prices'!$C$2:$C$41&amp;'Cars prices'!$D$2:$D$41,'Cars prices'!$A$2:$A$41,"Not Found",0)</f>
        <v>HUN-MID-810</v>
      </c>
      <c r="B222" s="7">
        <v>44178</v>
      </c>
      <c r="C222" t="s">
        <v>244</v>
      </c>
      <c r="D222" t="s">
        <v>1019</v>
      </c>
      <c r="E222" t="s">
        <v>1032</v>
      </c>
      <c r="F222" t="s">
        <v>965</v>
      </c>
      <c r="G222" t="s">
        <v>24</v>
      </c>
      <c r="H222" s="11">
        <v>66783</v>
      </c>
      <c r="I222" t="s">
        <v>633</v>
      </c>
      <c r="J222" t="s">
        <v>627</v>
      </c>
      <c r="K222" t="s">
        <v>10</v>
      </c>
      <c r="L222" t="s">
        <v>8</v>
      </c>
      <c r="M222" t="s">
        <v>620</v>
      </c>
      <c r="N222" s="8">
        <f t="shared" si="3"/>
        <v>2020</v>
      </c>
      <c r="O222" s="8">
        <f>_xlfn.XLOOKUP(A222,'Cars prices'!$A$2:$A$41,'Cars prices'!$E$2:$E$41,"Not Found",0)</f>
        <v>23100</v>
      </c>
    </row>
    <row r="223" spans="1:15" x14ac:dyDescent="0.3">
      <c r="A223" s="8" t="str" cm="1">
        <f t="array" ref="A223">_xlfn.XLOOKUP(J223&amp;N223,'Cars prices'!$C$2:$C$41&amp;'Cars prices'!$D$2:$D$41,'Cars prices'!$A$2:$A$41,"Not Found",0)</f>
        <v>HUN-MID-832</v>
      </c>
      <c r="B223" s="7">
        <v>44593</v>
      </c>
      <c r="C223" t="s">
        <v>245</v>
      </c>
      <c r="D223" t="s">
        <v>1019</v>
      </c>
      <c r="E223" t="s">
        <v>1028</v>
      </c>
      <c r="F223" t="s">
        <v>966</v>
      </c>
      <c r="G223" t="s">
        <v>48</v>
      </c>
      <c r="H223" s="11">
        <v>235183</v>
      </c>
      <c r="I223" t="s">
        <v>633</v>
      </c>
      <c r="J223" t="s">
        <v>623</v>
      </c>
      <c r="K223" t="s">
        <v>10</v>
      </c>
      <c r="L223" t="s">
        <v>8</v>
      </c>
      <c r="M223" t="s">
        <v>620</v>
      </c>
      <c r="N223" s="8">
        <f t="shared" si="3"/>
        <v>2022</v>
      </c>
      <c r="O223" s="8">
        <f>_xlfn.XLOOKUP(A223,'Cars prices'!$A$2:$A$41,'Cars prices'!$E$2:$E$41,"Not Found",0)</f>
        <v>27860</v>
      </c>
    </row>
    <row r="224" spans="1:15" x14ac:dyDescent="0.3">
      <c r="A224" s="8" t="str" cm="1">
        <f t="array" ref="A224">_xlfn.XLOOKUP(J224&amp;N224,'Cars prices'!$C$2:$C$41&amp;'Cars prices'!$D$2:$D$41,'Cars prices'!$A$2:$A$41,"Not Found",0)</f>
        <v>HUN-MID-813</v>
      </c>
      <c r="B224" s="7">
        <v>43968</v>
      </c>
      <c r="C224" t="s">
        <v>246</v>
      </c>
      <c r="D224" t="s">
        <v>1019</v>
      </c>
      <c r="E224" t="s">
        <v>1027</v>
      </c>
      <c r="F224" t="s">
        <v>967</v>
      </c>
      <c r="G224" t="s">
        <v>247</v>
      </c>
      <c r="H224" s="11">
        <v>293686</v>
      </c>
      <c r="I224" t="s">
        <v>633</v>
      </c>
      <c r="J224" t="s">
        <v>626</v>
      </c>
      <c r="K224" t="s">
        <v>10</v>
      </c>
      <c r="L224" t="s">
        <v>8</v>
      </c>
      <c r="M224" t="s">
        <v>9</v>
      </c>
      <c r="N224" s="8">
        <f t="shared" si="3"/>
        <v>2020</v>
      </c>
      <c r="O224" s="8">
        <f>_xlfn.XLOOKUP(A224,'Cars prices'!$A$2:$A$41,'Cars prices'!$E$2:$E$41,"Not Found",0)</f>
        <v>25000</v>
      </c>
    </row>
    <row r="225" spans="1:15" x14ac:dyDescent="0.3">
      <c r="A225" s="8" t="str" cm="1">
        <f t="array" ref="A225">_xlfn.XLOOKUP(J225&amp;N225,'Cars prices'!$C$2:$C$41&amp;'Cars prices'!$D$2:$D$41,'Cars prices'!$A$2:$A$41,"Not Found",0)</f>
        <v>HUN-MID-848</v>
      </c>
      <c r="B225" s="7">
        <v>45144</v>
      </c>
      <c r="C225" t="s">
        <v>248</v>
      </c>
      <c r="D225" t="s">
        <v>1020</v>
      </c>
      <c r="E225" t="s">
        <v>1027</v>
      </c>
      <c r="F225" t="s">
        <v>953</v>
      </c>
      <c r="G225" t="s">
        <v>26</v>
      </c>
      <c r="H225" s="11">
        <v>135636</v>
      </c>
      <c r="I225" t="s">
        <v>633</v>
      </c>
      <c r="J225" t="s">
        <v>631</v>
      </c>
      <c r="K225" t="s">
        <v>10</v>
      </c>
      <c r="L225" t="s">
        <v>8</v>
      </c>
      <c r="M225" t="s">
        <v>9</v>
      </c>
      <c r="N225" s="8">
        <f t="shared" si="3"/>
        <v>2023</v>
      </c>
      <c r="O225" s="8">
        <f>_xlfn.XLOOKUP(A225,'Cars prices'!$A$2:$A$41,'Cars prices'!$E$2:$E$41,"Not Found",0)</f>
        <v>71200</v>
      </c>
    </row>
    <row r="226" spans="1:15" x14ac:dyDescent="0.3">
      <c r="A226" s="8" t="str" cm="1">
        <f t="array" ref="A226">_xlfn.XLOOKUP(J226&amp;N226,'Cars prices'!$C$2:$C$41&amp;'Cars prices'!$D$2:$D$41,'Cars prices'!$A$2:$A$41,"Not Found",0)</f>
        <v>HUN-MID-823</v>
      </c>
      <c r="B226" s="7">
        <v>44523</v>
      </c>
      <c r="C226" t="s">
        <v>249</v>
      </c>
      <c r="D226" t="s">
        <v>1019</v>
      </c>
      <c r="E226" t="s">
        <v>1027</v>
      </c>
      <c r="F226" t="s">
        <v>967</v>
      </c>
      <c r="G226" t="s">
        <v>28</v>
      </c>
      <c r="H226" s="11">
        <v>305641</v>
      </c>
      <c r="I226" t="s">
        <v>633</v>
      </c>
      <c r="J226" t="s">
        <v>626</v>
      </c>
      <c r="K226" t="s">
        <v>10</v>
      </c>
      <c r="L226" t="s">
        <v>8</v>
      </c>
      <c r="M226" t="s">
        <v>621</v>
      </c>
      <c r="N226" s="8">
        <f t="shared" si="3"/>
        <v>2021</v>
      </c>
      <c r="O226" s="8">
        <f>_xlfn.XLOOKUP(A226,'Cars prices'!$A$2:$A$41,'Cars prices'!$E$2:$E$41,"Not Found",0)</f>
        <v>27500</v>
      </c>
    </row>
    <row r="227" spans="1:15" x14ac:dyDescent="0.3">
      <c r="A227" s="8" t="str" cm="1">
        <f t="array" ref="A227">_xlfn.XLOOKUP(J227&amp;N227,'Cars prices'!$C$2:$C$41&amp;'Cars prices'!$D$2:$D$41,'Cars prices'!$A$2:$A$41,"Not Found",0)</f>
        <v>HUN-MID-816</v>
      </c>
      <c r="B227" s="7">
        <v>43840</v>
      </c>
      <c r="C227" t="s">
        <v>250</v>
      </c>
      <c r="D227" t="s">
        <v>1020</v>
      </c>
      <c r="E227" t="s">
        <v>1025</v>
      </c>
      <c r="F227" t="s">
        <v>957</v>
      </c>
      <c r="G227" t="s">
        <v>27</v>
      </c>
      <c r="H227" s="11">
        <v>158388</v>
      </c>
      <c r="I227" t="s">
        <v>633</v>
      </c>
      <c r="J227" t="s">
        <v>632</v>
      </c>
      <c r="K227" t="s">
        <v>10</v>
      </c>
      <c r="L227" t="s">
        <v>8</v>
      </c>
      <c r="M227" t="s">
        <v>622</v>
      </c>
      <c r="N227" s="8">
        <f t="shared" si="3"/>
        <v>2020</v>
      </c>
      <c r="O227" s="8">
        <f>_xlfn.XLOOKUP(A227,'Cars prices'!$A$2:$A$41,'Cars prices'!$E$2:$E$41,"Not Found",0)</f>
        <v>12800</v>
      </c>
    </row>
    <row r="228" spans="1:15" x14ac:dyDescent="0.3">
      <c r="A228" s="8" t="str" cm="1">
        <f t="array" ref="A228">_xlfn.XLOOKUP(J228&amp;N228,'Cars prices'!$C$2:$C$41&amp;'Cars prices'!$D$2:$D$41,'Cars prices'!$A$2:$A$41,"Not Found",0)</f>
        <v>HUN-MID-843</v>
      </c>
      <c r="B228" s="7">
        <v>45045</v>
      </c>
      <c r="C228" t="s">
        <v>251</v>
      </c>
      <c r="D228" t="s">
        <v>1019</v>
      </c>
      <c r="E228" t="s">
        <v>1027</v>
      </c>
      <c r="F228" t="s">
        <v>952</v>
      </c>
      <c r="G228" t="s">
        <v>35</v>
      </c>
      <c r="H228" s="11">
        <v>313810</v>
      </c>
      <c r="I228" t="s">
        <v>633</v>
      </c>
      <c r="J228" t="s">
        <v>626</v>
      </c>
      <c r="K228" t="s">
        <v>10</v>
      </c>
      <c r="L228" t="s">
        <v>8</v>
      </c>
      <c r="M228" t="s">
        <v>620</v>
      </c>
      <c r="N228" s="8">
        <f t="shared" si="3"/>
        <v>2023</v>
      </c>
      <c r="O228" s="8">
        <f>_xlfn.XLOOKUP(A228,'Cars prices'!$A$2:$A$41,'Cars prices'!$E$2:$E$41,"Not Found",0)</f>
        <v>30210</v>
      </c>
    </row>
    <row r="229" spans="1:15" x14ac:dyDescent="0.3">
      <c r="A229" s="8" t="str" cm="1">
        <f t="array" ref="A229">_xlfn.XLOOKUP(J229&amp;N229,'Cars prices'!$C$2:$C$41&amp;'Cars prices'!$D$2:$D$41,'Cars prices'!$A$2:$A$41,"Not Found",0)</f>
        <v>HUN-MID-832</v>
      </c>
      <c r="B229" s="7">
        <v>44757</v>
      </c>
      <c r="C229" t="s">
        <v>252</v>
      </c>
      <c r="D229" t="s">
        <v>1019</v>
      </c>
      <c r="E229" t="s">
        <v>1032</v>
      </c>
      <c r="F229" t="s">
        <v>968</v>
      </c>
      <c r="G229" t="s">
        <v>46</v>
      </c>
      <c r="H229" s="11">
        <v>140303</v>
      </c>
      <c r="I229" t="s">
        <v>633</v>
      </c>
      <c r="J229" t="s">
        <v>623</v>
      </c>
      <c r="K229" t="s">
        <v>10</v>
      </c>
      <c r="L229" t="s">
        <v>8</v>
      </c>
      <c r="M229" t="s">
        <v>621</v>
      </c>
      <c r="N229" s="8">
        <f t="shared" si="3"/>
        <v>2022</v>
      </c>
      <c r="O229" s="8">
        <f>_xlfn.XLOOKUP(A229,'Cars prices'!$A$2:$A$41,'Cars prices'!$E$2:$E$41,"Not Found",0)</f>
        <v>27860</v>
      </c>
    </row>
    <row r="230" spans="1:15" x14ac:dyDescent="0.3">
      <c r="A230" s="8" t="str" cm="1">
        <f t="array" ref="A230">_xlfn.XLOOKUP(J230&amp;N230,'Cars prices'!$C$2:$C$41&amp;'Cars prices'!$D$2:$D$41,'Cars prices'!$A$2:$A$41,"Not Found",0)</f>
        <v>HUN-MID-819</v>
      </c>
      <c r="B230" s="7">
        <v>44106</v>
      </c>
      <c r="C230" t="s">
        <v>253</v>
      </c>
      <c r="D230" t="s">
        <v>1019</v>
      </c>
      <c r="E230" t="s">
        <v>1024</v>
      </c>
      <c r="F230" t="s">
        <v>969</v>
      </c>
      <c r="G230" t="s">
        <v>19</v>
      </c>
      <c r="H230" s="11">
        <v>62355</v>
      </c>
      <c r="I230" t="s">
        <v>633</v>
      </c>
      <c r="J230" t="s">
        <v>624</v>
      </c>
      <c r="K230" t="s">
        <v>10</v>
      </c>
      <c r="L230" t="s">
        <v>8</v>
      </c>
      <c r="M230" t="s">
        <v>9</v>
      </c>
      <c r="N230" s="8">
        <f t="shared" si="3"/>
        <v>2020</v>
      </c>
      <c r="O230" s="8">
        <f>_xlfn.XLOOKUP(A230,'Cars prices'!$A$2:$A$41,'Cars prices'!$E$2:$E$41,"Not Found",0)</f>
        <v>45300</v>
      </c>
    </row>
    <row r="231" spans="1:15" x14ac:dyDescent="0.3">
      <c r="A231" s="8" t="str" cm="1">
        <f t="array" ref="A231">_xlfn.XLOOKUP(J231&amp;N231,'Cars prices'!$C$2:$C$41&amp;'Cars prices'!$D$2:$D$41,'Cars prices'!$A$2:$A$41,"Not Found",0)</f>
        <v>HUN-MID-826</v>
      </c>
      <c r="B231" s="7">
        <v>44247</v>
      </c>
      <c r="C231" t="s">
        <v>254</v>
      </c>
      <c r="D231" t="s">
        <v>1020</v>
      </c>
      <c r="E231" t="s">
        <v>1031</v>
      </c>
      <c r="F231" t="s">
        <v>970</v>
      </c>
      <c r="G231" t="s">
        <v>54</v>
      </c>
      <c r="H231" s="11">
        <v>74401</v>
      </c>
      <c r="I231" t="s">
        <v>633</v>
      </c>
      <c r="J231" t="s">
        <v>632</v>
      </c>
      <c r="K231" t="s">
        <v>10</v>
      </c>
      <c r="L231" t="s">
        <v>8</v>
      </c>
      <c r="M231" t="s">
        <v>621</v>
      </c>
      <c r="N231" s="8">
        <f t="shared" si="3"/>
        <v>2021</v>
      </c>
      <c r="O231" s="8">
        <f>_xlfn.XLOOKUP(A231,'Cars prices'!$A$2:$A$41,'Cars prices'!$E$2:$E$41,"Not Found",0)</f>
        <v>14300</v>
      </c>
    </row>
    <row r="232" spans="1:15" x14ac:dyDescent="0.3">
      <c r="A232" s="8" t="str" cm="1">
        <f t="array" ref="A232">_xlfn.XLOOKUP(J232&amp;N232,'Cars prices'!$C$2:$C$41&amp;'Cars prices'!$D$2:$D$41,'Cars prices'!$A$2:$A$41,"Not Found",0)</f>
        <v>HUN-MID-832</v>
      </c>
      <c r="B232" s="7">
        <v>44719</v>
      </c>
      <c r="C232" t="s">
        <v>255</v>
      </c>
      <c r="D232" t="s">
        <v>1019</v>
      </c>
      <c r="E232" t="s">
        <v>1027</v>
      </c>
      <c r="F232" t="s">
        <v>971</v>
      </c>
      <c r="G232" t="s">
        <v>229</v>
      </c>
      <c r="H232" s="11">
        <v>489526</v>
      </c>
      <c r="I232" t="s">
        <v>633</v>
      </c>
      <c r="J232" t="s">
        <v>623</v>
      </c>
      <c r="K232" t="s">
        <v>10</v>
      </c>
      <c r="L232" t="s">
        <v>8</v>
      </c>
      <c r="M232" t="s">
        <v>622</v>
      </c>
      <c r="N232" s="8">
        <f t="shared" si="3"/>
        <v>2022</v>
      </c>
      <c r="O232" s="8">
        <f>_xlfn.XLOOKUP(A232,'Cars prices'!$A$2:$A$41,'Cars prices'!$E$2:$E$41,"Not Found",0)</f>
        <v>27860</v>
      </c>
    </row>
    <row r="233" spans="1:15" x14ac:dyDescent="0.3">
      <c r="A233" s="8" t="str" cm="1">
        <f t="array" ref="A233">_xlfn.XLOOKUP(J233&amp;N233,'Cars prices'!$C$2:$C$41&amp;'Cars prices'!$D$2:$D$41,'Cars prices'!$A$2:$A$41,"Not Found",0)</f>
        <v>HUN-MID-844</v>
      </c>
      <c r="B233" s="7">
        <v>45193</v>
      </c>
      <c r="C233" t="s">
        <v>256</v>
      </c>
      <c r="D233" t="s">
        <v>1019</v>
      </c>
      <c r="E233" t="s">
        <v>1033</v>
      </c>
      <c r="F233" t="s">
        <v>972</v>
      </c>
      <c r="G233" t="s">
        <v>32</v>
      </c>
      <c r="H233" s="11">
        <v>85763</v>
      </c>
      <c r="I233" t="s">
        <v>633</v>
      </c>
      <c r="J233" t="s">
        <v>628</v>
      </c>
      <c r="K233" t="s">
        <v>10</v>
      </c>
      <c r="L233" t="s">
        <v>8</v>
      </c>
      <c r="M233" t="s">
        <v>620</v>
      </c>
      <c r="N233" s="8">
        <f t="shared" si="3"/>
        <v>2023</v>
      </c>
      <c r="O233" s="8">
        <f>_xlfn.XLOOKUP(A233,'Cars prices'!$A$2:$A$41,'Cars prices'!$E$2:$E$41,"Not Found",0)</f>
        <v>69300</v>
      </c>
    </row>
    <row r="234" spans="1:15" x14ac:dyDescent="0.3">
      <c r="A234" s="8" t="str" cm="1">
        <f t="array" ref="A234">_xlfn.XLOOKUP(J234&amp;N234,'Cars prices'!$C$2:$C$41&amp;'Cars prices'!$D$2:$D$41,'Cars prices'!$A$2:$A$41,"Not Found",0)</f>
        <v>HUN-MID-828</v>
      </c>
      <c r="B234" s="7">
        <v>44542</v>
      </c>
      <c r="C234" t="s">
        <v>222</v>
      </c>
      <c r="D234" t="s">
        <v>1020</v>
      </c>
      <c r="E234" t="s">
        <v>1026</v>
      </c>
      <c r="F234" t="s">
        <v>958</v>
      </c>
      <c r="G234" t="s">
        <v>24</v>
      </c>
      <c r="H234" s="11">
        <v>120316</v>
      </c>
      <c r="I234" t="s">
        <v>633</v>
      </c>
      <c r="J234" t="s">
        <v>631</v>
      </c>
      <c r="K234" t="s">
        <v>10</v>
      </c>
      <c r="L234" t="s">
        <v>8</v>
      </c>
      <c r="M234" t="s">
        <v>9</v>
      </c>
      <c r="N234" s="8">
        <f t="shared" si="3"/>
        <v>2021</v>
      </c>
      <c r="O234" s="8">
        <f>_xlfn.XLOOKUP(A234,'Cars prices'!$A$2:$A$41,'Cars prices'!$E$2:$E$41,"Not Found",0)</f>
        <v>65200</v>
      </c>
    </row>
    <row r="235" spans="1:15" x14ac:dyDescent="0.3">
      <c r="A235" s="8" t="str" cm="1">
        <f t="array" ref="A235">_xlfn.XLOOKUP(J235&amp;N235,'Cars prices'!$C$2:$C$41&amp;'Cars prices'!$D$2:$D$41,'Cars prices'!$A$2:$A$41,"Not Found",0)</f>
        <v>HUN-MID-818</v>
      </c>
      <c r="B235" s="7">
        <v>43860</v>
      </c>
      <c r="C235" t="s">
        <v>223</v>
      </c>
      <c r="D235" t="s">
        <v>1019</v>
      </c>
      <c r="E235" t="s">
        <v>1027</v>
      </c>
      <c r="F235" t="s">
        <v>967</v>
      </c>
      <c r="G235" t="s">
        <v>35</v>
      </c>
      <c r="H235" s="11">
        <v>124932</v>
      </c>
      <c r="I235" t="s">
        <v>633</v>
      </c>
      <c r="J235" t="s">
        <v>631</v>
      </c>
      <c r="K235" t="s">
        <v>10</v>
      </c>
      <c r="L235" t="s">
        <v>8</v>
      </c>
      <c r="M235" t="s">
        <v>9</v>
      </c>
      <c r="N235" s="8">
        <f t="shared" si="3"/>
        <v>2020</v>
      </c>
      <c r="O235" s="8">
        <f>_xlfn.XLOOKUP(A235,'Cars prices'!$A$2:$A$41,'Cars prices'!$E$2:$E$41,"Not Found",0)</f>
        <v>60350</v>
      </c>
    </row>
    <row r="236" spans="1:15" x14ac:dyDescent="0.3">
      <c r="A236" s="8" t="str" cm="1">
        <f t="array" ref="A236">_xlfn.XLOOKUP(J236&amp;N236,'Cars prices'!$C$2:$C$41&amp;'Cars prices'!$D$2:$D$41,'Cars prices'!$A$2:$A$41,"Not Found",0)</f>
        <v>HUN-MID-844</v>
      </c>
      <c r="B236" s="7">
        <v>45063</v>
      </c>
      <c r="C236" t="s">
        <v>224</v>
      </c>
      <c r="D236" t="s">
        <v>1020</v>
      </c>
      <c r="E236" t="s">
        <v>1024</v>
      </c>
      <c r="F236" t="s">
        <v>954</v>
      </c>
      <c r="G236" t="s">
        <v>21</v>
      </c>
      <c r="H236" s="11">
        <v>445169</v>
      </c>
      <c r="I236" t="s">
        <v>633</v>
      </c>
      <c r="J236" t="s">
        <v>628</v>
      </c>
      <c r="K236" t="s">
        <v>10</v>
      </c>
      <c r="L236" t="s">
        <v>8</v>
      </c>
      <c r="M236" t="s">
        <v>620</v>
      </c>
      <c r="N236" s="8">
        <f t="shared" si="3"/>
        <v>2023</v>
      </c>
      <c r="O236" s="8">
        <f>_xlfn.XLOOKUP(A236,'Cars prices'!$A$2:$A$41,'Cars prices'!$E$2:$E$41,"Not Found",0)</f>
        <v>69300</v>
      </c>
    </row>
    <row r="237" spans="1:15" x14ac:dyDescent="0.3">
      <c r="A237" s="8" t="str" cm="1">
        <f t="array" ref="A237">_xlfn.XLOOKUP(J237&amp;N237,'Cars prices'!$C$2:$C$41&amp;'Cars prices'!$D$2:$D$41,'Cars prices'!$A$2:$A$41,"Not Found",0)</f>
        <v>HUN-MID-826</v>
      </c>
      <c r="B237" s="7">
        <v>44411</v>
      </c>
      <c r="C237" t="s">
        <v>225</v>
      </c>
      <c r="D237" t="s">
        <v>1019</v>
      </c>
      <c r="E237" t="s">
        <v>1024</v>
      </c>
      <c r="F237" t="s">
        <v>954</v>
      </c>
      <c r="G237" t="s">
        <v>47</v>
      </c>
      <c r="H237" s="11">
        <v>194082</v>
      </c>
      <c r="I237" t="s">
        <v>633</v>
      </c>
      <c r="J237" t="s">
        <v>632</v>
      </c>
      <c r="K237" t="s">
        <v>10</v>
      </c>
      <c r="L237" t="s">
        <v>8</v>
      </c>
      <c r="M237" t="s">
        <v>620</v>
      </c>
      <c r="N237" s="8">
        <f t="shared" si="3"/>
        <v>2021</v>
      </c>
      <c r="O237" s="8">
        <f>_xlfn.XLOOKUP(A237,'Cars prices'!$A$2:$A$41,'Cars prices'!$E$2:$E$41,"Not Found",0)</f>
        <v>14300</v>
      </c>
    </row>
    <row r="238" spans="1:15" x14ac:dyDescent="0.3">
      <c r="A238" s="8" t="str" cm="1">
        <f t="array" ref="A238">_xlfn.XLOOKUP(J238&amp;N238,'Cars prices'!$C$2:$C$41&amp;'Cars prices'!$D$2:$D$41,'Cars prices'!$A$2:$A$41,"Not Found",0)</f>
        <v>HUN-MID-812</v>
      </c>
      <c r="B238" s="7">
        <v>44154</v>
      </c>
      <c r="C238" t="s">
        <v>226</v>
      </c>
      <c r="D238" t="s">
        <v>1020</v>
      </c>
      <c r="E238" t="s">
        <v>1027</v>
      </c>
      <c r="F238" t="s">
        <v>953</v>
      </c>
      <c r="G238" t="s">
        <v>19</v>
      </c>
      <c r="H238" s="11">
        <v>354231</v>
      </c>
      <c r="I238" t="s">
        <v>633</v>
      </c>
      <c r="J238" t="s">
        <v>623</v>
      </c>
      <c r="K238" t="s">
        <v>10</v>
      </c>
      <c r="L238" t="s">
        <v>8</v>
      </c>
      <c r="M238" t="s">
        <v>9</v>
      </c>
      <c r="N238" s="8">
        <f t="shared" si="3"/>
        <v>2020</v>
      </c>
      <c r="O238" s="8">
        <f>_xlfn.XLOOKUP(A238,'Cars prices'!$A$2:$A$41,'Cars prices'!$E$2:$E$41,"Not Found",0)</f>
        <v>25100</v>
      </c>
    </row>
    <row r="239" spans="1:15" x14ac:dyDescent="0.3">
      <c r="A239" s="8" t="str" cm="1">
        <f t="array" ref="A239">_xlfn.XLOOKUP(J239&amp;N239,'Cars prices'!$C$2:$C$41&amp;'Cars prices'!$D$2:$D$41,'Cars prices'!$A$2:$A$41,"Not Found",0)</f>
        <v>HUN-MID-843</v>
      </c>
      <c r="B239" s="7">
        <v>44931</v>
      </c>
      <c r="C239" t="s">
        <v>227</v>
      </c>
      <c r="D239" t="s">
        <v>1019</v>
      </c>
      <c r="E239" t="s">
        <v>1029</v>
      </c>
      <c r="F239" t="s">
        <v>956</v>
      </c>
      <c r="G239" t="s">
        <v>30</v>
      </c>
      <c r="H239" s="11">
        <v>456256</v>
      </c>
      <c r="I239" t="s">
        <v>633</v>
      </c>
      <c r="J239" t="s">
        <v>626</v>
      </c>
      <c r="K239" t="s">
        <v>10</v>
      </c>
      <c r="L239" t="s">
        <v>8</v>
      </c>
      <c r="M239" t="s">
        <v>9</v>
      </c>
      <c r="N239" s="8">
        <f t="shared" si="3"/>
        <v>2023</v>
      </c>
      <c r="O239" s="8">
        <f>_xlfn.XLOOKUP(A239,'Cars prices'!$A$2:$A$41,'Cars prices'!$E$2:$E$41,"Not Found",0)</f>
        <v>30210</v>
      </c>
    </row>
    <row r="240" spans="1:15" x14ac:dyDescent="0.3">
      <c r="A240" s="8" t="str" cm="1">
        <f t="array" ref="A240">_xlfn.XLOOKUP(J240&amp;N240,'Cars prices'!$C$2:$C$41&amp;'Cars prices'!$D$2:$D$41,'Cars prices'!$A$2:$A$41,"Not Found",0)</f>
        <v>HUN-MID-816</v>
      </c>
      <c r="B240" s="7">
        <v>43943</v>
      </c>
      <c r="C240" t="s">
        <v>228</v>
      </c>
      <c r="D240" t="s">
        <v>1019</v>
      </c>
      <c r="E240" t="s">
        <v>1026</v>
      </c>
      <c r="F240" t="s">
        <v>973</v>
      </c>
      <c r="G240" t="s">
        <v>229</v>
      </c>
      <c r="H240" s="11">
        <v>173233</v>
      </c>
      <c r="I240" t="s">
        <v>633</v>
      </c>
      <c r="J240" t="s">
        <v>632</v>
      </c>
      <c r="K240" t="s">
        <v>10</v>
      </c>
      <c r="L240" t="s">
        <v>8</v>
      </c>
      <c r="M240" t="s">
        <v>621</v>
      </c>
      <c r="N240" s="8">
        <f t="shared" si="3"/>
        <v>2020</v>
      </c>
      <c r="O240" s="8">
        <f>_xlfn.XLOOKUP(A240,'Cars prices'!$A$2:$A$41,'Cars prices'!$E$2:$E$41,"Not Found",0)</f>
        <v>12800</v>
      </c>
    </row>
    <row r="241" spans="1:15" x14ac:dyDescent="0.3">
      <c r="A241" s="8" t="str" cm="1">
        <f t="array" ref="A241">_xlfn.XLOOKUP(J241&amp;N241,'Cars prices'!$C$2:$C$41&amp;'Cars prices'!$D$2:$D$41,'Cars prices'!$A$2:$A$41,"Not Found",0)</f>
        <v>HUN-MID-846</v>
      </c>
      <c r="B241" s="7">
        <v>45116</v>
      </c>
      <c r="C241" t="s">
        <v>230</v>
      </c>
      <c r="D241" t="s">
        <v>1019</v>
      </c>
      <c r="E241" t="s">
        <v>1028</v>
      </c>
      <c r="F241" t="s">
        <v>974</v>
      </c>
      <c r="G241" t="s">
        <v>32</v>
      </c>
      <c r="H241" s="11">
        <v>494631</v>
      </c>
      <c r="I241" t="s">
        <v>633</v>
      </c>
      <c r="J241" t="s">
        <v>632</v>
      </c>
      <c r="K241" t="s">
        <v>10</v>
      </c>
      <c r="L241" t="s">
        <v>8</v>
      </c>
      <c r="M241" t="s">
        <v>622</v>
      </c>
      <c r="N241" s="8">
        <f t="shared" si="3"/>
        <v>2023</v>
      </c>
      <c r="O241" s="8">
        <f>_xlfn.XLOOKUP(A241,'Cars prices'!$A$2:$A$41,'Cars prices'!$E$2:$E$41,"Not Found",0)</f>
        <v>17200</v>
      </c>
    </row>
    <row r="242" spans="1:15" x14ac:dyDescent="0.3">
      <c r="A242" s="8" t="str" cm="1">
        <f t="array" ref="A242">_xlfn.XLOOKUP(J242&amp;N242,'Cars prices'!$C$2:$C$41&amp;'Cars prices'!$D$2:$D$41,'Cars prices'!$A$2:$A$41,"Not Found",0)</f>
        <v>HUN-MID-828</v>
      </c>
      <c r="B242" s="7">
        <v>44496</v>
      </c>
      <c r="C242" t="s">
        <v>231</v>
      </c>
      <c r="D242" t="s">
        <v>1020</v>
      </c>
      <c r="E242" t="s">
        <v>1028</v>
      </c>
      <c r="F242" t="s">
        <v>974</v>
      </c>
      <c r="G242" t="s">
        <v>28</v>
      </c>
      <c r="H242" s="11">
        <v>102121</v>
      </c>
      <c r="I242" t="s">
        <v>633</v>
      </c>
      <c r="J242" t="s">
        <v>631</v>
      </c>
      <c r="K242" t="s">
        <v>10</v>
      </c>
      <c r="L242" t="s">
        <v>8</v>
      </c>
      <c r="M242" t="s">
        <v>621</v>
      </c>
      <c r="N242" s="8">
        <f t="shared" si="3"/>
        <v>2021</v>
      </c>
      <c r="O242" s="8">
        <f>_xlfn.XLOOKUP(A242,'Cars prices'!$A$2:$A$41,'Cars prices'!$E$2:$E$41,"Not Found",0)</f>
        <v>65200</v>
      </c>
    </row>
    <row r="243" spans="1:15" x14ac:dyDescent="0.3">
      <c r="A243" s="8" t="str" cm="1">
        <f t="array" ref="A243">_xlfn.XLOOKUP(J243&amp;N243,'Cars prices'!$C$2:$C$41&amp;'Cars prices'!$D$2:$D$41,'Cars prices'!$A$2:$A$41,"Not Found",0)</f>
        <v>HUN-MID-813</v>
      </c>
      <c r="B243" s="7">
        <v>43844</v>
      </c>
      <c r="C243" t="s">
        <v>232</v>
      </c>
      <c r="D243" t="s">
        <v>1019</v>
      </c>
      <c r="E243" t="s">
        <v>1025</v>
      </c>
      <c r="F243" t="s">
        <v>957</v>
      </c>
      <c r="G243" t="s">
        <v>233</v>
      </c>
      <c r="H243" s="11">
        <v>371573</v>
      </c>
      <c r="I243" t="s">
        <v>633</v>
      </c>
      <c r="J243" t="s">
        <v>626</v>
      </c>
      <c r="K243" t="s">
        <v>10</v>
      </c>
      <c r="L243" t="s">
        <v>8</v>
      </c>
      <c r="M243" t="s">
        <v>621</v>
      </c>
      <c r="N243" s="8">
        <f t="shared" si="3"/>
        <v>2020</v>
      </c>
      <c r="O243" s="8">
        <f>_xlfn.XLOOKUP(A243,'Cars prices'!$A$2:$A$41,'Cars prices'!$E$2:$E$41,"Not Found",0)</f>
        <v>25000</v>
      </c>
    </row>
    <row r="244" spans="1:15" x14ac:dyDescent="0.3">
      <c r="A244" s="8" t="str" cm="1">
        <f t="array" ref="A244">_xlfn.XLOOKUP(J244&amp;N244,'Cars prices'!$C$2:$C$41&amp;'Cars prices'!$D$2:$D$41,'Cars prices'!$A$2:$A$41,"Not Found",0)</f>
        <v>HUN-MID-832</v>
      </c>
      <c r="B244" s="7">
        <v>44682</v>
      </c>
      <c r="C244" t="s">
        <v>234</v>
      </c>
      <c r="D244" t="s">
        <v>1020</v>
      </c>
      <c r="E244" t="s">
        <v>1031</v>
      </c>
      <c r="F244" t="s">
        <v>962</v>
      </c>
      <c r="G244" t="s">
        <v>27</v>
      </c>
      <c r="H244" s="11">
        <v>140384</v>
      </c>
      <c r="I244" t="s">
        <v>633</v>
      </c>
      <c r="J244" t="s">
        <v>623</v>
      </c>
      <c r="K244" t="s">
        <v>10</v>
      </c>
      <c r="L244" t="s">
        <v>8</v>
      </c>
      <c r="M244" t="s">
        <v>11</v>
      </c>
      <c r="N244" s="8">
        <f t="shared" si="3"/>
        <v>2022</v>
      </c>
      <c r="O244" s="8">
        <f>_xlfn.XLOOKUP(A244,'Cars prices'!$A$2:$A$41,'Cars prices'!$E$2:$E$41,"Not Found",0)</f>
        <v>27860</v>
      </c>
    </row>
    <row r="245" spans="1:15" x14ac:dyDescent="0.3">
      <c r="A245" s="8" t="str" cm="1">
        <f t="array" ref="A245">_xlfn.XLOOKUP(J245&amp;N245,'Cars prices'!$C$2:$C$41&amp;'Cars prices'!$D$2:$D$41,'Cars prices'!$A$2:$A$41,"Not Found",0)</f>
        <v>HUN-MID-814</v>
      </c>
      <c r="B245" s="7">
        <v>44061</v>
      </c>
      <c r="C245" t="s">
        <v>235</v>
      </c>
      <c r="D245" t="s">
        <v>1019</v>
      </c>
      <c r="E245" t="s">
        <v>1028</v>
      </c>
      <c r="F245" t="s">
        <v>955</v>
      </c>
      <c r="G245" t="s">
        <v>26</v>
      </c>
      <c r="H245" s="11">
        <v>165214</v>
      </c>
      <c r="I245" t="s">
        <v>633</v>
      </c>
      <c r="J245" t="s">
        <v>628</v>
      </c>
      <c r="K245" t="s">
        <v>10</v>
      </c>
      <c r="L245" t="s">
        <v>8</v>
      </c>
      <c r="M245" t="s">
        <v>622</v>
      </c>
      <c r="N245" s="8">
        <f t="shared" si="3"/>
        <v>2020</v>
      </c>
      <c r="O245" s="8">
        <f>_xlfn.XLOOKUP(A245,'Cars prices'!$A$2:$A$41,'Cars prices'!$E$2:$E$41,"Not Found",0)</f>
        <v>62300</v>
      </c>
    </row>
    <row r="246" spans="1:15" x14ac:dyDescent="0.3">
      <c r="A246" s="8" t="str" cm="1">
        <f t="array" ref="A246">_xlfn.XLOOKUP(J246&amp;N246,'Cars prices'!$C$2:$C$41&amp;'Cars prices'!$D$2:$D$41,'Cars prices'!$A$2:$A$41,"Not Found",0)</f>
        <v>HUN-MID-846</v>
      </c>
      <c r="B246" s="7">
        <v>45266</v>
      </c>
      <c r="C246" t="s">
        <v>236</v>
      </c>
      <c r="D246" t="s">
        <v>1019</v>
      </c>
      <c r="E246" t="s">
        <v>1032</v>
      </c>
      <c r="F246" t="s">
        <v>975</v>
      </c>
      <c r="G246" t="s">
        <v>45</v>
      </c>
      <c r="H246" s="11">
        <v>268503</v>
      </c>
      <c r="I246" t="s">
        <v>633</v>
      </c>
      <c r="J246" t="s">
        <v>632</v>
      </c>
      <c r="K246" t="s">
        <v>10</v>
      </c>
      <c r="L246" t="s">
        <v>8</v>
      </c>
      <c r="M246" t="s">
        <v>620</v>
      </c>
      <c r="N246" s="8">
        <f t="shared" si="3"/>
        <v>2023</v>
      </c>
      <c r="O246" s="8">
        <f>_xlfn.XLOOKUP(A246,'Cars prices'!$A$2:$A$41,'Cars prices'!$E$2:$E$41,"Not Found",0)</f>
        <v>17200</v>
      </c>
    </row>
    <row r="247" spans="1:15" x14ac:dyDescent="0.3">
      <c r="A247" s="8" t="str" cm="1">
        <f t="array" ref="A247">_xlfn.XLOOKUP(J247&amp;N247,'Cars prices'!$C$2:$C$41&amp;'Cars prices'!$D$2:$D$41,'Cars prices'!$A$2:$A$41,"Not Found",0)</f>
        <v>HUN-MID-820</v>
      </c>
      <c r="B247" s="7">
        <v>44250</v>
      </c>
      <c r="C247" t="s">
        <v>237</v>
      </c>
      <c r="D247" t="s">
        <v>1019</v>
      </c>
      <c r="E247" t="s">
        <v>1027</v>
      </c>
      <c r="F247" t="s">
        <v>952</v>
      </c>
      <c r="G247" t="s">
        <v>238</v>
      </c>
      <c r="H247" s="11">
        <v>286394</v>
      </c>
      <c r="I247" t="s">
        <v>633</v>
      </c>
      <c r="J247" t="s">
        <v>627</v>
      </c>
      <c r="K247" t="s">
        <v>10</v>
      </c>
      <c r="L247" t="s">
        <v>8</v>
      </c>
      <c r="M247" t="s">
        <v>9</v>
      </c>
      <c r="N247" s="8">
        <f t="shared" si="3"/>
        <v>2021</v>
      </c>
      <c r="O247" s="8">
        <f>_xlfn.XLOOKUP(A247,'Cars prices'!$A$2:$A$41,'Cars prices'!$E$2:$E$41,"Not Found",0)</f>
        <v>23900</v>
      </c>
    </row>
    <row r="248" spans="1:15" x14ac:dyDescent="0.3">
      <c r="A248" s="8" t="str" cm="1">
        <f t="array" ref="A248">_xlfn.XLOOKUP(J248&amp;N248,'Cars prices'!$C$2:$C$41&amp;'Cars prices'!$D$2:$D$41,'Cars prices'!$A$2:$A$41,"Not Found",0)</f>
        <v>HUN-MID-814</v>
      </c>
      <c r="B248" s="7">
        <v>43992</v>
      </c>
      <c r="C248" t="s">
        <v>239</v>
      </c>
      <c r="D248" t="s">
        <v>1020</v>
      </c>
      <c r="E248" t="s">
        <v>1025</v>
      </c>
      <c r="F248" t="s">
        <v>957</v>
      </c>
      <c r="G248" t="s">
        <v>31</v>
      </c>
      <c r="H248" s="11">
        <v>75593</v>
      </c>
      <c r="I248" t="s">
        <v>633</v>
      </c>
      <c r="J248" t="s">
        <v>628</v>
      </c>
      <c r="K248" t="s">
        <v>10</v>
      </c>
      <c r="L248" t="s">
        <v>8</v>
      </c>
      <c r="M248" t="s">
        <v>11</v>
      </c>
      <c r="N248" s="8">
        <f t="shared" si="3"/>
        <v>2020</v>
      </c>
      <c r="O248" s="8">
        <f>_xlfn.XLOOKUP(A248,'Cars prices'!$A$2:$A$41,'Cars prices'!$E$2:$E$41,"Not Found",0)</f>
        <v>62300</v>
      </c>
    </row>
    <row r="249" spans="1:15" x14ac:dyDescent="0.3">
      <c r="A249" s="8" t="str" cm="1">
        <f t="array" ref="A249">_xlfn.XLOOKUP(J249&amp;N249,'Cars prices'!$C$2:$C$41&amp;'Cars prices'!$D$2:$D$41,'Cars prices'!$A$2:$A$41,"Not Found",0)</f>
        <v>HUN-MID-843</v>
      </c>
      <c r="B249" s="7">
        <v>45197</v>
      </c>
      <c r="C249" t="s">
        <v>240</v>
      </c>
      <c r="D249" t="s">
        <v>1019</v>
      </c>
      <c r="E249" t="s">
        <v>1025</v>
      </c>
      <c r="F249" t="s">
        <v>976</v>
      </c>
      <c r="G249" t="s">
        <v>33</v>
      </c>
      <c r="H249" s="11">
        <v>81286</v>
      </c>
      <c r="I249" t="s">
        <v>633</v>
      </c>
      <c r="J249" t="s">
        <v>626</v>
      </c>
      <c r="K249" t="s">
        <v>10</v>
      </c>
      <c r="L249" t="s">
        <v>8</v>
      </c>
      <c r="M249" t="s">
        <v>621</v>
      </c>
      <c r="N249" s="8">
        <f t="shared" si="3"/>
        <v>2023</v>
      </c>
      <c r="O249" s="8">
        <f>_xlfn.XLOOKUP(A249,'Cars prices'!$A$2:$A$41,'Cars prices'!$E$2:$E$41,"Not Found",0)</f>
        <v>30210</v>
      </c>
    </row>
    <row r="250" spans="1:15" x14ac:dyDescent="0.3">
      <c r="A250" s="8" t="str" cm="1">
        <f t="array" ref="A250">_xlfn.XLOOKUP(J250&amp;N250,'Cars prices'!$C$2:$C$41&amp;'Cars prices'!$D$2:$D$41,'Cars prices'!$A$2:$A$41,"Not Found",0)</f>
        <v>HUN-MID-822</v>
      </c>
      <c r="B250" s="7">
        <v>44545</v>
      </c>
      <c r="C250" t="s">
        <v>241</v>
      </c>
      <c r="D250" t="s">
        <v>1020</v>
      </c>
      <c r="E250" t="s">
        <v>1032</v>
      </c>
      <c r="F250" t="s">
        <v>965</v>
      </c>
      <c r="G250" t="s">
        <v>30</v>
      </c>
      <c r="H250" s="11">
        <v>305831</v>
      </c>
      <c r="I250" t="s">
        <v>633</v>
      </c>
      <c r="J250" t="s">
        <v>623</v>
      </c>
      <c r="K250" t="s">
        <v>10</v>
      </c>
      <c r="L250" t="s">
        <v>8</v>
      </c>
      <c r="M250" t="s">
        <v>622</v>
      </c>
      <c r="N250" s="8">
        <f t="shared" si="3"/>
        <v>2021</v>
      </c>
      <c r="O250" s="8">
        <f>_xlfn.XLOOKUP(A250,'Cars prices'!$A$2:$A$41,'Cars prices'!$E$2:$E$41,"Not Found",0)</f>
        <v>26000</v>
      </c>
    </row>
    <row r="251" spans="1:15" x14ac:dyDescent="0.3">
      <c r="A251" s="8" t="str" cm="1">
        <f t="array" ref="A251">_xlfn.XLOOKUP(J251&amp;N251,'Cars prices'!$C$2:$C$41&amp;'Cars prices'!$D$2:$D$41,'Cars prices'!$A$2:$A$41,"Not Found",0)</f>
        <v>HUN-MID-819</v>
      </c>
      <c r="B251" s="7">
        <v>43863</v>
      </c>
      <c r="C251" t="s">
        <v>242</v>
      </c>
      <c r="D251" t="s">
        <v>1019</v>
      </c>
      <c r="E251" t="s">
        <v>1029</v>
      </c>
      <c r="F251" t="s">
        <v>977</v>
      </c>
      <c r="G251" t="s">
        <v>47</v>
      </c>
      <c r="H251" s="11">
        <v>198960</v>
      </c>
      <c r="I251" t="s">
        <v>633</v>
      </c>
      <c r="J251" t="s">
        <v>624</v>
      </c>
      <c r="K251" t="s">
        <v>10</v>
      </c>
      <c r="L251" t="s">
        <v>8</v>
      </c>
      <c r="M251" t="s">
        <v>622</v>
      </c>
      <c r="N251" s="8">
        <f t="shared" si="3"/>
        <v>2020</v>
      </c>
      <c r="O251" s="8">
        <f>_xlfn.XLOOKUP(A251,'Cars prices'!$A$2:$A$41,'Cars prices'!$E$2:$E$41,"Not Found",0)</f>
        <v>45300</v>
      </c>
    </row>
    <row r="252" spans="1:15" x14ac:dyDescent="0.3">
      <c r="A252" s="8" t="str" cm="1">
        <f t="array" ref="A252">_xlfn.XLOOKUP(J252&amp;N252,'Cars prices'!$C$2:$C$41&amp;'Cars prices'!$D$2:$D$41,'Cars prices'!$A$2:$A$41,"Not Found",0)</f>
        <v>HUN-MID-837</v>
      </c>
      <c r="B252" s="7">
        <v>44701</v>
      </c>
      <c r="C252" t="s">
        <v>243</v>
      </c>
      <c r="D252" t="s">
        <v>1019</v>
      </c>
      <c r="E252" t="s">
        <v>1030</v>
      </c>
      <c r="F252" t="s">
        <v>961</v>
      </c>
      <c r="G252" t="s">
        <v>44</v>
      </c>
      <c r="H252" s="11">
        <v>171458</v>
      </c>
      <c r="I252" t="s">
        <v>633</v>
      </c>
      <c r="J252" t="s">
        <v>625</v>
      </c>
      <c r="K252" t="s">
        <v>10</v>
      </c>
      <c r="L252" t="s">
        <v>8</v>
      </c>
      <c r="M252" t="s">
        <v>9</v>
      </c>
      <c r="N252" s="8">
        <f t="shared" si="3"/>
        <v>2022</v>
      </c>
      <c r="O252" s="8">
        <f>_xlfn.XLOOKUP(A252,'Cars prices'!$A$2:$A$41,'Cars prices'!$E$2:$E$41,"Not Found",0)</f>
        <v>30900</v>
      </c>
    </row>
    <row r="253" spans="1:15" x14ac:dyDescent="0.3">
      <c r="A253" s="8" t="str" cm="1">
        <f t="array" ref="A253">_xlfn.XLOOKUP(J253&amp;N253,'Cars prices'!$C$2:$C$41&amp;'Cars prices'!$D$2:$D$41,'Cars prices'!$A$2:$A$41,"Not Found",0)</f>
        <v>HUN-MID-812</v>
      </c>
      <c r="B253" s="7">
        <v>44050</v>
      </c>
      <c r="C253" t="s">
        <v>244</v>
      </c>
      <c r="D253" t="s">
        <v>1019</v>
      </c>
      <c r="E253" t="s">
        <v>1026</v>
      </c>
      <c r="F253" t="s">
        <v>951</v>
      </c>
      <c r="G253" t="s">
        <v>24</v>
      </c>
      <c r="H253" s="11">
        <v>253727</v>
      </c>
      <c r="I253" t="s">
        <v>633</v>
      </c>
      <c r="J253" t="s">
        <v>623</v>
      </c>
      <c r="K253" t="s">
        <v>10</v>
      </c>
      <c r="L253" t="s">
        <v>8</v>
      </c>
      <c r="M253" t="s">
        <v>621</v>
      </c>
      <c r="N253" s="8">
        <f t="shared" si="3"/>
        <v>2020</v>
      </c>
      <c r="O253" s="8">
        <f>_xlfn.XLOOKUP(A253,'Cars prices'!$A$2:$A$41,'Cars prices'!$E$2:$E$41,"Not Found",0)</f>
        <v>25100</v>
      </c>
    </row>
    <row r="254" spans="1:15" x14ac:dyDescent="0.3">
      <c r="A254" s="8" t="str" cm="1">
        <f t="array" ref="A254">_xlfn.XLOOKUP(J254&amp;N254,'Cars prices'!$C$2:$C$41&amp;'Cars prices'!$D$2:$D$41,'Cars prices'!$A$2:$A$41,"Not Found",0)</f>
        <v>HUN-MID-845</v>
      </c>
      <c r="B254" s="7">
        <v>45255</v>
      </c>
      <c r="C254" t="s">
        <v>245</v>
      </c>
      <c r="D254" t="s">
        <v>1019</v>
      </c>
      <c r="E254" t="s">
        <v>1031</v>
      </c>
      <c r="F254" t="s">
        <v>978</v>
      </c>
      <c r="G254" t="s">
        <v>48</v>
      </c>
      <c r="H254" s="11">
        <v>463133</v>
      </c>
      <c r="I254" t="s">
        <v>633</v>
      </c>
      <c r="J254" t="s">
        <v>629</v>
      </c>
      <c r="K254" t="s">
        <v>10</v>
      </c>
      <c r="L254" t="s">
        <v>8</v>
      </c>
      <c r="M254" t="s">
        <v>620</v>
      </c>
      <c r="N254" s="8">
        <f t="shared" si="3"/>
        <v>2023</v>
      </c>
      <c r="O254" s="8">
        <f>_xlfn.XLOOKUP(A254,'Cars prices'!$A$2:$A$41,'Cars prices'!$E$2:$E$41,"Not Found",0)</f>
        <v>27500</v>
      </c>
    </row>
    <row r="255" spans="1:15" x14ac:dyDescent="0.3">
      <c r="A255" s="8" t="str" cm="1">
        <f t="array" ref="A255">_xlfn.XLOOKUP(J255&amp;N255,'Cars prices'!$C$2:$C$41&amp;'Cars prices'!$D$2:$D$41,'Cars prices'!$A$2:$A$41,"Not Found",0)</f>
        <v>HUN-MID-824</v>
      </c>
      <c r="B255" s="7">
        <v>44208</v>
      </c>
      <c r="C255" t="s">
        <v>246</v>
      </c>
      <c r="D255" t="s">
        <v>1019</v>
      </c>
      <c r="E255" t="s">
        <v>1028</v>
      </c>
      <c r="F255" t="s">
        <v>955</v>
      </c>
      <c r="G255" t="s">
        <v>247</v>
      </c>
      <c r="H255" s="11">
        <v>266688</v>
      </c>
      <c r="I255" t="s">
        <v>633</v>
      </c>
      <c r="J255" t="s">
        <v>628</v>
      </c>
      <c r="K255" t="s">
        <v>10</v>
      </c>
      <c r="L255" t="s">
        <v>8</v>
      </c>
      <c r="M255" t="s">
        <v>621</v>
      </c>
      <c r="N255" s="8">
        <f t="shared" si="3"/>
        <v>2021</v>
      </c>
      <c r="O255" s="8">
        <f>_xlfn.XLOOKUP(A255,'Cars prices'!$A$2:$A$41,'Cars prices'!$E$2:$E$41,"Not Found",0)</f>
        <v>64300</v>
      </c>
    </row>
    <row r="256" spans="1:15" x14ac:dyDescent="0.3">
      <c r="A256" s="8" t="str" cm="1">
        <f t="array" ref="A256">_xlfn.XLOOKUP(J256&amp;N256,'Cars prices'!$C$2:$C$41&amp;'Cars prices'!$D$2:$D$41,'Cars prices'!$A$2:$A$41,"Not Found",0)</f>
        <v>HUN-MID-817</v>
      </c>
      <c r="B256" s="7">
        <v>43951</v>
      </c>
      <c r="C256" t="s">
        <v>248</v>
      </c>
      <c r="D256" t="s">
        <v>1020</v>
      </c>
      <c r="E256" t="s">
        <v>1031</v>
      </c>
      <c r="F256" t="s">
        <v>978</v>
      </c>
      <c r="G256" t="s">
        <v>26</v>
      </c>
      <c r="H256" s="11">
        <v>353897</v>
      </c>
      <c r="I256" t="s">
        <v>633</v>
      </c>
      <c r="J256" t="s">
        <v>625</v>
      </c>
      <c r="K256" t="s">
        <v>10</v>
      </c>
      <c r="L256" t="s">
        <v>8</v>
      </c>
      <c r="M256" t="s">
        <v>622</v>
      </c>
      <c r="N256" s="8">
        <f t="shared" si="3"/>
        <v>2020</v>
      </c>
      <c r="O256" s="8">
        <f>_xlfn.XLOOKUP(A256,'Cars prices'!$A$2:$A$41,'Cars prices'!$E$2:$E$41,"Not Found",0)</f>
        <v>25000</v>
      </c>
    </row>
    <row r="257" spans="1:15" x14ac:dyDescent="0.3">
      <c r="A257" s="8" t="str" cm="1">
        <f t="array" ref="A257">_xlfn.XLOOKUP(J257&amp;N257,'Cars prices'!$C$2:$C$41&amp;'Cars prices'!$D$2:$D$41,'Cars prices'!$A$2:$A$41,"Not Found",0)</f>
        <v>HUN-MID-821</v>
      </c>
      <c r="B257" s="7">
        <v>44393</v>
      </c>
      <c r="C257" t="s">
        <v>249</v>
      </c>
      <c r="D257" t="s">
        <v>1019</v>
      </c>
      <c r="E257" t="s">
        <v>1033</v>
      </c>
      <c r="F257" t="s">
        <v>972</v>
      </c>
      <c r="G257" t="s">
        <v>28</v>
      </c>
      <c r="H257" s="11">
        <v>156575</v>
      </c>
      <c r="I257" t="s">
        <v>633</v>
      </c>
      <c r="J257" t="s">
        <v>630</v>
      </c>
      <c r="K257" t="s">
        <v>10</v>
      </c>
      <c r="L257" t="s">
        <v>8</v>
      </c>
      <c r="M257" t="s">
        <v>9</v>
      </c>
      <c r="N257" s="8">
        <f t="shared" si="3"/>
        <v>2021</v>
      </c>
      <c r="O257" s="8">
        <f>_xlfn.XLOOKUP(A257,'Cars prices'!$A$2:$A$41,'Cars prices'!$E$2:$E$41,"Not Found",0)</f>
        <v>25800</v>
      </c>
    </row>
    <row r="258" spans="1:15" x14ac:dyDescent="0.3">
      <c r="A258" s="8" t="str" cm="1">
        <f t="array" ref="A258">_xlfn.XLOOKUP(J258&amp;N258,'Cars prices'!$C$2:$C$41&amp;'Cars prices'!$D$2:$D$41,'Cars prices'!$A$2:$A$41,"Not Found",0)</f>
        <v>HUN-MID-832</v>
      </c>
      <c r="B258" s="7">
        <v>44837</v>
      </c>
      <c r="C258" t="s">
        <v>250</v>
      </c>
      <c r="D258" t="s">
        <v>1020</v>
      </c>
      <c r="E258" t="s">
        <v>1030</v>
      </c>
      <c r="F258" t="s">
        <v>979</v>
      </c>
      <c r="G258" t="s">
        <v>27</v>
      </c>
      <c r="H258" s="11">
        <v>236013</v>
      </c>
      <c r="I258" t="s">
        <v>633</v>
      </c>
      <c r="J258" t="s">
        <v>623</v>
      </c>
      <c r="K258" t="s">
        <v>10</v>
      </c>
      <c r="L258" t="s">
        <v>8</v>
      </c>
      <c r="M258" t="s">
        <v>621</v>
      </c>
      <c r="N258" s="8">
        <f t="shared" si="3"/>
        <v>2022</v>
      </c>
      <c r="O258" s="8">
        <f>_xlfn.XLOOKUP(A258,'Cars prices'!$A$2:$A$41,'Cars prices'!$E$2:$E$41,"Not Found",0)</f>
        <v>27860</v>
      </c>
    </row>
    <row r="259" spans="1:15" x14ac:dyDescent="0.3">
      <c r="A259" s="8" t="str" cm="1">
        <f t="array" ref="A259">_xlfn.XLOOKUP(J259&amp;N259,'Cars prices'!$C$2:$C$41&amp;'Cars prices'!$D$2:$D$41,'Cars prices'!$A$2:$A$41,"Not Found",0)</f>
        <v>HUN-MID-819</v>
      </c>
      <c r="B259" s="7">
        <v>44184</v>
      </c>
      <c r="C259" t="s">
        <v>251</v>
      </c>
      <c r="D259" t="s">
        <v>1019</v>
      </c>
      <c r="E259" t="s">
        <v>1032</v>
      </c>
      <c r="F259" t="s">
        <v>968</v>
      </c>
      <c r="G259" t="s">
        <v>35</v>
      </c>
      <c r="H259" s="11">
        <v>234702</v>
      </c>
      <c r="I259" t="s">
        <v>633</v>
      </c>
      <c r="J259" t="s">
        <v>624</v>
      </c>
      <c r="K259" t="s">
        <v>10</v>
      </c>
      <c r="L259" t="s">
        <v>8</v>
      </c>
      <c r="M259" t="s">
        <v>11</v>
      </c>
      <c r="N259" s="8">
        <f t="shared" ref="N259:N322" si="4">YEAR(B259)</f>
        <v>2020</v>
      </c>
      <c r="O259" s="8">
        <f>_xlfn.XLOOKUP(A259,'Cars prices'!$A$2:$A$41,'Cars prices'!$E$2:$E$41,"Not Found",0)</f>
        <v>45300</v>
      </c>
    </row>
    <row r="260" spans="1:15" x14ac:dyDescent="0.3">
      <c r="A260" s="8" t="str" cm="1">
        <f t="array" ref="A260">_xlfn.XLOOKUP(J260&amp;N260,'Cars prices'!$C$2:$C$41&amp;'Cars prices'!$D$2:$D$41,'Cars prices'!$A$2:$A$41,"Not Found",0)</f>
        <v>HUN-MID-845</v>
      </c>
      <c r="B260" s="7">
        <v>44963</v>
      </c>
      <c r="C260" t="s">
        <v>252</v>
      </c>
      <c r="D260" t="s">
        <v>1019</v>
      </c>
      <c r="E260" t="s">
        <v>1028</v>
      </c>
      <c r="F260" t="s">
        <v>955</v>
      </c>
      <c r="G260" t="s">
        <v>46</v>
      </c>
      <c r="H260" s="11">
        <v>329797</v>
      </c>
      <c r="I260" t="s">
        <v>633</v>
      </c>
      <c r="J260" t="s">
        <v>629</v>
      </c>
      <c r="K260" t="s">
        <v>10</v>
      </c>
      <c r="L260" t="s">
        <v>8</v>
      </c>
      <c r="M260" t="s">
        <v>621</v>
      </c>
      <c r="N260" s="8">
        <f t="shared" si="4"/>
        <v>2023</v>
      </c>
      <c r="O260" s="8">
        <f>_xlfn.XLOOKUP(A260,'Cars prices'!$A$2:$A$41,'Cars prices'!$E$2:$E$41,"Not Found",0)</f>
        <v>27500</v>
      </c>
    </row>
    <row r="261" spans="1:15" x14ac:dyDescent="0.3">
      <c r="A261" s="8" t="str" cm="1">
        <f t="array" ref="A261">_xlfn.XLOOKUP(J261&amp;N261,'Cars prices'!$C$2:$C$41&amp;'Cars prices'!$D$2:$D$41,'Cars prices'!$A$2:$A$41,"Not Found",0)</f>
        <v>HUN-MID-828</v>
      </c>
      <c r="B261" s="7">
        <v>44340</v>
      </c>
      <c r="C261" t="s">
        <v>253</v>
      </c>
      <c r="D261" t="s">
        <v>1019</v>
      </c>
      <c r="E261" t="s">
        <v>1033</v>
      </c>
      <c r="F261" t="s">
        <v>980</v>
      </c>
      <c r="G261" t="s">
        <v>19</v>
      </c>
      <c r="H261" s="11">
        <v>462672</v>
      </c>
      <c r="I261" t="s">
        <v>633</v>
      </c>
      <c r="J261" t="s">
        <v>631</v>
      </c>
      <c r="K261" t="s">
        <v>10</v>
      </c>
      <c r="L261" t="s">
        <v>8</v>
      </c>
      <c r="M261" t="s">
        <v>11</v>
      </c>
      <c r="N261" s="8">
        <f t="shared" si="4"/>
        <v>2021</v>
      </c>
      <c r="O261" s="8">
        <f>_xlfn.XLOOKUP(A261,'Cars prices'!$A$2:$A$41,'Cars prices'!$E$2:$E$41,"Not Found",0)</f>
        <v>65200</v>
      </c>
    </row>
    <row r="262" spans="1:15" x14ac:dyDescent="0.3">
      <c r="A262" s="8" t="str" cm="1">
        <f t="array" ref="A262">_xlfn.XLOOKUP(J262&amp;N262,'Cars prices'!$C$2:$C$41&amp;'Cars prices'!$D$2:$D$41,'Cars prices'!$A$2:$A$41,"Not Found",0)</f>
        <v>HUN-MID-836</v>
      </c>
      <c r="B262" s="7">
        <v>44783</v>
      </c>
      <c r="C262" t="s">
        <v>254</v>
      </c>
      <c r="D262" t="s">
        <v>1020</v>
      </c>
      <c r="E262" t="s">
        <v>1027</v>
      </c>
      <c r="F262" t="s">
        <v>952</v>
      </c>
      <c r="G262" t="s">
        <v>54</v>
      </c>
      <c r="H262" s="11">
        <v>190972</v>
      </c>
      <c r="I262" t="s">
        <v>633</v>
      </c>
      <c r="J262" t="s">
        <v>632</v>
      </c>
      <c r="K262" t="s">
        <v>10</v>
      </c>
      <c r="L262" t="s">
        <v>8</v>
      </c>
      <c r="M262" t="s">
        <v>9</v>
      </c>
      <c r="N262" s="8">
        <f t="shared" si="4"/>
        <v>2022</v>
      </c>
      <c r="O262" s="8">
        <f>_xlfn.XLOOKUP(A262,'Cars prices'!$A$2:$A$41,'Cars prices'!$E$2:$E$41,"Not Found",0)</f>
        <v>15500</v>
      </c>
    </row>
    <row r="263" spans="1:15" x14ac:dyDescent="0.3">
      <c r="A263" s="8" t="str" cm="1">
        <f t="array" ref="A263">_xlfn.XLOOKUP(J263&amp;N263,'Cars prices'!$C$2:$C$41&amp;'Cars prices'!$D$2:$D$41,'Cars prices'!$A$2:$A$41,"Not Found",0)</f>
        <v>HUN-MID-812</v>
      </c>
      <c r="B263" s="7">
        <v>44162</v>
      </c>
      <c r="C263" t="s">
        <v>255</v>
      </c>
      <c r="D263" t="s">
        <v>1019</v>
      </c>
      <c r="E263" t="s">
        <v>1027</v>
      </c>
      <c r="F263" t="s">
        <v>981</v>
      </c>
      <c r="G263" t="s">
        <v>229</v>
      </c>
      <c r="H263" s="11">
        <v>227031</v>
      </c>
      <c r="I263" t="s">
        <v>633</v>
      </c>
      <c r="J263" t="s">
        <v>623</v>
      </c>
      <c r="K263" t="s">
        <v>10</v>
      </c>
      <c r="L263" t="s">
        <v>8</v>
      </c>
      <c r="M263" t="s">
        <v>11</v>
      </c>
      <c r="N263" s="8">
        <f t="shared" si="4"/>
        <v>2020</v>
      </c>
      <c r="O263" s="8">
        <f>_xlfn.XLOOKUP(A263,'Cars prices'!$A$2:$A$41,'Cars prices'!$E$2:$E$41,"Not Found",0)</f>
        <v>25100</v>
      </c>
    </row>
    <row r="264" spans="1:15" x14ac:dyDescent="0.3">
      <c r="A264" s="8" t="str" cm="1">
        <f t="array" ref="A264">_xlfn.XLOOKUP(J264&amp;N264,'Cars prices'!$C$2:$C$41&amp;'Cars prices'!$D$2:$D$41,'Cars prices'!$A$2:$A$41,"Not Found",0)</f>
        <v>HUN-MID-843</v>
      </c>
      <c r="B264" s="7">
        <v>44940</v>
      </c>
      <c r="C264" t="s">
        <v>256</v>
      </c>
      <c r="D264" t="s">
        <v>1019</v>
      </c>
      <c r="E264" t="s">
        <v>1029</v>
      </c>
      <c r="F264" t="s">
        <v>982</v>
      </c>
      <c r="G264" t="s">
        <v>32</v>
      </c>
      <c r="H264" s="11">
        <v>226925</v>
      </c>
      <c r="I264" t="s">
        <v>633</v>
      </c>
      <c r="J264" t="s">
        <v>626</v>
      </c>
      <c r="K264" t="s">
        <v>10</v>
      </c>
      <c r="L264" t="s">
        <v>8</v>
      </c>
      <c r="M264" t="s">
        <v>11</v>
      </c>
      <c r="N264" s="8">
        <f t="shared" si="4"/>
        <v>2023</v>
      </c>
      <c r="O264" s="8">
        <f>_xlfn.XLOOKUP(A264,'Cars prices'!$A$2:$A$41,'Cars prices'!$E$2:$E$41,"Not Found",0)</f>
        <v>30210</v>
      </c>
    </row>
    <row r="265" spans="1:15" x14ac:dyDescent="0.3">
      <c r="A265" s="8" t="str" cm="1">
        <f t="array" ref="A265">_xlfn.XLOOKUP(J265&amp;N265,'Cars prices'!$C$2:$C$41&amp;'Cars prices'!$D$2:$D$41,'Cars prices'!$A$2:$A$41,"Not Found",0)</f>
        <v>HUN-MID-819</v>
      </c>
      <c r="B265" s="7">
        <v>43952</v>
      </c>
      <c r="C265" t="s">
        <v>221</v>
      </c>
      <c r="D265" t="s">
        <v>1019</v>
      </c>
      <c r="E265" t="s">
        <v>1027</v>
      </c>
      <c r="F265" t="s">
        <v>967</v>
      </c>
      <c r="G265" t="s">
        <v>31</v>
      </c>
      <c r="H265" s="11">
        <v>265824</v>
      </c>
      <c r="I265" t="s">
        <v>633</v>
      </c>
      <c r="J265" t="s">
        <v>624</v>
      </c>
      <c r="K265" t="s">
        <v>10</v>
      </c>
      <c r="L265" t="s">
        <v>8</v>
      </c>
      <c r="M265" t="s">
        <v>620</v>
      </c>
      <c r="N265" s="8">
        <f t="shared" si="4"/>
        <v>2020</v>
      </c>
      <c r="O265" s="8">
        <f>_xlfn.XLOOKUP(A265,'Cars prices'!$A$2:$A$41,'Cars prices'!$E$2:$E$41,"Not Found",0)</f>
        <v>45300</v>
      </c>
    </row>
    <row r="266" spans="1:15" x14ac:dyDescent="0.3">
      <c r="A266" s="8" t="str" cm="1">
        <f t="array" ref="A266">_xlfn.XLOOKUP(J266&amp;N266,'Cars prices'!$C$2:$C$41&amp;'Cars prices'!$D$2:$D$41,'Cars prices'!$A$2:$A$41,"Not Found",0)</f>
        <v>HUN-MID-827</v>
      </c>
      <c r="B266" s="7">
        <v>44426</v>
      </c>
      <c r="C266" t="s">
        <v>222</v>
      </c>
      <c r="D266" t="s">
        <v>1020</v>
      </c>
      <c r="E266" t="s">
        <v>1027</v>
      </c>
      <c r="F266" t="s">
        <v>983</v>
      </c>
      <c r="G266" t="s">
        <v>24</v>
      </c>
      <c r="H266" s="11">
        <v>458647</v>
      </c>
      <c r="I266" t="s">
        <v>633</v>
      </c>
      <c r="J266" t="s">
        <v>625</v>
      </c>
      <c r="K266" t="s">
        <v>10</v>
      </c>
      <c r="L266" t="s">
        <v>8</v>
      </c>
      <c r="M266" t="s">
        <v>622</v>
      </c>
      <c r="N266" s="8">
        <f t="shared" si="4"/>
        <v>2021</v>
      </c>
      <c r="O266" s="8">
        <f>_xlfn.XLOOKUP(A266,'Cars prices'!$A$2:$A$41,'Cars prices'!$E$2:$E$41,"Not Found",0)</f>
        <v>28500</v>
      </c>
    </row>
    <row r="267" spans="1:15" x14ac:dyDescent="0.3">
      <c r="A267" s="8" t="str" cm="1">
        <f t="array" ref="A267">_xlfn.XLOOKUP(J267&amp;N267,'Cars prices'!$C$2:$C$41&amp;'Cars prices'!$D$2:$D$41,'Cars prices'!$A$2:$A$41,"Not Found",0)</f>
        <v>HUN-MID-830</v>
      </c>
      <c r="B267" s="7">
        <v>44900</v>
      </c>
      <c r="C267" t="s">
        <v>223</v>
      </c>
      <c r="D267" t="s">
        <v>1019</v>
      </c>
      <c r="E267" t="s">
        <v>1033</v>
      </c>
      <c r="F267" t="s">
        <v>984</v>
      </c>
      <c r="G267" t="s">
        <v>35</v>
      </c>
      <c r="H267" s="11">
        <v>294810</v>
      </c>
      <c r="I267" t="s">
        <v>633</v>
      </c>
      <c r="J267" t="s">
        <v>627</v>
      </c>
      <c r="K267" t="s">
        <v>10</v>
      </c>
      <c r="L267" t="s">
        <v>8</v>
      </c>
      <c r="M267" t="s">
        <v>622</v>
      </c>
      <c r="N267" s="8">
        <f t="shared" si="4"/>
        <v>2022</v>
      </c>
      <c r="O267" s="8">
        <f>_xlfn.XLOOKUP(A267,'Cars prices'!$A$2:$A$41,'Cars prices'!$E$2:$E$41,"Not Found",0)</f>
        <v>25300</v>
      </c>
    </row>
    <row r="268" spans="1:15" x14ac:dyDescent="0.3">
      <c r="A268" s="8" t="str" cm="1">
        <f t="array" ref="A268">_xlfn.XLOOKUP(J268&amp;N268,'Cars prices'!$C$2:$C$41&amp;'Cars prices'!$D$2:$D$41,'Cars prices'!$A$2:$A$41,"Not Found",0)</f>
        <v>HUN-MID-813</v>
      </c>
      <c r="B268" s="7">
        <v>43883</v>
      </c>
      <c r="C268" t="s">
        <v>224</v>
      </c>
      <c r="D268" t="s">
        <v>1020</v>
      </c>
      <c r="E268" t="s">
        <v>1027</v>
      </c>
      <c r="F268" t="s">
        <v>953</v>
      </c>
      <c r="G268" t="s">
        <v>21</v>
      </c>
      <c r="H268" s="11">
        <v>415314</v>
      </c>
      <c r="I268" t="s">
        <v>633</v>
      </c>
      <c r="J268" t="s">
        <v>626</v>
      </c>
      <c r="K268" t="s">
        <v>10</v>
      </c>
      <c r="L268" t="s">
        <v>8</v>
      </c>
      <c r="M268" t="s">
        <v>9</v>
      </c>
      <c r="N268" s="8">
        <f t="shared" si="4"/>
        <v>2020</v>
      </c>
      <c r="O268" s="8">
        <f>_xlfn.XLOOKUP(A268,'Cars prices'!$A$2:$A$41,'Cars prices'!$E$2:$E$41,"Not Found",0)</f>
        <v>25000</v>
      </c>
    </row>
    <row r="269" spans="1:15" x14ac:dyDescent="0.3">
      <c r="A269" s="8" t="str" cm="1">
        <f t="array" ref="A269">_xlfn.XLOOKUP(J269&amp;N269,'Cars prices'!$C$2:$C$41&amp;'Cars prices'!$D$2:$D$41,'Cars prices'!$A$2:$A$41,"Not Found",0)</f>
        <v>HUN-MID-825</v>
      </c>
      <c r="B269" s="7">
        <v>44356</v>
      </c>
      <c r="C269" t="s">
        <v>225</v>
      </c>
      <c r="D269" t="s">
        <v>1019</v>
      </c>
      <c r="E269" t="s">
        <v>1025</v>
      </c>
      <c r="F269" t="s">
        <v>985</v>
      </c>
      <c r="G269" t="s">
        <v>47</v>
      </c>
      <c r="H269" s="11">
        <v>446529</v>
      </c>
      <c r="I269" t="s">
        <v>633</v>
      </c>
      <c r="J269" t="s">
        <v>629</v>
      </c>
      <c r="K269" t="s">
        <v>10</v>
      </c>
      <c r="L269" t="s">
        <v>8</v>
      </c>
      <c r="M269" t="s">
        <v>620</v>
      </c>
      <c r="N269" s="8">
        <f t="shared" si="4"/>
        <v>2021</v>
      </c>
      <c r="O269" s="8">
        <f>_xlfn.XLOOKUP(A269,'Cars prices'!$A$2:$A$41,'Cars prices'!$E$2:$E$41,"Not Found",0)</f>
        <v>23250</v>
      </c>
    </row>
    <row r="270" spans="1:15" x14ac:dyDescent="0.3">
      <c r="A270" s="8" t="str" cm="1">
        <f t="array" ref="A270">_xlfn.XLOOKUP(J270&amp;N270,'Cars prices'!$C$2:$C$41&amp;'Cars prices'!$D$2:$D$41,'Cars prices'!$A$2:$A$41,"Not Found",0)</f>
        <v>HUN-MID-845</v>
      </c>
      <c r="B270" s="7">
        <v>45195</v>
      </c>
      <c r="C270" t="s">
        <v>226</v>
      </c>
      <c r="D270" t="s">
        <v>1020</v>
      </c>
      <c r="E270" t="s">
        <v>1024</v>
      </c>
      <c r="F270" t="s">
        <v>954</v>
      </c>
      <c r="G270" t="s">
        <v>19</v>
      </c>
      <c r="H270" s="11">
        <v>224635</v>
      </c>
      <c r="I270" t="s">
        <v>633</v>
      </c>
      <c r="J270" t="s">
        <v>629</v>
      </c>
      <c r="K270" t="s">
        <v>10</v>
      </c>
      <c r="L270" t="s">
        <v>8</v>
      </c>
      <c r="M270" t="s">
        <v>9</v>
      </c>
      <c r="N270" s="8">
        <f t="shared" si="4"/>
        <v>2023</v>
      </c>
      <c r="O270" s="8">
        <f>_xlfn.XLOOKUP(A270,'Cars prices'!$A$2:$A$41,'Cars prices'!$E$2:$E$41,"Not Found",0)</f>
        <v>27500</v>
      </c>
    </row>
    <row r="271" spans="1:15" x14ac:dyDescent="0.3">
      <c r="A271" s="8" t="str" cm="1">
        <f t="array" ref="A271">_xlfn.XLOOKUP(J271&amp;N271,'Cars prices'!$C$2:$C$41&amp;'Cars prices'!$D$2:$D$41,'Cars prices'!$A$2:$A$41,"Not Found",0)</f>
        <v>HUN-MID-838</v>
      </c>
      <c r="B271" s="7">
        <v>44908</v>
      </c>
      <c r="C271" t="s">
        <v>227</v>
      </c>
      <c r="D271" t="s">
        <v>1019</v>
      </c>
      <c r="E271" t="s">
        <v>1028</v>
      </c>
      <c r="F271" t="s">
        <v>986</v>
      </c>
      <c r="G271" t="s">
        <v>30</v>
      </c>
      <c r="H271" s="11">
        <v>202118</v>
      </c>
      <c r="I271" t="s">
        <v>633</v>
      </c>
      <c r="J271" t="s">
        <v>631</v>
      </c>
      <c r="K271" t="s">
        <v>10</v>
      </c>
      <c r="L271" t="s">
        <v>8</v>
      </c>
      <c r="M271" t="s">
        <v>11</v>
      </c>
      <c r="N271" s="8">
        <f t="shared" si="4"/>
        <v>2022</v>
      </c>
      <c r="O271" s="8">
        <f>_xlfn.XLOOKUP(A271,'Cars prices'!$A$2:$A$41,'Cars prices'!$E$2:$E$41,"Not Found",0)</f>
        <v>68200</v>
      </c>
    </row>
    <row r="272" spans="1:15" x14ac:dyDescent="0.3">
      <c r="A272" s="8" t="str" cm="1">
        <f t="array" ref="A272">_xlfn.XLOOKUP(J272&amp;N272,'Cars prices'!$C$2:$C$41&amp;'Cars prices'!$D$2:$D$41,'Cars prices'!$A$2:$A$41,"Not Found",0)</f>
        <v>HUN-MID-821</v>
      </c>
      <c r="B272" s="7">
        <v>44226</v>
      </c>
      <c r="C272" t="s">
        <v>228</v>
      </c>
      <c r="D272" t="s">
        <v>1019</v>
      </c>
      <c r="E272" t="s">
        <v>1027</v>
      </c>
      <c r="F272" t="s">
        <v>967</v>
      </c>
      <c r="G272" t="s">
        <v>229</v>
      </c>
      <c r="H272" s="11">
        <v>195304</v>
      </c>
      <c r="I272" t="s">
        <v>633</v>
      </c>
      <c r="J272" t="s">
        <v>630</v>
      </c>
      <c r="K272" t="s">
        <v>10</v>
      </c>
      <c r="L272" t="s">
        <v>8</v>
      </c>
      <c r="M272" t="s">
        <v>11</v>
      </c>
      <c r="N272" s="8">
        <f t="shared" si="4"/>
        <v>2021</v>
      </c>
      <c r="O272" s="8">
        <f>_xlfn.XLOOKUP(A272,'Cars prices'!$A$2:$A$41,'Cars prices'!$E$2:$E$41,"Not Found",0)</f>
        <v>25800</v>
      </c>
    </row>
    <row r="273" spans="1:15" x14ac:dyDescent="0.3">
      <c r="A273" s="8" t="str" cm="1">
        <f t="array" ref="A273">_xlfn.XLOOKUP(J273&amp;N273,'Cars prices'!$C$2:$C$41&amp;'Cars prices'!$D$2:$D$41,'Cars prices'!$A$2:$A$41,"Not Found",0)</f>
        <v>HUN-MID-832</v>
      </c>
      <c r="B273" s="7">
        <v>44698</v>
      </c>
      <c r="C273" t="s">
        <v>230</v>
      </c>
      <c r="D273" t="s">
        <v>1019</v>
      </c>
      <c r="E273" t="s">
        <v>1031</v>
      </c>
      <c r="F273" t="s">
        <v>987</v>
      </c>
      <c r="G273" t="s">
        <v>32</v>
      </c>
      <c r="H273" s="11">
        <v>192509</v>
      </c>
      <c r="I273" t="s">
        <v>633</v>
      </c>
      <c r="J273" t="s">
        <v>623</v>
      </c>
      <c r="K273" t="s">
        <v>10</v>
      </c>
      <c r="L273" t="s">
        <v>8</v>
      </c>
      <c r="M273" t="s">
        <v>621</v>
      </c>
      <c r="N273" s="8">
        <f t="shared" si="4"/>
        <v>2022</v>
      </c>
      <c r="O273" s="8">
        <f>_xlfn.XLOOKUP(A273,'Cars prices'!$A$2:$A$41,'Cars prices'!$E$2:$E$41,"Not Found",0)</f>
        <v>27860</v>
      </c>
    </row>
    <row r="274" spans="1:15" x14ac:dyDescent="0.3">
      <c r="A274" s="8" t="str" cm="1">
        <f t="array" ref="A274">_xlfn.XLOOKUP(J274&amp;N274,'Cars prices'!$C$2:$C$41&amp;'Cars prices'!$D$2:$D$41,'Cars prices'!$A$2:$A$41,"Not Found",0)</f>
        <v>HUN-MID-813</v>
      </c>
      <c r="B274" s="7">
        <v>44047</v>
      </c>
      <c r="C274" t="s">
        <v>231</v>
      </c>
      <c r="D274" t="s">
        <v>1020</v>
      </c>
      <c r="E274" t="s">
        <v>1029</v>
      </c>
      <c r="F274" t="s">
        <v>956</v>
      </c>
      <c r="G274" t="s">
        <v>28</v>
      </c>
      <c r="H274" s="11">
        <v>320817</v>
      </c>
      <c r="I274" t="s">
        <v>633</v>
      </c>
      <c r="J274" t="s">
        <v>626</v>
      </c>
      <c r="K274" t="s">
        <v>10</v>
      </c>
      <c r="L274" t="s">
        <v>8</v>
      </c>
      <c r="M274" t="s">
        <v>11</v>
      </c>
      <c r="N274" s="8">
        <f t="shared" si="4"/>
        <v>2020</v>
      </c>
      <c r="O274" s="8">
        <f>_xlfn.XLOOKUP(A274,'Cars prices'!$A$2:$A$41,'Cars prices'!$E$2:$E$41,"Not Found",0)</f>
        <v>25000</v>
      </c>
    </row>
    <row r="275" spans="1:15" x14ac:dyDescent="0.3">
      <c r="A275" s="8" t="str" cm="1">
        <f t="array" ref="A275">_xlfn.XLOOKUP(J275&amp;N275,'Cars prices'!$C$2:$C$41&amp;'Cars prices'!$D$2:$D$41,'Cars prices'!$A$2:$A$41,"Not Found",0)</f>
        <v>HUN-MID-845</v>
      </c>
      <c r="B275" s="7">
        <v>45251</v>
      </c>
      <c r="C275" t="s">
        <v>232</v>
      </c>
      <c r="D275" t="s">
        <v>1019</v>
      </c>
      <c r="E275" t="s">
        <v>1024</v>
      </c>
      <c r="F275" t="s">
        <v>988</v>
      </c>
      <c r="G275" t="s">
        <v>233</v>
      </c>
      <c r="H275" s="11">
        <v>341772</v>
      </c>
      <c r="I275" t="s">
        <v>633</v>
      </c>
      <c r="J275" t="s">
        <v>629</v>
      </c>
      <c r="K275" t="s">
        <v>10</v>
      </c>
      <c r="L275" t="s">
        <v>8</v>
      </c>
      <c r="M275" t="s">
        <v>622</v>
      </c>
      <c r="N275" s="8">
        <f t="shared" si="4"/>
        <v>2023</v>
      </c>
      <c r="O275" s="8">
        <f>_xlfn.XLOOKUP(A275,'Cars prices'!$A$2:$A$41,'Cars prices'!$E$2:$E$41,"Not Found",0)</f>
        <v>27500</v>
      </c>
    </row>
    <row r="276" spans="1:15" x14ac:dyDescent="0.3">
      <c r="A276" s="8" t="str" cm="1">
        <f t="array" ref="A276">_xlfn.XLOOKUP(J276&amp;N276,'Cars prices'!$C$2:$C$41&amp;'Cars prices'!$D$2:$D$41,'Cars prices'!$A$2:$A$41,"Not Found",0)</f>
        <v>HUN-MID-827</v>
      </c>
      <c r="B276" s="7">
        <v>44204</v>
      </c>
      <c r="C276" t="s">
        <v>234</v>
      </c>
      <c r="D276" t="s">
        <v>1020</v>
      </c>
      <c r="E276" t="s">
        <v>1028</v>
      </c>
      <c r="F276" t="s">
        <v>974</v>
      </c>
      <c r="G276" t="s">
        <v>27</v>
      </c>
      <c r="H276" s="11">
        <v>387382</v>
      </c>
      <c r="I276" t="s">
        <v>633</v>
      </c>
      <c r="J276" t="s">
        <v>625</v>
      </c>
      <c r="K276" t="s">
        <v>10</v>
      </c>
      <c r="L276" t="s">
        <v>8</v>
      </c>
      <c r="M276" t="s">
        <v>9</v>
      </c>
      <c r="N276" s="8">
        <f t="shared" si="4"/>
        <v>2021</v>
      </c>
      <c r="O276" s="8">
        <f>_xlfn.XLOOKUP(A276,'Cars prices'!$A$2:$A$41,'Cars prices'!$E$2:$E$41,"Not Found",0)</f>
        <v>28500</v>
      </c>
    </row>
    <row r="277" spans="1:15" x14ac:dyDescent="0.3">
      <c r="A277" s="8" t="str" cm="1">
        <f t="array" ref="A277">_xlfn.XLOOKUP(J277&amp;N277,'Cars prices'!$C$2:$C$41&amp;'Cars prices'!$D$2:$D$41,'Cars prices'!$A$2:$A$41,"Not Found",0)</f>
        <v>HUN-MID-838</v>
      </c>
      <c r="B277" s="7">
        <v>44676</v>
      </c>
      <c r="C277" t="s">
        <v>235</v>
      </c>
      <c r="D277" t="s">
        <v>1019</v>
      </c>
      <c r="E277" t="s">
        <v>1032</v>
      </c>
      <c r="F277" t="s">
        <v>975</v>
      </c>
      <c r="G277" t="s">
        <v>26</v>
      </c>
      <c r="H277" s="11">
        <v>83580</v>
      </c>
      <c r="I277" t="s">
        <v>633</v>
      </c>
      <c r="J277" t="s">
        <v>631</v>
      </c>
      <c r="K277" t="s">
        <v>10</v>
      </c>
      <c r="L277" t="s">
        <v>8</v>
      </c>
      <c r="M277" t="s">
        <v>622</v>
      </c>
      <c r="N277" s="8">
        <f t="shared" si="4"/>
        <v>2022</v>
      </c>
      <c r="O277" s="8">
        <f>_xlfn.XLOOKUP(A277,'Cars prices'!$A$2:$A$41,'Cars prices'!$E$2:$E$41,"Not Found",0)</f>
        <v>68200</v>
      </c>
    </row>
    <row r="278" spans="1:15" x14ac:dyDescent="0.3">
      <c r="A278" s="8" t="str" cm="1">
        <f t="array" ref="A278">_xlfn.XLOOKUP(J278&amp;N278,'Cars prices'!$C$2:$C$41&amp;'Cars prices'!$D$2:$D$41,'Cars prices'!$A$2:$A$41,"Not Found",0)</f>
        <v>HUN-MID-812</v>
      </c>
      <c r="B278" s="7">
        <v>44023</v>
      </c>
      <c r="C278" t="s">
        <v>236</v>
      </c>
      <c r="D278" t="s">
        <v>1019</v>
      </c>
      <c r="E278" t="s">
        <v>1027</v>
      </c>
      <c r="F278" t="s">
        <v>971</v>
      </c>
      <c r="G278" t="s">
        <v>45</v>
      </c>
      <c r="H278" s="11">
        <v>290081</v>
      </c>
      <c r="I278" t="s">
        <v>633</v>
      </c>
      <c r="J278" t="s">
        <v>623</v>
      </c>
      <c r="K278" t="s">
        <v>10</v>
      </c>
      <c r="L278" t="s">
        <v>8</v>
      </c>
      <c r="M278" t="s">
        <v>621</v>
      </c>
      <c r="N278" s="8">
        <f t="shared" si="4"/>
        <v>2020</v>
      </c>
      <c r="O278" s="8">
        <f>_xlfn.XLOOKUP(A278,'Cars prices'!$A$2:$A$41,'Cars prices'!$E$2:$E$41,"Not Found",0)</f>
        <v>25100</v>
      </c>
    </row>
    <row r="279" spans="1:15" x14ac:dyDescent="0.3">
      <c r="A279" s="8" t="str" cm="1">
        <f t="array" ref="A279">_xlfn.XLOOKUP(J279&amp;N279,'Cars prices'!$C$2:$C$41&amp;'Cars prices'!$D$2:$D$41,'Cars prices'!$A$2:$A$41,"Not Found",0)</f>
        <v>HUN-MID-829</v>
      </c>
      <c r="B279" s="7">
        <v>44467</v>
      </c>
      <c r="C279" t="s">
        <v>237</v>
      </c>
      <c r="D279" t="s">
        <v>1019</v>
      </c>
      <c r="E279" t="s">
        <v>1024</v>
      </c>
      <c r="F279" t="s">
        <v>989</v>
      </c>
      <c r="G279" t="s">
        <v>238</v>
      </c>
      <c r="H279" s="11">
        <v>427191</v>
      </c>
      <c r="I279" t="s">
        <v>633</v>
      </c>
      <c r="J279" t="s">
        <v>624</v>
      </c>
      <c r="K279" t="s">
        <v>10</v>
      </c>
      <c r="L279" t="s">
        <v>8</v>
      </c>
      <c r="M279" t="s">
        <v>11</v>
      </c>
      <c r="N279" s="8">
        <f t="shared" si="4"/>
        <v>2021</v>
      </c>
      <c r="O279" s="8">
        <f>_xlfn.XLOOKUP(A279,'Cars prices'!$A$2:$A$41,'Cars prices'!$E$2:$E$41,"Not Found",0)</f>
        <v>48250</v>
      </c>
    </row>
    <row r="280" spans="1:15" x14ac:dyDescent="0.3">
      <c r="A280" s="8" t="str" cm="1">
        <f t="array" ref="A280">_xlfn.XLOOKUP(J280&amp;N280,'Cars prices'!$C$2:$C$41&amp;'Cars prices'!$D$2:$D$41,'Cars prices'!$A$2:$A$41,"Not Found",0)</f>
        <v>HUN-MID-845</v>
      </c>
      <c r="B280" s="7">
        <v>45275</v>
      </c>
      <c r="C280" t="s">
        <v>239</v>
      </c>
      <c r="D280" t="s">
        <v>1020</v>
      </c>
      <c r="E280" t="s">
        <v>1031</v>
      </c>
      <c r="F280" t="s">
        <v>970</v>
      </c>
      <c r="G280" t="s">
        <v>31</v>
      </c>
      <c r="H280" s="11">
        <v>151106</v>
      </c>
      <c r="I280" t="s">
        <v>633</v>
      </c>
      <c r="J280" t="s">
        <v>629</v>
      </c>
      <c r="K280" t="s">
        <v>10</v>
      </c>
      <c r="L280" t="s">
        <v>8</v>
      </c>
      <c r="M280" t="s">
        <v>621</v>
      </c>
      <c r="N280" s="8">
        <f t="shared" si="4"/>
        <v>2023</v>
      </c>
      <c r="O280" s="8">
        <f>_xlfn.XLOOKUP(A280,'Cars prices'!$A$2:$A$41,'Cars prices'!$E$2:$E$41,"Not Found",0)</f>
        <v>27500</v>
      </c>
    </row>
    <row r="281" spans="1:15" x14ac:dyDescent="0.3">
      <c r="A281" s="8" t="str" cm="1">
        <f t="array" ref="A281">_xlfn.XLOOKUP(J281&amp;N281,'Cars prices'!$C$2:$C$41&amp;'Cars prices'!$D$2:$D$41,'Cars prices'!$A$2:$A$41,"Not Found",0)</f>
        <v>HUN-MID-822</v>
      </c>
      <c r="B281" s="7">
        <v>44229</v>
      </c>
      <c r="C281" t="s">
        <v>240</v>
      </c>
      <c r="D281" t="s">
        <v>1019</v>
      </c>
      <c r="E281" t="s">
        <v>1033</v>
      </c>
      <c r="F281" t="s">
        <v>990</v>
      </c>
      <c r="G281" t="s">
        <v>33</v>
      </c>
      <c r="H281" s="11">
        <v>107395</v>
      </c>
      <c r="I281" t="s">
        <v>633</v>
      </c>
      <c r="J281" t="s">
        <v>623</v>
      </c>
      <c r="K281" t="s">
        <v>10</v>
      </c>
      <c r="L281" t="s">
        <v>8</v>
      </c>
      <c r="M281" t="s">
        <v>622</v>
      </c>
      <c r="N281" s="8">
        <f t="shared" si="4"/>
        <v>2021</v>
      </c>
      <c r="O281" s="8">
        <f>_xlfn.XLOOKUP(A281,'Cars prices'!$A$2:$A$41,'Cars prices'!$E$2:$E$41,"Not Found",0)</f>
        <v>26000</v>
      </c>
    </row>
    <row r="282" spans="1:15" x14ac:dyDescent="0.3">
      <c r="A282" s="8" t="str" cm="1">
        <f t="array" ref="A282">_xlfn.XLOOKUP(J282&amp;N282,'Cars prices'!$C$2:$C$41&amp;'Cars prices'!$D$2:$D$41,'Cars prices'!$A$2:$A$41,"Not Found",0)</f>
        <v>HUN-MID-848</v>
      </c>
      <c r="B282" s="7">
        <v>45066</v>
      </c>
      <c r="C282" t="s">
        <v>241</v>
      </c>
      <c r="D282" t="s">
        <v>1020</v>
      </c>
      <c r="E282" t="s">
        <v>1024</v>
      </c>
      <c r="F282" t="s">
        <v>954</v>
      </c>
      <c r="G282" t="s">
        <v>30</v>
      </c>
      <c r="H282" s="11">
        <v>292582</v>
      </c>
      <c r="I282" t="s">
        <v>633</v>
      </c>
      <c r="J282" t="s">
        <v>631</v>
      </c>
      <c r="K282" t="s">
        <v>10</v>
      </c>
      <c r="L282" t="s">
        <v>8</v>
      </c>
      <c r="M282" t="s">
        <v>9</v>
      </c>
      <c r="N282" s="8">
        <f t="shared" si="4"/>
        <v>2023</v>
      </c>
      <c r="O282" s="8">
        <f>_xlfn.XLOOKUP(A282,'Cars prices'!$A$2:$A$41,'Cars prices'!$E$2:$E$41,"Not Found",0)</f>
        <v>71200</v>
      </c>
    </row>
    <row r="283" spans="1:15" x14ac:dyDescent="0.3">
      <c r="A283" s="8" t="str" cm="1">
        <f t="array" ref="A283">_xlfn.XLOOKUP(J283&amp;N283,'Cars prices'!$C$2:$C$41&amp;'Cars prices'!$D$2:$D$41,'Cars prices'!$A$2:$A$41,"Not Found",0)</f>
        <v>HUN-MID-825</v>
      </c>
      <c r="B283" s="7">
        <v>44415</v>
      </c>
      <c r="C283" t="s">
        <v>242</v>
      </c>
      <c r="D283" t="s">
        <v>1019</v>
      </c>
      <c r="E283" t="s">
        <v>1028</v>
      </c>
      <c r="F283" t="s">
        <v>991</v>
      </c>
      <c r="G283" t="s">
        <v>47</v>
      </c>
      <c r="H283" s="11">
        <v>473940</v>
      </c>
      <c r="I283" t="s">
        <v>633</v>
      </c>
      <c r="J283" t="s">
        <v>629</v>
      </c>
      <c r="K283" t="s">
        <v>10</v>
      </c>
      <c r="L283" t="s">
        <v>8</v>
      </c>
      <c r="M283" t="s">
        <v>11</v>
      </c>
      <c r="N283" s="8">
        <f t="shared" si="4"/>
        <v>2021</v>
      </c>
      <c r="O283" s="8">
        <f>_xlfn.XLOOKUP(A283,'Cars prices'!$A$2:$A$41,'Cars prices'!$E$2:$E$41,"Not Found",0)</f>
        <v>23250</v>
      </c>
    </row>
    <row r="284" spans="1:15" x14ac:dyDescent="0.3">
      <c r="A284" s="8" t="str" cm="1">
        <f t="array" ref="A284">_xlfn.XLOOKUP(J284&amp;N284,'Cars prices'!$C$2:$C$41&amp;'Cars prices'!$D$2:$D$41,'Cars prices'!$A$2:$A$41,"Not Found",0)</f>
        <v>HUN-MID-816</v>
      </c>
      <c r="B284" s="7">
        <v>44158</v>
      </c>
      <c r="C284" t="s">
        <v>243</v>
      </c>
      <c r="D284" t="s">
        <v>1019</v>
      </c>
      <c r="E284" t="s">
        <v>1029</v>
      </c>
      <c r="F284" t="s">
        <v>982</v>
      </c>
      <c r="G284" t="s">
        <v>44</v>
      </c>
      <c r="H284" s="11">
        <v>158578</v>
      </c>
      <c r="I284" t="s">
        <v>633</v>
      </c>
      <c r="J284" t="s">
        <v>632</v>
      </c>
      <c r="K284" t="s">
        <v>10</v>
      </c>
      <c r="L284" t="s">
        <v>8</v>
      </c>
      <c r="M284" t="s">
        <v>620</v>
      </c>
      <c r="N284" s="8">
        <f t="shared" si="4"/>
        <v>2020</v>
      </c>
      <c r="O284" s="8">
        <f>_xlfn.XLOOKUP(A284,'Cars prices'!$A$2:$A$41,'Cars prices'!$E$2:$E$41,"Not Found",0)</f>
        <v>12800</v>
      </c>
    </row>
    <row r="285" spans="1:15" x14ac:dyDescent="0.3">
      <c r="A285" s="8" t="str" cm="1">
        <f t="array" ref="A285">_xlfn.XLOOKUP(J285&amp;N285,'Cars prices'!$C$2:$C$41&amp;'Cars prices'!$D$2:$D$41,'Cars prices'!$A$2:$A$41,"Not Found",0)</f>
        <v>HUN-MID-847</v>
      </c>
      <c r="B285" s="7">
        <v>44936</v>
      </c>
      <c r="C285" t="s">
        <v>244</v>
      </c>
      <c r="D285" t="s">
        <v>1019</v>
      </c>
      <c r="E285" t="s">
        <v>1024</v>
      </c>
      <c r="F285" t="s">
        <v>989</v>
      </c>
      <c r="G285" t="s">
        <v>24</v>
      </c>
      <c r="H285" s="11">
        <v>492306</v>
      </c>
      <c r="I285" t="s">
        <v>633</v>
      </c>
      <c r="J285" t="s">
        <v>625</v>
      </c>
      <c r="K285" t="s">
        <v>10</v>
      </c>
      <c r="L285" t="s">
        <v>8</v>
      </c>
      <c r="M285" t="s">
        <v>9</v>
      </c>
      <c r="N285" s="8">
        <f t="shared" si="4"/>
        <v>2023</v>
      </c>
      <c r="O285" s="8">
        <f>_xlfn.XLOOKUP(A285,'Cars prices'!$A$2:$A$41,'Cars prices'!$E$2:$E$41,"Not Found",0)</f>
        <v>33800</v>
      </c>
    </row>
    <row r="286" spans="1:15" x14ac:dyDescent="0.3">
      <c r="A286" s="8" t="str" cm="1">
        <f t="array" ref="A286">_xlfn.XLOOKUP(J286&amp;N286,'Cars prices'!$C$2:$C$41&amp;'Cars prices'!$D$2:$D$41,'Cars prices'!$A$2:$A$41,"Not Found",0)</f>
        <v>HUN-MID-823</v>
      </c>
      <c r="B286" s="7">
        <v>44315</v>
      </c>
      <c r="C286" t="s">
        <v>245</v>
      </c>
      <c r="D286" t="s">
        <v>1019</v>
      </c>
      <c r="E286" t="s">
        <v>1030</v>
      </c>
      <c r="F286" t="s">
        <v>992</v>
      </c>
      <c r="G286" t="s">
        <v>48</v>
      </c>
      <c r="H286" s="11">
        <v>484622</v>
      </c>
      <c r="I286" t="s">
        <v>633</v>
      </c>
      <c r="J286" t="s">
        <v>626</v>
      </c>
      <c r="K286" t="s">
        <v>10</v>
      </c>
      <c r="L286" t="s">
        <v>8</v>
      </c>
      <c r="M286" t="s">
        <v>622</v>
      </c>
      <c r="N286" s="8">
        <f t="shared" si="4"/>
        <v>2021</v>
      </c>
      <c r="O286" s="8">
        <f>_xlfn.XLOOKUP(A286,'Cars prices'!$A$2:$A$41,'Cars prices'!$E$2:$E$41,"Not Found",0)</f>
        <v>27500</v>
      </c>
    </row>
    <row r="287" spans="1:15" x14ac:dyDescent="0.3">
      <c r="A287" s="8" t="str" cm="1">
        <f t="array" ref="A287">_xlfn.XLOOKUP(J287&amp;N287,'Cars prices'!$C$2:$C$41&amp;'Cars prices'!$D$2:$D$41,'Cars prices'!$A$2:$A$41,"Not Found",0)</f>
        <v>HUN-MID-840</v>
      </c>
      <c r="B287" s="7">
        <v>45121</v>
      </c>
      <c r="C287" t="s">
        <v>246</v>
      </c>
      <c r="D287" t="s">
        <v>1019</v>
      </c>
      <c r="E287" t="s">
        <v>1033</v>
      </c>
      <c r="F287" t="s">
        <v>984</v>
      </c>
      <c r="G287" t="s">
        <v>247</v>
      </c>
      <c r="H287" s="11">
        <v>351844</v>
      </c>
      <c r="I287" t="s">
        <v>633</v>
      </c>
      <c r="J287" t="s">
        <v>627</v>
      </c>
      <c r="K287" t="s">
        <v>10</v>
      </c>
      <c r="L287" t="s">
        <v>8</v>
      </c>
      <c r="M287" t="s">
        <v>11</v>
      </c>
      <c r="N287" s="8">
        <f t="shared" si="4"/>
        <v>2023</v>
      </c>
      <c r="O287" s="8">
        <f>_xlfn.XLOOKUP(A287,'Cars prices'!$A$2:$A$41,'Cars prices'!$E$2:$E$41,"Not Found",0)</f>
        <v>27500</v>
      </c>
    </row>
    <row r="288" spans="1:15" x14ac:dyDescent="0.3">
      <c r="A288" s="8" t="str" cm="1">
        <f t="array" ref="A288">_xlfn.XLOOKUP(J288&amp;N288,'Cars prices'!$C$2:$C$41&amp;'Cars prices'!$D$2:$D$41,'Cars prices'!$A$2:$A$41,"Not Found",0)</f>
        <v>HUN-MID-838</v>
      </c>
      <c r="B288" s="7">
        <v>44835</v>
      </c>
      <c r="C288" t="s">
        <v>248</v>
      </c>
      <c r="D288" t="s">
        <v>1020</v>
      </c>
      <c r="E288" t="s">
        <v>1033</v>
      </c>
      <c r="F288" t="s">
        <v>993</v>
      </c>
      <c r="G288" t="s">
        <v>26</v>
      </c>
      <c r="H288" s="11">
        <v>72118</v>
      </c>
      <c r="I288" t="s">
        <v>633</v>
      </c>
      <c r="J288" t="s">
        <v>631</v>
      </c>
      <c r="K288" t="s">
        <v>10</v>
      </c>
      <c r="L288" t="s">
        <v>8</v>
      </c>
      <c r="M288" t="s">
        <v>622</v>
      </c>
      <c r="N288" s="8">
        <f t="shared" si="4"/>
        <v>2022</v>
      </c>
      <c r="O288" s="8">
        <f>_xlfn.XLOOKUP(A288,'Cars prices'!$A$2:$A$41,'Cars prices'!$E$2:$E$41,"Not Found",0)</f>
        <v>68200</v>
      </c>
    </row>
    <row r="289" spans="1:15" x14ac:dyDescent="0.3">
      <c r="A289" s="8" t="str" cm="1">
        <f t="array" ref="A289">_xlfn.XLOOKUP(J289&amp;N289,'Cars prices'!$C$2:$C$41&amp;'Cars prices'!$D$2:$D$41,'Cars prices'!$A$2:$A$41,"Not Found",0)</f>
        <v>HUN-MID-822</v>
      </c>
      <c r="B289" s="7">
        <v>44548</v>
      </c>
      <c r="C289" t="s">
        <v>249</v>
      </c>
      <c r="D289" t="s">
        <v>1019</v>
      </c>
      <c r="E289" t="s">
        <v>1030</v>
      </c>
      <c r="F289" t="s">
        <v>960</v>
      </c>
      <c r="G289" t="s">
        <v>28</v>
      </c>
      <c r="H289" s="11">
        <v>247411</v>
      </c>
      <c r="I289" t="s">
        <v>633</v>
      </c>
      <c r="J289" t="s">
        <v>623</v>
      </c>
      <c r="K289" t="s">
        <v>10</v>
      </c>
      <c r="L289" t="s">
        <v>8</v>
      </c>
      <c r="M289" t="s">
        <v>11</v>
      </c>
      <c r="N289" s="8">
        <f t="shared" si="4"/>
        <v>2021</v>
      </c>
      <c r="O289" s="8">
        <f>_xlfn.XLOOKUP(A289,'Cars prices'!$A$2:$A$41,'Cars prices'!$E$2:$E$41,"Not Found",0)</f>
        <v>26000</v>
      </c>
    </row>
    <row r="290" spans="1:15" x14ac:dyDescent="0.3">
      <c r="A290" s="8" t="str" cm="1">
        <f t="array" ref="A290">_xlfn.XLOOKUP(J290&amp;N290,'Cars prices'!$C$2:$C$41&amp;'Cars prices'!$D$2:$D$41,'Cars prices'!$A$2:$A$41,"Not Found",0)</f>
        <v>HUN-MID-810</v>
      </c>
      <c r="B290" s="7">
        <v>43866</v>
      </c>
      <c r="C290" t="s">
        <v>250</v>
      </c>
      <c r="D290" t="s">
        <v>1020</v>
      </c>
      <c r="E290" t="s">
        <v>1026</v>
      </c>
      <c r="F290" t="s">
        <v>958</v>
      </c>
      <c r="G290" t="s">
        <v>27</v>
      </c>
      <c r="H290" s="11">
        <v>190961</v>
      </c>
      <c r="I290" t="s">
        <v>633</v>
      </c>
      <c r="J290" t="s">
        <v>627</v>
      </c>
      <c r="K290" t="s">
        <v>10</v>
      </c>
      <c r="L290" t="s">
        <v>8</v>
      </c>
      <c r="M290" t="s">
        <v>622</v>
      </c>
      <c r="N290" s="8">
        <f t="shared" si="4"/>
        <v>2020</v>
      </c>
      <c r="O290" s="8">
        <f>_xlfn.XLOOKUP(A290,'Cars prices'!$A$2:$A$41,'Cars prices'!$E$2:$E$41,"Not Found",0)</f>
        <v>23100</v>
      </c>
    </row>
    <row r="291" spans="1:15" x14ac:dyDescent="0.3">
      <c r="A291" s="8" t="str" cm="1">
        <f t="array" ref="A291">_xlfn.XLOOKUP(J291&amp;N291,'Cars prices'!$C$2:$C$41&amp;'Cars prices'!$D$2:$D$41,'Cars prices'!$A$2:$A$41,"Not Found",0)</f>
        <v>HUN-MID-827</v>
      </c>
      <c r="B291" s="7">
        <v>44338</v>
      </c>
      <c r="C291" t="s">
        <v>251</v>
      </c>
      <c r="D291" t="s">
        <v>1019</v>
      </c>
      <c r="E291" t="s">
        <v>1031</v>
      </c>
      <c r="F291" t="s">
        <v>962</v>
      </c>
      <c r="G291" t="s">
        <v>35</v>
      </c>
      <c r="H291" s="11">
        <v>351264</v>
      </c>
      <c r="I291" t="s">
        <v>633</v>
      </c>
      <c r="J291" t="s">
        <v>625</v>
      </c>
      <c r="K291" t="s">
        <v>10</v>
      </c>
      <c r="L291" t="s">
        <v>8</v>
      </c>
      <c r="M291" t="s">
        <v>621</v>
      </c>
      <c r="N291" s="8">
        <f t="shared" si="4"/>
        <v>2021</v>
      </c>
      <c r="O291" s="8">
        <f>_xlfn.XLOOKUP(A291,'Cars prices'!$A$2:$A$41,'Cars prices'!$E$2:$E$41,"Not Found",0)</f>
        <v>28500</v>
      </c>
    </row>
    <row r="292" spans="1:15" x14ac:dyDescent="0.3">
      <c r="A292" s="8" t="str" cm="1">
        <f t="array" ref="A292">_xlfn.XLOOKUP(J292&amp;N292,'Cars prices'!$C$2:$C$41&amp;'Cars prices'!$D$2:$D$41,'Cars prices'!$A$2:$A$41,"Not Found",0)</f>
        <v>HUN-MID-845</v>
      </c>
      <c r="B292" s="7">
        <v>45147</v>
      </c>
      <c r="C292" t="s">
        <v>252</v>
      </c>
      <c r="D292" t="s">
        <v>1019</v>
      </c>
      <c r="E292" t="s">
        <v>1030</v>
      </c>
      <c r="F292" t="s">
        <v>994</v>
      </c>
      <c r="G292" t="s">
        <v>46</v>
      </c>
      <c r="H292" s="11">
        <v>282907</v>
      </c>
      <c r="I292" t="s">
        <v>633</v>
      </c>
      <c r="J292" t="s">
        <v>629</v>
      </c>
      <c r="K292" t="s">
        <v>10</v>
      </c>
      <c r="L292" t="s">
        <v>8</v>
      </c>
      <c r="M292" t="s">
        <v>621</v>
      </c>
      <c r="N292" s="8">
        <f t="shared" si="4"/>
        <v>2023</v>
      </c>
      <c r="O292" s="8">
        <f>_xlfn.XLOOKUP(A292,'Cars prices'!$A$2:$A$41,'Cars prices'!$E$2:$E$41,"Not Found",0)</f>
        <v>27500</v>
      </c>
    </row>
    <row r="293" spans="1:15" x14ac:dyDescent="0.3">
      <c r="A293" s="8" t="str" cm="1">
        <f t="array" ref="A293">_xlfn.XLOOKUP(J293&amp;N293,'Cars prices'!$C$2:$C$41&amp;'Cars prices'!$D$2:$D$41,'Cars prices'!$A$2:$A$41,"Not Found",0)</f>
        <v>HUN-MID-830</v>
      </c>
      <c r="B293" s="7">
        <v>44891</v>
      </c>
      <c r="C293" t="s">
        <v>253</v>
      </c>
      <c r="D293" t="s">
        <v>1019</v>
      </c>
      <c r="E293" t="s">
        <v>1027</v>
      </c>
      <c r="F293" t="s">
        <v>981</v>
      </c>
      <c r="G293" t="s">
        <v>19</v>
      </c>
      <c r="H293" s="11">
        <v>203569</v>
      </c>
      <c r="I293" t="s">
        <v>633</v>
      </c>
      <c r="J293" t="s">
        <v>627</v>
      </c>
      <c r="K293" t="s">
        <v>10</v>
      </c>
      <c r="L293" t="s">
        <v>8</v>
      </c>
      <c r="M293" t="s">
        <v>620</v>
      </c>
      <c r="N293" s="8">
        <f t="shared" si="4"/>
        <v>2022</v>
      </c>
      <c r="O293" s="8">
        <f>_xlfn.XLOOKUP(A293,'Cars prices'!$A$2:$A$41,'Cars prices'!$E$2:$E$41,"Not Found",0)</f>
        <v>25300</v>
      </c>
    </row>
    <row r="294" spans="1:15" x14ac:dyDescent="0.3">
      <c r="A294" s="8" t="str" cm="1">
        <f t="array" ref="A294">_xlfn.XLOOKUP(J294&amp;N294,'Cars prices'!$C$2:$C$41&amp;'Cars prices'!$D$2:$D$41,'Cars prices'!$A$2:$A$41,"Not Found",0)</f>
        <v>HUN-MID-819</v>
      </c>
      <c r="B294" s="7">
        <v>43843</v>
      </c>
      <c r="C294" t="s">
        <v>254</v>
      </c>
      <c r="D294" t="s">
        <v>1020</v>
      </c>
      <c r="E294" t="s">
        <v>1026</v>
      </c>
      <c r="F294" t="s">
        <v>12</v>
      </c>
      <c r="G294" t="s">
        <v>54</v>
      </c>
      <c r="H294" s="11">
        <v>69063</v>
      </c>
      <c r="I294" t="s">
        <v>633</v>
      </c>
      <c r="J294" t="s">
        <v>624</v>
      </c>
      <c r="K294" t="s">
        <v>10</v>
      </c>
      <c r="L294" t="s">
        <v>8</v>
      </c>
      <c r="M294" t="s">
        <v>621</v>
      </c>
      <c r="N294" s="8">
        <f t="shared" si="4"/>
        <v>2020</v>
      </c>
      <c r="O294" s="8">
        <f>_xlfn.XLOOKUP(A294,'Cars prices'!$A$2:$A$41,'Cars prices'!$E$2:$E$41,"Not Found",0)</f>
        <v>45300</v>
      </c>
    </row>
    <row r="295" spans="1:15" x14ac:dyDescent="0.3">
      <c r="A295" s="8" t="str" cm="1">
        <f t="array" ref="A295">_xlfn.XLOOKUP(J295&amp;N295,'Cars prices'!$C$2:$C$41&amp;'Cars prices'!$D$2:$D$41,'Cars prices'!$A$2:$A$41,"Not Found",0)</f>
        <v>HUN-MID-847</v>
      </c>
      <c r="B295" s="7">
        <v>45046</v>
      </c>
      <c r="C295" t="s">
        <v>255</v>
      </c>
      <c r="D295" t="s">
        <v>1019</v>
      </c>
      <c r="E295" t="s">
        <v>1029</v>
      </c>
      <c r="F295" t="s">
        <v>982</v>
      </c>
      <c r="G295" t="s">
        <v>229</v>
      </c>
      <c r="H295" s="11">
        <v>396047</v>
      </c>
      <c r="I295" t="s">
        <v>633</v>
      </c>
      <c r="J295" t="s">
        <v>625</v>
      </c>
      <c r="K295" t="s">
        <v>10</v>
      </c>
      <c r="L295" t="s">
        <v>8</v>
      </c>
      <c r="M295" t="s">
        <v>620</v>
      </c>
      <c r="N295" s="8">
        <f t="shared" si="4"/>
        <v>2023</v>
      </c>
      <c r="O295" s="8">
        <f>_xlfn.XLOOKUP(A295,'Cars prices'!$A$2:$A$41,'Cars prices'!$E$2:$E$41,"Not Found",0)</f>
        <v>33800</v>
      </c>
    </row>
    <row r="296" spans="1:15" x14ac:dyDescent="0.3">
      <c r="A296" s="8" t="str" cm="1">
        <f t="array" ref="A296">_xlfn.XLOOKUP(J296&amp;N296,'Cars prices'!$C$2:$C$41&amp;'Cars prices'!$D$2:$D$41,'Cars prices'!$A$2:$A$41,"Not Found",0)</f>
        <v>HUN-MID-837</v>
      </c>
      <c r="B296" s="7">
        <v>44758</v>
      </c>
      <c r="C296" t="s">
        <v>256</v>
      </c>
      <c r="D296" t="s">
        <v>1019</v>
      </c>
      <c r="E296" t="s">
        <v>1032</v>
      </c>
      <c r="F296" t="s">
        <v>965</v>
      </c>
      <c r="G296" t="s">
        <v>32</v>
      </c>
      <c r="H296" s="11">
        <v>485257</v>
      </c>
      <c r="I296" t="s">
        <v>633</v>
      </c>
      <c r="J296" t="s">
        <v>625</v>
      </c>
      <c r="K296" t="s">
        <v>10</v>
      </c>
      <c r="L296" t="s">
        <v>8</v>
      </c>
      <c r="M296" t="s">
        <v>621</v>
      </c>
      <c r="N296" s="8">
        <f t="shared" si="4"/>
        <v>2022</v>
      </c>
      <c r="O296" s="8">
        <f>_xlfn.XLOOKUP(A296,'Cars prices'!$A$2:$A$41,'Cars prices'!$E$2:$E$41,"Not Found",0)</f>
        <v>30900</v>
      </c>
    </row>
    <row r="297" spans="1:15" x14ac:dyDescent="0.3">
      <c r="A297" s="8" t="str" cm="1">
        <f t="array" ref="A297">_xlfn.XLOOKUP(J297&amp;N297,'Cars prices'!$C$2:$C$41&amp;'Cars prices'!$D$2:$D$41,'Cars prices'!$A$2:$A$41,"Not Found",0)</f>
        <v>HUN-MID-816</v>
      </c>
      <c r="B297" s="7">
        <v>44107</v>
      </c>
      <c r="C297" t="s">
        <v>257</v>
      </c>
      <c r="D297" t="s">
        <v>1019</v>
      </c>
      <c r="E297" t="s">
        <v>1031</v>
      </c>
      <c r="F297" t="s">
        <v>962</v>
      </c>
      <c r="G297" t="s">
        <v>31</v>
      </c>
      <c r="H297" s="11">
        <v>367429</v>
      </c>
      <c r="I297" t="s">
        <v>633</v>
      </c>
      <c r="J297" t="s">
        <v>632</v>
      </c>
      <c r="K297" t="s">
        <v>10</v>
      </c>
      <c r="L297" t="s">
        <v>8</v>
      </c>
      <c r="M297" t="s">
        <v>620</v>
      </c>
      <c r="N297" s="8">
        <f t="shared" si="4"/>
        <v>2020</v>
      </c>
      <c r="O297" s="8">
        <f>_xlfn.XLOOKUP(A297,'Cars prices'!$A$2:$A$41,'Cars prices'!$E$2:$E$41,"Not Found",0)</f>
        <v>12800</v>
      </c>
    </row>
    <row r="298" spans="1:15" x14ac:dyDescent="0.3">
      <c r="A298" s="8" t="str" cm="1">
        <f t="array" ref="A298">_xlfn.XLOOKUP(J298&amp;N298,'Cars prices'!$C$2:$C$41&amp;'Cars prices'!$D$2:$D$41,'Cars prices'!$A$2:$A$41,"Not Found",0)</f>
        <v>HUN-MID-848</v>
      </c>
      <c r="B298" s="7">
        <v>45279</v>
      </c>
      <c r="C298" t="s">
        <v>258</v>
      </c>
      <c r="D298" t="s">
        <v>1020</v>
      </c>
      <c r="E298" t="s">
        <v>1029</v>
      </c>
      <c r="F298" t="s">
        <v>977</v>
      </c>
      <c r="G298" t="s">
        <v>24</v>
      </c>
      <c r="H298" s="11">
        <v>395188</v>
      </c>
      <c r="I298" t="s">
        <v>633</v>
      </c>
      <c r="J298" t="s">
        <v>631</v>
      </c>
      <c r="K298" t="s">
        <v>10</v>
      </c>
      <c r="L298" t="s">
        <v>8</v>
      </c>
      <c r="M298" t="s">
        <v>621</v>
      </c>
      <c r="N298" s="8">
        <f t="shared" si="4"/>
        <v>2023</v>
      </c>
      <c r="O298" s="8">
        <f>_xlfn.XLOOKUP(A298,'Cars prices'!$A$2:$A$41,'Cars prices'!$E$2:$E$41,"Not Found",0)</f>
        <v>71200</v>
      </c>
    </row>
    <row r="299" spans="1:15" x14ac:dyDescent="0.3">
      <c r="A299" s="8" t="str" cm="1">
        <f t="array" ref="A299">_xlfn.XLOOKUP(J299&amp;N299,'Cars prices'!$C$2:$C$41&amp;'Cars prices'!$D$2:$D$41,'Cars prices'!$A$2:$A$41,"Not Found",0)</f>
        <v>HUN-MID-825</v>
      </c>
      <c r="B299" s="7">
        <v>44233</v>
      </c>
      <c r="C299" t="s">
        <v>259</v>
      </c>
      <c r="D299" t="s">
        <v>1019</v>
      </c>
      <c r="E299" t="s">
        <v>1031</v>
      </c>
      <c r="F299" t="s">
        <v>995</v>
      </c>
      <c r="G299" t="s">
        <v>35</v>
      </c>
      <c r="H299" s="11">
        <v>421137</v>
      </c>
      <c r="I299" t="s">
        <v>633</v>
      </c>
      <c r="J299" t="s">
        <v>629</v>
      </c>
      <c r="K299" t="s">
        <v>10</v>
      </c>
      <c r="L299" t="s">
        <v>8</v>
      </c>
      <c r="M299" t="s">
        <v>11</v>
      </c>
      <c r="N299" s="8">
        <f t="shared" si="4"/>
        <v>2021</v>
      </c>
      <c r="O299" s="8">
        <f>_xlfn.XLOOKUP(A299,'Cars prices'!$A$2:$A$41,'Cars prices'!$E$2:$E$41,"Not Found",0)</f>
        <v>23250</v>
      </c>
    </row>
    <row r="300" spans="1:15" x14ac:dyDescent="0.3">
      <c r="A300" s="8" t="str" cm="1">
        <f t="array" ref="A300">_xlfn.XLOOKUP(J300&amp;N300,'Cars prices'!$C$2:$C$41&amp;'Cars prices'!$D$2:$D$41,'Cars prices'!$A$2:$A$41,"Not Found",0)</f>
        <v>HUN-MID-835</v>
      </c>
      <c r="B300" s="7">
        <v>44705</v>
      </c>
      <c r="C300" t="s">
        <v>260</v>
      </c>
      <c r="D300" t="s">
        <v>1020</v>
      </c>
      <c r="E300" t="s">
        <v>1031</v>
      </c>
      <c r="F300" t="s">
        <v>995</v>
      </c>
      <c r="G300" t="s">
        <v>21</v>
      </c>
      <c r="H300" s="11">
        <v>420459</v>
      </c>
      <c r="I300" t="s">
        <v>633</v>
      </c>
      <c r="J300" t="s">
        <v>629</v>
      </c>
      <c r="K300" t="s">
        <v>10</v>
      </c>
      <c r="L300" t="s">
        <v>8</v>
      </c>
      <c r="M300" t="s">
        <v>622</v>
      </c>
      <c r="N300" s="8">
        <f t="shared" si="4"/>
        <v>2022</v>
      </c>
      <c r="O300" s="8">
        <f>_xlfn.XLOOKUP(A300,'Cars prices'!$A$2:$A$41,'Cars prices'!$E$2:$E$41,"Not Found",0)</f>
        <v>25700</v>
      </c>
    </row>
    <row r="301" spans="1:15" x14ac:dyDescent="0.3">
      <c r="A301" s="8" t="str" cm="1">
        <f t="array" ref="A301">_xlfn.XLOOKUP(J301&amp;N301,'Cars prices'!$C$2:$C$41&amp;'Cars prices'!$D$2:$D$41,'Cars prices'!$A$2:$A$41,"Not Found",0)</f>
        <v>HUN-MID-818</v>
      </c>
      <c r="B301" s="7">
        <v>44053</v>
      </c>
      <c r="C301" t="s">
        <v>261</v>
      </c>
      <c r="D301" t="s">
        <v>1019</v>
      </c>
      <c r="E301" t="s">
        <v>1026</v>
      </c>
      <c r="F301" t="s">
        <v>951</v>
      </c>
      <c r="G301" t="s">
        <v>47</v>
      </c>
      <c r="H301" s="11">
        <v>443633</v>
      </c>
      <c r="I301" t="s">
        <v>633</v>
      </c>
      <c r="J301" t="s">
        <v>631</v>
      </c>
      <c r="K301" t="s">
        <v>10</v>
      </c>
      <c r="L301" t="s">
        <v>8</v>
      </c>
      <c r="M301" t="s">
        <v>622</v>
      </c>
      <c r="N301" s="8">
        <f t="shared" si="4"/>
        <v>2020</v>
      </c>
      <c r="O301" s="8">
        <f>_xlfn.XLOOKUP(A301,'Cars prices'!$A$2:$A$41,'Cars prices'!$E$2:$E$41,"Not Found",0)</f>
        <v>60350</v>
      </c>
    </row>
    <row r="302" spans="1:15" x14ac:dyDescent="0.3">
      <c r="A302" s="8" t="str" cm="1">
        <f t="array" ref="A302">_xlfn.XLOOKUP(J302&amp;N302,'Cars prices'!$C$2:$C$41&amp;'Cars prices'!$D$2:$D$41,'Cars prices'!$A$2:$A$41,"Not Found",0)</f>
        <v>HUN-MID-848</v>
      </c>
      <c r="B302" s="7">
        <v>45257</v>
      </c>
      <c r="C302" t="s">
        <v>262</v>
      </c>
      <c r="D302" t="s">
        <v>1020</v>
      </c>
      <c r="E302" t="s">
        <v>1032</v>
      </c>
      <c r="F302" t="s">
        <v>968</v>
      </c>
      <c r="G302" t="s">
        <v>19</v>
      </c>
      <c r="H302" s="11">
        <v>236917</v>
      </c>
      <c r="I302" t="s">
        <v>633</v>
      </c>
      <c r="J302" t="s">
        <v>631</v>
      </c>
      <c r="K302" t="s">
        <v>10</v>
      </c>
      <c r="L302" t="s">
        <v>8</v>
      </c>
      <c r="M302" t="s">
        <v>621</v>
      </c>
      <c r="N302" s="8">
        <f t="shared" si="4"/>
        <v>2023</v>
      </c>
      <c r="O302" s="8">
        <f>_xlfn.XLOOKUP(A302,'Cars prices'!$A$2:$A$41,'Cars prices'!$E$2:$E$41,"Not Found",0)</f>
        <v>71200</v>
      </c>
    </row>
    <row r="303" spans="1:15" x14ac:dyDescent="0.3">
      <c r="A303" s="8" t="str" cm="1">
        <f t="array" ref="A303">_xlfn.XLOOKUP(J303&amp;N303,'Cars prices'!$C$2:$C$41&amp;'Cars prices'!$D$2:$D$41,'Cars prices'!$A$2:$A$41,"Not Found",0)</f>
        <v>HUN-MID-832</v>
      </c>
      <c r="B303" s="7">
        <v>44573</v>
      </c>
      <c r="C303" t="s">
        <v>263</v>
      </c>
      <c r="D303" t="s">
        <v>1019</v>
      </c>
      <c r="E303" t="s">
        <v>1025</v>
      </c>
      <c r="F303" t="s">
        <v>959</v>
      </c>
      <c r="G303" t="s">
        <v>30</v>
      </c>
      <c r="H303" s="11">
        <v>251206</v>
      </c>
      <c r="I303" t="s">
        <v>633</v>
      </c>
      <c r="J303" t="s">
        <v>623</v>
      </c>
      <c r="K303" t="s">
        <v>10</v>
      </c>
      <c r="L303" t="s">
        <v>8</v>
      </c>
      <c r="M303" t="s">
        <v>620</v>
      </c>
      <c r="N303" s="8">
        <f t="shared" si="4"/>
        <v>2022</v>
      </c>
      <c r="O303" s="8">
        <f>_xlfn.XLOOKUP(A303,'Cars prices'!$A$2:$A$41,'Cars prices'!$E$2:$E$41,"Not Found",0)</f>
        <v>27860</v>
      </c>
    </row>
    <row r="304" spans="1:15" x14ac:dyDescent="0.3">
      <c r="A304" s="8" t="str" cm="1">
        <f t="array" ref="A304">_xlfn.XLOOKUP(J304&amp;N304,'Cars prices'!$C$2:$C$41&amp;'Cars prices'!$D$2:$D$41,'Cars prices'!$A$2:$A$41,"Not Found",0)</f>
        <v>HUN-MID-813</v>
      </c>
      <c r="B304" s="7">
        <v>43950</v>
      </c>
      <c r="C304" t="s">
        <v>264</v>
      </c>
      <c r="D304" t="s">
        <v>1019</v>
      </c>
      <c r="E304" t="s">
        <v>1027</v>
      </c>
      <c r="F304" t="s">
        <v>953</v>
      </c>
      <c r="G304" t="s">
        <v>229</v>
      </c>
      <c r="H304" s="11">
        <v>330293</v>
      </c>
      <c r="I304" t="s">
        <v>633</v>
      </c>
      <c r="J304" t="s">
        <v>626</v>
      </c>
      <c r="K304" t="s">
        <v>10</v>
      </c>
      <c r="L304" t="s">
        <v>8</v>
      </c>
      <c r="M304" t="s">
        <v>621</v>
      </c>
      <c r="N304" s="8">
        <f t="shared" si="4"/>
        <v>2020</v>
      </c>
      <c r="O304" s="8">
        <f>_xlfn.XLOOKUP(A304,'Cars prices'!$A$2:$A$41,'Cars prices'!$E$2:$E$41,"Not Found",0)</f>
        <v>25000</v>
      </c>
    </row>
    <row r="305" spans="1:15" x14ac:dyDescent="0.3">
      <c r="A305" s="8" t="str" cm="1">
        <f t="array" ref="A305">_xlfn.XLOOKUP(J305&amp;N305,'Cars prices'!$C$2:$C$41&amp;'Cars prices'!$D$2:$D$41,'Cars prices'!$A$2:$A$41,"Not Found",0)</f>
        <v>HUN-MID-824</v>
      </c>
      <c r="B305" s="7">
        <v>44392</v>
      </c>
      <c r="C305" t="s">
        <v>265</v>
      </c>
      <c r="D305" t="s">
        <v>1019</v>
      </c>
      <c r="E305" t="s">
        <v>1029</v>
      </c>
      <c r="F305" t="s">
        <v>956</v>
      </c>
      <c r="G305" t="s">
        <v>32</v>
      </c>
      <c r="H305" s="11">
        <v>491929</v>
      </c>
      <c r="I305" t="s">
        <v>633</v>
      </c>
      <c r="J305" t="s">
        <v>628</v>
      </c>
      <c r="K305" t="s">
        <v>10</v>
      </c>
      <c r="L305" t="s">
        <v>8</v>
      </c>
      <c r="M305" t="s">
        <v>11</v>
      </c>
      <c r="N305" s="8">
        <f t="shared" si="4"/>
        <v>2021</v>
      </c>
      <c r="O305" s="8">
        <f>_xlfn.XLOOKUP(A305,'Cars prices'!$A$2:$A$41,'Cars prices'!$E$2:$E$41,"Not Found",0)</f>
        <v>64300</v>
      </c>
    </row>
    <row r="306" spans="1:15" x14ac:dyDescent="0.3">
      <c r="A306" s="8" t="str" cm="1">
        <f t="array" ref="A306">_xlfn.XLOOKUP(J306&amp;N306,'Cars prices'!$C$2:$C$41&amp;'Cars prices'!$D$2:$D$41,'Cars prices'!$A$2:$A$41,"Not Found",0)</f>
        <v>HUN-MID-845</v>
      </c>
      <c r="B306" s="7">
        <v>45201</v>
      </c>
      <c r="C306" t="s">
        <v>266</v>
      </c>
      <c r="D306" t="s">
        <v>1020</v>
      </c>
      <c r="E306" t="s">
        <v>1027</v>
      </c>
      <c r="F306" t="s">
        <v>952</v>
      </c>
      <c r="G306" t="s">
        <v>28</v>
      </c>
      <c r="H306" s="11">
        <v>69502</v>
      </c>
      <c r="I306" t="s">
        <v>633</v>
      </c>
      <c r="J306" t="s">
        <v>629</v>
      </c>
      <c r="K306" t="s">
        <v>10</v>
      </c>
      <c r="L306" t="s">
        <v>8</v>
      </c>
      <c r="M306" t="s">
        <v>622</v>
      </c>
      <c r="N306" s="8">
        <f t="shared" si="4"/>
        <v>2023</v>
      </c>
      <c r="O306" s="8">
        <f>_xlfn.XLOOKUP(A306,'Cars prices'!$A$2:$A$41,'Cars prices'!$E$2:$E$41,"Not Found",0)</f>
        <v>27500</v>
      </c>
    </row>
    <row r="307" spans="1:15" x14ac:dyDescent="0.3">
      <c r="A307" s="8" t="str" cm="1">
        <f t="array" ref="A307">_xlfn.XLOOKUP(J307&amp;N307,'Cars prices'!$C$2:$C$41&amp;'Cars prices'!$D$2:$D$41,'Cars prices'!$A$2:$A$41,"Not Found",0)</f>
        <v>HUN-MID-817</v>
      </c>
      <c r="B307" s="7">
        <v>44185</v>
      </c>
      <c r="C307" t="s">
        <v>267</v>
      </c>
      <c r="D307" t="s">
        <v>1019</v>
      </c>
      <c r="E307" t="s">
        <v>1028</v>
      </c>
      <c r="F307" t="s">
        <v>986</v>
      </c>
      <c r="G307" t="s">
        <v>233</v>
      </c>
      <c r="H307" s="11">
        <v>371765</v>
      </c>
      <c r="I307" t="s">
        <v>633</v>
      </c>
      <c r="J307" t="s">
        <v>625</v>
      </c>
      <c r="K307" t="s">
        <v>10</v>
      </c>
      <c r="L307" t="s">
        <v>8</v>
      </c>
      <c r="M307" t="s">
        <v>9</v>
      </c>
      <c r="N307" s="8">
        <f t="shared" si="4"/>
        <v>2020</v>
      </c>
      <c r="O307" s="8">
        <f>_xlfn.XLOOKUP(A307,'Cars prices'!$A$2:$A$41,'Cars prices'!$E$2:$E$41,"Not Found",0)</f>
        <v>25000</v>
      </c>
    </row>
    <row r="308" spans="1:15" x14ac:dyDescent="0.3">
      <c r="A308" s="8" t="str" cm="1">
        <f t="array" ref="A308">_xlfn.XLOOKUP(J308&amp;N308,'Cars prices'!$C$2:$C$41&amp;'Cars prices'!$D$2:$D$41,'Cars prices'!$A$2:$A$41,"Not Found",0)</f>
        <v>HUN-MID-848</v>
      </c>
      <c r="B308" s="7">
        <v>44964</v>
      </c>
      <c r="C308" t="s">
        <v>268</v>
      </c>
      <c r="D308" t="s">
        <v>1020</v>
      </c>
      <c r="E308" t="s">
        <v>1025</v>
      </c>
      <c r="F308" t="s">
        <v>959</v>
      </c>
      <c r="G308" t="s">
        <v>27</v>
      </c>
      <c r="H308" s="11">
        <v>164073</v>
      </c>
      <c r="I308" t="s">
        <v>633</v>
      </c>
      <c r="J308" t="s">
        <v>631</v>
      </c>
      <c r="K308" t="s">
        <v>10</v>
      </c>
      <c r="L308" t="s">
        <v>8</v>
      </c>
      <c r="M308" t="s">
        <v>11</v>
      </c>
      <c r="N308" s="8">
        <f t="shared" si="4"/>
        <v>2023</v>
      </c>
      <c r="O308" s="8">
        <f>_xlfn.XLOOKUP(A308,'Cars prices'!$A$2:$A$41,'Cars prices'!$E$2:$E$41,"Not Found",0)</f>
        <v>71200</v>
      </c>
    </row>
    <row r="309" spans="1:15" x14ac:dyDescent="0.3">
      <c r="A309" s="8" t="str" cm="1">
        <f t="array" ref="A309">_xlfn.XLOOKUP(J309&amp;N309,'Cars prices'!$C$2:$C$41&amp;'Cars prices'!$D$2:$D$41,'Cars prices'!$A$2:$A$41,"Not Found",0)</f>
        <v>HUN-MID-832</v>
      </c>
      <c r="B309" s="7">
        <v>44703</v>
      </c>
      <c r="C309" t="s">
        <v>269</v>
      </c>
      <c r="D309" t="s">
        <v>1019</v>
      </c>
      <c r="E309" t="s">
        <v>1025</v>
      </c>
      <c r="F309" t="s">
        <v>996</v>
      </c>
      <c r="G309" t="s">
        <v>26</v>
      </c>
      <c r="H309" s="11">
        <v>406343</v>
      </c>
      <c r="I309" t="s">
        <v>633</v>
      </c>
      <c r="J309" t="s">
        <v>623</v>
      </c>
      <c r="K309" t="s">
        <v>10</v>
      </c>
      <c r="L309" t="s">
        <v>8</v>
      </c>
      <c r="M309" t="s">
        <v>9</v>
      </c>
      <c r="N309" s="8">
        <f t="shared" si="4"/>
        <v>2022</v>
      </c>
      <c r="O309" s="8">
        <f>_xlfn.XLOOKUP(A309,'Cars prices'!$A$2:$A$41,'Cars prices'!$E$2:$E$41,"Not Found",0)</f>
        <v>27860</v>
      </c>
    </row>
    <row r="310" spans="1:15" x14ac:dyDescent="0.3">
      <c r="A310" s="8" t="str" cm="1">
        <f t="array" ref="A310">_xlfn.XLOOKUP(J310&amp;N310,'Cars prices'!$C$2:$C$41&amp;'Cars prices'!$D$2:$D$41,'Cars prices'!$A$2:$A$41,"Not Found",0)</f>
        <v>HUN-MID-827</v>
      </c>
      <c r="B310" s="7">
        <v>44417</v>
      </c>
      <c r="C310" t="s">
        <v>270</v>
      </c>
      <c r="D310" t="s">
        <v>1019</v>
      </c>
      <c r="E310" t="s">
        <v>1029</v>
      </c>
      <c r="F310" t="s">
        <v>982</v>
      </c>
      <c r="G310" t="s">
        <v>45</v>
      </c>
      <c r="H310" s="11">
        <v>475677</v>
      </c>
      <c r="I310" t="s">
        <v>633</v>
      </c>
      <c r="J310" t="s">
        <v>625</v>
      </c>
      <c r="K310" t="s">
        <v>10</v>
      </c>
      <c r="L310" t="s">
        <v>8</v>
      </c>
      <c r="M310" t="s">
        <v>11</v>
      </c>
      <c r="N310" s="8">
        <f t="shared" si="4"/>
        <v>2021</v>
      </c>
      <c r="O310" s="8">
        <f>_xlfn.XLOOKUP(A310,'Cars prices'!$A$2:$A$41,'Cars prices'!$E$2:$E$41,"Not Found",0)</f>
        <v>28500</v>
      </c>
    </row>
    <row r="311" spans="1:15" x14ac:dyDescent="0.3">
      <c r="A311" s="8" t="str" cm="1">
        <f t="array" ref="A311">_xlfn.XLOOKUP(J311&amp;N311,'Cars prices'!$C$2:$C$41&amp;'Cars prices'!$D$2:$D$41,'Cars prices'!$A$2:$A$41,"Not Found",0)</f>
        <v>HUN-MID-815</v>
      </c>
      <c r="B311" s="7">
        <v>44161</v>
      </c>
      <c r="C311" t="s">
        <v>271</v>
      </c>
      <c r="D311" t="s">
        <v>1019</v>
      </c>
      <c r="E311" t="s">
        <v>1027</v>
      </c>
      <c r="F311" t="s">
        <v>953</v>
      </c>
      <c r="G311" t="s">
        <v>238</v>
      </c>
      <c r="H311" s="11">
        <v>117532</v>
      </c>
      <c r="I311" t="s">
        <v>633</v>
      </c>
      <c r="J311" t="s">
        <v>629</v>
      </c>
      <c r="K311" t="s">
        <v>10</v>
      </c>
      <c r="L311" t="s">
        <v>8</v>
      </c>
      <c r="M311" t="s">
        <v>620</v>
      </c>
      <c r="N311" s="8">
        <f t="shared" si="4"/>
        <v>2020</v>
      </c>
      <c r="O311" s="8">
        <f>_xlfn.XLOOKUP(A311,'Cars prices'!$A$2:$A$41,'Cars prices'!$E$2:$E$41,"Not Found",0)</f>
        <v>21100</v>
      </c>
    </row>
    <row r="312" spans="1:15" x14ac:dyDescent="0.3">
      <c r="A312" s="8" t="str" cm="1">
        <f t="array" ref="A312">_xlfn.XLOOKUP(J312&amp;N312,'Cars prices'!$C$2:$C$41&amp;'Cars prices'!$D$2:$D$41,'Cars prices'!$A$2:$A$41,"Not Found",0)</f>
        <v>HUN-MID-841</v>
      </c>
      <c r="B312" s="7">
        <v>44939</v>
      </c>
      <c r="C312" t="s">
        <v>272</v>
      </c>
      <c r="D312" t="s">
        <v>1020</v>
      </c>
      <c r="E312" t="s">
        <v>1026</v>
      </c>
      <c r="F312" t="s">
        <v>973</v>
      </c>
      <c r="G312" t="s">
        <v>31</v>
      </c>
      <c r="H312" s="11">
        <v>145796</v>
      </c>
      <c r="I312" t="s">
        <v>633</v>
      </c>
      <c r="J312" t="s">
        <v>630</v>
      </c>
      <c r="K312" t="s">
        <v>10</v>
      </c>
      <c r="L312" t="s">
        <v>8</v>
      </c>
      <c r="M312" t="s">
        <v>9</v>
      </c>
      <c r="N312" s="8">
        <f t="shared" si="4"/>
        <v>2023</v>
      </c>
      <c r="O312" s="8">
        <f>_xlfn.XLOOKUP(A312,'Cars prices'!$A$2:$A$41,'Cars prices'!$E$2:$E$41,"Not Found",0)</f>
        <v>28210</v>
      </c>
    </row>
    <row r="313" spans="1:15" x14ac:dyDescent="0.3">
      <c r="A313" s="8" t="str" cm="1">
        <f t="array" ref="A313">_xlfn.XLOOKUP(J313&amp;N313,'Cars prices'!$C$2:$C$41&amp;'Cars prices'!$D$2:$D$41,'Cars prices'!$A$2:$A$41,"Not Found",0)</f>
        <v>HUN-MID-825</v>
      </c>
      <c r="B313" s="7">
        <v>44316</v>
      </c>
      <c r="C313" t="s">
        <v>273</v>
      </c>
      <c r="D313" t="s">
        <v>1019</v>
      </c>
      <c r="E313" t="s">
        <v>1032</v>
      </c>
      <c r="F313" t="s">
        <v>997</v>
      </c>
      <c r="G313" t="s">
        <v>33</v>
      </c>
      <c r="H313" s="11">
        <v>191907</v>
      </c>
      <c r="I313" t="s">
        <v>633</v>
      </c>
      <c r="J313" t="s">
        <v>629</v>
      </c>
      <c r="K313" t="s">
        <v>10</v>
      </c>
      <c r="L313" t="s">
        <v>8</v>
      </c>
      <c r="M313" t="s">
        <v>620</v>
      </c>
      <c r="N313" s="8">
        <f t="shared" si="4"/>
        <v>2021</v>
      </c>
      <c r="O313" s="8">
        <f>_xlfn.XLOOKUP(A313,'Cars prices'!$A$2:$A$41,'Cars prices'!$E$2:$E$41,"Not Found",0)</f>
        <v>23250</v>
      </c>
    </row>
    <row r="314" spans="1:15" x14ac:dyDescent="0.3">
      <c r="A314" s="8" t="str" cm="1">
        <f t="array" ref="A314">_xlfn.XLOOKUP(J314&amp;N314,'Cars prices'!$C$2:$C$41&amp;'Cars prices'!$D$2:$D$41,'Cars prices'!$A$2:$A$41,"Not Found",0)</f>
        <v>HUN-MID-845</v>
      </c>
      <c r="B314" s="7">
        <v>45123</v>
      </c>
      <c r="C314" t="s">
        <v>274</v>
      </c>
      <c r="D314" t="s">
        <v>1020</v>
      </c>
      <c r="E314" t="s">
        <v>1033</v>
      </c>
      <c r="F314" t="s">
        <v>984</v>
      </c>
      <c r="G314" t="s">
        <v>30</v>
      </c>
      <c r="H314" s="11">
        <v>360386</v>
      </c>
      <c r="I314" t="s">
        <v>633</v>
      </c>
      <c r="J314" t="s">
        <v>629</v>
      </c>
      <c r="K314" t="s">
        <v>10</v>
      </c>
      <c r="L314" t="s">
        <v>8</v>
      </c>
      <c r="M314" t="s">
        <v>620</v>
      </c>
      <c r="N314" s="8">
        <f t="shared" si="4"/>
        <v>2023</v>
      </c>
      <c r="O314" s="8">
        <f>_xlfn.XLOOKUP(A314,'Cars prices'!$A$2:$A$41,'Cars prices'!$E$2:$E$41,"Not Found",0)</f>
        <v>27500</v>
      </c>
    </row>
    <row r="315" spans="1:15" x14ac:dyDescent="0.3">
      <c r="A315" s="8" t="str" cm="1">
        <f t="array" ref="A315">_xlfn.XLOOKUP(J315&amp;N315,'Cars prices'!$C$2:$C$41&amp;'Cars prices'!$D$2:$D$41,'Cars prices'!$A$2:$A$41,"Not Found",0)</f>
        <v>HUN-MID-829</v>
      </c>
      <c r="B315" s="7">
        <v>44472</v>
      </c>
      <c r="C315" t="s">
        <v>275</v>
      </c>
      <c r="D315" t="s">
        <v>1019</v>
      </c>
      <c r="E315" t="s">
        <v>1033</v>
      </c>
      <c r="F315" t="s">
        <v>984</v>
      </c>
      <c r="G315" t="s">
        <v>47</v>
      </c>
      <c r="H315" s="11">
        <v>389973</v>
      </c>
      <c r="I315" t="s">
        <v>633</v>
      </c>
      <c r="J315" t="s">
        <v>624</v>
      </c>
      <c r="K315" t="s">
        <v>10</v>
      </c>
      <c r="L315" t="s">
        <v>8</v>
      </c>
      <c r="M315" t="s">
        <v>621</v>
      </c>
      <c r="N315" s="8">
        <f t="shared" si="4"/>
        <v>2021</v>
      </c>
      <c r="O315" s="8">
        <f>_xlfn.XLOOKUP(A315,'Cars prices'!$A$2:$A$41,'Cars prices'!$E$2:$E$41,"Not Found",0)</f>
        <v>48250</v>
      </c>
    </row>
    <row r="316" spans="1:15" x14ac:dyDescent="0.3">
      <c r="A316" s="8" t="str" cm="1">
        <f t="array" ref="A316">_xlfn.XLOOKUP(J316&amp;N316,'Cars prices'!$C$2:$C$41&amp;'Cars prices'!$D$2:$D$41,'Cars prices'!$A$2:$A$41,"Not Found",0)</f>
        <v>HUN-MID-836</v>
      </c>
      <c r="B316" s="7">
        <v>44914</v>
      </c>
      <c r="C316" t="s">
        <v>276</v>
      </c>
      <c r="D316" t="s">
        <v>1019</v>
      </c>
      <c r="E316" t="s">
        <v>1030</v>
      </c>
      <c r="F316" t="s">
        <v>961</v>
      </c>
      <c r="G316" t="s">
        <v>44</v>
      </c>
      <c r="H316" s="11">
        <v>369038</v>
      </c>
      <c r="I316" t="s">
        <v>633</v>
      </c>
      <c r="J316" t="s">
        <v>632</v>
      </c>
      <c r="K316" t="s">
        <v>10</v>
      </c>
      <c r="L316" t="s">
        <v>8</v>
      </c>
      <c r="M316" t="s">
        <v>620</v>
      </c>
      <c r="N316" s="8">
        <f t="shared" si="4"/>
        <v>2022</v>
      </c>
      <c r="O316" s="8">
        <f>_xlfn.XLOOKUP(A316,'Cars prices'!$A$2:$A$41,'Cars prices'!$E$2:$E$41,"Not Found",0)</f>
        <v>15500</v>
      </c>
    </row>
    <row r="317" spans="1:15" x14ac:dyDescent="0.3">
      <c r="A317" s="8" t="str" cm="1">
        <f t="array" ref="A317">_xlfn.XLOOKUP(J317&amp;N317,'Cars prices'!$C$2:$C$41&amp;'Cars prices'!$D$2:$D$41,'Cars prices'!$A$2:$A$41,"Not Found",0)</f>
        <v>HUN-MID-812</v>
      </c>
      <c r="B317" s="7">
        <v>43867</v>
      </c>
      <c r="C317" t="s">
        <v>277</v>
      </c>
      <c r="D317" t="s">
        <v>1019</v>
      </c>
      <c r="E317" t="s">
        <v>1025</v>
      </c>
      <c r="F317" t="s">
        <v>957</v>
      </c>
      <c r="G317" t="s">
        <v>24</v>
      </c>
      <c r="H317" s="11">
        <v>248060</v>
      </c>
      <c r="I317" t="s">
        <v>633</v>
      </c>
      <c r="J317" t="s">
        <v>623</v>
      </c>
      <c r="K317" t="s">
        <v>10</v>
      </c>
      <c r="L317" t="s">
        <v>8</v>
      </c>
      <c r="M317" t="s">
        <v>9</v>
      </c>
      <c r="N317" s="8">
        <f t="shared" si="4"/>
        <v>2020</v>
      </c>
      <c r="O317" s="8">
        <f>_xlfn.XLOOKUP(A317,'Cars prices'!$A$2:$A$41,'Cars prices'!$E$2:$E$41,"Not Found",0)</f>
        <v>25100</v>
      </c>
    </row>
    <row r="318" spans="1:15" x14ac:dyDescent="0.3">
      <c r="A318" s="8" t="str" cm="1">
        <f t="array" ref="A318">_xlfn.XLOOKUP(J318&amp;N318,'Cars prices'!$C$2:$C$41&amp;'Cars prices'!$D$2:$D$41,'Cars prices'!$A$2:$A$41,"Not Found",0)</f>
        <v>HUN-MID-849</v>
      </c>
      <c r="B318" s="7">
        <v>45070</v>
      </c>
      <c r="C318" t="s">
        <v>278</v>
      </c>
      <c r="D318" t="s">
        <v>1019</v>
      </c>
      <c r="E318" t="s">
        <v>1033</v>
      </c>
      <c r="F318" t="s">
        <v>984</v>
      </c>
      <c r="G318" t="s">
        <v>48</v>
      </c>
      <c r="H318" s="11">
        <v>421193</v>
      </c>
      <c r="I318" t="s">
        <v>633</v>
      </c>
      <c r="J318" t="s">
        <v>624</v>
      </c>
      <c r="K318" t="s">
        <v>10</v>
      </c>
      <c r="L318" t="s">
        <v>8</v>
      </c>
      <c r="M318" t="s">
        <v>622</v>
      </c>
      <c r="N318" s="8">
        <f t="shared" si="4"/>
        <v>2023</v>
      </c>
      <c r="O318" s="8">
        <f>_xlfn.XLOOKUP(A318,'Cars prices'!$A$2:$A$41,'Cars prices'!$E$2:$E$41,"Not Found",0)</f>
        <v>52500</v>
      </c>
    </row>
    <row r="319" spans="1:15" x14ac:dyDescent="0.3">
      <c r="A319" s="8" t="str" cm="1">
        <f t="array" ref="A319">_xlfn.XLOOKUP(J319&amp;N319,'Cars prices'!$C$2:$C$41&amp;'Cars prices'!$D$2:$D$41,'Cars prices'!$A$2:$A$41,"Not Found",0)</f>
        <v>HUN-MID-832</v>
      </c>
      <c r="B319" s="7">
        <v>44783</v>
      </c>
      <c r="C319" t="s">
        <v>279</v>
      </c>
      <c r="D319" t="s">
        <v>1019</v>
      </c>
      <c r="E319" t="s">
        <v>1027</v>
      </c>
      <c r="F319" t="s">
        <v>998</v>
      </c>
      <c r="G319" t="s">
        <v>247</v>
      </c>
      <c r="H319" s="11">
        <v>72852</v>
      </c>
      <c r="I319" t="s">
        <v>633</v>
      </c>
      <c r="J319" t="s">
        <v>623</v>
      </c>
      <c r="K319" t="s">
        <v>10</v>
      </c>
      <c r="L319" t="s">
        <v>8</v>
      </c>
      <c r="M319" t="s">
        <v>622</v>
      </c>
      <c r="N319" s="8">
        <f t="shared" si="4"/>
        <v>2022</v>
      </c>
      <c r="O319" s="8">
        <f>_xlfn.XLOOKUP(A319,'Cars prices'!$A$2:$A$41,'Cars prices'!$E$2:$E$41,"Not Found",0)</f>
        <v>27860</v>
      </c>
    </row>
    <row r="320" spans="1:15" x14ac:dyDescent="0.3">
      <c r="A320" s="8" t="str" cm="1">
        <f t="array" ref="A320">_xlfn.XLOOKUP(J320&amp;N320,'Cars prices'!$C$2:$C$41&amp;'Cars prices'!$D$2:$D$41,'Cars prices'!$A$2:$A$41,"Not Found",0)</f>
        <v>HUN-MID-820</v>
      </c>
      <c r="B320" s="7">
        <v>44527</v>
      </c>
      <c r="C320" t="s">
        <v>280</v>
      </c>
      <c r="D320" t="s">
        <v>1020</v>
      </c>
      <c r="E320" t="s">
        <v>1032</v>
      </c>
      <c r="F320" t="s">
        <v>963</v>
      </c>
      <c r="G320" t="s">
        <v>26</v>
      </c>
      <c r="H320" s="11">
        <v>396934</v>
      </c>
      <c r="I320" t="s">
        <v>633</v>
      </c>
      <c r="J320" t="s">
        <v>627</v>
      </c>
      <c r="K320" t="s">
        <v>10</v>
      </c>
      <c r="L320" t="s">
        <v>8</v>
      </c>
      <c r="M320" t="s">
        <v>622</v>
      </c>
      <c r="N320" s="8">
        <f t="shared" si="4"/>
        <v>2021</v>
      </c>
      <c r="O320" s="8">
        <f>_xlfn.XLOOKUP(A320,'Cars prices'!$A$2:$A$41,'Cars prices'!$E$2:$E$41,"Not Found",0)</f>
        <v>23900</v>
      </c>
    </row>
    <row r="321" spans="1:15" x14ac:dyDescent="0.3">
      <c r="A321" s="8" t="str" cm="1">
        <f t="array" ref="A321">_xlfn.XLOOKUP(J321&amp;N321,'Cars prices'!$C$2:$C$41&amp;'Cars prices'!$D$2:$D$41,'Cars prices'!$A$2:$A$41,"Not Found",0)</f>
        <v>HUN-MID-813</v>
      </c>
      <c r="B321" s="7">
        <v>43842</v>
      </c>
      <c r="C321" t="s">
        <v>281</v>
      </c>
      <c r="D321" t="s">
        <v>1019</v>
      </c>
      <c r="E321" t="s">
        <v>1024</v>
      </c>
      <c r="F321" t="s">
        <v>989</v>
      </c>
      <c r="G321" t="s">
        <v>28</v>
      </c>
      <c r="H321" s="11">
        <v>197368</v>
      </c>
      <c r="I321" t="s">
        <v>633</v>
      </c>
      <c r="J321" t="s">
        <v>626</v>
      </c>
      <c r="K321" t="s">
        <v>10</v>
      </c>
      <c r="L321" t="s">
        <v>8</v>
      </c>
      <c r="M321" t="s">
        <v>620</v>
      </c>
      <c r="N321" s="8">
        <f t="shared" si="4"/>
        <v>2020</v>
      </c>
      <c r="O321" s="8">
        <f>_xlfn.XLOOKUP(A321,'Cars prices'!$A$2:$A$41,'Cars prices'!$E$2:$E$41,"Not Found",0)</f>
        <v>25000</v>
      </c>
    </row>
    <row r="322" spans="1:15" x14ac:dyDescent="0.3">
      <c r="A322" s="8" t="str" cm="1">
        <f t="array" ref="A322">_xlfn.XLOOKUP(J322&amp;N322,'Cars prices'!$C$2:$C$41&amp;'Cars prices'!$D$2:$D$41,'Cars prices'!$A$2:$A$41,"Not Found",0)</f>
        <v>HUN-MID-834</v>
      </c>
      <c r="B322" s="7">
        <v>44680</v>
      </c>
      <c r="C322" t="s">
        <v>282</v>
      </c>
      <c r="D322" t="s">
        <v>1020</v>
      </c>
      <c r="E322" t="s">
        <v>1028</v>
      </c>
      <c r="F322" t="s">
        <v>986</v>
      </c>
      <c r="G322" t="s">
        <v>27</v>
      </c>
      <c r="H322" s="11">
        <v>298060</v>
      </c>
      <c r="I322" t="s">
        <v>633</v>
      </c>
      <c r="J322" t="s">
        <v>628</v>
      </c>
      <c r="K322" t="s">
        <v>10</v>
      </c>
      <c r="L322" t="s">
        <v>8</v>
      </c>
      <c r="M322" t="s">
        <v>620</v>
      </c>
      <c r="N322" s="8">
        <f t="shared" si="4"/>
        <v>2022</v>
      </c>
      <c r="O322" s="8">
        <f>_xlfn.XLOOKUP(A322,'Cars prices'!$A$2:$A$41,'Cars prices'!$E$2:$E$41,"Not Found",0)</f>
        <v>66900</v>
      </c>
    </row>
    <row r="323" spans="1:15" x14ac:dyDescent="0.3">
      <c r="A323" s="8" t="str" cm="1">
        <f t="array" ref="A323">_xlfn.XLOOKUP(J323&amp;N323,'Cars prices'!$C$2:$C$41&amp;'Cars prices'!$D$2:$D$41,'Cars prices'!$A$2:$A$41,"Not Found",0)</f>
        <v>HUN-MID-810</v>
      </c>
      <c r="B323" s="7">
        <v>44027</v>
      </c>
      <c r="C323" t="s">
        <v>283</v>
      </c>
      <c r="D323" t="s">
        <v>1019</v>
      </c>
      <c r="E323" t="s">
        <v>1031</v>
      </c>
      <c r="F323" t="s">
        <v>995</v>
      </c>
      <c r="G323" t="s">
        <v>35</v>
      </c>
      <c r="H323" s="11">
        <v>295421</v>
      </c>
      <c r="I323" t="s">
        <v>633</v>
      </c>
      <c r="J323" t="s">
        <v>627</v>
      </c>
      <c r="K323" t="s">
        <v>10</v>
      </c>
      <c r="L323" t="s">
        <v>8</v>
      </c>
      <c r="M323" t="s">
        <v>620</v>
      </c>
      <c r="N323" s="8">
        <f t="shared" ref="N323:N386" si="5">YEAR(B323)</f>
        <v>2020</v>
      </c>
      <c r="O323" s="8">
        <f>_xlfn.XLOOKUP(A323,'Cars prices'!$A$2:$A$41,'Cars prices'!$E$2:$E$41,"Not Found",0)</f>
        <v>23100</v>
      </c>
    </row>
    <row r="324" spans="1:15" x14ac:dyDescent="0.3">
      <c r="A324" s="8" t="str" cm="1">
        <f t="array" ref="A324">_xlfn.XLOOKUP(J324&amp;N324,'Cars prices'!$C$2:$C$41&amp;'Cars prices'!$D$2:$D$41,'Cars prices'!$A$2:$A$41,"Not Found",0)</f>
        <v>HUN-MID-825</v>
      </c>
      <c r="B324" s="7">
        <v>44471</v>
      </c>
      <c r="C324" t="s">
        <v>284</v>
      </c>
      <c r="D324" t="s">
        <v>1019</v>
      </c>
      <c r="E324" t="s">
        <v>1031</v>
      </c>
      <c r="F324" t="s">
        <v>970</v>
      </c>
      <c r="G324" t="s">
        <v>46</v>
      </c>
      <c r="H324" s="11">
        <v>456515</v>
      </c>
      <c r="I324" t="s">
        <v>633</v>
      </c>
      <c r="J324" t="s">
        <v>629</v>
      </c>
      <c r="K324" t="s">
        <v>10</v>
      </c>
      <c r="L324" t="s">
        <v>8</v>
      </c>
      <c r="M324" t="s">
        <v>622</v>
      </c>
      <c r="N324" s="8">
        <f t="shared" si="5"/>
        <v>2021</v>
      </c>
      <c r="O324" s="8">
        <f>_xlfn.XLOOKUP(A324,'Cars prices'!$A$2:$A$41,'Cars prices'!$E$2:$E$41,"Not Found",0)</f>
        <v>23250</v>
      </c>
    </row>
    <row r="325" spans="1:15" x14ac:dyDescent="0.3">
      <c r="A325" s="8" t="str" cm="1">
        <f t="array" ref="A325">_xlfn.XLOOKUP(J325&amp;N325,'Cars prices'!$C$2:$C$41&amp;'Cars prices'!$D$2:$D$41,'Cars prices'!$A$2:$A$41,"Not Found",0)</f>
        <v>HUN-MID-844</v>
      </c>
      <c r="B325" s="7">
        <v>45280</v>
      </c>
      <c r="C325" t="s">
        <v>285</v>
      </c>
      <c r="D325" t="s">
        <v>1019</v>
      </c>
      <c r="E325" t="s">
        <v>1026</v>
      </c>
      <c r="F325" t="s">
        <v>12</v>
      </c>
      <c r="G325" t="s">
        <v>19</v>
      </c>
      <c r="H325" s="11">
        <v>104721</v>
      </c>
      <c r="I325" t="s">
        <v>633</v>
      </c>
      <c r="J325" t="s">
        <v>628</v>
      </c>
      <c r="K325" t="s">
        <v>10</v>
      </c>
      <c r="L325" t="s">
        <v>8</v>
      </c>
      <c r="M325" t="s">
        <v>11</v>
      </c>
      <c r="N325" s="8">
        <f t="shared" si="5"/>
        <v>2023</v>
      </c>
      <c r="O325" s="8">
        <f>_xlfn.XLOOKUP(A325,'Cars prices'!$A$2:$A$41,'Cars prices'!$E$2:$E$41,"Not Found",0)</f>
        <v>69300</v>
      </c>
    </row>
    <row r="326" spans="1:15" x14ac:dyDescent="0.3">
      <c r="A326" s="8" t="str" cm="1">
        <f t="array" ref="A326">_xlfn.XLOOKUP(J326&amp;N326,'Cars prices'!$C$2:$C$41&amp;'Cars prices'!$D$2:$D$41,'Cars prices'!$A$2:$A$41,"Not Found",0)</f>
        <v>HUN-MID-826</v>
      </c>
      <c r="B326" s="7">
        <v>44234</v>
      </c>
      <c r="C326" t="s">
        <v>286</v>
      </c>
      <c r="D326" t="s">
        <v>1020</v>
      </c>
      <c r="E326" t="s">
        <v>1024</v>
      </c>
      <c r="F326" t="s">
        <v>954</v>
      </c>
      <c r="G326" t="s">
        <v>54</v>
      </c>
      <c r="H326" s="11">
        <v>393467</v>
      </c>
      <c r="I326" t="s">
        <v>633</v>
      </c>
      <c r="J326" t="s">
        <v>632</v>
      </c>
      <c r="K326" t="s">
        <v>10</v>
      </c>
      <c r="L326" t="s">
        <v>8</v>
      </c>
      <c r="M326" t="s">
        <v>11</v>
      </c>
      <c r="N326" s="8">
        <f t="shared" si="5"/>
        <v>2021</v>
      </c>
      <c r="O326" s="8">
        <f>_xlfn.XLOOKUP(A326,'Cars prices'!$A$2:$A$41,'Cars prices'!$E$2:$E$41,"Not Found",0)</f>
        <v>14300</v>
      </c>
    </row>
    <row r="327" spans="1:15" x14ac:dyDescent="0.3">
      <c r="A327" s="8" t="str" cm="1">
        <f t="array" ref="A327">_xlfn.XLOOKUP(J327&amp;N327,'Cars prices'!$C$2:$C$41&amp;'Cars prices'!$D$2:$D$41,'Cars prices'!$A$2:$A$41,"Not Found",0)</f>
        <v>HUN-MID-848</v>
      </c>
      <c r="B327" s="7">
        <v>45068</v>
      </c>
      <c r="C327" t="s">
        <v>287</v>
      </c>
      <c r="D327" t="s">
        <v>1019</v>
      </c>
      <c r="E327" t="s">
        <v>1025</v>
      </c>
      <c r="F327" t="s">
        <v>976</v>
      </c>
      <c r="G327" t="s">
        <v>229</v>
      </c>
      <c r="H327" s="11">
        <v>400856</v>
      </c>
      <c r="I327" t="s">
        <v>633</v>
      </c>
      <c r="J327" t="s">
        <v>631</v>
      </c>
      <c r="K327" t="s">
        <v>10</v>
      </c>
      <c r="L327" t="s">
        <v>8</v>
      </c>
      <c r="M327" t="s">
        <v>621</v>
      </c>
      <c r="N327" s="8">
        <f t="shared" si="5"/>
        <v>2023</v>
      </c>
      <c r="O327" s="8">
        <f>_xlfn.XLOOKUP(A327,'Cars prices'!$A$2:$A$41,'Cars prices'!$E$2:$E$41,"Not Found",0)</f>
        <v>71200</v>
      </c>
    </row>
    <row r="328" spans="1:15" x14ac:dyDescent="0.3">
      <c r="A328" s="8" t="str" cm="1">
        <f t="array" ref="A328">_xlfn.XLOOKUP(J328&amp;N328,'Cars prices'!$C$2:$C$41&amp;'Cars prices'!$D$2:$D$41,'Cars prices'!$A$2:$A$41,"Not Found",0)</f>
        <v>HUN-MID-831</v>
      </c>
      <c r="B328" s="7">
        <v>44782</v>
      </c>
      <c r="C328" t="s">
        <v>288</v>
      </c>
      <c r="D328" t="s">
        <v>1019</v>
      </c>
      <c r="E328" t="s">
        <v>1030</v>
      </c>
      <c r="F328" t="s">
        <v>960</v>
      </c>
      <c r="G328" t="s">
        <v>32</v>
      </c>
      <c r="H328" s="11">
        <v>362418</v>
      </c>
      <c r="I328" t="s">
        <v>633</v>
      </c>
      <c r="J328" t="s">
        <v>630</v>
      </c>
      <c r="K328" t="s">
        <v>10</v>
      </c>
      <c r="L328" t="s">
        <v>8</v>
      </c>
      <c r="M328" t="s">
        <v>11</v>
      </c>
      <c r="N328" s="8">
        <f t="shared" si="5"/>
        <v>2022</v>
      </c>
      <c r="O328" s="8">
        <f>_xlfn.XLOOKUP(A328,'Cars prices'!$A$2:$A$41,'Cars prices'!$E$2:$E$41,"Not Found",0)</f>
        <v>26750</v>
      </c>
    </row>
    <row r="329" spans="1:15" x14ac:dyDescent="0.3">
      <c r="A329" s="8" t="str" cm="1">
        <f t="array" ref="A329">_xlfn.XLOOKUP(J329&amp;N329,'Cars prices'!$C$2:$C$41&amp;'Cars prices'!$D$2:$D$41,'Cars prices'!$A$2:$A$41,"Not Found",0)</f>
        <v>HUN-MID-820</v>
      </c>
      <c r="B329" s="7">
        <v>44526</v>
      </c>
      <c r="C329" t="s">
        <v>289</v>
      </c>
      <c r="D329" t="s">
        <v>1019</v>
      </c>
      <c r="E329" t="s">
        <v>1033</v>
      </c>
      <c r="F329" t="s">
        <v>984</v>
      </c>
      <c r="G329" t="s">
        <v>31</v>
      </c>
      <c r="H329" s="11">
        <v>204339</v>
      </c>
      <c r="I329" t="s">
        <v>633</v>
      </c>
      <c r="J329" t="s">
        <v>627</v>
      </c>
      <c r="K329" t="s">
        <v>10</v>
      </c>
      <c r="L329" t="s">
        <v>8</v>
      </c>
      <c r="M329" t="s">
        <v>9</v>
      </c>
      <c r="N329" s="8">
        <f t="shared" si="5"/>
        <v>2021</v>
      </c>
      <c r="O329" s="8">
        <f>_xlfn.XLOOKUP(A329,'Cars prices'!$A$2:$A$41,'Cars prices'!$E$2:$E$41,"Not Found",0)</f>
        <v>23900</v>
      </c>
    </row>
    <row r="330" spans="1:15" x14ac:dyDescent="0.3">
      <c r="A330" s="8" t="str" cm="1">
        <f t="array" ref="A330">_xlfn.XLOOKUP(J330&amp;N330,'Cars prices'!$C$2:$C$41&amp;'Cars prices'!$D$2:$D$41,'Cars prices'!$A$2:$A$41,"Not Found",0)</f>
        <v>HUN-MID-828</v>
      </c>
      <c r="B330" s="7">
        <v>44209</v>
      </c>
      <c r="C330" t="s">
        <v>290</v>
      </c>
      <c r="D330" t="s">
        <v>1020</v>
      </c>
      <c r="E330" t="s">
        <v>1032</v>
      </c>
      <c r="F330" t="s">
        <v>975</v>
      </c>
      <c r="G330" t="s">
        <v>24</v>
      </c>
      <c r="H330" s="11">
        <v>164055</v>
      </c>
      <c r="I330" t="s">
        <v>633</v>
      </c>
      <c r="J330" t="s">
        <v>631</v>
      </c>
      <c r="K330" t="s">
        <v>10</v>
      </c>
      <c r="L330" t="s">
        <v>8</v>
      </c>
      <c r="M330" t="s">
        <v>621</v>
      </c>
      <c r="N330" s="8">
        <f t="shared" si="5"/>
        <v>2021</v>
      </c>
      <c r="O330" s="8">
        <f>_xlfn.XLOOKUP(A330,'Cars prices'!$A$2:$A$41,'Cars prices'!$E$2:$E$41,"Not Found",0)</f>
        <v>65200</v>
      </c>
    </row>
    <row r="331" spans="1:15" x14ac:dyDescent="0.3">
      <c r="A331" s="8" t="str" cm="1">
        <f t="array" ref="A331">_xlfn.XLOOKUP(J331&amp;N331,'Cars prices'!$C$2:$C$41&amp;'Cars prices'!$D$2:$D$41,'Cars prices'!$A$2:$A$41,"Not Found",0)</f>
        <v>HUN-MID-833</v>
      </c>
      <c r="B331" s="7">
        <v>44681</v>
      </c>
      <c r="C331" t="s">
        <v>291</v>
      </c>
      <c r="D331" t="s">
        <v>1019</v>
      </c>
      <c r="E331" t="s">
        <v>1032</v>
      </c>
      <c r="F331" t="s">
        <v>965</v>
      </c>
      <c r="G331" t="s">
        <v>35</v>
      </c>
      <c r="H331" s="11">
        <v>395833</v>
      </c>
      <c r="I331" t="s">
        <v>633</v>
      </c>
      <c r="J331" t="s">
        <v>626</v>
      </c>
      <c r="K331" t="s">
        <v>10</v>
      </c>
      <c r="L331" t="s">
        <v>8</v>
      </c>
      <c r="M331" t="s">
        <v>620</v>
      </c>
      <c r="N331" s="8">
        <f t="shared" si="5"/>
        <v>2022</v>
      </c>
      <c r="O331" s="8">
        <f>_xlfn.XLOOKUP(A331,'Cars prices'!$A$2:$A$41,'Cars prices'!$E$2:$E$41,"Not Found",0)</f>
        <v>29100</v>
      </c>
    </row>
    <row r="332" spans="1:15" x14ac:dyDescent="0.3">
      <c r="A332" s="8" t="str" cm="1">
        <f t="array" ref="A332">_xlfn.XLOOKUP(J332&amp;N332,'Cars prices'!$C$2:$C$41&amp;'Cars prices'!$D$2:$D$41,'Cars prices'!$A$2:$A$41,"Not Found",0)</f>
        <v>HUN-MID-815</v>
      </c>
      <c r="B332" s="7">
        <v>44028</v>
      </c>
      <c r="C332" t="s">
        <v>292</v>
      </c>
      <c r="D332" t="s">
        <v>1019</v>
      </c>
      <c r="E332" t="s">
        <v>1025</v>
      </c>
      <c r="F332" t="s">
        <v>950</v>
      </c>
      <c r="G332" t="s">
        <v>21</v>
      </c>
      <c r="H332" s="11">
        <v>379830</v>
      </c>
      <c r="I332" t="s">
        <v>633</v>
      </c>
      <c r="J332" t="s">
        <v>629</v>
      </c>
      <c r="K332" t="s">
        <v>10</v>
      </c>
      <c r="L332" t="s">
        <v>8</v>
      </c>
      <c r="M332" t="s">
        <v>11</v>
      </c>
      <c r="N332" s="8">
        <f t="shared" si="5"/>
        <v>2020</v>
      </c>
      <c r="O332" s="8">
        <f>_xlfn.XLOOKUP(A332,'Cars prices'!$A$2:$A$41,'Cars prices'!$E$2:$E$41,"Not Found",0)</f>
        <v>21100</v>
      </c>
    </row>
    <row r="333" spans="1:15" x14ac:dyDescent="0.3">
      <c r="A333" s="8" t="str" cm="1">
        <f t="array" ref="A333">_xlfn.XLOOKUP(J333&amp;N333,'Cars prices'!$C$2:$C$41&amp;'Cars prices'!$D$2:$D$41,'Cars prices'!$A$2:$A$41,"Not Found",0)</f>
        <v>HUN-MID-842</v>
      </c>
      <c r="B333" s="7">
        <v>45202</v>
      </c>
      <c r="C333" t="s">
        <v>293</v>
      </c>
      <c r="D333" t="s">
        <v>1019</v>
      </c>
      <c r="E333" t="s">
        <v>1029</v>
      </c>
      <c r="F333" t="s">
        <v>999</v>
      </c>
      <c r="G333" t="s">
        <v>47</v>
      </c>
      <c r="H333" s="11">
        <v>395133</v>
      </c>
      <c r="I333" t="s">
        <v>633</v>
      </c>
      <c r="J333" t="s">
        <v>623</v>
      </c>
      <c r="K333" t="s">
        <v>10</v>
      </c>
      <c r="L333" t="s">
        <v>8</v>
      </c>
      <c r="M333" t="s">
        <v>9</v>
      </c>
      <c r="N333" s="8">
        <f t="shared" si="5"/>
        <v>2023</v>
      </c>
      <c r="O333" s="8">
        <f>_xlfn.XLOOKUP(A333,'Cars prices'!$A$2:$A$41,'Cars prices'!$E$2:$E$41,"Not Found",0)</f>
        <v>29600</v>
      </c>
    </row>
    <row r="334" spans="1:15" x14ac:dyDescent="0.3">
      <c r="A334" s="8" t="str" cm="1">
        <f t="array" ref="A334">_xlfn.XLOOKUP(J334&amp;N334,'Cars prices'!$C$2:$C$41&amp;'Cars prices'!$D$2:$D$41,'Cars prices'!$A$2:$A$41,"Not Found",0)</f>
        <v>HUN-MID-828</v>
      </c>
      <c r="B334" s="7">
        <v>44549</v>
      </c>
      <c r="C334" t="s">
        <v>294</v>
      </c>
      <c r="D334" t="s">
        <v>1019</v>
      </c>
      <c r="E334" t="s">
        <v>1024</v>
      </c>
      <c r="F334" t="s">
        <v>969</v>
      </c>
      <c r="G334" t="s">
        <v>19</v>
      </c>
      <c r="H334" s="11">
        <v>105261</v>
      </c>
      <c r="I334" t="s">
        <v>633</v>
      </c>
      <c r="J334" t="s">
        <v>631</v>
      </c>
      <c r="K334" t="s">
        <v>10</v>
      </c>
      <c r="L334" t="s">
        <v>8</v>
      </c>
      <c r="M334" t="s">
        <v>620</v>
      </c>
      <c r="N334" s="8">
        <f t="shared" si="5"/>
        <v>2021</v>
      </c>
      <c r="O334" s="8">
        <f>_xlfn.XLOOKUP(A334,'Cars prices'!$A$2:$A$41,'Cars prices'!$E$2:$E$41,"Not Found",0)</f>
        <v>65200</v>
      </c>
    </row>
    <row r="335" spans="1:15" x14ac:dyDescent="0.3">
      <c r="A335" s="8" t="str" cm="1">
        <f t="array" ref="A335">_xlfn.XLOOKUP(J335&amp;N335,'Cars prices'!$C$2:$C$41&amp;'Cars prices'!$D$2:$D$41,'Cars prices'!$A$2:$A$41,"Not Found",0)</f>
        <v>HUN-MID-834</v>
      </c>
      <c r="B335" s="7">
        <v>44598</v>
      </c>
      <c r="C335" t="s">
        <v>295</v>
      </c>
      <c r="D335" t="s">
        <v>1019</v>
      </c>
      <c r="E335" t="s">
        <v>1029</v>
      </c>
      <c r="F335" t="s">
        <v>1000</v>
      </c>
      <c r="G335" t="s">
        <v>30</v>
      </c>
      <c r="H335" s="11">
        <v>128499</v>
      </c>
      <c r="I335" t="s">
        <v>633</v>
      </c>
      <c r="J335" t="s">
        <v>628</v>
      </c>
      <c r="K335" t="s">
        <v>10</v>
      </c>
      <c r="L335" t="s">
        <v>8</v>
      </c>
      <c r="M335" t="s">
        <v>620</v>
      </c>
      <c r="N335" s="8">
        <f t="shared" si="5"/>
        <v>2022</v>
      </c>
      <c r="O335" s="8">
        <f>_xlfn.XLOOKUP(A335,'Cars prices'!$A$2:$A$41,'Cars prices'!$E$2:$E$41,"Not Found",0)</f>
        <v>66900</v>
      </c>
    </row>
    <row r="336" spans="1:15" x14ac:dyDescent="0.3">
      <c r="A336" s="8" t="str" cm="1">
        <f t="array" ref="A336">_xlfn.XLOOKUP(J336&amp;N336,'Cars prices'!$C$2:$C$41&amp;'Cars prices'!$D$2:$D$41,'Cars prices'!$A$2:$A$41,"Not Found",0)</f>
        <v>HUN-MID-816</v>
      </c>
      <c r="B336" s="7">
        <v>43975</v>
      </c>
      <c r="C336" t="s">
        <v>296</v>
      </c>
      <c r="D336" t="s">
        <v>1019</v>
      </c>
      <c r="E336" t="s">
        <v>1025</v>
      </c>
      <c r="F336" t="s">
        <v>950</v>
      </c>
      <c r="G336" t="s">
        <v>229</v>
      </c>
      <c r="H336" s="11">
        <v>134403</v>
      </c>
      <c r="I336" t="s">
        <v>633</v>
      </c>
      <c r="J336" t="s">
        <v>632</v>
      </c>
      <c r="K336" t="s">
        <v>10</v>
      </c>
      <c r="L336" t="s">
        <v>8</v>
      </c>
      <c r="M336" t="s">
        <v>9</v>
      </c>
      <c r="N336" s="8">
        <f t="shared" si="5"/>
        <v>2020</v>
      </c>
      <c r="O336" s="8">
        <f>_xlfn.XLOOKUP(A336,'Cars prices'!$A$2:$A$41,'Cars prices'!$E$2:$E$41,"Not Found",0)</f>
        <v>12800</v>
      </c>
    </row>
    <row r="337" spans="1:15" x14ac:dyDescent="0.3">
      <c r="A337" s="8" t="str" cm="1">
        <f t="array" ref="A337">_xlfn.XLOOKUP(J337&amp;N337,'Cars prices'!$C$2:$C$41&amp;'Cars prices'!$D$2:$D$41,'Cars prices'!$A$2:$A$41,"Not Found",0)</f>
        <v>HUN-MID-825</v>
      </c>
      <c r="B337" s="7">
        <v>44418</v>
      </c>
      <c r="C337" t="s">
        <v>297</v>
      </c>
      <c r="D337" t="s">
        <v>1019</v>
      </c>
      <c r="E337" t="s">
        <v>1027</v>
      </c>
      <c r="F337" t="s">
        <v>952</v>
      </c>
      <c r="G337" t="s">
        <v>32</v>
      </c>
      <c r="H337" s="11">
        <v>160972</v>
      </c>
      <c r="I337" t="s">
        <v>633</v>
      </c>
      <c r="J337" t="s">
        <v>629</v>
      </c>
      <c r="K337" t="s">
        <v>10</v>
      </c>
      <c r="L337" t="s">
        <v>8</v>
      </c>
      <c r="M337" t="s">
        <v>11</v>
      </c>
      <c r="N337" s="8">
        <f t="shared" si="5"/>
        <v>2021</v>
      </c>
      <c r="O337" s="8">
        <f>_xlfn.XLOOKUP(A337,'Cars prices'!$A$2:$A$41,'Cars prices'!$E$2:$E$41,"Not Found",0)</f>
        <v>23250</v>
      </c>
    </row>
    <row r="338" spans="1:15" x14ac:dyDescent="0.3">
      <c r="A338" s="8" t="str" cm="1">
        <f t="array" ref="A338">_xlfn.XLOOKUP(J338&amp;N338,'Cars prices'!$C$2:$C$41&amp;'Cars prices'!$D$2:$D$41,'Cars prices'!$A$2:$A$41,"Not Found",0)</f>
        <v>HUN-MID-833</v>
      </c>
      <c r="B338" s="7">
        <v>44892</v>
      </c>
      <c r="C338" t="s">
        <v>298</v>
      </c>
      <c r="D338" t="s">
        <v>1020</v>
      </c>
      <c r="E338" t="s">
        <v>1033</v>
      </c>
      <c r="F338" t="s">
        <v>984</v>
      </c>
      <c r="G338" t="s">
        <v>28</v>
      </c>
      <c r="H338" s="11">
        <v>108657</v>
      </c>
      <c r="I338" t="s">
        <v>633</v>
      </c>
      <c r="J338" t="s">
        <v>626</v>
      </c>
      <c r="K338" t="s">
        <v>10</v>
      </c>
      <c r="L338" t="s">
        <v>8</v>
      </c>
      <c r="M338" t="s">
        <v>621</v>
      </c>
      <c r="N338" s="8">
        <f t="shared" si="5"/>
        <v>2022</v>
      </c>
      <c r="O338" s="8">
        <f>_xlfn.XLOOKUP(A338,'Cars prices'!$A$2:$A$41,'Cars prices'!$E$2:$E$41,"Not Found",0)</f>
        <v>29100</v>
      </c>
    </row>
    <row r="339" spans="1:15" x14ac:dyDescent="0.3">
      <c r="A339" s="8" t="str" cm="1">
        <f t="array" ref="A339">_xlfn.XLOOKUP(J339&amp;N339,'Cars prices'!$C$2:$C$41&amp;'Cars prices'!$D$2:$D$41,'Cars prices'!$A$2:$A$41,"Not Found",0)</f>
        <v>HUN-MID-843</v>
      </c>
      <c r="B339" s="7">
        <v>44938</v>
      </c>
      <c r="C339" t="s">
        <v>299</v>
      </c>
      <c r="D339" t="s">
        <v>1019</v>
      </c>
      <c r="E339" t="s">
        <v>1033</v>
      </c>
      <c r="F339" t="s">
        <v>1001</v>
      </c>
      <c r="G339" t="s">
        <v>233</v>
      </c>
      <c r="H339" s="11">
        <v>496543</v>
      </c>
      <c r="I339" t="s">
        <v>633</v>
      </c>
      <c r="J339" t="s">
        <v>626</v>
      </c>
      <c r="K339" t="s">
        <v>10</v>
      </c>
      <c r="L339" t="s">
        <v>8</v>
      </c>
      <c r="M339" t="s">
        <v>11</v>
      </c>
      <c r="N339" s="8">
        <f t="shared" si="5"/>
        <v>2023</v>
      </c>
      <c r="O339" s="8">
        <f>_xlfn.XLOOKUP(A339,'Cars prices'!$A$2:$A$41,'Cars prices'!$E$2:$E$41,"Not Found",0)</f>
        <v>30210</v>
      </c>
    </row>
    <row r="340" spans="1:15" x14ac:dyDescent="0.3">
      <c r="A340" s="8" t="str" cm="1">
        <f t="array" ref="A340">_xlfn.XLOOKUP(J340&amp;N340,'Cars prices'!$C$2:$C$41&amp;'Cars prices'!$D$2:$D$41,'Cars prices'!$A$2:$A$41,"Not Found",0)</f>
        <v>HUN-MID-825</v>
      </c>
      <c r="B340" s="7">
        <v>44315</v>
      </c>
      <c r="C340" t="s">
        <v>300</v>
      </c>
      <c r="D340" t="s">
        <v>1020</v>
      </c>
      <c r="E340" t="s">
        <v>1025</v>
      </c>
      <c r="F340" t="s">
        <v>950</v>
      </c>
      <c r="G340" t="s">
        <v>27</v>
      </c>
      <c r="H340" s="11">
        <v>277615</v>
      </c>
      <c r="I340" t="s">
        <v>633</v>
      </c>
      <c r="J340" t="s">
        <v>629</v>
      </c>
      <c r="K340" t="s">
        <v>10</v>
      </c>
      <c r="L340" t="s">
        <v>8</v>
      </c>
      <c r="M340" t="s">
        <v>620</v>
      </c>
      <c r="N340" s="8">
        <f t="shared" si="5"/>
        <v>2021</v>
      </c>
      <c r="O340" s="8">
        <f>_xlfn.XLOOKUP(A340,'Cars prices'!$A$2:$A$41,'Cars prices'!$E$2:$E$41,"Not Found",0)</f>
        <v>23250</v>
      </c>
    </row>
    <row r="341" spans="1:15" x14ac:dyDescent="0.3">
      <c r="A341" s="8" t="str" cm="1">
        <f t="array" ref="A341">_xlfn.XLOOKUP(J341&amp;N341,'Cars prices'!$C$2:$C$41&amp;'Cars prices'!$D$2:$D$41,'Cars prices'!$A$2:$A$41,"Not Found",0)</f>
        <v>HUN-MID-846</v>
      </c>
      <c r="B341" s="7">
        <v>45122</v>
      </c>
      <c r="C341" t="s">
        <v>301</v>
      </c>
      <c r="D341" t="s">
        <v>1019</v>
      </c>
      <c r="E341" t="s">
        <v>1030</v>
      </c>
      <c r="F341" t="s">
        <v>960</v>
      </c>
      <c r="G341" t="s">
        <v>26</v>
      </c>
      <c r="H341" s="11">
        <v>67355</v>
      </c>
      <c r="I341" t="s">
        <v>633</v>
      </c>
      <c r="J341" t="s">
        <v>632</v>
      </c>
      <c r="K341" t="s">
        <v>10</v>
      </c>
      <c r="L341" t="s">
        <v>8</v>
      </c>
      <c r="M341" t="s">
        <v>620</v>
      </c>
      <c r="N341" s="8">
        <f t="shared" si="5"/>
        <v>2023</v>
      </c>
      <c r="O341" s="8">
        <f>_xlfn.XLOOKUP(A341,'Cars prices'!$A$2:$A$41,'Cars prices'!$E$2:$E$41,"Not Found",0)</f>
        <v>17200</v>
      </c>
    </row>
    <row r="342" spans="1:15" x14ac:dyDescent="0.3">
      <c r="A342" s="8" t="str" cm="1">
        <f t="array" ref="A342">_xlfn.XLOOKUP(J342&amp;N342,'Cars prices'!$C$2:$C$41&amp;'Cars prices'!$D$2:$D$41,'Cars prices'!$A$2:$A$41,"Not Found",0)</f>
        <v>HUN-MID-812</v>
      </c>
      <c r="B342" s="7">
        <v>44106</v>
      </c>
      <c r="C342" t="s">
        <v>302</v>
      </c>
      <c r="D342" t="s">
        <v>1019</v>
      </c>
      <c r="E342" t="s">
        <v>1024</v>
      </c>
      <c r="F342" t="s">
        <v>954</v>
      </c>
      <c r="G342" t="s">
        <v>45</v>
      </c>
      <c r="H342" s="11">
        <v>215659</v>
      </c>
      <c r="I342" t="s">
        <v>633</v>
      </c>
      <c r="J342" t="s">
        <v>623</v>
      </c>
      <c r="K342" t="s">
        <v>10</v>
      </c>
      <c r="L342" t="s">
        <v>8</v>
      </c>
      <c r="M342" t="s">
        <v>11</v>
      </c>
      <c r="N342" s="8">
        <f t="shared" si="5"/>
        <v>2020</v>
      </c>
      <c r="O342" s="8">
        <f>_xlfn.XLOOKUP(A342,'Cars prices'!$A$2:$A$41,'Cars prices'!$E$2:$E$41,"Not Found",0)</f>
        <v>25100</v>
      </c>
    </row>
    <row r="343" spans="1:15" x14ac:dyDescent="0.3">
      <c r="A343" s="8" t="str" cm="1">
        <f t="array" ref="A343">_xlfn.XLOOKUP(J343&amp;N343,'Cars prices'!$C$2:$C$41&amp;'Cars prices'!$D$2:$D$41,'Cars prices'!$A$2:$A$41,"Not Found",0)</f>
        <v>HUN-MID-838</v>
      </c>
      <c r="B343" s="7">
        <v>44915</v>
      </c>
      <c r="C343" t="s">
        <v>303</v>
      </c>
      <c r="D343" t="s">
        <v>1019</v>
      </c>
      <c r="E343" t="s">
        <v>1025</v>
      </c>
      <c r="F343" t="s">
        <v>950</v>
      </c>
      <c r="G343" t="s">
        <v>238</v>
      </c>
      <c r="H343" s="11">
        <v>493320</v>
      </c>
      <c r="I343" t="s">
        <v>633</v>
      </c>
      <c r="J343" t="s">
        <v>631</v>
      </c>
      <c r="K343" t="s">
        <v>10</v>
      </c>
      <c r="L343" t="s">
        <v>8</v>
      </c>
      <c r="M343" t="s">
        <v>620</v>
      </c>
      <c r="N343" s="8">
        <f t="shared" si="5"/>
        <v>2022</v>
      </c>
      <c r="O343" s="8">
        <f>_xlfn.XLOOKUP(A343,'Cars prices'!$A$2:$A$41,'Cars prices'!$E$2:$E$41,"Not Found",0)</f>
        <v>68200</v>
      </c>
    </row>
    <row r="344" spans="1:15" x14ac:dyDescent="0.3">
      <c r="A344" s="8" t="str" cm="1">
        <f t="array" ref="A344">_xlfn.XLOOKUP(J344&amp;N344,'Cars prices'!$C$2:$C$41&amp;'Cars prices'!$D$2:$D$41,'Cars prices'!$A$2:$A$41,"Not Found",0)</f>
        <v>HUN-MID-812</v>
      </c>
      <c r="B344" s="7">
        <v>43868</v>
      </c>
      <c r="C344" t="s">
        <v>304</v>
      </c>
      <c r="D344" t="s">
        <v>1020</v>
      </c>
      <c r="E344" t="s">
        <v>1024</v>
      </c>
      <c r="F344" t="s">
        <v>954</v>
      </c>
      <c r="G344" t="s">
        <v>31</v>
      </c>
      <c r="H344" s="11">
        <v>330918</v>
      </c>
      <c r="I344" t="s">
        <v>633</v>
      </c>
      <c r="J344" t="s">
        <v>623</v>
      </c>
      <c r="K344" t="s">
        <v>10</v>
      </c>
      <c r="L344" t="s">
        <v>8</v>
      </c>
      <c r="M344" t="s">
        <v>11</v>
      </c>
      <c r="N344" s="8">
        <f t="shared" si="5"/>
        <v>2020</v>
      </c>
      <c r="O344" s="8">
        <f>_xlfn.XLOOKUP(A344,'Cars prices'!$A$2:$A$41,'Cars prices'!$E$2:$E$41,"Not Found",0)</f>
        <v>25100</v>
      </c>
    </row>
    <row r="345" spans="1:15" x14ac:dyDescent="0.3">
      <c r="A345" s="8" t="str" cm="1">
        <f t="array" ref="A345">_xlfn.XLOOKUP(J345&amp;N345,'Cars prices'!$C$2:$C$41&amp;'Cars prices'!$D$2:$D$41,'Cars prices'!$A$2:$A$41,"Not Found",0)</f>
        <v>HUN-MID-811</v>
      </c>
      <c r="B345" s="7">
        <v>43973</v>
      </c>
      <c r="C345" t="s">
        <v>305</v>
      </c>
      <c r="D345" t="s">
        <v>1019</v>
      </c>
      <c r="E345" t="s">
        <v>1030</v>
      </c>
      <c r="F345" t="s">
        <v>992</v>
      </c>
      <c r="G345" t="s">
        <v>33</v>
      </c>
      <c r="H345" s="11">
        <v>471612</v>
      </c>
      <c r="I345" t="s">
        <v>633</v>
      </c>
      <c r="J345" t="s">
        <v>630</v>
      </c>
      <c r="K345" t="s">
        <v>10</v>
      </c>
      <c r="L345" t="s">
        <v>8</v>
      </c>
      <c r="M345" t="s">
        <v>11</v>
      </c>
      <c r="N345" s="8">
        <f t="shared" si="5"/>
        <v>2020</v>
      </c>
      <c r="O345" s="8">
        <f>_xlfn.XLOOKUP(A345,'Cars prices'!$A$2:$A$41,'Cars prices'!$E$2:$E$41,"Not Found",0)</f>
        <v>24500</v>
      </c>
    </row>
    <row r="346" spans="1:15" x14ac:dyDescent="0.3">
      <c r="A346" s="8" t="str" cm="1">
        <f t="array" ref="A346">_xlfn.XLOOKUP(J346&amp;N346,'Cars prices'!$C$2:$C$41&amp;'Cars prices'!$D$2:$D$41,'Cars prices'!$A$2:$A$41,"Not Found",0)</f>
        <v>HUN-MID-827</v>
      </c>
      <c r="B346" s="7">
        <v>44417</v>
      </c>
      <c r="C346" t="s">
        <v>306</v>
      </c>
      <c r="D346" t="s">
        <v>1020</v>
      </c>
      <c r="E346" t="s">
        <v>1027</v>
      </c>
      <c r="F346" t="s">
        <v>952</v>
      </c>
      <c r="G346" t="s">
        <v>30</v>
      </c>
      <c r="H346" s="11">
        <v>357919</v>
      </c>
      <c r="I346" t="s">
        <v>633</v>
      </c>
      <c r="J346" t="s">
        <v>625</v>
      </c>
      <c r="K346" t="s">
        <v>10</v>
      </c>
      <c r="L346" t="s">
        <v>8</v>
      </c>
      <c r="M346" t="s">
        <v>9</v>
      </c>
      <c r="N346" s="8">
        <f t="shared" si="5"/>
        <v>2021</v>
      </c>
      <c r="O346" s="8">
        <f>_xlfn.XLOOKUP(A346,'Cars prices'!$A$2:$A$41,'Cars prices'!$E$2:$E$41,"Not Found",0)</f>
        <v>28500</v>
      </c>
    </row>
    <row r="347" spans="1:15" x14ac:dyDescent="0.3">
      <c r="A347" s="8" t="str" cm="1">
        <f t="array" ref="A347">_xlfn.XLOOKUP(J347&amp;N347,'Cars prices'!$C$2:$C$41&amp;'Cars prices'!$D$2:$D$41,'Cars prices'!$A$2:$A$41,"Not Found",0)</f>
        <v>HUN-MID-848</v>
      </c>
      <c r="B347" s="7">
        <v>45256</v>
      </c>
      <c r="C347" t="s">
        <v>307</v>
      </c>
      <c r="D347" t="s">
        <v>1019</v>
      </c>
      <c r="E347" t="s">
        <v>1031</v>
      </c>
      <c r="F347" t="s">
        <v>962</v>
      </c>
      <c r="G347" t="s">
        <v>47</v>
      </c>
      <c r="H347" s="11">
        <v>220046</v>
      </c>
      <c r="I347" t="s">
        <v>633</v>
      </c>
      <c r="J347" t="s">
        <v>631</v>
      </c>
      <c r="K347" t="s">
        <v>10</v>
      </c>
      <c r="L347" t="s">
        <v>8</v>
      </c>
      <c r="M347" t="s">
        <v>620</v>
      </c>
      <c r="N347" s="8">
        <f t="shared" si="5"/>
        <v>2023</v>
      </c>
      <c r="O347" s="8">
        <f>_xlfn.XLOOKUP(A347,'Cars prices'!$A$2:$A$41,'Cars prices'!$E$2:$E$41,"Not Found",0)</f>
        <v>71200</v>
      </c>
    </row>
    <row r="348" spans="1:15" x14ac:dyDescent="0.3">
      <c r="A348" s="8" t="str" cm="1">
        <f t="array" ref="A348">_xlfn.XLOOKUP(J348&amp;N348,'Cars prices'!$C$2:$C$41&amp;'Cars prices'!$D$2:$D$41,'Cars prices'!$A$2:$A$41,"Not Found",0)</f>
        <v>HUN-MID-833</v>
      </c>
      <c r="B348" s="7">
        <v>44574</v>
      </c>
      <c r="C348" t="s">
        <v>308</v>
      </c>
      <c r="D348" t="s">
        <v>1019</v>
      </c>
      <c r="E348" t="s">
        <v>1032</v>
      </c>
      <c r="F348" t="s">
        <v>964</v>
      </c>
      <c r="G348" t="s">
        <v>44</v>
      </c>
      <c r="H348" s="11">
        <v>367504</v>
      </c>
      <c r="I348" t="s">
        <v>633</v>
      </c>
      <c r="J348" t="s">
        <v>626</v>
      </c>
      <c r="K348" t="s">
        <v>10</v>
      </c>
      <c r="L348" t="s">
        <v>8</v>
      </c>
      <c r="M348" t="s">
        <v>620</v>
      </c>
      <c r="N348" s="8">
        <f t="shared" si="5"/>
        <v>2022</v>
      </c>
      <c r="O348" s="8">
        <f>_xlfn.XLOOKUP(A348,'Cars prices'!$A$2:$A$41,'Cars prices'!$E$2:$E$41,"Not Found",0)</f>
        <v>29100</v>
      </c>
    </row>
    <row r="349" spans="1:15" x14ac:dyDescent="0.3">
      <c r="A349" s="8" t="str" cm="1">
        <f t="array" ref="A349">_xlfn.XLOOKUP(J349&amp;N349,'Cars prices'!$C$2:$C$41&amp;'Cars prices'!$D$2:$D$41,'Cars prices'!$A$2:$A$41,"Not Found",0)</f>
        <v>HUN-MID-811</v>
      </c>
      <c r="B349" s="7">
        <v>43951</v>
      </c>
      <c r="C349" t="s">
        <v>309</v>
      </c>
      <c r="D349" t="s">
        <v>1019</v>
      </c>
      <c r="E349" t="s">
        <v>1028</v>
      </c>
      <c r="F349" t="s">
        <v>974</v>
      </c>
      <c r="G349" t="s">
        <v>24</v>
      </c>
      <c r="H349" s="11">
        <v>307832</v>
      </c>
      <c r="I349" t="s">
        <v>633</v>
      </c>
      <c r="J349" t="s">
        <v>630</v>
      </c>
      <c r="K349" t="s">
        <v>10</v>
      </c>
      <c r="L349" t="s">
        <v>8</v>
      </c>
      <c r="M349" t="s">
        <v>621</v>
      </c>
      <c r="N349" s="8">
        <f t="shared" si="5"/>
        <v>2020</v>
      </c>
      <c r="O349" s="8">
        <f>_xlfn.XLOOKUP(A349,'Cars prices'!$A$2:$A$41,'Cars prices'!$E$2:$E$41,"Not Found",0)</f>
        <v>24500</v>
      </c>
    </row>
    <row r="350" spans="1:15" x14ac:dyDescent="0.3">
      <c r="A350" s="8" t="str" cm="1">
        <f t="array" ref="A350">_xlfn.XLOOKUP(J350&amp;N350,'Cars prices'!$C$2:$C$41&amp;'Cars prices'!$D$2:$D$41,'Cars prices'!$A$2:$A$41,"Not Found",0)</f>
        <v>HUN-MID-820</v>
      </c>
      <c r="B350" s="7">
        <v>44393</v>
      </c>
      <c r="C350" t="s">
        <v>221</v>
      </c>
      <c r="D350" t="s">
        <v>1019</v>
      </c>
      <c r="E350" t="s">
        <v>1033</v>
      </c>
      <c r="F350" t="s">
        <v>980</v>
      </c>
      <c r="G350" t="s">
        <v>31</v>
      </c>
      <c r="H350" s="11">
        <v>228128</v>
      </c>
      <c r="I350" t="s">
        <v>633</v>
      </c>
      <c r="J350" t="s">
        <v>627</v>
      </c>
      <c r="K350" t="s">
        <v>10</v>
      </c>
      <c r="L350" t="s">
        <v>8</v>
      </c>
      <c r="M350" t="s">
        <v>9</v>
      </c>
      <c r="N350" s="8">
        <f t="shared" si="5"/>
        <v>2021</v>
      </c>
      <c r="O350" s="8">
        <f>_xlfn.XLOOKUP(A350,'Cars prices'!$A$2:$A$41,'Cars prices'!$E$2:$E$41,"Not Found",0)</f>
        <v>23900</v>
      </c>
    </row>
    <row r="351" spans="1:15" x14ac:dyDescent="0.3">
      <c r="A351" s="8" t="str" cm="1">
        <f t="array" ref="A351">_xlfn.XLOOKUP(J351&amp;N351,'Cars prices'!$C$2:$C$41&amp;'Cars prices'!$D$2:$D$41,'Cars prices'!$A$2:$A$41,"Not Found",0)</f>
        <v>HUN-MID-833</v>
      </c>
      <c r="B351" s="7">
        <v>44837</v>
      </c>
      <c r="C351" t="s">
        <v>222</v>
      </c>
      <c r="D351" t="s">
        <v>1020</v>
      </c>
      <c r="E351" t="s">
        <v>1033</v>
      </c>
      <c r="F351" t="s">
        <v>990</v>
      </c>
      <c r="G351" t="s">
        <v>24</v>
      </c>
      <c r="H351" s="11">
        <v>304423</v>
      </c>
      <c r="I351" t="s">
        <v>633</v>
      </c>
      <c r="J351" t="s">
        <v>626</v>
      </c>
      <c r="K351" t="s">
        <v>10</v>
      </c>
      <c r="L351" t="s">
        <v>8</v>
      </c>
      <c r="M351" t="s">
        <v>620</v>
      </c>
      <c r="N351" s="8">
        <f t="shared" si="5"/>
        <v>2022</v>
      </c>
      <c r="O351" s="8">
        <f>_xlfn.XLOOKUP(A351,'Cars prices'!$A$2:$A$41,'Cars prices'!$E$2:$E$41,"Not Found",0)</f>
        <v>29100</v>
      </c>
    </row>
    <row r="352" spans="1:15" x14ac:dyDescent="0.3">
      <c r="A352" s="8" t="str" cm="1">
        <f t="array" ref="A352">_xlfn.XLOOKUP(J352&amp;N352,'Cars prices'!$C$2:$C$41&amp;'Cars prices'!$D$2:$D$41,'Cars prices'!$A$2:$A$41,"Not Found",0)</f>
        <v>HUN-MID-819</v>
      </c>
      <c r="B352" s="7">
        <v>44184</v>
      </c>
      <c r="C352" t="s">
        <v>223</v>
      </c>
      <c r="D352" t="s">
        <v>1019</v>
      </c>
      <c r="E352" t="s">
        <v>1028</v>
      </c>
      <c r="F352" t="s">
        <v>966</v>
      </c>
      <c r="G352" t="s">
        <v>35</v>
      </c>
      <c r="H352" s="11">
        <v>286942</v>
      </c>
      <c r="I352" t="s">
        <v>633</v>
      </c>
      <c r="J352" t="s">
        <v>624</v>
      </c>
      <c r="K352" t="s">
        <v>10</v>
      </c>
      <c r="L352" t="s">
        <v>8</v>
      </c>
      <c r="M352" t="s">
        <v>9</v>
      </c>
      <c r="N352" s="8">
        <f t="shared" si="5"/>
        <v>2020</v>
      </c>
      <c r="O352" s="8">
        <f>_xlfn.XLOOKUP(A352,'Cars prices'!$A$2:$A$41,'Cars prices'!$E$2:$E$41,"Not Found",0)</f>
        <v>45300</v>
      </c>
    </row>
    <row r="353" spans="1:15" x14ac:dyDescent="0.3">
      <c r="A353" s="8" t="str" cm="1">
        <f t="array" ref="A353">_xlfn.XLOOKUP(J353&amp;N353,'Cars prices'!$C$2:$C$41&amp;'Cars prices'!$D$2:$D$41,'Cars prices'!$A$2:$A$41,"Not Found",0)</f>
        <v>HUN-MID-842</v>
      </c>
      <c r="B353" s="7">
        <v>44963</v>
      </c>
      <c r="C353" t="s">
        <v>224</v>
      </c>
      <c r="D353" t="s">
        <v>1020</v>
      </c>
      <c r="E353" t="s">
        <v>1028</v>
      </c>
      <c r="F353" t="s">
        <v>986</v>
      </c>
      <c r="G353" t="s">
        <v>21</v>
      </c>
      <c r="H353" s="11">
        <v>444136</v>
      </c>
      <c r="I353" t="s">
        <v>633</v>
      </c>
      <c r="J353" t="s">
        <v>623</v>
      </c>
      <c r="K353" t="s">
        <v>10</v>
      </c>
      <c r="L353" t="s">
        <v>8</v>
      </c>
      <c r="M353" t="s">
        <v>11</v>
      </c>
      <c r="N353" s="8">
        <f t="shared" si="5"/>
        <v>2023</v>
      </c>
      <c r="O353" s="8">
        <f>_xlfn.XLOOKUP(A353,'Cars prices'!$A$2:$A$41,'Cars prices'!$E$2:$E$41,"Not Found",0)</f>
        <v>29600</v>
      </c>
    </row>
    <row r="354" spans="1:15" x14ac:dyDescent="0.3">
      <c r="A354" s="8" t="str" cm="1">
        <f t="array" ref="A354">_xlfn.XLOOKUP(J354&amp;N354,'Cars prices'!$C$2:$C$41&amp;'Cars prices'!$D$2:$D$41,'Cars prices'!$A$2:$A$41,"Not Found",0)</f>
        <v>HUN-MID-821</v>
      </c>
      <c r="B354" s="7">
        <v>44340</v>
      </c>
      <c r="C354" t="s">
        <v>225</v>
      </c>
      <c r="D354" t="s">
        <v>1019</v>
      </c>
      <c r="E354" t="s">
        <v>1026</v>
      </c>
      <c r="F354" t="s">
        <v>1002</v>
      </c>
      <c r="G354" t="s">
        <v>47</v>
      </c>
      <c r="H354" s="11">
        <v>260843</v>
      </c>
      <c r="I354" t="s">
        <v>633</v>
      </c>
      <c r="J354" t="s">
        <v>630</v>
      </c>
      <c r="K354" t="s">
        <v>10</v>
      </c>
      <c r="L354" t="s">
        <v>8</v>
      </c>
      <c r="M354" t="s">
        <v>622</v>
      </c>
      <c r="N354" s="8">
        <f t="shared" si="5"/>
        <v>2021</v>
      </c>
      <c r="O354" s="8">
        <f>_xlfn.XLOOKUP(A354,'Cars prices'!$A$2:$A$41,'Cars prices'!$E$2:$E$41,"Not Found",0)</f>
        <v>25800</v>
      </c>
    </row>
    <row r="355" spans="1:15" x14ac:dyDescent="0.3">
      <c r="A355" s="8" t="str" cm="1">
        <f t="array" ref="A355">_xlfn.XLOOKUP(J355&amp;N355,'Cars prices'!$C$2:$C$41&amp;'Cars prices'!$D$2:$D$41,'Cars prices'!$A$2:$A$41,"Not Found",0)</f>
        <v>HUN-MID-810</v>
      </c>
      <c r="B355" s="7">
        <v>44053</v>
      </c>
      <c r="C355" t="s">
        <v>226</v>
      </c>
      <c r="D355" t="s">
        <v>1020</v>
      </c>
      <c r="E355" t="s">
        <v>1029</v>
      </c>
      <c r="F355" t="s">
        <v>1003</v>
      </c>
      <c r="G355" t="s">
        <v>19</v>
      </c>
      <c r="H355" s="11">
        <v>422546</v>
      </c>
      <c r="I355" t="s">
        <v>633</v>
      </c>
      <c r="J355" t="s">
        <v>627</v>
      </c>
      <c r="K355" t="s">
        <v>10</v>
      </c>
      <c r="L355" t="s">
        <v>8</v>
      </c>
      <c r="M355" t="s">
        <v>622</v>
      </c>
      <c r="N355" s="8">
        <f t="shared" si="5"/>
        <v>2020</v>
      </c>
      <c r="O355" s="8">
        <f>_xlfn.XLOOKUP(A355,'Cars prices'!$A$2:$A$41,'Cars prices'!$E$2:$E$41,"Not Found",0)</f>
        <v>23100</v>
      </c>
    </row>
    <row r="356" spans="1:15" x14ac:dyDescent="0.3">
      <c r="A356" s="8" t="str" cm="1">
        <f t="array" ref="A356">_xlfn.XLOOKUP(J356&amp;N356,'Cars prices'!$C$2:$C$41&amp;'Cars prices'!$D$2:$D$41,'Cars prices'!$A$2:$A$41,"Not Found",0)</f>
        <v>HUN-MID-829</v>
      </c>
      <c r="B356" s="7">
        <v>44527</v>
      </c>
      <c r="C356" t="s">
        <v>227</v>
      </c>
      <c r="D356" t="s">
        <v>1019</v>
      </c>
      <c r="E356" t="s">
        <v>1033</v>
      </c>
      <c r="F356" t="s">
        <v>984</v>
      </c>
      <c r="G356" t="s">
        <v>30</v>
      </c>
      <c r="H356" s="11">
        <v>181404</v>
      </c>
      <c r="I356" t="s">
        <v>633</v>
      </c>
      <c r="J356" t="s">
        <v>624</v>
      </c>
      <c r="K356" t="s">
        <v>10</v>
      </c>
      <c r="L356" t="s">
        <v>8</v>
      </c>
      <c r="M356" t="s">
        <v>622</v>
      </c>
      <c r="N356" s="8">
        <f t="shared" si="5"/>
        <v>2021</v>
      </c>
      <c r="O356" s="8">
        <f>_xlfn.XLOOKUP(A356,'Cars prices'!$A$2:$A$41,'Cars prices'!$E$2:$E$41,"Not Found",0)</f>
        <v>48250</v>
      </c>
    </row>
    <row r="357" spans="1:15" x14ac:dyDescent="0.3">
      <c r="A357" s="8" t="str" cm="1">
        <f t="array" ref="A357">_xlfn.XLOOKUP(J357&amp;N357,'Cars prices'!$C$2:$C$41&amp;'Cars prices'!$D$2:$D$41,'Cars prices'!$A$2:$A$41,"Not Found",0)</f>
        <v>HUN-MID-812</v>
      </c>
      <c r="B357" s="7">
        <v>43842</v>
      </c>
      <c r="C357" t="s">
        <v>228</v>
      </c>
      <c r="D357" t="s">
        <v>1019</v>
      </c>
      <c r="E357" t="s">
        <v>1031</v>
      </c>
      <c r="F357" t="s">
        <v>987</v>
      </c>
      <c r="G357" t="s">
        <v>229</v>
      </c>
      <c r="H357" s="11">
        <v>392124</v>
      </c>
      <c r="I357" t="s">
        <v>633</v>
      </c>
      <c r="J357" t="s">
        <v>623</v>
      </c>
      <c r="K357" t="s">
        <v>10</v>
      </c>
      <c r="L357" t="s">
        <v>8</v>
      </c>
      <c r="M357" t="s">
        <v>9</v>
      </c>
      <c r="N357" s="8">
        <f t="shared" si="5"/>
        <v>2020</v>
      </c>
      <c r="O357" s="8">
        <f>_xlfn.XLOOKUP(A357,'Cars prices'!$A$2:$A$41,'Cars prices'!$E$2:$E$41,"Not Found",0)</f>
        <v>25100</v>
      </c>
    </row>
    <row r="358" spans="1:15" x14ac:dyDescent="0.3">
      <c r="A358" s="8" t="str" cm="1">
        <f t="array" ref="A358">_xlfn.XLOOKUP(J358&amp;N358,'Cars prices'!$C$2:$C$41&amp;'Cars prices'!$D$2:$D$41,'Cars prices'!$A$2:$A$41,"Not Found",0)</f>
        <v>HUN-MID-842</v>
      </c>
      <c r="B358" s="7">
        <v>45045</v>
      </c>
      <c r="C358" t="s">
        <v>230</v>
      </c>
      <c r="D358" t="s">
        <v>1019</v>
      </c>
      <c r="E358" t="s">
        <v>1032</v>
      </c>
      <c r="F358" t="s">
        <v>965</v>
      </c>
      <c r="G358" t="s">
        <v>32</v>
      </c>
      <c r="H358" s="11">
        <v>142909</v>
      </c>
      <c r="I358" t="s">
        <v>633</v>
      </c>
      <c r="J358" t="s">
        <v>623</v>
      </c>
      <c r="K358" t="s">
        <v>10</v>
      </c>
      <c r="L358" t="s">
        <v>8</v>
      </c>
      <c r="M358" t="s">
        <v>11</v>
      </c>
      <c r="N358" s="8">
        <f t="shared" si="5"/>
        <v>2023</v>
      </c>
      <c r="O358" s="8">
        <f>_xlfn.XLOOKUP(A358,'Cars prices'!$A$2:$A$41,'Cars prices'!$E$2:$E$41,"Not Found",0)</f>
        <v>29600</v>
      </c>
    </row>
    <row r="359" spans="1:15" x14ac:dyDescent="0.3">
      <c r="A359" s="8" t="str" cm="1">
        <f t="array" ref="A359">_xlfn.XLOOKUP(J359&amp;N359,'Cars prices'!$C$2:$C$41&amp;'Cars prices'!$D$2:$D$41,'Cars prices'!$A$2:$A$41,"Not Found",0)</f>
        <v>HUN-MID-833</v>
      </c>
      <c r="B359" s="7">
        <v>44757</v>
      </c>
      <c r="C359" t="s">
        <v>231</v>
      </c>
      <c r="D359" t="s">
        <v>1020</v>
      </c>
      <c r="E359" t="s">
        <v>1032</v>
      </c>
      <c r="F359" t="s">
        <v>975</v>
      </c>
      <c r="G359" t="s">
        <v>28</v>
      </c>
      <c r="H359" s="11">
        <v>380349</v>
      </c>
      <c r="I359" t="s">
        <v>633</v>
      </c>
      <c r="J359" t="s">
        <v>626</v>
      </c>
      <c r="K359" t="s">
        <v>10</v>
      </c>
      <c r="L359" t="s">
        <v>8</v>
      </c>
      <c r="M359" t="s">
        <v>621</v>
      </c>
      <c r="N359" s="8">
        <f t="shared" si="5"/>
        <v>2022</v>
      </c>
      <c r="O359" s="8">
        <f>_xlfn.XLOOKUP(A359,'Cars prices'!$A$2:$A$41,'Cars prices'!$E$2:$E$41,"Not Found",0)</f>
        <v>29100</v>
      </c>
    </row>
    <row r="360" spans="1:15" x14ac:dyDescent="0.3">
      <c r="A360" s="8" t="str" cm="1">
        <f t="array" ref="A360">_xlfn.XLOOKUP(J360&amp;N360,'Cars prices'!$C$2:$C$41&amp;'Cars prices'!$D$2:$D$41,'Cars prices'!$A$2:$A$41,"Not Found",0)</f>
        <v>HUN-MID-824</v>
      </c>
      <c r="B360" s="7">
        <v>44471</v>
      </c>
      <c r="C360" t="s">
        <v>232</v>
      </c>
      <c r="D360" t="s">
        <v>1019</v>
      </c>
      <c r="E360" t="s">
        <v>1027</v>
      </c>
      <c r="F360" t="s">
        <v>952</v>
      </c>
      <c r="G360" t="s">
        <v>233</v>
      </c>
      <c r="H360" s="11">
        <v>150650</v>
      </c>
      <c r="I360" t="s">
        <v>633</v>
      </c>
      <c r="J360" t="s">
        <v>628</v>
      </c>
      <c r="K360" t="s">
        <v>10</v>
      </c>
      <c r="L360" t="s">
        <v>8</v>
      </c>
      <c r="M360" t="s">
        <v>622</v>
      </c>
      <c r="N360" s="8">
        <f t="shared" si="5"/>
        <v>2021</v>
      </c>
      <c r="O360" s="8">
        <f>_xlfn.XLOOKUP(A360,'Cars prices'!$A$2:$A$41,'Cars prices'!$E$2:$E$41,"Not Found",0)</f>
        <v>64300</v>
      </c>
    </row>
    <row r="361" spans="1:15" x14ac:dyDescent="0.3">
      <c r="A361" s="8" t="str" cm="1">
        <f t="array" ref="A361">_xlfn.XLOOKUP(J361&amp;N361,'Cars prices'!$C$2:$C$41&amp;'Cars prices'!$D$2:$D$41,'Cars prices'!$A$2:$A$41,"Not Found",0)</f>
        <v>HUN-MID-847</v>
      </c>
      <c r="B361" s="7">
        <v>45280</v>
      </c>
      <c r="C361" t="s">
        <v>234</v>
      </c>
      <c r="D361" t="s">
        <v>1020</v>
      </c>
      <c r="E361" t="s">
        <v>1031</v>
      </c>
      <c r="F361" t="s">
        <v>995</v>
      </c>
      <c r="G361" t="s">
        <v>27</v>
      </c>
      <c r="H361" s="11">
        <v>132278</v>
      </c>
      <c r="I361" t="s">
        <v>633</v>
      </c>
      <c r="J361" t="s">
        <v>625</v>
      </c>
      <c r="K361" t="s">
        <v>10</v>
      </c>
      <c r="L361" t="s">
        <v>8</v>
      </c>
      <c r="M361" t="s">
        <v>11</v>
      </c>
      <c r="N361" s="8">
        <f t="shared" si="5"/>
        <v>2023</v>
      </c>
      <c r="O361" s="8">
        <f>_xlfn.XLOOKUP(A361,'Cars prices'!$A$2:$A$41,'Cars prices'!$E$2:$E$41,"Not Found",0)</f>
        <v>33800</v>
      </c>
    </row>
    <row r="362" spans="1:15" x14ac:dyDescent="0.3">
      <c r="A362" s="8" t="str" cm="1">
        <f t="array" ref="A362">_xlfn.XLOOKUP(J362&amp;N362,'Cars prices'!$C$2:$C$41&amp;'Cars prices'!$D$2:$D$41,'Cars prices'!$A$2:$A$41,"Not Found",0)</f>
        <v>HUN-MID-821</v>
      </c>
      <c r="B362" s="7">
        <v>44234</v>
      </c>
      <c r="C362" t="s">
        <v>235</v>
      </c>
      <c r="D362" t="s">
        <v>1019</v>
      </c>
      <c r="E362" t="s">
        <v>1027</v>
      </c>
      <c r="F362" t="s">
        <v>998</v>
      </c>
      <c r="G362" t="s">
        <v>26</v>
      </c>
      <c r="H362" s="11">
        <v>300604</v>
      </c>
      <c r="I362" t="s">
        <v>633</v>
      </c>
      <c r="J362" t="s">
        <v>630</v>
      </c>
      <c r="K362" t="s">
        <v>10</v>
      </c>
      <c r="L362" t="s">
        <v>8</v>
      </c>
      <c r="M362" t="s">
        <v>11</v>
      </c>
      <c r="N362" s="8">
        <f t="shared" si="5"/>
        <v>2021</v>
      </c>
      <c r="O362" s="8">
        <f>_xlfn.XLOOKUP(A362,'Cars prices'!$A$2:$A$41,'Cars prices'!$E$2:$E$41,"Not Found",0)</f>
        <v>25800</v>
      </c>
    </row>
    <row r="363" spans="1:15" x14ac:dyDescent="0.3">
      <c r="A363" s="8" t="str" cm="1">
        <f t="array" ref="A363">_xlfn.XLOOKUP(J363&amp;N363,'Cars prices'!$C$2:$C$41&amp;'Cars prices'!$D$2:$D$41,'Cars prices'!$A$2:$A$41,"Not Found",0)</f>
        <v>HUN-MID-835</v>
      </c>
      <c r="B363" s="7">
        <v>44703</v>
      </c>
      <c r="C363" t="s">
        <v>236</v>
      </c>
      <c r="D363" t="s">
        <v>1019</v>
      </c>
      <c r="E363" t="s">
        <v>1027</v>
      </c>
      <c r="F363" t="s">
        <v>983</v>
      </c>
      <c r="G363" t="s">
        <v>45</v>
      </c>
      <c r="H363" s="11">
        <v>142941</v>
      </c>
      <c r="I363" t="s">
        <v>633</v>
      </c>
      <c r="J363" t="s">
        <v>629</v>
      </c>
      <c r="K363" t="s">
        <v>10</v>
      </c>
      <c r="L363" t="s">
        <v>8</v>
      </c>
      <c r="M363" t="s">
        <v>622</v>
      </c>
      <c r="N363" s="8">
        <f t="shared" si="5"/>
        <v>2022</v>
      </c>
      <c r="O363" s="8">
        <f>_xlfn.XLOOKUP(A363,'Cars prices'!$A$2:$A$41,'Cars prices'!$E$2:$E$41,"Not Found",0)</f>
        <v>25700</v>
      </c>
    </row>
    <row r="364" spans="1:15" x14ac:dyDescent="0.3">
      <c r="A364" s="8" t="str" cm="1">
        <f t="array" ref="A364">_xlfn.XLOOKUP(J364&amp;N364,'Cars prices'!$C$2:$C$41&amp;'Cars prices'!$D$2:$D$41,'Cars prices'!$A$2:$A$41,"Not Found",0)</f>
        <v>HUN-MID-815</v>
      </c>
      <c r="B364" s="7">
        <v>44052</v>
      </c>
      <c r="C364" t="s">
        <v>237</v>
      </c>
      <c r="D364" t="s">
        <v>1019</v>
      </c>
      <c r="E364" t="s">
        <v>1027</v>
      </c>
      <c r="F364" t="s">
        <v>953</v>
      </c>
      <c r="G364" t="s">
        <v>238</v>
      </c>
      <c r="H364" s="11">
        <v>343345</v>
      </c>
      <c r="I364" t="s">
        <v>633</v>
      </c>
      <c r="J364" t="s">
        <v>629</v>
      </c>
      <c r="K364" t="s">
        <v>10</v>
      </c>
      <c r="L364" t="s">
        <v>8</v>
      </c>
      <c r="M364" t="s">
        <v>621</v>
      </c>
      <c r="N364" s="8">
        <f t="shared" si="5"/>
        <v>2020</v>
      </c>
      <c r="O364" s="8">
        <f>_xlfn.XLOOKUP(A364,'Cars prices'!$A$2:$A$41,'Cars prices'!$E$2:$E$41,"Not Found",0)</f>
        <v>21100</v>
      </c>
    </row>
    <row r="365" spans="1:15" x14ac:dyDescent="0.3">
      <c r="A365" s="8" t="str" cm="1">
        <f t="array" ref="A365">_xlfn.XLOOKUP(J365&amp;N365,'Cars prices'!$C$2:$C$41&amp;'Cars prices'!$D$2:$D$41,'Cars prices'!$A$2:$A$41,"Not Found",0)</f>
        <v>HUN-MID-839</v>
      </c>
      <c r="B365" s="7">
        <v>44891</v>
      </c>
      <c r="C365" t="s">
        <v>239</v>
      </c>
      <c r="D365" t="s">
        <v>1020</v>
      </c>
      <c r="E365" t="s">
        <v>1032</v>
      </c>
      <c r="F365" t="s">
        <v>1004</v>
      </c>
      <c r="G365" t="s">
        <v>31</v>
      </c>
      <c r="H365" s="11">
        <v>137937</v>
      </c>
      <c r="I365" t="s">
        <v>633</v>
      </c>
      <c r="J365" t="s">
        <v>624</v>
      </c>
      <c r="K365" t="s">
        <v>10</v>
      </c>
      <c r="L365" t="s">
        <v>8</v>
      </c>
      <c r="M365" t="s">
        <v>620</v>
      </c>
      <c r="N365" s="8">
        <f t="shared" si="5"/>
        <v>2022</v>
      </c>
      <c r="O365" s="8">
        <f>_xlfn.XLOOKUP(A365,'Cars prices'!$A$2:$A$41,'Cars prices'!$E$2:$E$41,"Not Found",0)</f>
        <v>51200</v>
      </c>
    </row>
    <row r="366" spans="1:15" x14ac:dyDescent="0.3">
      <c r="A366" s="8" t="str" cm="1">
        <f t="array" ref="A366">_xlfn.XLOOKUP(J366&amp;N366,'Cars prices'!$C$2:$C$41&amp;'Cars prices'!$D$2:$D$41,'Cars prices'!$A$2:$A$41,"Not Found",0)</f>
        <v>HUN-MID-844</v>
      </c>
      <c r="B366" s="7">
        <v>44939</v>
      </c>
      <c r="C366" t="s">
        <v>240</v>
      </c>
      <c r="D366" t="s">
        <v>1019</v>
      </c>
      <c r="E366" t="s">
        <v>1024</v>
      </c>
      <c r="F366" t="s">
        <v>954</v>
      </c>
      <c r="G366" t="s">
        <v>33</v>
      </c>
      <c r="H366" s="11">
        <v>273448</v>
      </c>
      <c r="I366" t="s">
        <v>633</v>
      </c>
      <c r="J366" t="s">
        <v>628</v>
      </c>
      <c r="K366" t="s">
        <v>10</v>
      </c>
      <c r="L366" t="s">
        <v>8</v>
      </c>
      <c r="M366" t="s">
        <v>620</v>
      </c>
      <c r="N366" s="8">
        <f t="shared" si="5"/>
        <v>2023</v>
      </c>
      <c r="O366" s="8">
        <f>_xlfn.XLOOKUP(A366,'Cars prices'!$A$2:$A$41,'Cars prices'!$E$2:$E$41,"Not Found",0)</f>
        <v>69300</v>
      </c>
    </row>
    <row r="367" spans="1:15" x14ac:dyDescent="0.3">
      <c r="A367" s="8" t="str" cm="1">
        <f t="array" ref="A367">_xlfn.XLOOKUP(J367&amp;N367,'Cars prices'!$C$2:$C$41&amp;'Cars prices'!$D$2:$D$41,'Cars prices'!$A$2:$A$41,"Not Found",0)</f>
        <v>HUN-MID-820</v>
      </c>
      <c r="B367" s="7">
        <v>44316</v>
      </c>
      <c r="C367" t="s">
        <v>241</v>
      </c>
      <c r="D367" t="s">
        <v>1020</v>
      </c>
      <c r="E367" t="s">
        <v>1030</v>
      </c>
      <c r="F367" t="s">
        <v>992</v>
      </c>
      <c r="G367" t="s">
        <v>30</v>
      </c>
      <c r="H367" s="11">
        <v>379843</v>
      </c>
      <c r="I367" t="s">
        <v>633</v>
      </c>
      <c r="J367" t="s">
        <v>627</v>
      </c>
      <c r="K367" t="s">
        <v>10</v>
      </c>
      <c r="L367" t="s">
        <v>8</v>
      </c>
      <c r="M367" t="s">
        <v>622</v>
      </c>
      <c r="N367" s="8">
        <f t="shared" si="5"/>
        <v>2021</v>
      </c>
      <c r="O367" s="8">
        <f>_xlfn.XLOOKUP(A367,'Cars prices'!$A$2:$A$41,'Cars prices'!$E$2:$E$41,"Not Found",0)</f>
        <v>23900</v>
      </c>
    </row>
    <row r="368" spans="1:15" x14ac:dyDescent="0.3">
      <c r="A368" s="8" t="str" cm="1">
        <f t="array" ref="A368">_xlfn.XLOOKUP(J368&amp;N368,'Cars prices'!$C$2:$C$41&amp;'Cars prices'!$D$2:$D$41,'Cars prices'!$A$2:$A$41,"Not Found",0)</f>
        <v>HUN-MID-813</v>
      </c>
      <c r="B368" s="7">
        <v>44028</v>
      </c>
      <c r="C368" t="s">
        <v>242</v>
      </c>
      <c r="D368" t="s">
        <v>1019</v>
      </c>
      <c r="E368" t="s">
        <v>1031</v>
      </c>
      <c r="F368" t="s">
        <v>1005</v>
      </c>
      <c r="G368" t="s">
        <v>47</v>
      </c>
      <c r="H368" s="11">
        <v>104653</v>
      </c>
      <c r="I368" t="s">
        <v>633</v>
      </c>
      <c r="J368" t="s">
        <v>626</v>
      </c>
      <c r="K368" t="s">
        <v>10</v>
      </c>
      <c r="L368" t="s">
        <v>8</v>
      </c>
      <c r="M368" t="s">
        <v>11</v>
      </c>
      <c r="N368" s="8">
        <f t="shared" si="5"/>
        <v>2020</v>
      </c>
      <c r="O368" s="8">
        <f>_xlfn.XLOOKUP(A368,'Cars prices'!$A$2:$A$41,'Cars prices'!$E$2:$E$41,"Not Found",0)</f>
        <v>25000</v>
      </c>
    </row>
    <row r="369" spans="1:15" x14ac:dyDescent="0.3">
      <c r="A369" s="8" t="str" cm="1">
        <f t="array" ref="A369">_xlfn.XLOOKUP(J369&amp;N369,'Cars prices'!$C$2:$C$41&amp;'Cars prices'!$D$2:$D$41,'Cars prices'!$A$2:$A$41,"Not Found",0)</f>
        <v>HUN-MID-849</v>
      </c>
      <c r="B369" s="7">
        <v>45202</v>
      </c>
      <c r="C369" t="s">
        <v>243</v>
      </c>
      <c r="D369" t="s">
        <v>1019</v>
      </c>
      <c r="E369" t="s">
        <v>1031</v>
      </c>
      <c r="F369" t="s">
        <v>970</v>
      </c>
      <c r="G369" t="s">
        <v>44</v>
      </c>
      <c r="H369" s="11">
        <v>364098</v>
      </c>
      <c r="I369" t="s">
        <v>633</v>
      </c>
      <c r="J369" t="s">
        <v>624</v>
      </c>
      <c r="K369" t="s">
        <v>10</v>
      </c>
      <c r="L369" t="s">
        <v>8</v>
      </c>
      <c r="M369" t="s">
        <v>620</v>
      </c>
      <c r="N369" s="8">
        <f t="shared" si="5"/>
        <v>2023</v>
      </c>
      <c r="O369" s="8">
        <f>_xlfn.XLOOKUP(A369,'Cars prices'!$A$2:$A$41,'Cars prices'!$E$2:$E$41,"Not Found",0)</f>
        <v>52500</v>
      </c>
    </row>
    <row r="370" spans="1:15" x14ac:dyDescent="0.3">
      <c r="A370" s="8" t="str" cm="1">
        <f t="array" ref="A370">_xlfn.XLOOKUP(J370&amp;N370,'Cars prices'!$C$2:$C$41&amp;'Cars prices'!$D$2:$D$41,'Cars prices'!$A$2:$A$41,"Not Found",0)</f>
        <v>HUN-MID-823</v>
      </c>
      <c r="B370" s="7">
        <v>44549</v>
      </c>
      <c r="C370" t="s">
        <v>244</v>
      </c>
      <c r="D370" t="s">
        <v>1019</v>
      </c>
      <c r="E370" t="s">
        <v>1025</v>
      </c>
      <c r="F370" t="s">
        <v>985</v>
      </c>
      <c r="G370" t="s">
        <v>24</v>
      </c>
      <c r="H370" s="11">
        <v>257054</v>
      </c>
      <c r="I370" t="s">
        <v>633</v>
      </c>
      <c r="J370" t="s">
        <v>626</v>
      </c>
      <c r="K370" t="s">
        <v>10</v>
      </c>
      <c r="L370" t="s">
        <v>8</v>
      </c>
      <c r="M370" t="s">
        <v>620</v>
      </c>
      <c r="N370" s="8">
        <f t="shared" si="5"/>
        <v>2021</v>
      </c>
      <c r="O370" s="8">
        <f>_xlfn.XLOOKUP(A370,'Cars prices'!$A$2:$A$41,'Cars prices'!$E$2:$E$41,"Not Found",0)</f>
        <v>27500</v>
      </c>
    </row>
    <row r="371" spans="1:15" x14ac:dyDescent="0.3">
      <c r="A371" s="8" t="str" cm="1">
        <f t="array" ref="A371">_xlfn.XLOOKUP(J371&amp;N371,'Cars prices'!$C$2:$C$41&amp;'Cars prices'!$D$2:$D$41,'Cars prices'!$A$2:$A$41,"Not Found",0)</f>
        <v>HUN-MID-834</v>
      </c>
      <c r="B371" s="7">
        <v>44598</v>
      </c>
      <c r="C371" t="s">
        <v>245</v>
      </c>
      <c r="D371" t="s">
        <v>1019</v>
      </c>
      <c r="E371" t="s">
        <v>1028</v>
      </c>
      <c r="F371" t="s">
        <v>974</v>
      </c>
      <c r="G371" t="s">
        <v>48</v>
      </c>
      <c r="H371" s="11">
        <v>89797</v>
      </c>
      <c r="I371" t="s">
        <v>633</v>
      </c>
      <c r="J371" t="s">
        <v>628</v>
      </c>
      <c r="K371" t="s">
        <v>10</v>
      </c>
      <c r="L371" t="s">
        <v>8</v>
      </c>
      <c r="M371" t="s">
        <v>620</v>
      </c>
      <c r="N371" s="8">
        <f t="shared" si="5"/>
        <v>2022</v>
      </c>
      <c r="O371" s="8">
        <f>_xlfn.XLOOKUP(A371,'Cars prices'!$A$2:$A$41,'Cars prices'!$E$2:$E$41,"Not Found",0)</f>
        <v>66900</v>
      </c>
    </row>
    <row r="372" spans="1:15" x14ac:dyDescent="0.3">
      <c r="A372" s="8" t="str" cm="1">
        <f t="array" ref="A372">_xlfn.XLOOKUP(J372&amp;N372,'Cars prices'!$C$2:$C$41&amp;'Cars prices'!$D$2:$D$41,'Cars prices'!$A$2:$A$41,"Not Found",0)</f>
        <v>HUN-MID-813</v>
      </c>
      <c r="B372" s="7">
        <v>43975</v>
      </c>
      <c r="C372" t="s">
        <v>246</v>
      </c>
      <c r="D372" t="s">
        <v>1019</v>
      </c>
      <c r="E372" t="s">
        <v>1024</v>
      </c>
      <c r="F372" t="s">
        <v>949</v>
      </c>
      <c r="G372" t="s">
        <v>247</v>
      </c>
      <c r="H372" s="11">
        <v>425759</v>
      </c>
      <c r="I372" t="s">
        <v>633</v>
      </c>
      <c r="J372" t="s">
        <v>626</v>
      </c>
      <c r="K372" t="s">
        <v>10</v>
      </c>
      <c r="L372" t="s">
        <v>8</v>
      </c>
      <c r="M372" t="s">
        <v>11</v>
      </c>
      <c r="N372" s="8">
        <f t="shared" si="5"/>
        <v>2020</v>
      </c>
      <c r="O372" s="8">
        <f>_xlfn.XLOOKUP(A372,'Cars prices'!$A$2:$A$41,'Cars prices'!$E$2:$E$41,"Not Found",0)</f>
        <v>25000</v>
      </c>
    </row>
    <row r="373" spans="1:15" x14ac:dyDescent="0.3">
      <c r="A373" s="8" t="str" cm="1">
        <f t="array" ref="A373">_xlfn.XLOOKUP(J373&amp;N373,'Cars prices'!$C$2:$C$41&amp;'Cars prices'!$D$2:$D$41,'Cars prices'!$A$2:$A$41,"Not Found",0)</f>
        <v>HUN-MID-828</v>
      </c>
      <c r="B373" s="7">
        <v>44418</v>
      </c>
      <c r="C373" t="s">
        <v>248</v>
      </c>
      <c r="D373" t="s">
        <v>1020</v>
      </c>
      <c r="E373" t="s">
        <v>1024</v>
      </c>
      <c r="F373" t="s">
        <v>988</v>
      </c>
      <c r="G373" t="s">
        <v>26</v>
      </c>
      <c r="H373" s="11">
        <v>218556</v>
      </c>
      <c r="I373" t="s">
        <v>633</v>
      </c>
      <c r="J373" t="s">
        <v>631</v>
      </c>
      <c r="K373" t="s">
        <v>10</v>
      </c>
      <c r="L373" t="s">
        <v>8</v>
      </c>
      <c r="M373" t="s">
        <v>621</v>
      </c>
      <c r="N373" s="8">
        <f t="shared" si="5"/>
        <v>2021</v>
      </c>
      <c r="O373" s="8">
        <f>_xlfn.XLOOKUP(A373,'Cars prices'!$A$2:$A$41,'Cars prices'!$E$2:$E$41,"Not Found",0)</f>
        <v>65200</v>
      </c>
    </row>
    <row r="374" spans="1:15" x14ac:dyDescent="0.3">
      <c r="A374" s="8" t="str" cm="1">
        <f t="array" ref="A374">_xlfn.XLOOKUP(J374&amp;N374,'Cars prices'!$C$2:$C$41&amp;'Cars prices'!$D$2:$D$41,'Cars prices'!$A$2:$A$41,"Not Found",0)</f>
        <v>HUN-MID-815</v>
      </c>
      <c r="B374" s="7">
        <v>44162</v>
      </c>
      <c r="C374" t="s">
        <v>249</v>
      </c>
      <c r="D374" t="s">
        <v>1019</v>
      </c>
      <c r="E374" t="s">
        <v>1026</v>
      </c>
      <c r="F374" t="s">
        <v>12</v>
      </c>
      <c r="G374" t="s">
        <v>28</v>
      </c>
      <c r="H374" s="11">
        <v>71090</v>
      </c>
      <c r="I374" t="s">
        <v>633</v>
      </c>
      <c r="J374" t="s">
        <v>629</v>
      </c>
      <c r="K374" t="s">
        <v>10</v>
      </c>
      <c r="L374" t="s">
        <v>8</v>
      </c>
      <c r="M374" t="s">
        <v>11</v>
      </c>
      <c r="N374" s="8">
        <f t="shared" si="5"/>
        <v>2020</v>
      </c>
      <c r="O374" s="8">
        <f>_xlfn.XLOOKUP(A374,'Cars prices'!$A$2:$A$41,'Cars prices'!$E$2:$E$41,"Not Found",0)</f>
        <v>21100</v>
      </c>
    </row>
    <row r="375" spans="1:15" x14ac:dyDescent="0.3">
      <c r="A375" s="8" t="str" cm="1">
        <f t="array" ref="A375">_xlfn.XLOOKUP(J375&amp;N375,'Cars prices'!$C$2:$C$41&amp;'Cars prices'!$D$2:$D$41,'Cars prices'!$A$2:$A$41,"Not Found",0)</f>
        <v>HUN-MID-838</v>
      </c>
      <c r="B375" s="7">
        <v>44573</v>
      </c>
      <c r="C375" t="s">
        <v>250</v>
      </c>
      <c r="D375" t="s">
        <v>1020</v>
      </c>
      <c r="E375" t="s">
        <v>1025</v>
      </c>
      <c r="F375" t="s">
        <v>985</v>
      </c>
      <c r="G375" t="s">
        <v>27</v>
      </c>
      <c r="H375" s="11">
        <v>229775</v>
      </c>
      <c r="I375" t="s">
        <v>633</v>
      </c>
      <c r="J375" t="s">
        <v>631</v>
      </c>
      <c r="K375" t="s">
        <v>10</v>
      </c>
      <c r="L375" t="s">
        <v>8</v>
      </c>
      <c r="M375" t="s">
        <v>9</v>
      </c>
      <c r="N375" s="8">
        <f t="shared" si="5"/>
        <v>2022</v>
      </c>
      <c r="O375" s="8">
        <f>_xlfn.XLOOKUP(A375,'Cars prices'!$A$2:$A$41,'Cars prices'!$E$2:$E$41,"Not Found",0)</f>
        <v>68200</v>
      </c>
    </row>
    <row r="376" spans="1:15" x14ac:dyDescent="0.3">
      <c r="A376" s="8" t="str" cm="1">
        <f t="array" ref="A376">_xlfn.XLOOKUP(J376&amp;N376,'Cars prices'!$C$2:$C$41&amp;'Cars prices'!$D$2:$D$41,'Cars prices'!$A$2:$A$41,"Not Found",0)</f>
        <v>HUN-MID-839</v>
      </c>
      <c r="B376" s="7">
        <v>44680</v>
      </c>
      <c r="C376" t="s">
        <v>251</v>
      </c>
      <c r="D376" t="s">
        <v>1019</v>
      </c>
      <c r="E376" t="s">
        <v>1029</v>
      </c>
      <c r="F376" t="s">
        <v>1000</v>
      </c>
      <c r="G376" t="s">
        <v>35</v>
      </c>
      <c r="H376" s="11">
        <v>69388</v>
      </c>
      <c r="I376" t="s">
        <v>633</v>
      </c>
      <c r="J376" t="s">
        <v>624</v>
      </c>
      <c r="K376" t="s">
        <v>10</v>
      </c>
      <c r="L376" t="s">
        <v>8</v>
      </c>
      <c r="M376" t="s">
        <v>622</v>
      </c>
      <c r="N376" s="8">
        <f t="shared" si="5"/>
        <v>2022</v>
      </c>
      <c r="O376" s="8">
        <f>_xlfn.XLOOKUP(A376,'Cars prices'!$A$2:$A$41,'Cars prices'!$E$2:$E$41,"Not Found",0)</f>
        <v>51200</v>
      </c>
    </row>
    <row r="377" spans="1:15" x14ac:dyDescent="0.3">
      <c r="A377" s="8" t="str" cm="1">
        <f t="array" ref="A377">_xlfn.XLOOKUP(J377&amp;N377,'Cars prices'!$C$2:$C$41&amp;'Cars prices'!$D$2:$D$41,'Cars prices'!$A$2:$A$41,"Not Found",0)</f>
        <v>HUN-MID-811</v>
      </c>
      <c r="B377" s="7">
        <v>44027</v>
      </c>
      <c r="C377" t="s">
        <v>252</v>
      </c>
      <c r="D377" t="s">
        <v>1019</v>
      </c>
      <c r="E377" t="s">
        <v>1026</v>
      </c>
      <c r="F377" t="s">
        <v>12</v>
      </c>
      <c r="G377" t="s">
        <v>46</v>
      </c>
      <c r="H377" s="11">
        <v>475748</v>
      </c>
      <c r="I377" t="s">
        <v>633</v>
      </c>
      <c r="J377" t="s">
        <v>630</v>
      </c>
      <c r="K377" t="s">
        <v>10</v>
      </c>
      <c r="L377" t="s">
        <v>8</v>
      </c>
      <c r="M377" t="s">
        <v>9</v>
      </c>
      <c r="N377" s="8">
        <f t="shared" si="5"/>
        <v>2020</v>
      </c>
      <c r="O377" s="8">
        <f>_xlfn.XLOOKUP(A377,'Cars prices'!$A$2:$A$41,'Cars prices'!$E$2:$E$41,"Not Found",0)</f>
        <v>24500</v>
      </c>
    </row>
    <row r="378" spans="1:15" x14ac:dyDescent="0.3">
      <c r="A378" s="8" t="str" cm="1">
        <f t="array" ref="A378">_xlfn.XLOOKUP(J378&amp;N378,'Cars prices'!$C$2:$C$41&amp;'Cars prices'!$D$2:$D$41,'Cars prices'!$A$2:$A$41,"Not Found",0)</f>
        <v>HUN-MID-849</v>
      </c>
      <c r="B378" s="7">
        <v>45201</v>
      </c>
      <c r="C378" t="s">
        <v>253</v>
      </c>
      <c r="D378" t="s">
        <v>1019</v>
      </c>
      <c r="E378" t="s">
        <v>1032</v>
      </c>
      <c r="F378" t="s">
        <v>963</v>
      </c>
      <c r="G378" t="s">
        <v>19</v>
      </c>
      <c r="H378" s="11">
        <v>365726</v>
      </c>
      <c r="I378" t="s">
        <v>633</v>
      </c>
      <c r="J378" t="s">
        <v>624</v>
      </c>
      <c r="K378" t="s">
        <v>10</v>
      </c>
      <c r="L378" t="s">
        <v>8</v>
      </c>
      <c r="M378" t="s">
        <v>11</v>
      </c>
      <c r="N378" s="8">
        <f t="shared" si="5"/>
        <v>2023</v>
      </c>
      <c r="O378" s="8">
        <f>_xlfn.XLOOKUP(A378,'Cars prices'!$A$2:$A$41,'Cars prices'!$E$2:$E$41,"Not Found",0)</f>
        <v>52500</v>
      </c>
    </row>
    <row r="379" spans="1:15" x14ac:dyDescent="0.3">
      <c r="A379" s="8" t="str" cm="1">
        <f t="array" ref="A379">_xlfn.XLOOKUP(J379&amp;N379,'Cars prices'!$C$2:$C$41&amp;'Cars prices'!$D$2:$D$41,'Cars prices'!$A$2:$A$41,"Not Found",0)</f>
        <v>HUN-MID-828</v>
      </c>
      <c r="B379" s="7">
        <v>44550</v>
      </c>
      <c r="C379" t="s">
        <v>254</v>
      </c>
      <c r="D379" t="s">
        <v>1020</v>
      </c>
      <c r="E379" t="s">
        <v>1027</v>
      </c>
      <c r="F379" t="s">
        <v>952</v>
      </c>
      <c r="G379" t="s">
        <v>54</v>
      </c>
      <c r="H379" s="11">
        <v>373388</v>
      </c>
      <c r="I379" t="s">
        <v>633</v>
      </c>
      <c r="J379" t="s">
        <v>631</v>
      </c>
      <c r="K379" t="s">
        <v>10</v>
      </c>
      <c r="L379" t="s">
        <v>8</v>
      </c>
      <c r="M379" t="s">
        <v>9</v>
      </c>
      <c r="N379" s="8">
        <f t="shared" si="5"/>
        <v>2021</v>
      </c>
      <c r="O379" s="8">
        <f>_xlfn.XLOOKUP(A379,'Cars prices'!$A$2:$A$41,'Cars prices'!$E$2:$E$41,"Not Found",0)</f>
        <v>65200</v>
      </c>
    </row>
    <row r="380" spans="1:15" x14ac:dyDescent="0.3">
      <c r="A380" s="8" t="str" cm="1">
        <f t="array" ref="A380">_xlfn.XLOOKUP(J380&amp;N380,'Cars prices'!$C$2:$C$41&amp;'Cars prices'!$D$2:$D$41,'Cars prices'!$A$2:$A$41,"Not Found",0)</f>
        <v>HUN-MID-836</v>
      </c>
      <c r="B380" s="7">
        <v>44599</v>
      </c>
      <c r="C380" t="s">
        <v>255</v>
      </c>
      <c r="D380" t="s">
        <v>1019</v>
      </c>
      <c r="E380" t="s">
        <v>1028</v>
      </c>
      <c r="F380" t="s">
        <v>1006</v>
      </c>
      <c r="G380" t="s">
        <v>229</v>
      </c>
      <c r="H380" s="11">
        <v>315957</v>
      </c>
      <c r="I380" t="s">
        <v>633</v>
      </c>
      <c r="J380" t="s">
        <v>632</v>
      </c>
      <c r="K380" t="s">
        <v>10</v>
      </c>
      <c r="L380" t="s">
        <v>8</v>
      </c>
      <c r="M380" t="s">
        <v>620</v>
      </c>
      <c r="N380" s="8">
        <f t="shared" si="5"/>
        <v>2022</v>
      </c>
      <c r="O380" s="8">
        <f>_xlfn.XLOOKUP(A380,'Cars prices'!$A$2:$A$41,'Cars prices'!$E$2:$E$41,"Not Found",0)</f>
        <v>15500</v>
      </c>
    </row>
    <row r="381" spans="1:15" x14ac:dyDescent="0.3">
      <c r="A381" s="8" t="str" cm="1">
        <f t="array" ref="A381">_xlfn.XLOOKUP(J381&amp;N381,'Cars prices'!$C$2:$C$41&amp;'Cars prices'!$D$2:$D$41,'Cars prices'!$A$2:$A$41,"Not Found",0)</f>
        <v>HUN-MID-815</v>
      </c>
      <c r="B381" s="7">
        <v>43973</v>
      </c>
      <c r="C381" t="s">
        <v>256</v>
      </c>
      <c r="D381" t="s">
        <v>1019</v>
      </c>
      <c r="E381" t="s">
        <v>1033</v>
      </c>
      <c r="F381" t="s">
        <v>972</v>
      </c>
      <c r="G381" t="s">
        <v>32</v>
      </c>
      <c r="H381" s="11">
        <v>100618</v>
      </c>
      <c r="I381" t="s">
        <v>633</v>
      </c>
      <c r="J381" t="s">
        <v>629</v>
      </c>
      <c r="K381" t="s">
        <v>10</v>
      </c>
      <c r="L381" t="s">
        <v>8</v>
      </c>
      <c r="M381" t="s">
        <v>620</v>
      </c>
      <c r="N381" s="8">
        <f t="shared" si="5"/>
        <v>2020</v>
      </c>
      <c r="O381" s="8">
        <f>_xlfn.XLOOKUP(A381,'Cars prices'!$A$2:$A$41,'Cars prices'!$E$2:$E$41,"Not Found",0)</f>
        <v>21100</v>
      </c>
    </row>
    <row r="382" spans="1:15" x14ac:dyDescent="0.3">
      <c r="A382" s="8" t="str" cm="1">
        <f t="array" ref="A382">_xlfn.XLOOKUP(J382&amp;N382,'Cars prices'!$C$2:$C$41&amp;'Cars prices'!$D$2:$D$41,'Cars prices'!$A$2:$A$41,"Not Found",0)</f>
        <v>HUN-MID-827</v>
      </c>
      <c r="B382" s="7">
        <v>44417</v>
      </c>
      <c r="C382" t="s">
        <v>257</v>
      </c>
      <c r="D382" t="s">
        <v>1019</v>
      </c>
      <c r="E382" t="s">
        <v>1024</v>
      </c>
      <c r="F382" t="s">
        <v>954</v>
      </c>
      <c r="G382" t="s">
        <v>31</v>
      </c>
      <c r="H382" s="11">
        <v>266865</v>
      </c>
      <c r="I382" t="s">
        <v>633</v>
      </c>
      <c r="J382" t="s">
        <v>625</v>
      </c>
      <c r="K382" t="s">
        <v>10</v>
      </c>
      <c r="L382" t="s">
        <v>8</v>
      </c>
      <c r="M382" t="s">
        <v>11</v>
      </c>
      <c r="N382" s="8">
        <f t="shared" si="5"/>
        <v>2021</v>
      </c>
      <c r="O382" s="8">
        <f>_xlfn.XLOOKUP(A382,'Cars prices'!$A$2:$A$41,'Cars prices'!$E$2:$E$41,"Not Found",0)</f>
        <v>28500</v>
      </c>
    </row>
    <row r="383" spans="1:15" x14ac:dyDescent="0.3">
      <c r="A383" s="8" t="str" cm="1">
        <f t="array" ref="A383">_xlfn.XLOOKUP(J383&amp;N383,'Cars prices'!$C$2:$C$41&amp;'Cars prices'!$D$2:$D$41,'Cars prices'!$A$2:$A$41,"Not Found",0)</f>
        <v>HUN-MID-825</v>
      </c>
      <c r="B383" s="7">
        <v>44526</v>
      </c>
      <c r="C383" t="s">
        <v>258</v>
      </c>
      <c r="D383" t="s">
        <v>1020</v>
      </c>
      <c r="E383" t="s">
        <v>1028</v>
      </c>
      <c r="F383" t="s">
        <v>991</v>
      </c>
      <c r="G383" t="s">
        <v>24</v>
      </c>
      <c r="H383" s="11">
        <v>434162</v>
      </c>
      <c r="I383" t="s">
        <v>633</v>
      </c>
      <c r="J383" t="s">
        <v>629</v>
      </c>
      <c r="K383" t="s">
        <v>10</v>
      </c>
      <c r="L383" t="s">
        <v>8</v>
      </c>
      <c r="M383" t="s">
        <v>621</v>
      </c>
      <c r="N383" s="8">
        <f t="shared" si="5"/>
        <v>2021</v>
      </c>
      <c r="O383" s="8">
        <f>_xlfn.XLOOKUP(A383,'Cars prices'!$A$2:$A$41,'Cars prices'!$E$2:$E$41,"Not Found",0)</f>
        <v>23250</v>
      </c>
    </row>
    <row r="384" spans="1:15" x14ac:dyDescent="0.3">
      <c r="A384" s="8" t="str" cm="1">
        <f t="array" ref="A384">_xlfn.XLOOKUP(J384&amp;N384,'Cars prices'!$C$2:$C$41&amp;'Cars prices'!$D$2:$D$41,'Cars prices'!$A$2:$A$41,"Not Found",0)</f>
        <v>HUN-MID-811</v>
      </c>
      <c r="B384" s="7">
        <v>43843</v>
      </c>
      <c r="C384" t="s">
        <v>259</v>
      </c>
      <c r="D384" t="s">
        <v>1019</v>
      </c>
      <c r="E384" t="s">
        <v>1033</v>
      </c>
      <c r="F384" t="s">
        <v>1007</v>
      </c>
      <c r="G384" t="s">
        <v>35</v>
      </c>
      <c r="H384" s="11">
        <v>360084</v>
      </c>
      <c r="I384" t="s">
        <v>633</v>
      </c>
      <c r="J384" t="s">
        <v>630</v>
      </c>
      <c r="K384" t="s">
        <v>10</v>
      </c>
      <c r="L384" t="s">
        <v>8</v>
      </c>
      <c r="M384" t="s">
        <v>11</v>
      </c>
      <c r="N384" s="8">
        <f t="shared" si="5"/>
        <v>2020</v>
      </c>
      <c r="O384" s="8">
        <f>_xlfn.XLOOKUP(A384,'Cars prices'!$A$2:$A$41,'Cars prices'!$E$2:$E$41,"Not Found",0)</f>
        <v>24500</v>
      </c>
    </row>
    <row r="385" spans="1:15" x14ac:dyDescent="0.3">
      <c r="A385" s="8" t="str" cm="1">
        <f t="array" ref="A385">_xlfn.XLOOKUP(J385&amp;N385,'Cars prices'!$C$2:$C$41&amp;'Cars prices'!$D$2:$D$41,'Cars prices'!$A$2:$A$41,"Not Found",0)</f>
        <v>HUN-MID-846</v>
      </c>
      <c r="B385" s="7">
        <v>45046</v>
      </c>
      <c r="C385" t="s">
        <v>260</v>
      </c>
      <c r="D385" t="s">
        <v>1020</v>
      </c>
      <c r="E385" t="s">
        <v>1032</v>
      </c>
      <c r="F385" t="s">
        <v>965</v>
      </c>
      <c r="G385" t="s">
        <v>21</v>
      </c>
      <c r="H385" s="11">
        <v>444504</v>
      </c>
      <c r="I385" t="s">
        <v>633</v>
      </c>
      <c r="J385" t="s">
        <v>632</v>
      </c>
      <c r="K385" t="s">
        <v>10</v>
      </c>
      <c r="L385" t="s">
        <v>8</v>
      </c>
      <c r="M385" t="s">
        <v>622</v>
      </c>
      <c r="N385" s="8">
        <f t="shared" si="5"/>
        <v>2023</v>
      </c>
      <c r="O385" s="8">
        <f>_xlfn.XLOOKUP(A385,'Cars prices'!$A$2:$A$41,'Cars prices'!$E$2:$E$41,"Not Found",0)</f>
        <v>17200</v>
      </c>
    </row>
    <row r="386" spans="1:15" x14ac:dyDescent="0.3">
      <c r="A386" s="8" t="str" cm="1">
        <f t="array" ref="A386">_xlfn.XLOOKUP(J386&amp;N386,'Cars prices'!$C$2:$C$41&amp;'Cars prices'!$D$2:$D$41,'Cars prices'!$A$2:$A$41,"Not Found",0)</f>
        <v>HUN-MID-837</v>
      </c>
      <c r="B386" s="7">
        <v>44758</v>
      </c>
      <c r="C386" t="s">
        <v>261</v>
      </c>
      <c r="D386" t="s">
        <v>1019</v>
      </c>
      <c r="E386" t="s">
        <v>1030</v>
      </c>
      <c r="F386" t="s">
        <v>992</v>
      </c>
      <c r="G386" t="s">
        <v>47</v>
      </c>
      <c r="H386" s="11">
        <v>490690</v>
      </c>
      <c r="I386" t="s">
        <v>633</v>
      </c>
      <c r="J386" t="s">
        <v>625</v>
      </c>
      <c r="K386" t="s">
        <v>10</v>
      </c>
      <c r="L386" t="s">
        <v>8</v>
      </c>
      <c r="M386" t="s">
        <v>621</v>
      </c>
      <c r="N386" s="8">
        <f t="shared" si="5"/>
        <v>2022</v>
      </c>
      <c r="O386" s="8">
        <f>_xlfn.XLOOKUP(A386,'Cars prices'!$A$2:$A$41,'Cars prices'!$E$2:$E$41,"Not Found",0)</f>
        <v>30900</v>
      </c>
    </row>
    <row r="387" spans="1:15" x14ac:dyDescent="0.3">
      <c r="A387" s="8" t="str" cm="1">
        <f t="array" ref="A387">_xlfn.XLOOKUP(J387&amp;N387,'Cars prices'!$C$2:$C$41&amp;'Cars prices'!$D$2:$D$41,'Cars prices'!$A$2:$A$41,"Not Found",0)</f>
        <v>HUN-MID-811</v>
      </c>
      <c r="B387" s="7">
        <v>44107</v>
      </c>
      <c r="C387" t="s">
        <v>262</v>
      </c>
      <c r="D387" t="s">
        <v>1020</v>
      </c>
      <c r="E387" t="s">
        <v>1033</v>
      </c>
      <c r="F387" t="s">
        <v>980</v>
      </c>
      <c r="G387" t="s">
        <v>19</v>
      </c>
      <c r="H387" s="11">
        <v>426556</v>
      </c>
      <c r="I387" t="s">
        <v>633</v>
      </c>
      <c r="J387" t="s">
        <v>630</v>
      </c>
      <c r="K387" t="s">
        <v>10</v>
      </c>
      <c r="L387" t="s">
        <v>8</v>
      </c>
      <c r="M387" t="s">
        <v>622</v>
      </c>
      <c r="N387" s="8">
        <f t="shared" ref="N387:N450" si="6">YEAR(B387)</f>
        <v>2020</v>
      </c>
      <c r="O387" s="8">
        <f>_xlfn.XLOOKUP(A387,'Cars prices'!$A$2:$A$41,'Cars prices'!$E$2:$E$41,"Not Found",0)</f>
        <v>24500</v>
      </c>
    </row>
    <row r="388" spans="1:15" x14ac:dyDescent="0.3">
      <c r="A388" s="8" t="str" cm="1">
        <f t="array" ref="A388">_xlfn.XLOOKUP(J388&amp;N388,'Cars prices'!$C$2:$C$41&amp;'Cars prices'!$D$2:$D$41,'Cars prices'!$A$2:$A$41,"Not Found",0)</f>
        <v>HUN-MID-848</v>
      </c>
      <c r="B388" s="7">
        <v>45279</v>
      </c>
      <c r="C388" t="s">
        <v>263</v>
      </c>
      <c r="D388" t="s">
        <v>1019</v>
      </c>
      <c r="E388" t="s">
        <v>1027</v>
      </c>
      <c r="F388" t="s">
        <v>952</v>
      </c>
      <c r="G388" t="s">
        <v>30</v>
      </c>
      <c r="H388" s="11">
        <v>146987</v>
      </c>
      <c r="I388" t="s">
        <v>633</v>
      </c>
      <c r="J388" t="s">
        <v>631</v>
      </c>
      <c r="K388" t="s">
        <v>10</v>
      </c>
      <c r="L388" t="s">
        <v>8</v>
      </c>
      <c r="M388" t="s">
        <v>11</v>
      </c>
      <c r="N388" s="8">
        <f t="shared" si="6"/>
        <v>2023</v>
      </c>
      <c r="O388" s="8">
        <f>_xlfn.XLOOKUP(A388,'Cars prices'!$A$2:$A$41,'Cars prices'!$E$2:$E$41,"Not Found",0)</f>
        <v>71200</v>
      </c>
    </row>
    <row r="389" spans="1:15" x14ac:dyDescent="0.3">
      <c r="A389" s="8" t="str" cm="1">
        <f t="array" ref="A389">_xlfn.XLOOKUP(J389&amp;N389,'Cars prices'!$C$2:$C$41&amp;'Cars prices'!$D$2:$D$41,'Cars prices'!$A$2:$A$41,"Not Found",0)</f>
        <v>HUN-MID-824</v>
      </c>
      <c r="B389" s="7">
        <v>44233</v>
      </c>
      <c r="C389" t="s">
        <v>264</v>
      </c>
      <c r="D389" t="s">
        <v>1019</v>
      </c>
      <c r="E389" t="s">
        <v>1027</v>
      </c>
      <c r="F389" t="s">
        <v>953</v>
      </c>
      <c r="G389" t="s">
        <v>229</v>
      </c>
      <c r="H389" s="11">
        <v>110554</v>
      </c>
      <c r="I389" t="s">
        <v>633</v>
      </c>
      <c r="J389" t="s">
        <v>628</v>
      </c>
      <c r="K389" t="s">
        <v>10</v>
      </c>
      <c r="L389" t="s">
        <v>8</v>
      </c>
      <c r="M389" t="s">
        <v>622</v>
      </c>
      <c r="N389" s="8">
        <f t="shared" si="6"/>
        <v>2021</v>
      </c>
      <c r="O389" s="8">
        <f>_xlfn.XLOOKUP(A389,'Cars prices'!$A$2:$A$41,'Cars prices'!$E$2:$E$41,"Not Found",0)</f>
        <v>64300</v>
      </c>
    </row>
    <row r="390" spans="1:15" x14ac:dyDescent="0.3">
      <c r="A390" s="8" t="str" cm="1">
        <f t="array" ref="A390">_xlfn.XLOOKUP(J390&amp;N390,'Cars prices'!$C$2:$C$41&amp;'Cars prices'!$D$2:$D$41,'Cars prices'!$A$2:$A$41,"Not Found",0)</f>
        <v>HUN-MID-831</v>
      </c>
      <c r="B390" s="7">
        <v>44705</v>
      </c>
      <c r="C390" t="s">
        <v>265</v>
      </c>
      <c r="D390" t="s">
        <v>1019</v>
      </c>
      <c r="E390" t="s">
        <v>1028</v>
      </c>
      <c r="F390" t="s">
        <v>966</v>
      </c>
      <c r="G390" t="s">
        <v>32</v>
      </c>
      <c r="H390" s="11">
        <v>64356</v>
      </c>
      <c r="I390" t="s">
        <v>633</v>
      </c>
      <c r="J390" t="s">
        <v>630</v>
      </c>
      <c r="K390" t="s">
        <v>10</v>
      </c>
      <c r="L390" t="s">
        <v>8</v>
      </c>
      <c r="M390" t="s">
        <v>621</v>
      </c>
      <c r="N390" s="8">
        <f t="shared" si="6"/>
        <v>2022</v>
      </c>
      <c r="O390" s="8">
        <f>_xlfn.XLOOKUP(A390,'Cars prices'!$A$2:$A$41,'Cars prices'!$E$2:$E$41,"Not Found",0)</f>
        <v>26750</v>
      </c>
    </row>
    <row r="391" spans="1:15" x14ac:dyDescent="0.3">
      <c r="A391" s="8" t="str" cm="1">
        <f t="array" ref="A391">_xlfn.XLOOKUP(J391&amp;N391,'Cars prices'!$C$2:$C$41&amp;'Cars prices'!$D$2:$D$41,'Cars prices'!$A$2:$A$41,"Not Found",0)</f>
        <v>HUN-MID-819</v>
      </c>
      <c r="B391" s="7">
        <v>44053</v>
      </c>
      <c r="C391" t="s">
        <v>266</v>
      </c>
      <c r="D391" t="s">
        <v>1020</v>
      </c>
      <c r="E391" t="s">
        <v>1030</v>
      </c>
      <c r="F391" t="s">
        <v>979</v>
      </c>
      <c r="G391" t="s">
        <v>28</v>
      </c>
      <c r="H391" s="11">
        <v>153786</v>
      </c>
      <c r="I391" t="s">
        <v>633</v>
      </c>
      <c r="J391" t="s">
        <v>624</v>
      </c>
      <c r="K391" t="s">
        <v>10</v>
      </c>
      <c r="L391" t="s">
        <v>8</v>
      </c>
      <c r="M391" t="s">
        <v>622</v>
      </c>
      <c r="N391" s="8">
        <f t="shared" si="6"/>
        <v>2020</v>
      </c>
      <c r="O391" s="8">
        <f>_xlfn.XLOOKUP(A391,'Cars prices'!$A$2:$A$41,'Cars prices'!$E$2:$E$41,"Not Found",0)</f>
        <v>45300</v>
      </c>
    </row>
    <row r="392" spans="1:15" x14ac:dyDescent="0.3">
      <c r="A392" s="8" t="str" cm="1">
        <f t="array" ref="A392">_xlfn.XLOOKUP(J392&amp;N392,'Cars prices'!$C$2:$C$41&amp;'Cars prices'!$D$2:$D$41,'Cars prices'!$A$2:$A$41,"Not Found",0)</f>
        <v>HUN-MID-846</v>
      </c>
      <c r="B392" s="7">
        <v>45257</v>
      </c>
      <c r="C392" t="s">
        <v>267</v>
      </c>
      <c r="D392" t="s">
        <v>1019</v>
      </c>
      <c r="E392" t="s">
        <v>1024</v>
      </c>
      <c r="F392" t="s">
        <v>988</v>
      </c>
      <c r="G392" t="s">
        <v>233</v>
      </c>
      <c r="H392" s="11">
        <v>112964</v>
      </c>
      <c r="I392" t="s">
        <v>633</v>
      </c>
      <c r="J392" t="s">
        <v>632</v>
      </c>
      <c r="K392" t="s">
        <v>10</v>
      </c>
      <c r="L392" t="s">
        <v>8</v>
      </c>
      <c r="M392" t="s">
        <v>11</v>
      </c>
      <c r="N392" s="8">
        <f t="shared" si="6"/>
        <v>2023</v>
      </c>
      <c r="O392" s="8">
        <f>_xlfn.XLOOKUP(A392,'Cars prices'!$A$2:$A$41,'Cars prices'!$E$2:$E$41,"Not Found",0)</f>
        <v>17200</v>
      </c>
    </row>
    <row r="393" spans="1:15" x14ac:dyDescent="0.3">
      <c r="A393" s="8" t="str" cm="1">
        <f t="array" ref="A393">_xlfn.XLOOKUP(J393&amp;N393,'Cars prices'!$C$2:$C$41&amp;'Cars prices'!$D$2:$D$41,'Cars prices'!$A$2:$A$41,"Not Found",0)</f>
        <v>HUN-MID-823</v>
      </c>
      <c r="B393" s="7">
        <v>44208</v>
      </c>
      <c r="C393" t="s">
        <v>268</v>
      </c>
      <c r="D393" t="s">
        <v>1020</v>
      </c>
      <c r="E393" t="s">
        <v>1028</v>
      </c>
      <c r="F393" t="s">
        <v>955</v>
      </c>
      <c r="G393" t="s">
        <v>27</v>
      </c>
      <c r="H393" s="11">
        <v>118373</v>
      </c>
      <c r="I393" t="s">
        <v>633</v>
      </c>
      <c r="J393" t="s">
        <v>626</v>
      </c>
      <c r="K393" t="s">
        <v>10</v>
      </c>
      <c r="L393" t="s">
        <v>8</v>
      </c>
      <c r="M393" t="s">
        <v>11</v>
      </c>
      <c r="N393" s="8">
        <f t="shared" si="6"/>
        <v>2021</v>
      </c>
      <c r="O393" s="8">
        <f>_xlfn.XLOOKUP(A393,'Cars prices'!$A$2:$A$41,'Cars prices'!$E$2:$E$41,"Not Found",0)</f>
        <v>27500</v>
      </c>
    </row>
    <row r="394" spans="1:15" x14ac:dyDescent="0.3">
      <c r="A394" s="8" t="str" cm="1">
        <f t="array" ref="A394">_xlfn.XLOOKUP(J394&amp;N394,'Cars prices'!$C$2:$C$41&amp;'Cars prices'!$D$2:$D$41,'Cars prices'!$A$2:$A$41,"Not Found",0)</f>
        <v>HUN-MID-817</v>
      </c>
      <c r="B394" s="7">
        <v>43950</v>
      </c>
      <c r="C394" t="s">
        <v>269</v>
      </c>
      <c r="D394" t="s">
        <v>1019</v>
      </c>
      <c r="E394" t="s">
        <v>1027</v>
      </c>
      <c r="F394" t="s">
        <v>967</v>
      </c>
      <c r="G394" t="s">
        <v>26</v>
      </c>
      <c r="H394" s="11">
        <v>80971</v>
      </c>
      <c r="I394" t="s">
        <v>633</v>
      </c>
      <c r="J394" t="s">
        <v>625</v>
      </c>
      <c r="K394" t="s">
        <v>10</v>
      </c>
      <c r="L394" t="s">
        <v>8</v>
      </c>
      <c r="M394" t="s">
        <v>9</v>
      </c>
      <c r="N394" s="8">
        <f t="shared" si="6"/>
        <v>2020</v>
      </c>
      <c r="O394" s="8">
        <f>_xlfn.XLOOKUP(A394,'Cars prices'!$A$2:$A$41,'Cars prices'!$E$2:$E$41,"Not Found",0)</f>
        <v>25000</v>
      </c>
    </row>
    <row r="395" spans="1:15" x14ac:dyDescent="0.3">
      <c r="A395" s="8" t="str" cm="1">
        <f t="array" ref="A395">_xlfn.XLOOKUP(J395&amp;N395,'Cars prices'!$C$2:$C$41&amp;'Cars prices'!$D$2:$D$41,'Cars prices'!$A$2:$A$41,"Not Found",0)</f>
        <v>HUN-MID-829</v>
      </c>
      <c r="B395" s="7">
        <v>44392</v>
      </c>
      <c r="C395" t="s">
        <v>270</v>
      </c>
      <c r="D395" t="s">
        <v>1019</v>
      </c>
      <c r="E395" t="s">
        <v>1025</v>
      </c>
      <c r="F395" t="s">
        <v>950</v>
      </c>
      <c r="G395" t="s">
        <v>45</v>
      </c>
      <c r="H395" s="11">
        <v>230271</v>
      </c>
      <c r="I395" t="s">
        <v>633</v>
      </c>
      <c r="J395" t="s">
        <v>624</v>
      </c>
      <c r="K395" t="s">
        <v>10</v>
      </c>
      <c r="L395" t="s">
        <v>8</v>
      </c>
      <c r="M395" t="s">
        <v>621</v>
      </c>
      <c r="N395" s="8">
        <f t="shared" si="6"/>
        <v>2021</v>
      </c>
      <c r="O395" s="8">
        <f>_xlfn.XLOOKUP(A395,'Cars prices'!$A$2:$A$41,'Cars prices'!$E$2:$E$41,"Not Found",0)</f>
        <v>48250</v>
      </c>
    </row>
    <row r="396" spans="1:15" x14ac:dyDescent="0.3">
      <c r="A396" s="8" t="str" cm="1">
        <f t="array" ref="A396">_xlfn.XLOOKUP(J396&amp;N396,'Cars prices'!$C$2:$C$41&amp;'Cars prices'!$D$2:$D$41,'Cars prices'!$A$2:$A$41,"Not Found",0)</f>
        <v>HUN-MID-838</v>
      </c>
      <c r="B396" s="7">
        <v>44836</v>
      </c>
      <c r="C396" t="s">
        <v>271</v>
      </c>
      <c r="D396" t="s">
        <v>1019</v>
      </c>
      <c r="E396" t="s">
        <v>1029</v>
      </c>
      <c r="F396" t="s">
        <v>999</v>
      </c>
      <c r="G396" t="s">
        <v>238</v>
      </c>
      <c r="H396" s="11">
        <v>195236</v>
      </c>
      <c r="I396" t="s">
        <v>633</v>
      </c>
      <c r="J396" t="s">
        <v>631</v>
      </c>
      <c r="K396" t="s">
        <v>10</v>
      </c>
      <c r="L396" t="s">
        <v>8</v>
      </c>
      <c r="M396" t="s">
        <v>622</v>
      </c>
      <c r="N396" s="8">
        <f t="shared" si="6"/>
        <v>2022</v>
      </c>
      <c r="O396" s="8">
        <f>_xlfn.XLOOKUP(A396,'Cars prices'!$A$2:$A$41,'Cars prices'!$E$2:$E$41,"Not Found",0)</f>
        <v>68200</v>
      </c>
    </row>
    <row r="397" spans="1:15" x14ac:dyDescent="0.3">
      <c r="A397" s="8" t="str" cm="1">
        <f t="array" ref="A397">_xlfn.XLOOKUP(J397&amp;N397,'Cars prices'!$C$2:$C$41&amp;'Cars prices'!$D$2:$D$41,'Cars prices'!$A$2:$A$41,"Not Found",0)</f>
        <v>HUN-MID-816</v>
      </c>
      <c r="B397" s="7">
        <v>44185</v>
      </c>
      <c r="C397" t="s">
        <v>272</v>
      </c>
      <c r="D397" t="s">
        <v>1020</v>
      </c>
      <c r="E397" t="s">
        <v>1031</v>
      </c>
      <c r="F397" t="s">
        <v>1005</v>
      </c>
      <c r="G397" t="s">
        <v>31</v>
      </c>
      <c r="H397" s="11">
        <v>81477</v>
      </c>
      <c r="I397" t="s">
        <v>633</v>
      </c>
      <c r="J397" t="s">
        <v>632</v>
      </c>
      <c r="K397" t="s">
        <v>10</v>
      </c>
      <c r="L397" t="s">
        <v>8</v>
      </c>
      <c r="M397" t="s">
        <v>622</v>
      </c>
      <c r="N397" s="8">
        <f t="shared" si="6"/>
        <v>2020</v>
      </c>
      <c r="O397" s="8">
        <f>_xlfn.XLOOKUP(A397,'Cars prices'!$A$2:$A$41,'Cars prices'!$E$2:$E$41,"Not Found",0)</f>
        <v>12800</v>
      </c>
    </row>
    <row r="398" spans="1:15" x14ac:dyDescent="0.3">
      <c r="A398" s="8" t="str" cm="1">
        <f t="array" ref="A398">_xlfn.XLOOKUP(J398&amp;N398,'Cars prices'!$C$2:$C$41&amp;'Cars prices'!$D$2:$D$41,'Cars prices'!$A$2:$A$41,"Not Found",0)</f>
        <v>HUN-MID-844</v>
      </c>
      <c r="B398" s="7">
        <v>44964</v>
      </c>
      <c r="C398" t="s">
        <v>273</v>
      </c>
      <c r="D398" t="s">
        <v>1019</v>
      </c>
      <c r="E398" t="s">
        <v>1027</v>
      </c>
      <c r="F398" t="s">
        <v>952</v>
      </c>
      <c r="G398" t="s">
        <v>33</v>
      </c>
      <c r="H398" s="11">
        <v>494174</v>
      </c>
      <c r="I398" t="s">
        <v>633</v>
      </c>
      <c r="J398" t="s">
        <v>628</v>
      </c>
      <c r="K398" t="s">
        <v>10</v>
      </c>
      <c r="L398" t="s">
        <v>8</v>
      </c>
      <c r="M398" t="s">
        <v>622</v>
      </c>
      <c r="N398" s="8">
        <f t="shared" si="6"/>
        <v>2023</v>
      </c>
      <c r="O398" s="8">
        <f>_xlfn.XLOOKUP(A398,'Cars prices'!$A$2:$A$41,'Cars prices'!$E$2:$E$41,"Not Found",0)</f>
        <v>69300</v>
      </c>
    </row>
    <row r="399" spans="1:15" x14ac:dyDescent="0.3">
      <c r="A399" s="8" t="str" cm="1">
        <f t="array" ref="A399">_xlfn.XLOOKUP(J399&amp;N399,'Cars prices'!$C$2:$C$41&amp;'Cars prices'!$D$2:$D$41,'Cars prices'!$A$2:$A$41,"Not Found",0)</f>
        <v>HUN-MID-825</v>
      </c>
      <c r="B399" s="7">
        <v>44338</v>
      </c>
      <c r="C399" t="s">
        <v>274</v>
      </c>
      <c r="D399" t="s">
        <v>1020</v>
      </c>
      <c r="E399" t="s">
        <v>1024</v>
      </c>
      <c r="F399" t="s">
        <v>949</v>
      </c>
      <c r="G399" t="s">
        <v>30</v>
      </c>
      <c r="H399" s="11">
        <v>87669</v>
      </c>
      <c r="I399" t="s">
        <v>633</v>
      </c>
      <c r="J399" t="s">
        <v>629</v>
      </c>
      <c r="K399" t="s">
        <v>10</v>
      </c>
      <c r="L399" t="s">
        <v>8</v>
      </c>
      <c r="M399" t="s">
        <v>9</v>
      </c>
      <c r="N399" s="8">
        <f t="shared" si="6"/>
        <v>2021</v>
      </c>
      <c r="O399" s="8">
        <f>_xlfn.XLOOKUP(A399,'Cars prices'!$A$2:$A$41,'Cars prices'!$E$2:$E$41,"Not Found",0)</f>
        <v>23250</v>
      </c>
    </row>
    <row r="400" spans="1:15" x14ac:dyDescent="0.3">
      <c r="A400" s="8" t="str" cm="1">
        <f t="array" ref="A400">_xlfn.XLOOKUP(J400&amp;N400,'Cars prices'!$C$2:$C$41&amp;'Cars prices'!$D$2:$D$41,'Cars prices'!$A$2:$A$41,"Not Found",0)</f>
        <v>HUN-MID-844</v>
      </c>
      <c r="B400" s="7">
        <v>45147</v>
      </c>
      <c r="C400" t="s">
        <v>275</v>
      </c>
      <c r="D400" t="s">
        <v>1019</v>
      </c>
      <c r="E400" t="s">
        <v>1032</v>
      </c>
      <c r="F400" t="s">
        <v>975</v>
      </c>
      <c r="G400" t="s">
        <v>47</v>
      </c>
      <c r="H400" s="11">
        <v>472338</v>
      </c>
      <c r="I400" t="s">
        <v>633</v>
      </c>
      <c r="J400" t="s">
        <v>628</v>
      </c>
      <c r="K400" t="s">
        <v>10</v>
      </c>
      <c r="L400" t="s">
        <v>8</v>
      </c>
      <c r="M400" t="s">
        <v>621</v>
      </c>
      <c r="N400" s="8">
        <f t="shared" si="6"/>
        <v>2023</v>
      </c>
      <c r="O400" s="8">
        <f>_xlfn.XLOOKUP(A400,'Cars prices'!$A$2:$A$41,'Cars prices'!$E$2:$E$41,"Not Found",0)</f>
        <v>69300</v>
      </c>
    </row>
    <row r="401" spans="1:15" x14ac:dyDescent="0.3">
      <c r="A401" s="8" t="str" cm="1">
        <f t="array" ref="A401">_xlfn.XLOOKUP(J401&amp;N401,'Cars prices'!$C$2:$C$41&amp;'Cars prices'!$D$2:$D$41,'Cars prices'!$A$2:$A$41,"Not Found",0)</f>
        <v>HUN-MID-832</v>
      </c>
      <c r="B401" s="7">
        <v>44891</v>
      </c>
      <c r="C401" t="s">
        <v>276</v>
      </c>
      <c r="D401" t="s">
        <v>1019</v>
      </c>
      <c r="E401" t="s">
        <v>1032</v>
      </c>
      <c r="F401" t="s">
        <v>997</v>
      </c>
      <c r="G401" t="s">
        <v>44</v>
      </c>
      <c r="H401" s="11">
        <v>357939</v>
      </c>
      <c r="I401" t="s">
        <v>633</v>
      </c>
      <c r="J401" t="s">
        <v>623</v>
      </c>
      <c r="K401" t="s">
        <v>10</v>
      </c>
      <c r="L401" t="s">
        <v>8</v>
      </c>
      <c r="M401" t="s">
        <v>620</v>
      </c>
      <c r="N401" s="8">
        <f t="shared" si="6"/>
        <v>2022</v>
      </c>
      <c r="O401" s="8">
        <f>_xlfn.XLOOKUP(A401,'Cars prices'!$A$2:$A$41,'Cars prices'!$E$2:$E$41,"Not Found",0)</f>
        <v>27860</v>
      </c>
    </row>
    <row r="402" spans="1:15" x14ac:dyDescent="0.3">
      <c r="A402" s="8" t="str" cm="1">
        <f t="array" ref="A402">_xlfn.XLOOKUP(J402&amp;N402,'Cars prices'!$C$2:$C$41&amp;'Cars prices'!$D$2:$D$41,'Cars prices'!$A$2:$A$41,"Not Found",0)</f>
        <v>HUN-MID-815</v>
      </c>
      <c r="B402" s="7">
        <v>43843</v>
      </c>
      <c r="C402" t="s">
        <v>277</v>
      </c>
      <c r="D402" t="s">
        <v>1019</v>
      </c>
      <c r="E402" t="s">
        <v>1031</v>
      </c>
      <c r="F402" t="s">
        <v>987</v>
      </c>
      <c r="G402" t="s">
        <v>24</v>
      </c>
      <c r="H402" s="11">
        <v>432339</v>
      </c>
      <c r="I402" t="s">
        <v>633</v>
      </c>
      <c r="J402" t="s">
        <v>629</v>
      </c>
      <c r="K402" t="s">
        <v>10</v>
      </c>
      <c r="L402" t="s">
        <v>8</v>
      </c>
      <c r="M402" t="s">
        <v>620</v>
      </c>
      <c r="N402" s="8">
        <f t="shared" si="6"/>
        <v>2020</v>
      </c>
      <c r="O402" s="8">
        <f>_xlfn.XLOOKUP(A402,'Cars prices'!$A$2:$A$41,'Cars prices'!$E$2:$E$41,"Not Found",0)</f>
        <v>21100</v>
      </c>
    </row>
    <row r="403" spans="1:15" x14ac:dyDescent="0.3">
      <c r="A403" s="8" t="str" cm="1">
        <f t="array" ref="A403">_xlfn.XLOOKUP(J403&amp;N403,'Cars prices'!$C$2:$C$41&amp;'Cars prices'!$D$2:$D$41,'Cars prices'!$A$2:$A$41,"Not Found",0)</f>
        <v>HUN-MID-835</v>
      </c>
      <c r="B403" s="7">
        <v>44681</v>
      </c>
      <c r="C403" t="s">
        <v>278</v>
      </c>
      <c r="D403" t="s">
        <v>1019</v>
      </c>
      <c r="E403" t="s">
        <v>1033</v>
      </c>
      <c r="F403" t="s">
        <v>980</v>
      </c>
      <c r="G403" t="s">
        <v>48</v>
      </c>
      <c r="H403" s="11">
        <v>435600</v>
      </c>
      <c r="I403" t="s">
        <v>633</v>
      </c>
      <c r="J403" t="s">
        <v>629</v>
      </c>
      <c r="K403" t="s">
        <v>10</v>
      </c>
      <c r="L403" t="s">
        <v>8</v>
      </c>
      <c r="M403" t="s">
        <v>9</v>
      </c>
      <c r="N403" s="8">
        <f t="shared" si="6"/>
        <v>2022</v>
      </c>
      <c r="O403" s="8">
        <f>_xlfn.XLOOKUP(A403,'Cars prices'!$A$2:$A$41,'Cars prices'!$E$2:$E$41,"Not Found",0)</f>
        <v>25700</v>
      </c>
    </row>
    <row r="404" spans="1:15" x14ac:dyDescent="0.3">
      <c r="A404" s="8" t="str" cm="1">
        <f t="array" ref="A404">_xlfn.XLOOKUP(J404&amp;N404,'Cars prices'!$C$2:$C$41&amp;'Cars prices'!$D$2:$D$41,'Cars prices'!$A$2:$A$41,"Not Found",0)</f>
        <v>HUN-MID-819</v>
      </c>
      <c r="B404" s="7">
        <v>44028</v>
      </c>
      <c r="C404" t="s">
        <v>279</v>
      </c>
      <c r="D404" t="s">
        <v>1019</v>
      </c>
      <c r="E404" t="s">
        <v>1031</v>
      </c>
      <c r="F404" t="s">
        <v>970</v>
      </c>
      <c r="G404" t="s">
        <v>247</v>
      </c>
      <c r="H404" s="11">
        <v>105282</v>
      </c>
      <c r="I404" t="s">
        <v>633</v>
      </c>
      <c r="J404" t="s">
        <v>624</v>
      </c>
      <c r="K404" t="s">
        <v>10</v>
      </c>
      <c r="L404" t="s">
        <v>8</v>
      </c>
      <c r="M404" t="s">
        <v>11</v>
      </c>
      <c r="N404" s="8">
        <f t="shared" si="6"/>
        <v>2020</v>
      </c>
      <c r="O404" s="8">
        <f>_xlfn.XLOOKUP(A404,'Cars prices'!$A$2:$A$41,'Cars prices'!$E$2:$E$41,"Not Found",0)</f>
        <v>45300</v>
      </c>
    </row>
    <row r="405" spans="1:15" x14ac:dyDescent="0.3">
      <c r="A405" s="8" t="str" cm="1">
        <f t="array" ref="A405">_xlfn.XLOOKUP(J405&amp;N405,'Cars prices'!$C$2:$C$41&amp;'Cars prices'!$D$2:$D$41,'Cars prices'!$A$2:$A$41,"Not Found",0)</f>
        <v>HUN-MID-821</v>
      </c>
      <c r="B405" s="7">
        <v>44472</v>
      </c>
      <c r="C405" t="s">
        <v>280</v>
      </c>
      <c r="D405" t="s">
        <v>1020</v>
      </c>
      <c r="E405" t="s">
        <v>1026</v>
      </c>
      <c r="F405" t="s">
        <v>12</v>
      </c>
      <c r="G405" t="s">
        <v>26</v>
      </c>
      <c r="H405" s="11">
        <v>372545</v>
      </c>
      <c r="I405" t="s">
        <v>633</v>
      </c>
      <c r="J405" t="s">
        <v>630</v>
      </c>
      <c r="K405" t="s">
        <v>10</v>
      </c>
      <c r="L405" t="s">
        <v>8</v>
      </c>
      <c r="M405" t="s">
        <v>622</v>
      </c>
      <c r="N405" s="8">
        <f t="shared" si="6"/>
        <v>2021</v>
      </c>
      <c r="O405" s="8">
        <f>_xlfn.XLOOKUP(A405,'Cars prices'!$A$2:$A$41,'Cars prices'!$E$2:$E$41,"Not Found",0)</f>
        <v>25800</v>
      </c>
    </row>
    <row r="406" spans="1:15" x14ac:dyDescent="0.3">
      <c r="A406" s="8" t="str" cm="1">
        <f t="array" ref="A406">_xlfn.XLOOKUP(J406&amp;N406,'Cars prices'!$C$2:$C$41&amp;'Cars prices'!$D$2:$D$41,'Cars prices'!$A$2:$A$41,"Not Found",0)</f>
        <v>HUN-MID-843</v>
      </c>
      <c r="B406" s="7">
        <v>45279</v>
      </c>
      <c r="C406" t="s">
        <v>281</v>
      </c>
      <c r="D406" t="s">
        <v>1019</v>
      </c>
      <c r="E406" t="s">
        <v>1033</v>
      </c>
      <c r="F406" t="s">
        <v>980</v>
      </c>
      <c r="G406" t="s">
        <v>28</v>
      </c>
      <c r="H406" s="11">
        <v>156668</v>
      </c>
      <c r="I406" t="s">
        <v>633</v>
      </c>
      <c r="J406" t="s">
        <v>626</v>
      </c>
      <c r="K406" t="s">
        <v>10</v>
      </c>
      <c r="L406" t="s">
        <v>8</v>
      </c>
      <c r="M406" t="s">
        <v>621</v>
      </c>
      <c r="N406" s="8">
        <f t="shared" si="6"/>
        <v>2023</v>
      </c>
      <c r="O406" s="8">
        <f>_xlfn.XLOOKUP(A406,'Cars prices'!$A$2:$A$41,'Cars prices'!$E$2:$E$41,"Not Found",0)</f>
        <v>30210</v>
      </c>
    </row>
    <row r="407" spans="1:15" x14ac:dyDescent="0.3">
      <c r="A407" s="8" t="str" cm="1">
        <f t="array" ref="A407">_xlfn.XLOOKUP(J407&amp;N407,'Cars prices'!$C$2:$C$41&amp;'Cars prices'!$D$2:$D$41,'Cars prices'!$A$2:$A$41,"Not Found",0)</f>
        <v>HUN-MID-812</v>
      </c>
      <c r="B407" s="7">
        <v>43867</v>
      </c>
      <c r="C407" t="s">
        <v>282</v>
      </c>
      <c r="D407" t="s">
        <v>1020</v>
      </c>
      <c r="E407" t="s">
        <v>1032</v>
      </c>
      <c r="F407" t="s">
        <v>964</v>
      </c>
      <c r="G407" t="s">
        <v>27</v>
      </c>
      <c r="H407" s="11">
        <v>193198</v>
      </c>
      <c r="I407" t="s">
        <v>633</v>
      </c>
      <c r="J407" t="s">
        <v>623</v>
      </c>
      <c r="K407" t="s">
        <v>10</v>
      </c>
      <c r="L407" t="s">
        <v>8</v>
      </c>
      <c r="M407" t="s">
        <v>622</v>
      </c>
      <c r="N407" s="8">
        <f t="shared" si="6"/>
        <v>2020</v>
      </c>
      <c r="O407" s="8">
        <f>_xlfn.XLOOKUP(A407,'Cars prices'!$A$2:$A$41,'Cars prices'!$E$2:$E$41,"Not Found",0)</f>
        <v>25100</v>
      </c>
    </row>
    <row r="408" spans="1:15" x14ac:dyDescent="0.3">
      <c r="A408" s="8" t="str" cm="1">
        <f t="array" ref="A408">_xlfn.XLOOKUP(J408&amp;N408,'Cars prices'!$C$2:$C$41&amp;'Cars prices'!$D$2:$D$41,'Cars prices'!$A$2:$A$41,"Not Found",0)</f>
        <v>HUN-MID-844</v>
      </c>
      <c r="B408" s="7">
        <v>45070</v>
      </c>
      <c r="C408" t="s">
        <v>283</v>
      </c>
      <c r="D408" t="s">
        <v>1019</v>
      </c>
      <c r="E408" t="s">
        <v>1028</v>
      </c>
      <c r="F408" t="s">
        <v>974</v>
      </c>
      <c r="G408" t="s">
        <v>35</v>
      </c>
      <c r="H408" s="11">
        <v>398437</v>
      </c>
      <c r="I408" t="s">
        <v>633</v>
      </c>
      <c r="J408" t="s">
        <v>628</v>
      </c>
      <c r="K408" t="s">
        <v>10</v>
      </c>
      <c r="L408" t="s">
        <v>8</v>
      </c>
      <c r="M408" t="s">
        <v>11</v>
      </c>
      <c r="N408" s="8">
        <f t="shared" si="6"/>
        <v>2023</v>
      </c>
      <c r="O408" s="8">
        <f>_xlfn.XLOOKUP(A408,'Cars prices'!$A$2:$A$41,'Cars prices'!$E$2:$E$41,"Not Found",0)</f>
        <v>69300</v>
      </c>
    </row>
    <row r="409" spans="1:15" x14ac:dyDescent="0.3">
      <c r="A409" s="8" t="str" cm="1">
        <f t="array" ref="A409">_xlfn.XLOOKUP(J409&amp;N409,'Cars prices'!$C$2:$C$41&amp;'Cars prices'!$D$2:$D$41,'Cars prices'!$A$2:$A$41,"Not Found",0)</f>
        <v>HUN-MID-836</v>
      </c>
      <c r="B409" s="7">
        <v>44783</v>
      </c>
      <c r="C409" t="s">
        <v>284</v>
      </c>
      <c r="D409" t="s">
        <v>1019</v>
      </c>
      <c r="E409" t="s">
        <v>1031</v>
      </c>
      <c r="F409" t="s">
        <v>978</v>
      </c>
      <c r="G409" t="s">
        <v>46</v>
      </c>
      <c r="H409" s="11">
        <v>397240</v>
      </c>
      <c r="I409" t="s">
        <v>633</v>
      </c>
      <c r="J409" t="s">
        <v>632</v>
      </c>
      <c r="K409" t="s">
        <v>10</v>
      </c>
      <c r="L409" t="s">
        <v>8</v>
      </c>
      <c r="M409" t="s">
        <v>620</v>
      </c>
      <c r="N409" s="8">
        <f t="shared" si="6"/>
        <v>2022</v>
      </c>
      <c r="O409" s="8">
        <f>_xlfn.XLOOKUP(A409,'Cars prices'!$A$2:$A$41,'Cars prices'!$E$2:$E$41,"Not Found",0)</f>
        <v>15500</v>
      </c>
    </row>
    <row r="410" spans="1:15" x14ac:dyDescent="0.3">
      <c r="A410" s="8" t="str" cm="1">
        <f t="array" ref="A410">_xlfn.XLOOKUP(J410&amp;N410,'Cars prices'!$C$2:$C$41&amp;'Cars prices'!$D$2:$D$41,'Cars prices'!$A$2:$A$41,"Not Found",0)</f>
        <v>HUN-MID-821</v>
      </c>
      <c r="B410" s="7">
        <v>44527</v>
      </c>
      <c r="C410" t="s">
        <v>285</v>
      </c>
      <c r="D410" t="s">
        <v>1019</v>
      </c>
      <c r="E410" t="s">
        <v>1028</v>
      </c>
      <c r="F410" t="s">
        <v>1006</v>
      </c>
      <c r="G410" t="s">
        <v>19</v>
      </c>
      <c r="H410" s="11">
        <v>250514</v>
      </c>
      <c r="I410" t="s">
        <v>633</v>
      </c>
      <c r="J410" t="s">
        <v>630</v>
      </c>
      <c r="K410" t="s">
        <v>10</v>
      </c>
      <c r="L410" t="s">
        <v>8</v>
      </c>
      <c r="M410" t="s">
        <v>11</v>
      </c>
      <c r="N410" s="8">
        <f t="shared" si="6"/>
        <v>2021</v>
      </c>
      <c r="O410" s="8">
        <f>_xlfn.XLOOKUP(A410,'Cars prices'!$A$2:$A$41,'Cars prices'!$E$2:$E$41,"Not Found",0)</f>
        <v>25800</v>
      </c>
    </row>
    <row r="411" spans="1:15" x14ac:dyDescent="0.3">
      <c r="A411" s="8" t="str" cm="1">
        <f t="array" ref="A411">_xlfn.XLOOKUP(J411&amp;N411,'Cars prices'!$C$2:$C$41&amp;'Cars prices'!$D$2:$D$41,'Cars prices'!$A$2:$A$41,"Not Found",0)</f>
        <v>HUN-MID-845</v>
      </c>
      <c r="B411" s="7">
        <v>44938</v>
      </c>
      <c r="C411" t="s">
        <v>286</v>
      </c>
      <c r="D411" t="s">
        <v>1020</v>
      </c>
      <c r="E411" t="s">
        <v>1027</v>
      </c>
      <c r="F411" t="s">
        <v>967</v>
      </c>
      <c r="G411" t="s">
        <v>54</v>
      </c>
      <c r="H411" s="11">
        <v>359765</v>
      </c>
      <c r="I411" t="s">
        <v>633</v>
      </c>
      <c r="J411" t="s">
        <v>629</v>
      </c>
      <c r="K411" t="s">
        <v>10</v>
      </c>
      <c r="L411" t="s">
        <v>8</v>
      </c>
      <c r="M411" t="s">
        <v>9</v>
      </c>
      <c r="N411" s="8">
        <f t="shared" si="6"/>
        <v>2023</v>
      </c>
      <c r="O411" s="8">
        <f>_xlfn.XLOOKUP(A411,'Cars prices'!$A$2:$A$41,'Cars prices'!$E$2:$E$41,"Not Found",0)</f>
        <v>27500</v>
      </c>
    </row>
    <row r="412" spans="1:15" x14ac:dyDescent="0.3">
      <c r="A412" s="8" t="str" cm="1">
        <f t="array" ref="A412">_xlfn.XLOOKUP(J412&amp;N412,'Cars prices'!$C$2:$C$41&amp;'Cars prices'!$D$2:$D$41,'Cars prices'!$A$2:$A$41,"Not Found",0)</f>
        <v>HUN-MID-820</v>
      </c>
      <c r="B412" s="7">
        <v>44270</v>
      </c>
      <c r="C412" t="s">
        <v>287</v>
      </c>
      <c r="D412" t="s">
        <v>1019</v>
      </c>
      <c r="E412" t="s">
        <v>1031</v>
      </c>
      <c r="F412" t="s">
        <v>962</v>
      </c>
      <c r="G412" t="s">
        <v>229</v>
      </c>
      <c r="H412" s="11">
        <v>148430</v>
      </c>
      <c r="I412" t="s">
        <v>633</v>
      </c>
      <c r="J412" t="s">
        <v>627</v>
      </c>
      <c r="K412" t="s">
        <v>10</v>
      </c>
      <c r="L412" t="s">
        <v>8</v>
      </c>
      <c r="M412" t="s">
        <v>9</v>
      </c>
      <c r="N412" s="8">
        <f t="shared" si="6"/>
        <v>2021</v>
      </c>
      <c r="O412" s="8">
        <f>_xlfn.XLOOKUP(A412,'Cars prices'!$A$2:$A$41,'Cars prices'!$E$2:$E$41,"Not Found",0)</f>
        <v>23900</v>
      </c>
    </row>
    <row r="413" spans="1:15" x14ac:dyDescent="0.3">
      <c r="A413" s="8" t="str" cm="1">
        <f t="array" ref="A413">_xlfn.XLOOKUP(J413&amp;N413,'Cars prices'!$C$2:$C$41&amp;'Cars prices'!$D$2:$D$41,'Cars prices'!$A$2:$A$41,"Not Found",0)</f>
        <v>HUN-MID-838</v>
      </c>
      <c r="B413" s="7">
        <v>44769</v>
      </c>
      <c r="C413" t="s">
        <v>288</v>
      </c>
      <c r="D413" t="s">
        <v>1019</v>
      </c>
      <c r="E413" t="s">
        <v>1033</v>
      </c>
      <c r="F413" t="s">
        <v>990</v>
      </c>
      <c r="G413" t="s">
        <v>32</v>
      </c>
      <c r="H413" s="11">
        <v>424125</v>
      </c>
      <c r="I413" t="s">
        <v>633</v>
      </c>
      <c r="J413" t="s">
        <v>631</v>
      </c>
      <c r="K413" t="s">
        <v>10</v>
      </c>
      <c r="L413" t="s">
        <v>8</v>
      </c>
      <c r="M413" t="s">
        <v>9</v>
      </c>
      <c r="N413" s="8">
        <f t="shared" si="6"/>
        <v>2022</v>
      </c>
      <c r="O413" s="8">
        <f>_xlfn.XLOOKUP(A413,'Cars prices'!$A$2:$A$41,'Cars prices'!$E$2:$E$41,"Not Found",0)</f>
        <v>68200</v>
      </c>
    </row>
    <row r="414" spans="1:15" x14ac:dyDescent="0.3">
      <c r="A414" s="8" t="str" cm="1">
        <f t="array" ref="A414">_xlfn.XLOOKUP(J414&amp;N414,'Cars prices'!$C$2:$C$41&amp;'Cars prices'!$D$2:$D$41,'Cars prices'!$A$2:$A$41,"Not Found",0)</f>
        <v>HUN-MID-815</v>
      </c>
      <c r="B414" s="7">
        <v>44144</v>
      </c>
      <c r="C414" t="s">
        <v>289</v>
      </c>
      <c r="D414" t="s">
        <v>1019</v>
      </c>
      <c r="E414" t="s">
        <v>1032</v>
      </c>
      <c r="F414" t="s">
        <v>997</v>
      </c>
      <c r="G414" t="s">
        <v>31</v>
      </c>
      <c r="H414" s="11">
        <v>269187</v>
      </c>
      <c r="I414" t="s">
        <v>633</v>
      </c>
      <c r="J414" t="s">
        <v>629</v>
      </c>
      <c r="K414" t="s">
        <v>10</v>
      </c>
      <c r="L414" t="s">
        <v>8</v>
      </c>
      <c r="M414" t="s">
        <v>622</v>
      </c>
      <c r="N414" s="8">
        <f t="shared" si="6"/>
        <v>2020</v>
      </c>
      <c r="O414" s="8">
        <f>_xlfn.XLOOKUP(A414,'Cars prices'!$A$2:$A$41,'Cars prices'!$E$2:$E$41,"Not Found",0)</f>
        <v>21100</v>
      </c>
    </row>
    <row r="415" spans="1:15" x14ac:dyDescent="0.3">
      <c r="A415" s="8" t="str" cm="1">
        <f t="array" ref="A415">_xlfn.XLOOKUP(J415&amp;N415,'Cars prices'!$C$2:$C$41&amp;'Cars prices'!$D$2:$D$41,'Cars prices'!$A$2:$A$41,"Not Found",0)</f>
        <v>HUN-MID-843</v>
      </c>
      <c r="B415" s="7">
        <v>44975</v>
      </c>
      <c r="C415" t="s">
        <v>290</v>
      </c>
      <c r="D415" t="s">
        <v>1020</v>
      </c>
      <c r="E415" t="s">
        <v>1027</v>
      </c>
      <c r="F415" t="s">
        <v>998</v>
      </c>
      <c r="G415" t="s">
        <v>24</v>
      </c>
      <c r="H415" s="11">
        <v>252045</v>
      </c>
      <c r="I415" t="s">
        <v>633</v>
      </c>
      <c r="J415" t="s">
        <v>626</v>
      </c>
      <c r="K415" t="s">
        <v>10</v>
      </c>
      <c r="L415" t="s">
        <v>8</v>
      </c>
      <c r="M415" t="s">
        <v>620</v>
      </c>
      <c r="N415" s="8">
        <f t="shared" si="6"/>
        <v>2023</v>
      </c>
      <c r="O415" s="8">
        <f>_xlfn.XLOOKUP(A415,'Cars prices'!$A$2:$A$41,'Cars prices'!$E$2:$E$41,"Not Found",0)</f>
        <v>30210</v>
      </c>
    </row>
    <row r="416" spans="1:15" x14ac:dyDescent="0.3">
      <c r="A416" s="8" t="str" cm="1">
        <f t="array" ref="A416">_xlfn.XLOOKUP(J416&amp;N416,'Cars prices'!$C$2:$C$41&amp;'Cars prices'!$D$2:$D$41,'Cars prices'!$A$2:$A$41,"Not Found",0)</f>
        <v>HUN-MID-828</v>
      </c>
      <c r="B416" s="7">
        <v>44352</v>
      </c>
      <c r="C416" t="s">
        <v>291</v>
      </c>
      <c r="D416" t="s">
        <v>1019</v>
      </c>
      <c r="E416" t="s">
        <v>1025</v>
      </c>
      <c r="F416" t="s">
        <v>1008</v>
      </c>
      <c r="G416" t="s">
        <v>35</v>
      </c>
      <c r="H416" s="11">
        <v>378824</v>
      </c>
      <c r="I416" t="s">
        <v>633</v>
      </c>
      <c r="J416" t="s">
        <v>631</v>
      </c>
      <c r="K416" t="s">
        <v>10</v>
      </c>
      <c r="L416" t="s">
        <v>8</v>
      </c>
      <c r="M416" t="s">
        <v>9</v>
      </c>
      <c r="N416" s="8">
        <f t="shared" si="6"/>
        <v>2021</v>
      </c>
      <c r="O416" s="8">
        <f>_xlfn.XLOOKUP(A416,'Cars prices'!$A$2:$A$41,'Cars prices'!$E$2:$E$41,"Not Found",0)</f>
        <v>65200</v>
      </c>
    </row>
    <row r="417" spans="1:15" x14ac:dyDescent="0.3">
      <c r="A417" s="8" t="str" cm="1">
        <f t="array" ref="A417">_xlfn.XLOOKUP(J417&amp;N417,'Cars prices'!$C$2:$C$41&amp;'Cars prices'!$D$2:$D$41,'Cars prices'!$A$2:$A$41,"Not Found",0)</f>
        <v>HUN-MID-810</v>
      </c>
      <c r="B417" s="7">
        <v>44096</v>
      </c>
      <c r="C417" t="s">
        <v>292</v>
      </c>
      <c r="D417" t="s">
        <v>1019</v>
      </c>
      <c r="E417" t="s">
        <v>1032</v>
      </c>
      <c r="F417" t="s">
        <v>997</v>
      </c>
      <c r="G417" t="s">
        <v>21</v>
      </c>
      <c r="H417" s="11">
        <v>270331</v>
      </c>
      <c r="I417" t="s">
        <v>633</v>
      </c>
      <c r="J417" t="s">
        <v>627</v>
      </c>
      <c r="K417" t="s">
        <v>10</v>
      </c>
      <c r="L417" t="s">
        <v>8</v>
      </c>
      <c r="M417" t="s">
        <v>11</v>
      </c>
      <c r="N417" s="8">
        <f t="shared" si="6"/>
        <v>2020</v>
      </c>
      <c r="O417" s="8">
        <f>_xlfn.XLOOKUP(A417,'Cars prices'!$A$2:$A$41,'Cars prices'!$E$2:$E$41,"Not Found",0)</f>
        <v>23100</v>
      </c>
    </row>
    <row r="418" spans="1:15" x14ac:dyDescent="0.3">
      <c r="A418" s="8" t="str" cm="1">
        <f t="array" ref="A418">_xlfn.XLOOKUP(J418&amp;N418,'Cars prices'!$C$2:$C$41&amp;'Cars prices'!$D$2:$D$41,'Cars prices'!$A$2:$A$41,"Not Found",0)</f>
        <v>HUN-MID-838</v>
      </c>
      <c r="B418" s="7">
        <v>44909</v>
      </c>
      <c r="C418" t="s">
        <v>293</v>
      </c>
      <c r="D418" t="s">
        <v>1019</v>
      </c>
      <c r="E418" t="s">
        <v>1030</v>
      </c>
      <c r="F418" t="s">
        <v>979</v>
      </c>
      <c r="G418" t="s">
        <v>47</v>
      </c>
      <c r="H418" s="11">
        <v>259908</v>
      </c>
      <c r="I418" t="s">
        <v>633</v>
      </c>
      <c r="J418" t="s">
        <v>631</v>
      </c>
      <c r="K418" t="s">
        <v>10</v>
      </c>
      <c r="L418" t="s">
        <v>8</v>
      </c>
      <c r="M418" t="s">
        <v>620</v>
      </c>
      <c r="N418" s="8">
        <f t="shared" si="6"/>
        <v>2022</v>
      </c>
      <c r="O418" s="8">
        <f>_xlfn.XLOOKUP(A418,'Cars prices'!$A$2:$A$41,'Cars prices'!$E$2:$E$41,"Not Found",0)</f>
        <v>68200</v>
      </c>
    </row>
    <row r="419" spans="1:15" x14ac:dyDescent="0.3">
      <c r="A419" s="8" t="str" cm="1">
        <f t="array" ref="A419">_xlfn.XLOOKUP(J419&amp;N419,'Cars prices'!$C$2:$C$41&amp;'Cars prices'!$D$2:$D$41,'Cars prices'!$A$2:$A$41,"Not Found",0)</f>
        <v>HUN-MID-848</v>
      </c>
      <c r="B419" s="7">
        <v>45019</v>
      </c>
      <c r="C419" t="s">
        <v>294</v>
      </c>
      <c r="D419" t="s">
        <v>1019</v>
      </c>
      <c r="E419" t="s">
        <v>1033</v>
      </c>
      <c r="F419" t="s">
        <v>984</v>
      </c>
      <c r="G419" t="s">
        <v>19</v>
      </c>
      <c r="H419" s="11">
        <v>165149</v>
      </c>
      <c r="I419" t="s">
        <v>633</v>
      </c>
      <c r="J419" t="s">
        <v>631</v>
      </c>
      <c r="K419" t="s">
        <v>10</v>
      </c>
      <c r="L419" t="s">
        <v>8</v>
      </c>
      <c r="M419" t="s">
        <v>11</v>
      </c>
      <c r="N419" s="8">
        <f t="shared" si="6"/>
        <v>2023</v>
      </c>
      <c r="O419" s="8">
        <f>_xlfn.XLOOKUP(A419,'Cars prices'!$A$2:$A$41,'Cars prices'!$E$2:$E$41,"Not Found",0)</f>
        <v>71200</v>
      </c>
    </row>
    <row r="420" spans="1:15" x14ac:dyDescent="0.3">
      <c r="A420" s="8" t="str" cm="1">
        <f t="array" ref="A420">_xlfn.XLOOKUP(J420&amp;N420,'Cars prices'!$C$2:$C$41&amp;'Cars prices'!$D$2:$D$41,'Cars prices'!$A$2:$A$41,"Not Found",0)</f>
        <v>HUN-MID-823</v>
      </c>
      <c r="B420" s="7">
        <v>44427</v>
      </c>
      <c r="C420" t="s">
        <v>295</v>
      </c>
      <c r="D420" t="s">
        <v>1019</v>
      </c>
      <c r="E420" t="s">
        <v>1033</v>
      </c>
      <c r="F420" t="s">
        <v>990</v>
      </c>
      <c r="G420" t="s">
        <v>30</v>
      </c>
      <c r="H420" s="11">
        <v>68784</v>
      </c>
      <c r="I420" t="s">
        <v>633</v>
      </c>
      <c r="J420" t="s">
        <v>626</v>
      </c>
      <c r="K420" t="s">
        <v>10</v>
      </c>
      <c r="L420" t="s">
        <v>8</v>
      </c>
      <c r="M420" t="s">
        <v>11</v>
      </c>
      <c r="N420" s="8">
        <f t="shared" si="6"/>
        <v>2021</v>
      </c>
      <c r="O420" s="8">
        <f>_xlfn.XLOOKUP(A420,'Cars prices'!$A$2:$A$41,'Cars prices'!$E$2:$E$41,"Not Found",0)</f>
        <v>27500</v>
      </c>
    </row>
    <row r="421" spans="1:15" x14ac:dyDescent="0.3">
      <c r="A421" s="8" t="str" cm="1">
        <f t="array" ref="A421">_xlfn.XLOOKUP(J421&amp;N421,'Cars prices'!$C$2:$C$41&amp;'Cars prices'!$D$2:$D$41,'Cars prices'!$A$2:$A$41,"Not Found",0)</f>
        <v>HUN-MID-816</v>
      </c>
      <c r="B421" s="7">
        <v>44165</v>
      </c>
      <c r="C421" t="s">
        <v>296</v>
      </c>
      <c r="D421" t="s">
        <v>1019</v>
      </c>
      <c r="E421" t="s">
        <v>1032</v>
      </c>
      <c r="F421" t="s">
        <v>968</v>
      </c>
      <c r="G421" t="s">
        <v>229</v>
      </c>
      <c r="H421" s="11">
        <v>218794</v>
      </c>
      <c r="I421" t="s">
        <v>633</v>
      </c>
      <c r="J421" t="s">
        <v>632</v>
      </c>
      <c r="K421" t="s">
        <v>10</v>
      </c>
      <c r="L421" t="s">
        <v>8</v>
      </c>
      <c r="M421" t="s">
        <v>9</v>
      </c>
      <c r="N421" s="8">
        <f t="shared" si="6"/>
        <v>2020</v>
      </c>
      <c r="O421" s="8">
        <f>_xlfn.XLOOKUP(A421,'Cars prices'!$A$2:$A$41,'Cars prices'!$E$2:$E$41,"Not Found",0)</f>
        <v>12800</v>
      </c>
    </row>
    <row r="422" spans="1:15" x14ac:dyDescent="0.3">
      <c r="A422" s="8" t="str" cm="1">
        <f t="array" ref="A422">_xlfn.XLOOKUP(J422&amp;N422,'Cars prices'!$C$2:$C$41&amp;'Cars prices'!$D$2:$D$41,'Cars prices'!$A$2:$A$41,"Not Found",0)</f>
        <v>HUN-MID-835</v>
      </c>
      <c r="B422" s="7">
        <v>44568</v>
      </c>
      <c r="C422" t="s">
        <v>297</v>
      </c>
      <c r="D422" t="s">
        <v>1019</v>
      </c>
      <c r="E422" t="s">
        <v>1025</v>
      </c>
      <c r="F422" t="s">
        <v>950</v>
      </c>
      <c r="G422" t="s">
        <v>32</v>
      </c>
      <c r="H422" s="11">
        <v>121766</v>
      </c>
      <c r="I422" t="s">
        <v>633</v>
      </c>
      <c r="J422" t="s">
        <v>629</v>
      </c>
      <c r="K422" t="s">
        <v>10</v>
      </c>
      <c r="L422" t="s">
        <v>8</v>
      </c>
      <c r="M422" t="s">
        <v>11</v>
      </c>
      <c r="N422" s="8">
        <f t="shared" si="6"/>
        <v>2022</v>
      </c>
      <c r="O422" s="8">
        <f>_xlfn.XLOOKUP(A422,'Cars prices'!$A$2:$A$41,'Cars prices'!$E$2:$E$41,"Not Found",0)</f>
        <v>25700</v>
      </c>
    </row>
    <row r="423" spans="1:15" x14ac:dyDescent="0.3">
      <c r="A423" s="8" t="str" cm="1">
        <f t="array" ref="A423">_xlfn.XLOOKUP(J423&amp;N423,'Cars prices'!$C$2:$C$41&amp;'Cars prices'!$D$2:$D$41,'Cars prices'!$A$2:$A$41,"Not Found",0)</f>
        <v>HUN-MID-844</v>
      </c>
      <c r="B423" s="7">
        <v>45071</v>
      </c>
      <c r="C423" t="s">
        <v>298</v>
      </c>
      <c r="D423" t="s">
        <v>1020</v>
      </c>
      <c r="E423" t="s">
        <v>1032</v>
      </c>
      <c r="F423" t="s">
        <v>975</v>
      </c>
      <c r="G423" t="s">
        <v>28</v>
      </c>
      <c r="H423" s="11">
        <v>265057</v>
      </c>
      <c r="I423" t="s">
        <v>633</v>
      </c>
      <c r="J423" t="s">
        <v>628</v>
      </c>
      <c r="K423" t="s">
        <v>10</v>
      </c>
      <c r="L423" t="s">
        <v>8</v>
      </c>
      <c r="M423" t="s">
        <v>620</v>
      </c>
      <c r="N423" s="8">
        <f t="shared" si="6"/>
        <v>2023</v>
      </c>
      <c r="O423" s="8">
        <f>_xlfn.XLOOKUP(A423,'Cars prices'!$A$2:$A$41,'Cars prices'!$E$2:$E$41,"Not Found",0)</f>
        <v>69300</v>
      </c>
    </row>
    <row r="424" spans="1:15" x14ac:dyDescent="0.3">
      <c r="A424" s="8" t="str" cm="1">
        <f t="array" ref="A424">_xlfn.XLOOKUP(J424&amp;N424,'Cars prices'!$C$2:$C$41&amp;'Cars prices'!$D$2:$D$41,'Cars prices'!$A$2:$A$41,"Not Found",0)</f>
        <v>HUN-MID-822</v>
      </c>
      <c r="B424" s="7">
        <v>44480</v>
      </c>
      <c r="C424" t="s">
        <v>299</v>
      </c>
      <c r="D424" t="s">
        <v>1019</v>
      </c>
      <c r="E424" t="s">
        <v>1032</v>
      </c>
      <c r="F424" t="s">
        <v>1004</v>
      </c>
      <c r="G424" t="s">
        <v>233</v>
      </c>
      <c r="H424" s="11">
        <v>63380</v>
      </c>
      <c r="I424" t="s">
        <v>633</v>
      </c>
      <c r="J424" t="s">
        <v>623</v>
      </c>
      <c r="K424" t="s">
        <v>10</v>
      </c>
      <c r="L424" t="s">
        <v>8</v>
      </c>
      <c r="M424" t="s">
        <v>622</v>
      </c>
      <c r="N424" s="8">
        <f t="shared" si="6"/>
        <v>2021</v>
      </c>
      <c r="O424" s="8">
        <f>_xlfn.XLOOKUP(A424,'Cars prices'!$A$2:$A$41,'Cars prices'!$E$2:$E$41,"Not Found",0)</f>
        <v>26000</v>
      </c>
    </row>
    <row r="425" spans="1:15" x14ac:dyDescent="0.3">
      <c r="A425" s="8" t="str" cm="1">
        <f t="array" ref="A425">_xlfn.XLOOKUP(J425&amp;N425,'Cars prices'!$C$2:$C$41&amp;'Cars prices'!$D$2:$D$41,'Cars prices'!$A$2:$A$41,"Not Found",0)</f>
        <v>HUN-MID-819</v>
      </c>
      <c r="B425" s="7">
        <v>43889</v>
      </c>
      <c r="C425" t="s">
        <v>300</v>
      </c>
      <c r="D425" t="s">
        <v>1020</v>
      </c>
      <c r="E425" t="s">
        <v>1025</v>
      </c>
      <c r="F425" t="s">
        <v>1008</v>
      </c>
      <c r="G425" t="s">
        <v>27</v>
      </c>
      <c r="H425" s="11">
        <v>465812</v>
      </c>
      <c r="I425" t="s">
        <v>633</v>
      </c>
      <c r="J425" t="s">
        <v>624</v>
      </c>
      <c r="K425" t="s">
        <v>10</v>
      </c>
      <c r="L425" t="s">
        <v>8</v>
      </c>
      <c r="M425" t="s">
        <v>621</v>
      </c>
      <c r="N425" s="8">
        <f t="shared" si="6"/>
        <v>2020</v>
      </c>
      <c r="O425" s="8">
        <f>_xlfn.XLOOKUP(A425,'Cars prices'!$A$2:$A$41,'Cars prices'!$E$2:$E$41,"Not Found",0)</f>
        <v>45300</v>
      </c>
    </row>
    <row r="426" spans="1:15" x14ac:dyDescent="0.3">
      <c r="A426" s="8" t="str" cm="1">
        <f t="array" ref="A426">_xlfn.XLOOKUP(J426&amp;N426,'Cars prices'!$C$2:$C$41&amp;'Cars prices'!$D$2:$D$41,'Cars prices'!$A$2:$A$41,"Not Found",0)</f>
        <v>HUN-MID-848</v>
      </c>
      <c r="B426" s="7">
        <v>45123</v>
      </c>
      <c r="C426" t="s">
        <v>301</v>
      </c>
      <c r="D426" t="s">
        <v>1019</v>
      </c>
      <c r="E426" t="s">
        <v>1025</v>
      </c>
      <c r="F426" t="s">
        <v>950</v>
      </c>
      <c r="G426" t="s">
        <v>26</v>
      </c>
      <c r="H426" s="11">
        <v>126169</v>
      </c>
      <c r="I426" t="s">
        <v>633</v>
      </c>
      <c r="J426" t="s">
        <v>631</v>
      </c>
      <c r="K426" t="s">
        <v>10</v>
      </c>
      <c r="L426" t="s">
        <v>8</v>
      </c>
      <c r="M426" t="s">
        <v>622</v>
      </c>
      <c r="N426" s="8">
        <f t="shared" si="6"/>
        <v>2023</v>
      </c>
      <c r="O426" s="8">
        <f>_xlfn.XLOOKUP(A426,'Cars prices'!$A$2:$A$41,'Cars prices'!$E$2:$E$41,"Not Found",0)</f>
        <v>71200</v>
      </c>
    </row>
    <row r="427" spans="1:15" x14ac:dyDescent="0.3">
      <c r="A427" s="8" t="str" cm="1">
        <f t="array" ref="A427">_xlfn.XLOOKUP(J427&amp;N427,'Cars prices'!$C$2:$C$41&amp;'Cars prices'!$D$2:$D$41,'Cars prices'!$A$2:$A$41,"Not Found",0)</f>
        <v>HUN-MID-830</v>
      </c>
      <c r="B427" s="7">
        <v>44869</v>
      </c>
      <c r="C427" t="s">
        <v>302</v>
      </c>
      <c r="D427" t="s">
        <v>1019</v>
      </c>
      <c r="E427" t="s">
        <v>1027</v>
      </c>
      <c r="F427" t="s">
        <v>967</v>
      </c>
      <c r="G427" t="s">
        <v>45</v>
      </c>
      <c r="H427" s="11">
        <v>336049</v>
      </c>
      <c r="I427" t="s">
        <v>633</v>
      </c>
      <c r="J427" t="s">
        <v>627</v>
      </c>
      <c r="K427" t="s">
        <v>10</v>
      </c>
      <c r="L427" t="s">
        <v>8</v>
      </c>
      <c r="M427" t="s">
        <v>621</v>
      </c>
      <c r="N427" s="8">
        <f t="shared" si="6"/>
        <v>2022</v>
      </c>
      <c r="O427" s="8">
        <f>_xlfn.XLOOKUP(A427,'Cars prices'!$A$2:$A$41,'Cars prices'!$E$2:$E$41,"Not Found",0)</f>
        <v>25300</v>
      </c>
    </row>
    <row r="428" spans="1:15" x14ac:dyDescent="0.3">
      <c r="A428" s="8" t="str" cm="1">
        <f t="array" ref="A428">_xlfn.XLOOKUP(J428&amp;N428,'Cars prices'!$C$2:$C$41&amp;'Cars prices'!$D$2:$D$41,'Cars prices'!$A$2:$A$41,"Not Found",0)</f>
        <v>HUN-MID-815</v>
      </c>
      <c r="B428" s="7">
        <v>43911</v>
      </c>
      <c r="C428" t="s">
        <v>303</v>
      </c>
      <c r="D428" t="s">
        <v>1019</v>
      </c>
      <c r="E428" t="s">
        <v>1026</v>
      </c>
      <c r="F428" t="s">
        <v>1009</v>
      </c>
      <c r="G428" t="s">
        <v>238</v>
      </c>
      <c r="H428" s="11">
        <v>461322</v>
      </c>
      <c r="I428" t="s">
        <v>633</v>
      </c>
      <c r="J428" t="s">
        <v>629</v>
      </c>
      <c r="K428" t="s">
        <v>10</v>
      </c>
      <c r="L428" t="s">
        <v>8</v>
      </c>
      <c r="M428" t="s">
        <v>9</v>
      </c>
      <c r="N428" s="8">
        <f t="shared" si="6"/>
        <v>2020</v>
      </c>
      <c r="O428" s="8">
        <f>_xlfn.XLOOKUP(A428,'Cars prices'!$A$2:$A$41,'Cars prices'!$E$2:$E$41,"Not Found",0)</f>
        <v>21100</v>
      </c>
    </row>
    <row r="429" spans="1:15" x14ac:dyDescent="0.3">
      <c r="A429" s="8" t="str" cm="1">
        <f t="array" ref="A429">_xlfn.XLOOKUP(J429&amp;N429,'Cars prices'!$C$2:$C$41&amp;'Cars prices'!$D$2:$D$41,'Cars prices'!$A$2:$A$41,"Not Found",0)</f>
        <v>HUN-MID-843</v>
      </c>
      <c r="B429" s="7">
        <v>45085</v>
      </c>
      <c r="C429" t="s">
        <v>304</v>
      </c>
      <c r="D429" t="s">
        <v>1020</v>
      </c>
      <c r="E429" t="s">
        <v>1033</v>
      </c>
      <c r="F429" t="s">
        <v>972</v>
      </c>
      <c r="G429" t="s">
        <v>31</v>
      </c>
      <c r="H429" s="11">
        <v>452307</v>
      </c>
      <c r="I429" t="s">
        <v>633</v>
      </c>
      <c r="J429" t="s">
        <v>626</v>
      </c>
      <c r="K429" t="s">
        <v>10</v>
      </c>
      <c r="L429" t="s">
        <v>8</v>
      </c>
      <c r="M429" t="s">
        <v>11</v>
      </c>
      <c r="N429" s="8">
        <f t="shared" si="6"/>
        <v>2023</v>
      </c>
      <c r="O429" s="8">
        <f>_xlfn.XLOOKUP(A429,'Cars prices'!$A$2:$A$41,'Cars prices'!$E$2:$E$41,"Not Found",0)</f>
        <v>30210</v>
      </c>
    </row>
    <row r="430" spans="1:15" x14ac:dyDescent="0.3">
      <c r="A430" s="8" t="str" cm="1">
        <f t="array" ref="A430">_xlfn.XLOOKUP(J430&amp;N430,'Cars prices'!$C$2:$C$41&amp;'Cars prices'!$D$2:$D$41,'Cars prices'!$A$2:$A$41,"Not Found",0)</f>
        <v>HUN-MID-825</v>
      </c>
      <c r="B430" s="7">
        <v>44465</v>
      </c>
      <c r="C430" t="s">
        <v>305</v>
      </c>
      <c r="D430" t="s">
        <v>1019</v>
      </c>
      <c r="E430" t="s">
        <v>1026</v>
      </c>
      <c r="F430" t="s">
        <v>973</v>
      </c>
      <c r="G430" t="s">
        <v>33</v>
      </c>
      <c r="H430" s="11">
        <v>451272</v>
      </c>
      <c r="I430" t="s">
        <v>633</v>
      </c>
      <c r="J430" t="s">
        <v>629</v>
      </c>
      <c r="K430" t="s">
        <v>10</v>
      </c>
      <c r="L430" t="s">
        <v>8</v>
      </c>
      <c r="M430" t="s">
        <v>11</v>
      </c>
      <c r="N430" s="8">
        <f t="shared" si="6"/>
        <v>2021</v>
      </c>
      <c r="O430" s="8">
        <f>_xlfn.XLOOKUP(A430,'Cars prices'!$A$2:$A$41,'Cars prices'!$E$2:$E$41,"Not Found",0)</f>
        <v>23250</v>
      </c>
    </row>
    <row r="431" spans="1:15" x14ac:dyDescent="0.3">
      <c r="A431" s="8" t="str" cm="1">
        <f t="array" ref="A431">_xlfn.XLOOKUP(J431&amp;N431,'Cars prices'!$C$2:$C$41&amp;'Cars prices'!$D$2:$D$41,'Cars prices'!$A$2:$A$41,"Not Found",0)</f>
        <v>HUN-MID-818</v>
      </c>
      <c r="B431" s="7">
        <v>44178</v>
      </c>
      <c r="C431" t="s">
        <v>306</v>
      </c>
      <c r="D431" t="s">
        <v>1020</v>
      </c>
      <c r="E431" t="s">
        <v>1026</v>
      </c>
      <c r="F431" t="s">
        <v>973</v>
      </c>
      <c r="G431" t="s">
        <v>30</v>
      </c>
      <c r="H431" s="11">
        <v>435145</v>
      </c>
      <c r="I431" t="s">
        <v>633</v>
      </c>
      <c r="J431" t="s">
        <v>631</v>
      </c>
      <c r="K431" t="s">
        <v>10</v>
      </c>
      <c r="L431" t="s">
        <v>8</v>
      </c>
      <c r="M431" t="s">
        <v>622</v>
      </c>
      <c r="N431" s="8">
        <f t="shared" si="6"/>
        <v>2020</v>
      </c>
      <c r="O431" s="8">
        <f>_xlfn.XLOOKUP(A431,'Cars prices'!$A$2:$A$41,'Cars prices'!$E$2:$E$41,"Not Found",0)</f>
        <v>60350</v>
      </c>
    </row>
    <row r="432" spans="1:15" x14ac:dyDescent="0.3">
      <c r="A432" s="8" t="str" cm="1">
        <f t="array" ref="A432">_xlfn.XLOOKUP(J432&amp;N432,'Cars prices'!$C$2:$C$41&amp;'Cars prices'!$D$2:$D$41,'Cars prices'!$A$2:$A$41,"Not Found",0)</f>
        <v>HUN-MID-838</v>
      </c>
      <c r="B432" s="7">
        <v>44593</v>
      </c>
      <c r="C432" t="s">
        <v>307</v>
      </c>
      <c r="D432" t="s">
        <v>1019</v>
      </c>
      <c r="E432" t="s">
        <v>1025</v>
      </c>
      <c r="F432" t="s">
        <v>957</v>
      </c>
      <c r="G432" t="s">
        <v>47</v>
      </c>
      <c r="H432" s="11">
        <v>64286</v>
      </c>
      <c r="I432" t="s">
        <v>633</v>
      </c>
      <c r="J432" t="s">
        <v>631</v>
      </c>
      <c r="K432" t="s">
        <v>10</v>
      </c>
      <c r="L432" t="s">
        <v>8</v>
      </c>
      <c r="M432" t="s">
        <v>621</v>
      </c>
      <c r="N432" s="8">
        <f t="shared" si="6"/>
        <v>2022</v>
      </c>
      <c r="O432" s="8">
        <f>_xlfn.XLOOKUP(A432,'Cars prices'!$A$2:$A$41,'Cars prices'!$E$2:$E$41,"Not Found",0)</f>
        <v>68200</v>
      </c>
    </row>
    <row r="433" spans="1:15" x14ac:dyDescent="0.3">
      <c r="A433" s="8" t="str" cm="1">
        <f t="array" ref="A433">_xlfn.XLOOKUP(J433&amp;N433,'Cars prices'!$C$2:$C$41&amp;'Cars prices'!$D$2:$D$41,'Cars prices'!$A$2:$A$41,"Not Found",0)</f>
        <v>HUN-MID-814</v>
      </c>
      <c r="B433" s="7">
        <v>43968</v>
      </c>
      <c r="C433" t="s">
        <v>308</v>
      </c>
      <c r="D433" t="s">
        <v>1019</v>
      </c>
      <c r="E433" t="s">
        <v>1026</v>
      </c>
      <c r="F433" t="s">
        <v>973</v>
      </c>
      <c r="G433" t="s">
        <v>44</v>
      </c>
      <c r="H433" s="11">
        <v>329754</v>
      </c>
      <c r="I433" t="s">
        <v>633</v>
      </c>
      <c r="J433" t="s">
        <v>628</v>
      </c>
      <c r="K433" t="s">
        <v>10</v>
      </c>
      <c r="L433" t="s">
        <v>8</v>
      </c>
      <c r="M433" t="s">
        <v>620</v>
      </c>
      <c r="N433" s="8">
        <f t="shared" si="6"/>
        <v>2020</v>
      </c>
      <c r="O433" s="8">
        <f>_xlfn.XLOOKUP(A433,'Cars prices'!$A$2:$A$41,'Cars prices'!$E$2:$E$41,"Not Found",0)</f>
        <v>62300</v>
      </c>
    </row>
    <row r="434" spans="1:15" x14ac:dyDescent="0.3">
      <c r="A434" s="8" t="str" cm="1">
        <f t="array" ref="A434">_xlfn.XLOOKUP(J434&amp;N434,'Cars prices'!$C$2:$C$41&amp;'Cars prices'!$D$2:$D$41,'Cars prices'!$A$2:$A$41,"Not Found",0)</f>
        <v>HUN-MID-840</v>
      </c>
      <c r="B434" s="7">
        <v>45144</v>
      </c>
      <c r="C434" t="s">
        <v>309</v>
      </c>
      <c r="D434" t="s">
        <v>1019</v>
      </c>
      <c r="E434" t="s">
        <v>1025</v>
      </c>
      <c r="F434" t="s">
        <v>1008</v>
      </c>
      <c r="G434" t="s">
        <v>24</v>
      </c>
      <c r="H434" s="11">
        <v>349399</v>
      </c>
      <c r="I434" t="s">
        <v>633</v>
      </c>
      <c r="J434" t="s">
        <v>627</v>
      </c>
      <c r="K434" t="s">
        <v>10</v>
      </c>
      <c r="L434" t="s">
        <v>8</v>
      </c>
      <c r="M434" t="s">
        <v>9</v>
      </c>
      <c r="N434" s="8">
        <f t="shared" si="6"/>
        <v>2023</v>
      </c>
      <c r="O434" s="8">
        <f>_xlfn.XLOOKUP(A434,'Cars prices'!$A$2:$A$41,'Cars prices'!$E$2:$E$41,"Not Found",0)</f>
        <v>27500</v>
      </c>
    </row>
    <row r="435" spans="1:15" x14ac:dyDescent="0.3">
      <c r="A435" s="8" t="str" cm="1">
        <f t="array" ref="A435">_xlfn.XLOOKUP(J435&amp;N435,'Cars prices'!$C$2:$C$41&amp;'Cars prices'!$D$2:$D$41,'Cars prices'!$A$2:$A$41,"Not Found",0)</f>
        <v>HUN-MID-823</v>
      </c>
      <c r="B435" s="7">
        <v>44523</v>
      </c>
      <c r="C435" t="s">
        <v>221</v>
      </c>
      <c r="D435" t="s">
        <v>1019</v>
      </c>
      <c r="E435" t="s">
        <v>1029</v>
      </c>
      <c r="F435" t="s">
        <v>982</v>
      </c>
      <c r="G435" t="s">
        <v>31</v>
      </c>
      <c r="H435" s="11">
        <v>216200</v>
      </c>
      <c r="I435" t="s">
        <v>633</v>
      </c>
      <c r="J435" t="s">
        <v>626</v>
      </c>
      <c r="K435" t="s">
        <v>10</v>
      </c>
      <c r="L435" t="s">
        <v>8</v>
      </c>
      <c r="M435" t="s">
        <v>11</v>
      </c>
      <c r="N435" s="8">
        <f t="shared" si="6"/>
        <v>2021</v>
      </c>
      <c r="O435" s="8">
        <f>_xlfn.XLOOKUP(A435,'Cars prices'!$A$2:$A$41,'Cars prices'!$E$2:$E$41,"Not Found",0)</f>
        <v>27500</v>
      </c>
    </row>
    <row r="436" spans="1:15" x14ac:dyDescent="0.3">
      <c r="A436" s="8" t="str" cm="1">
        <f t="array" ref="A436">_xlfn.XLOOKUP(J436&amp;N436,'Cars prices'!$C$2:$C$41&amp;'Cars prices'!$D$2:$D$41,'Cars prices'!$A$2:$A$41,"Not Found",0)</f>
        <v>HUN-MID-814</v>
      </c>
      <c r="B436" s="7">
        <v>43840</v>
      </c>
      <c r="C436" t="s">
        <v>222</v>
      </c>
      <c r="D436" t="s">
        <v>1020</v>
      </c>
      <c r="E436" t="s">
        <v>1032</v>
      </c>
      <c r="F436" t="s">
        <v>975</v>
      </c>
      <c r="G436" t="s">
        <v>24</v>
      </c>
      <c r="H436" s="11">
        <v>329555</v>
      </c>
      <c r="I436" t="s">
        <v>633</v>
      </c>
      <c r="J436" t="s">
        <v>628</v>
      </c>
      <c r="K436" t="s">
        <v>10</v>
      </c>
      <c r="L436" t="s">
        <v>8</v>
      </c>
      <c r="M436" t="s">
        <v>9</v>
      </c>
      <c r="N436" s="8">
        <f t="shared" si="6"/>
        <v>2020</v>
      </c>
      <c r="O436" s="8">
        <f>_xlfn.XLOOKUP(A436,'Cars prices'!$A$2:$A$41,'Cars prices'!$E$2:$E$41,"Not Found",0)</f>
        <v>62300</v>
      </c>
    </row>
    <row r="437" spans="1:15" x14ac:dyDescent="0.3">
      <c r="A437" s="8" t="str" cm="1">
        <f t="array" ref="A437">_xlfn.XLOOKUP(J437&amp;N437,'Cars prices'!$C$2:$C$41&amp;'Cars prices'!$D$2:$D$41,'Cars prices'!$A$2:$A$41,"Not Found",0)</f>
        <v>HUN-MID-844</v>
      </c>
      <c r="B437" s="7">
        <v>45045</v>
      </c>
      <c r="C437" t="s">
        <v>223</v>
      </c>
      <c r="D437" t="s">
        <v>1019</v>
      </c>
      <c r="E437" t="s">
        <v>1029</v>
      </c>
      <c r="F437" t="s">
        <v>982</v>
      </c>
      <c r="G437" t="s">
        <v>35</v>
      </c>
      <c r="H437" s="11">
        <v>152828</v>
      </c>
      <c r="I437" t="s">
        <v>633</v>
      </c>
      <c r="J437" t="s">
        <v>628</v>
      </c>
      <c r="K437" t="s">
        <v>10</v>
      </c>
      <c r="L437" t="s">
        <v>8</v>
      </c>
      <c r="M437" t="s">
        <v>622</v>
      </c>
      <c r="N437" s="8">
        <f t="shared" si="6"/>
        <v>2023</v>
      </c>
      <c r="O437" s="8">
        <f>_xlfn.XLOOKUP(A437,'Cars prices'!$A$2:$A$41,'Cars prices'!$E$2:$E$41,"Not Found",0)</f>
        <v>69300</v>
      </c>
    </row>
    <row r="438" spans="1:15" x14ac:dyDescent="0.3">
      <c r="A438" s="8" t="str" cm="1">
        <f t="array" ref="A438">_xlfn.XLOOKUP(J438&amp;N438,'Cars prices'!$C$2:$C$41&amp;'Cars prices'!$D$2:$D$41,'Cars prices'!$A$2:$A$41,"Not Found",0)</f>
        <v>HUN-MID-834</v>
      </c>
      <c r="B438" s="7">
        <v>44757</v>
      </c>
      <c r="C438" t="s">
        <v>224</v>
      </c>
      <c r="D438" t="s">
        <v>1020</v>
      </c>
      <c r="E438" t="s">
        <v>1028</v>
      </c>
      <c r="F438" t="s">
        <v>1006</v>
      </c>
      <c r="G438" t="s">
        <v>21</v>
      </c>
      <c r="H438" s="11">
        <v>110105</v>
      </c>
      <c r="I438" t="s">
        <v>633</v>
      </c>
      <c r="J438" t="s">
        <v>628</v>
      </c>
      <c r="K438" t="s">
        <v>10</v>
      </c>
      <c r="L438" t="s">
        <v>8</v>
      </c>
      <c r="M438" t="s">
        <v>11</v>
      </c>
      <c r="N438" s="8">
        <f t="shared" si="6"/>
        <v>2022</v>
      </c>
      <c r="O438" s="8">
        <f>_xlfn.XLOOKUP(A438,'Cars prices'!$A$2:$A$41,'Cars prices'!$E$2:$E$41,"Not Found",0)</f>
        <v>66900</v>
      </c>
    </row>
    <row r="439" spans="1:15" x14ac:dyDescent="0.3">
      <c r="A439" s="8" t="str" cm="1">
        <f t="array" ref="A439">_xlfn.XLOOKUP(J439&amp;N439,'Cars prices'!$C$2:$C$41&amp;'Cars prices'!$D$2:$D$41,'Cars prices'!$A$2:$A$41,"Not Found",0)</f>
        <v>HUN-MID-819</v>
      </c>
      <c r="B439" s="7">
        <v>44106</v>
      </c>
      <c r="C439" t="s">
        <v>225</v>
      </c>
      <c r="D439" t="s">
        <v>1019</v>
      </c>
      <c r="E439" t="s">
        <v>1028</v>
      </c>
      <c r="F439" t="s">
        <v>991</v>
      </c>
      <c r="G439" t="s">
        <v>47</v>
      </c>
      <c r="H439" s="11">
        <v>334312</v>
      </c>
      <c r="I439" t="s">
        <v>633</v>
      </c>
      <c r="J439" t="s">
        <v>624</v>
      </c>
      <c r="K439" t="s">
        <v>10</v>
      </c>
      <c r="L439" t="s">
        <v>8</v>
      </c>
      <c r="M439" t="s">
        <v>621</v>
      </c>
      <c r="N439" s="8">
        <f t="shared" si="6"/>
        <v>2020</v>
      </c>
      <c r="O439" s="8">
        <f>_xlfn.XLOOKUP(A439,'Cars prices'!$A$2:$A$41,'Cars prices'!$E$2:$E$41,"Not Found",0)</f>
        <v>45300</v>
      </c>
    </row>
    <row r="440" spans="1:15" x14ac:dyDescent="0.3">
      <c r="A440" s="8" t="str" cm="1">
        <f t="array" ref="A440">_xlfn.XLOOKUP(J440&amp;N440,'Cars prices'!$C$2:$C$41&amp;'Cars prices'!$D$2:$D$41,'Cars prices'!$A$2:$A$41,"Not Found",0)</f>
        <v>HUN-MID-829</v>
      </c>
      <c r="B440" s="7">
        <v>44247</v>
      </c>
      <c r="C440" t="s">
        <v>226</v>
      </c>
      <c r="D440" t="s">
        <v>1020</v>
      </c>
      <c r="E440" t="s">
        <v>1033</v>
      </c>
      <c r="F440" t="s">
        <v>1001</v>
      </c>
      <c r="G440" t="s">
        <v>19</v>
      </c>
      <c r="H440" s="11">
        <v>393000</v>
      </c>
      <c r="I440" t="s">
        <v>633</v>
      </c>
      <c r="J440" t="s">
        <v>624</v>
      </c>
      <c r="K440" t="s">
        <v>10</v>
      </c>
      <c r="L440" t="s">
        <v>8</v>
      </c>
      <c r="M440" t="s">
        <v>9</v>
      </c>
      <c r="N440" s="8">
        <f t="shared" si="6"/>
        <v>2021</v>
      </c>
      <c r="O440" s="8">
        <f>_xlfn.XLOOKUP(A440,'Cars prices'!$A$2:$A$41,'Cars prices'!$E$2:$E$41,"Not Found",0)</f>
        <v>48250</v>
      </c>
    </row>
    <row r="441" spans="1:15" x14ac:dyDescent="0.3">
      <c r="A441" s="8" t="str" cm="1">
        <f t="array" ref="A441">_xlfn.XLOOKUP(J441&amp;N441,'Cars prices'!$C$2:$C$41&amp;'Cars prices'!$D$2:$D$41,'Cars prices'!$A$2:$A$41,"Not Found",0)</f>
        <v>HUN-MID-839</v>
      </c>
      <c r="B441" s="7">
        <v>44719</v>
      </c>
      <c r="C441" t="s">
        <v>227</v>
      </c>
      <c r="D441" t="s">
        <v>1019</v>
      </c>
      <c r="E441" t="s">
        <v>1024</v>
      </c>
      <c r="F441" t="s">
        <v>954</v>
      </c>
      <c r="G441" t="s">
        <v>30</v>
      </c>
      <c r="H441" s="11">
        <v>443479</v>
      </c>
      <c r="I441" t="s">
        <v>633</v>
      </c>
      <c r="J441" t="s">
        <v>624</v>
      </c>
      <c r="K441" t="s">
        <v>10</v>
      </c>
      <c r="L441" t="s">
        <v>8</v>
      </c>
      <c r="M441" t="s">
        <v>621</v>
      </c>
      <c r="N441" s="8">
        <f t="shared" si="6"/>
        <v>2022</v>
      </c>
      <c r="O441" s="8">
        <f>_xlfn.XLOOKUP(A441,'Cars prices'!$A$2:$A$41,'Cars prices'!$E$2:$E$41,"Not Found",0)</f>
        <v>51200</v>
      </c>
    </row>
    <row r="442" spans="1:15" x14ac:dyDescent="0.3">
      <c r="A442" s="8" t="str" cm="1">
        <f t="array" ref="A442">_xlfn.XLOOKUP(J442&amp;N442,'Cars prices'!$C$2:$C$41&amp;'Cars prices'!$D$2:$D$41,'Cars prices'!$A$2:$A$41,"Not Found",0)</f>
        <v>HUN-MID-848</v>
      </c>
      <c r="B442" s="7">
        <v>45193</v>
      </c>
      <c r="C442" t="s">
        <v>228</v>
      </c>
      <c r="D442" t="s">
        <v>1019</v>
      </c>
      <c r="E442" t="s">
        <v>1031</v>
      </c>
      <c r="F442" t="s">
        <v>1010</v>
      </c>
      <c r="G442" t="s">
        <v>229</v>
      </c>
      <c r="H442" s="11">
        <v>482434</v>
      </c>
      <c r="I442" t="s">
        <v>633</v>
      </c>
      <c r="J442" t="s">
        <v>631</v>
      </c>
      <c r="K442" t="s">
        <v>10</v>
      </c>
      <c r="L442" t="s">
        <v>8</v>
      </c>
      <c r="M442" t="s">
        <v>620</v>
      </c>
      <c r="N442" s="8">
        <f t="shared" si="6"/>
        <v>2023</v>
      </c>
      <c r="O442" s="8">
        <f>_xlfn.XLOOKUP(A442,'Cars prices'!$A$2:$A$41,'Cars prices'!$E$2:$E$41,"Not Found",0)</f>
        <v>71200</v>
      </c>
    </row>
    <row r="443" spans="1:15" x14ac:dyDescent="0.3">
      <c r="A443" s="8" t="str" cm="1">
        <f t="array" ref="A443">_xlfn.XLOOKUP(J443&amp;N443,'Cars prices'!$C$2:$C$41&amp;'Cars prices'!$D$2:$D$41,'Cars prices'!$A$2:$A$41,"Not Found",0)</f>
        <v>HUN-MID-827</v>
      </c>
      <c r="B443" s="7">
        <v>44542</v>
      </c>
      <c r="C443" t="s">
        <v>230</v>
      </c>
      <c r="D443" t="s">
        <v>1019</v>
      </c>
      <c r="E443" t="s">
        <v>1028</v>
      </c>
      <c r="F443" t="s">
        <v>986</v>
      </c>
      <c r="G443" t="s">
        <v>32</v>
      </c>
      <c r="H443" s="11">
        <v>246870</v>
      </c>
      <c r="I443" t="s">
        <v>633</v>
      </c>
      <c r="J443" t="s">
        <v>625</v>
      </c>
      <c r="K443" t="s">
        <v>10</v>
      </c>
      <c r="L443" t="s">
        <v>8</v>
      </c>
      <c r="M443" t="s">
        <v>11</v>
      </c>
      <c r="N443" s="8">
        <f t="shared" si="6"/>
        <v>2021</v>
      </c>
      <c r="O443" s="8">
        <f>_xlfn.XLOOKUP(A443,'Cars prices'!$A$2:$A$41,'Cars prices'!$E$2:$E$41,"Not Found",0)</f>
        <v>28500</v>
      </c>
    </row>
    <row r="444" spans="1:15" x14ac:dyDescent="0.3">
      <c r="A444" s="8" t="str" cm="1">
        <f t="array" ref="A444">_xlfn.XLOOKUP(J444&amp;N444,'Cars prices'!$C$2:$C$41&amp;'Cars prices'!$D$2:$D$41,'Cars prices'!$A$2:$A$41,"Not Found",0)</f>
        <v>HUN-MID-814</v>
      </c>
      <c r="B444" s="7">
        <v>43860</v>
      </c>
      <c r="C444" t="s">
        <v>231</v>
      </c>
      <c r="D444" t="s">
        <v>1020</v>
      </c>
      <c r="E444" t="s">
        <v>1024</v>
      </c>
      <c r="F444" t="s">
        <v>969</v>
      </c>
      <c r="G444" t="s">
        <v>28</v>
      </c>
      <c r="H444" s="11">
        <v>446988</v>
      </c>
      <c r="I444" t="s">
        <v>633</v>
      </c>
      <c r="J444" t="s">
        <v>628</v>
      </c>
      <c r="K444" t="s">
        <v>10</v>
      </c>
      <c r="L444" t="s">
        <v>8</v>
      </c>
      <c r="M444" t="s">
        <v>620</v>
      </c>
      <c r="N444" s="8">
        <f t="shared" si="6"/>
        <v>2020</v>
      </c>
      <c r="O444" s="8">
        <f>_xlfn.XLOOKUP(A444,'Cars prices'!$A$2:$A$41,'Cars prices'!$E$2:$E$41,"Not Found",0)</f>
        <v>62300</v>
      </c>
    </row>
    <row r="445" spans="1:15" x14ac:dyDescent="0.3">
      <c r="A445" s="8" t="str" cm="1">
        <f t="array" ref="A445">_xlfn.XLOOKUP(J445&amp;N445,'Cars prices'!$C$2:$C$41&amp;'Cars prices'!$D$2:$D$41,'Cars prices'!$A$2:$A$41,"Not Found",0)</f>
        <v>HUN-MID-845</v>
      </c>
      <c r="B445" s="7">
        <v>45063</v>
      </c>
      <c r="C445" t="s">
        <v>232</v>
      </c>
      <c r="D445" t="s">
        <v>1019</v>
      </c>
      <c r="E445" t="s">
        <v>1028</v>
      </c>
      <c r="F445" t="s">
        <v>1006</v>
      </c>
      <c r="G445" t="s">
        <v>233</v>
      </c>
      <c r="H445" s="11">
        <v>312951</v>
      </c>
      <c r="I445" t="s">
        <v>633</v>
      </c>
      <c r="J445" t="s">
        <v>629</v>
      </c>
      <c r="K445" t="s">
        <v>10</v>
      </c>
      <c r="L445" t="s">
        <v>8</v>
      </c>
      <c r="M445" t="s">
        <v>11</v>
      </c>
      <c r="N445" s="8">
        <f t="shared" si="6"/>
        <v>2023</v>
      </c>
      <c r="O445" s="8">
        <f>_xlfn.XLOOKUP(A445,'Cars prices'!$A$2:$A$41,'Cars prices'!$E$2:$E$41,"Not Found",0)</f>
        <v>27500</v>
      </c>
    </row>
    <row r="446" spans="1:15" x14ac:dyDescent="0.3">
      <c r="A446" s="8" t="str" cm="1">
        <f t="array" ref="A446">_xlfn.XLOOKUP(J446&amp;N446,'Cars prices'!$C$2:$C$41&amp;'Cars prices'!$D$2:$D$41,'Cars prices'!$A$2:$A$41,"Not Found",0)</f>
        <v>HUN-MID-821</v>
      </c>
      <c r="B446" s="7">
        <v>44411</v>
      </c>
      <c r="C446" t="s">
        <v>234</v>
      </c>
      <c r="D446" t="s">
        <v>1020</v>
      </c>
      <c r="E446" t="s">
        <v>1031</v>
      </c>
      <c r="F446" t="s">
        <v>962</v>
      </c>
      <c r="G446" t="s">
        <v>27</v>
      </c>
      <c r="H446" s="11">
        <v>477827</v>
      </c>
      <c r="I446" t="s">
        <v>633</v>
      </c>
      <c r="J446" t="s">
        <v>630</v>
      </c>
      <c r="K446" t="s">
        <v>10</v>
      </c>
      <c r="L446" t="s">
        <v>8</v>
      </c>
      <c r="M446" t="s">
        <v>11</v>
      </c>
      <c r="N446" s="8">
        <f t="shared" si="6"/>
        <v>2021</v>
      </c>
      <c r="O446" s="8">
        <f>_xlfn.XLOOKUP(A446,'Cars prices'!$A$2:$A$41,'Cars prices'!$E$2:$E$41,"Not Found",0)</f>
        <v>25800</v>
      </c>
    </row>
    <row r="447" spans="1:15" x14ac:dyDescent="0.3">
      <c r="A447" s="8" t="str" cm="1">
        <f t="array" ref="A447">_xlfn.XLOOKUP(J447&amp;N447,'Cars prices'!$C$2:$C$41&amp;'Cars prices'!$D$2:$D$41,'Cars prices'!$A$2:$A$41,"Not Found",0)</f>
        <v>HUN-MID-819</v>
      </c>
      <c r="B447" s="7">
        <v>44154</v>
      </c>
      <c r="C447" t="s">
        <v>235</v>
      </c>
      <c r="D447" t="s">
        <v>1019</v>
      </c>
      <c r="E447" t="s">
        <v>1025</v>
      </c>
      <c r="F447" t="s">
        <v>959</v>
      </c>
      <c r="G447" t="s">
        <v>26</v>
      </c>
      <c r="H447" s="11">
        <v>426652</v>
      </c>
      <c r="I447" t="s">
        <v>633</v>
      </c>
      <c r="J447" t="s">
        <v>624</v>
      </c>
      <c r="K447" t="s">
        <v>10</v>
      </c>
      <c r="L447" t="s">
        <v>8</v>
      </c>
      <c r="M447" t="s">
        <v>622</v>
      </c>
      <c r="N447" s="8">
        <f t="shared" si="6"/>
        <v>2020</v>
      </c>
      <c r="O447" s="8">
        <f>_xlfn.XLOOKUP(A447,'Cars prices'!$A$2:$A$41,'Cars prices'!$E$2:$E$41,"Not Found",0)</f>
        <v>45300</v>
      </c>
    </row>
    <row r="448" spans="1:15" x14ac:dyDescent="0.3">
      <c r="A448" s="8" t="str" cm="1">
        <f t="array" ref="A448">_xlfn.XLOOKUP(J448&amp;N448,'Cars prices'!$C$2:$C$41&amp;'Cars prices'!$D$2:$D$41,'Cars prices'!$A$2:$A$41,"Not Found",0)</f>
        <v>HUN-MID-843</v>
      </c>
      <c r="B448" s="7">
        <v>44931</v>
      </c>
      <c r="C448" t="s">
        <v>236</v>
      </c>
      <c r="D448" t="s">
        <v>1019</v>
      </c>
      <c r="E448" t="s">
        <v>1033</v>
      </c>
      <c r="F448" t="s">
        <v>980</v>
      </c>
      <c r="G448" t="s">
        <v>45</v>
      </c>
      <c r="H448" s="11">
        <v>197182</v>
      </c>
      <c r="I448" t="s">
        <v>633</v>
      </c>
      <c r="J448" t="s">
        <v>626</v>
      </c>
      <c r="K448" t="s">
        <v>10</v>
      </c>
      <c r="L448" t="s">
        <v>8</v>
      </c>
      <c r="M448" t="s">
        <v>9</v>
      </c>
      <c r="N448" s="8">
        <f t="shared" si="6"/>
        <v>2023</v>
      </c>
      <c r="O448" s="8">
        <f>_xlfn.XLOOKUP(A448,'Cars prices'!$A$2:$A$41,'Cars prices'!$E$2:$E$41,"Not Found",0)</f>
        <v>30210</v>
      </c>
    </row>
    <row r="449" spans="1:15" x14ac:dyDescent="0.3">
      <c r="A449" s="8" t="str" cm="1">
        <f t="array" ref="A449">_xlfn.XLOOKUP(J449&amp;N449,'Cars prices'!$C$2:$C$41&amp;'Cars prices'!$D$2:$D$41,'Cars prices'!$A$2:$A$41,"Not Found",0)</f>
        <v>HUN-MID-814</v>
      </c>
      <c r="B449" s="7">
        <v>43943</v>
      </c>
      <c r="C449" t="s">
        <v>237</v>
      </c>
      <c r="D449" t="s">
        <v>1019</v>
      </c>
      <c r="E449" t="s">
        <v>1033</v>
      </c>
      <c r="F449" t="s">
        <v>980</v>
      </c>
      <c r="G449" t="s">
        <v>238</v>
      </c>
      <c r="H449" s="11">
        <v>349969</v>
      </c>
      <c r="I449" t="s">
        <v>633</v>
      </c>
      <c r="J449" t="s">
        <v>628</v>
      </c>
      <c r="K449" t="s">
        <v>10</v>
      </c>
      <c r="L449" t="s">
        <v>8</v>
      </c>
      <c r="M449" t="s">
        <v>11</v>
      </c>
      <c r="N449" s="8">
        <f t="shared" si="6"/>
        <v>2020</v>
      </c>
      <c r="O449" s="8">
        <f>_xlfn.XLOOKUP(A449,'Cars prices'!$A$2:$A$41,'Cars prices'!$E$2:$E$41,"Not Found",0)</f>
        <v>62300</v>
      </c>
    </row>
    <row r="450" spans="1:15" x14ac:dyDescent="0.3">
      <c r="A450" s="8" t="str" cm="1">
        <f t="array" ref="A450">_xlfn.XLOOKUP(J450&amp;N450,'Cars prices'!$C$2:$C$41&amp;'Cars prices'!$D$2:$D$41,'Cars prices'!$A$2:$A$41,"Not Found",0)</f>
        <v>HUN-MID-845</v>
      </c>
      <c r="B450" s="7">
        <v>45116</v>
      </c>
      <c r="C450" t="s">
        <v>239</v>
      </c>
      <c r="D450" t="s">
        <v>1020</v>
      </c>
      <c r="E450" t="s">
        <v>1032</v>
      </c>
      <c r="F450" t="s">
        <v>975</v>
      </c>
      <c r="G450" t="s">
        <v>31</v>
      </c>
      <c r="H450" s="11">
        <v>327322</v>
      </c>
      <c r="I450" t="s">
        <v>633</v>
      </c>
      <c r="J450" t="s">
        <v>629</v>
      </c>
      <c r="K450" t="s">
        <v>10</v>
      </c>
      <c r="L450" t="s">
        <v>8</v>
      </c>
      <c r="M450" t="s">
        <v>622</v>
      </c>
      <c r="N450" s="8">
        <f t="shared" si="6"/>
        <v>2023</v>
      </c>
      <c r="O450" s="8">
        <f>_xlfn.XLOOKUP(A450,'Cars prices'!$A$2:$A$41,'Cars prices'!$E$2:$E$41,"Not Found",0)</f>
        <v>27500</v>
      </c>
    </row>
    <row r="451" spans="1:15" x14ac:dyDescent="0.3">
      <c r="A451" s="8" t="str" cm="1">
        <f t="array" ref="A451">_xlfn.XLOOKUP(J451&amp;N451,'Cars prices'!$C$2:$C$41&amp;'Cars prices'!$D$2:$D$41,'Cars prices'!$A$2:$A$41,"Not Found",0)</f>
        <v>HUN-MID-822</v>
      </c>
      <c r="B451" s="7">
        <v>44496</v>
      </c>
      <c r="C451" t="s">
        <v>240</v>
      </c>
      <c r="D451" t="s">
        <v>1019</v>
      </c>
      <c r="E451" t="s">
        <v>1025</v>
      </c>
      <c r="F451" t="s">
        <v>976</v>
      </c>
      <c r="G451" t="s">
        <v>33</v>
      </c>
      <c r="H451" s="11">
        <v>378948</v>
      </c>
      <c r="I451" t="s">
        <v>633</v>
      </c>
      <c r="J451" t="s">
        <v>623</v>
      </c>
      <c r="K451" t="s">
        <v>10</v>
      </c>
      <c r="L451" t="s">
        <v>8</v>
      </c>
      <c r="M451" t="s">
        <v>622</v>
      </c>
      <c r="N451" s="8">
        <f t="shared" ref="N451:N514" si="7">YEAR(B451)</f>
        <v>2021</v>
      </c>
      <c r="O451" s="8">
        <f>_xlfn.XLOOKUP(A451,'Cars prices'!$A$2:$A$41,'Cars prices'!$E$2:$E$41,"Not Found",0)</f>
        <v>26000</v>
      </c>
    </row>
    <row r="452" spans="1:15" x14ac:dyDescent="0.3">
      <c r="A452" s="8" t="str" cm="1">
        <f t="array" ref="A452">_xlfn.XLOOKUP(J452&amp;N452,'Cars prices'!$C$2:$C$41&amp;'Cars prices'!$D$2:$D$41,'Cars prices'!$A$2:$A$41,"Not Found",0)</f>
        <v>HUN-MID-811</v>
      </c>
      <c r="B452" s="7">
        <v>43844</v>
      </c>
      <c r="C452" t="s">
        <v>241</v>
      </c>
      <c r="D452" t="s">
        <v>1020</v>
      </c>
      <c r="E452" t="s">
        <v>1033</v>
      </c>
      <c r="F452" t="s">
        <v>990</v>
      </c>
      <c r="G452" t="s">
        <v>30</v>
      </c>
      <c r="H452" s="11">
        <v>286633</v>
      </c>
      <c r="I452" t="s">
        <v>633</v>
      </c>
      <c r="J452" t="s">
        <v>630</v>
      </c>
      <c r="K452" t="s">
        <v>10</v>
      </c>
      <c r="L452" t="s">
        <v>8</v>
      </c>
      <c r="M452" t="s">
        <v>622</v>
      </c>
      <c r="N452" s="8">
        <f t="shared" si="7"/>
        <v>2020</v>
      </c>
      <c r="O452" s="8">
        <f>_xlfn.XLOOKUP(A452,'Cars prices'!$A$2:$A$41,'Cars prices'!$E$2:$E$41,"Not Found",0)</f>
        <v>24500</v>
      </c>
    </row>
    <row r="453" spans="1:15" x14ac:dyDescent="0.3">
      <c r="A453" s="8" t="str" cm="1">
        <f t="array" ref="A453">_xlfn.XLOOKUP(J453&amp;N453,'Cars prices'!$C$2:$C$41&amp;'Cars prices'!$D$2:$D$41,'Cars prices'!$A$2:$A$41,"Not Found",0)</f>
        <v>HUN-MID-832</v>
      </c>
      <c r="B453" s="7">
        <v>44682</v>
      </c>
      <c r="C453" t="s">
        <v>242</v>
      </c>
      <c r="D453" t="s">
        <v>1019</v>
      </c>
      <c r="E453" t="s">
        <v>1030</v>
      </c>
      <c r="F453" t="s">
        <v>979</v>
      </c>
      <c r="G453" t="s">
        <v>47</v>
      </c>
      <c r="H453" s="11">
        <v>411124</v>
      </c>
      <c r="I453" t="s">
        <v>633</v>
      </c>
      <c r="J453" t="s">
        <v>623</v>
      </c>
      <c r="K453" t="s">
        <v>10</v>
      </c>
      <c r="L453" t="s">
        <v>8</v>
      </c>
      <c r="M453" t="s">
        <v>620</v>
      </c>
      <c r="N453" s="8">
        <f t="shared" si="7"/>
        <v>2022</v>
      </c>
      <c r="O453" s="8">
        <f>_xlfn.XLOOKUP(A453,'Cars prices'!$A$2:$A$41,'Cars prices'!$E$2:$E$41,"Not Found",0)</f>
        <v>27860</v>
      </c>
    </row>
    <row r="454" spans="1:15" x14ac:dyDescent="0.3">
      <c r="A454" s="8" t="str" cm="1">
        <f t="array" ref="A454">_xlfn.XLOOKUP(J454&amp;N454,'Cars prices'!$C$2:$C$41&amp;'Cars prices'!$D$2:$D$41,'Cars prices'!$A$2:$A$41,"Not Found",0)</f>
        <v>HUN-MID-818</v>
      </c>
      <c r="B454" s="7">
        <v>44061</v>
      </c>
      <c r="C454" t="s">
        <v>243</v>
      </c>
      <c r="D454" t="s">
        <v>1019</v>
      </c>
      <c r="E454" t="s">
        <v>1030</v>
      </c>
      <c r="F454" t="s">
        <v>994</v>
      </c>
      <c r="G454" t="s">
        <v>44</v>
      </c>
      <c r="H454" s="11">
        <v>471295</v>
      </c>
      <c r="I454" t="s">
        <v>633</v>
      </c>
      <c r="J454" t="s">
        <v>631</v>
      </c>
      <c r="K454" t="s">
        <v>10</v>
      </c>
      <c r="L454" t="s">
        <v>8</v>
      </c>
      <c r="M454" t="s">
        <v>9</v>
      </c>
      <c r="N454" s="8">
        <f t="shared" si="7"/>
        <v>2020</v>
      </c>
      <c r="O454" s="8">
        <f>_xlfn.XLOOKUP(A454,'Cars prices'!$A$2:$A$41,'Cars prices'!$E$2:$E$41,"Not Found",0)</f>
        <v>60350</v>
      </c>
    </row>
    <row r="455" spans="1:15" x14ac:dyDescent="0.3">
      <c r="A455" s="8" t="str" cm="1">
        <f t="array" ref="A455">_xlfn.XLOOKUP(J455&amp;N455,'Cars prices'!$C$2:$C$41&amp;'Cars prices'!$D$2:$D$41,'Cars prices'!$A$2:$A$41,"Not Found",0)</f>
        <v>HUN-MID-842</v>
      </c>
      <c r="B455" s="7">
        <v>45266</v>
      </c>
      <c r="C455" t="s">
        <v>244</v>
      </c>
      <c r="D455" t="s">
        <v>1019</v>
      </c>
      <c r="E455" t="s">
        <v>1030</v>
      </c>
      <c r="F455" t="s">
        <v>992</v>
      </c>
      <c r="G455" t="s">
        <v>24</v>
      </c>
      <c r="H455" s="11">
        <v>322884</v>
      </c>
      <c r="I455" t="s">
        <v>633</v>
      </c>
      <c r="J455" t="s">
        <v>623</v>
      </c>
      <c r="K455" t="s">
        <v>10</v>
      </c>
      <c r="L455" t="s">
        <v>8</v>
      </c>
      <c r="M455" t="s">
        <v>621</v>
      </c>
      <c r="N455" s="8">
        <f t="shared" si="7"/>
        <v>2023</v>
      </c>
      <c r="O455" s="8">
        <f>_xlfn.XLOOKUP(A455,'Cars prices'!$A$2:$A$41,'Cars prices'!$E$2:$E$41,"Not Found",0)</f>
        <v>29600</v>
      </c>
    </row>
    <row r="456" spans="1:15" x14ac:dyDescent="0.3">
      <c r="A456" s="8" t="str" cm="1">
        <f t="array" ref="A456">_xlfn.XLOOKUP(J456&amp;N456,'Cars prices'!$C$2:$C$41&amp;'Cars prices'!$D$2:$D$41,'Cars prices'!$A$2:$A$41,"Not Found",0)</f>
        <v>HUN-MID-827</v>
      </c>
      <c r="B456" s="7">
        <v>44250</v>
      </c>
      <c r="C456" t="s">
        <v>245</v>
      </c>
      <c r="D456" t="s">
        <v>1019</v>
      </c>
      <c r="E456" t="s">
        <v>1032</v>
      </c>
      <c r="F456" t="s">
        <v>964</v>
      </c>
      <c r="G456" t="s">
        <v>48</v>
      </c>
      <c r="H456" s="11">
        <v>246649</v>
      </c>
      <c r="I456" t="s">
        <v>633</v>
      </c>
      <c r="J456" t="s">
        <v>625</v>
      </c>
      <c r="K456" t="s">
        <v>10</v>
      </c>
      <c r="L456" t="s">
        <v>8</v>
      </c>
      <c r="M456" t="s">
        <v>9</v>
      </c>
      <c r="N456" s="8">
        <f t="shared" si="7"/>
        <v>2021</v>
      </c>
      <c r="O456" s="8">
        <f>_xlfn.XLOOKUP(A456,'Cars prices'!$A$2:$A$41,'Cars prices'!$E$2:$E$41,"Not Found",0)</f>
        <v>28500</v>
      </c>
    </row>
    <row r="457" spans="1:15" x14ac:dyDescent="0.3">
      <c r="A457" s="8" t="str" cm="1">
        <f t="array" ref="A457">_xlfn.XLOOKUP(J457&amp;N457,'Cars prices'!$C$2:$C$41&amp;'Cars prices'!$D$2:$D$41,'Cars prices'!$A$2:$A$41,"Not Found",0)</f>
        <v>HUN-MID-817</v>
      </c>
      <c r="B457" s="7">
        <v>43992</v>
      </c>
      <c r="C457" t="s">
        <v>246</v>
      </c>
      <c r="D457" t="s">
        <v>1019</v>
      </c>
      <c r="E457" t="s">
        <v>1027</v>
      </c>
      <c r="F457" t="s">
        <v>952</v>
      </c>
      <c r="G457" t="s">
        <v>247</v>
      </c>
      <c r="H457" s="11">
        <v>361084</v>
      </c>
      <c r="I457" t="s">
        <v>633</v>
      </c>
      <c r="J457" t="s">
        <v>625</v>
      </c>
      <c r="K457" t="s">
        <v>10</v>
      </c>
      <c r="L457" t="s">
        <v>8</v>
      </c>
      <c r="M457" t="s">
        <v>11</v>
      </c>
      <c r="N457" s="8">
        <f t="shared" si="7"/>
        <v>2020</v>
      </c>
      <c r="O457" s="8">
        <f>_xlfn.XLOOKUP(A457,'Cars prices'!$A$2:$A$41,'Cars prices'!$E$2:$E$41,"Not Found",0)</f>
        <v>25000</v>
      </c>
    </row>
    <row r="458" spans="1:15" x14ac:dyDescent="0.3">
      <c r="A458" s="8" t="str" cm="1">
        <f t="array" ref="A458">_xlfn.XLOOKUP(J458&amp;N458,'Cars prices'!$C$2:$C$41&amp;'Cars prices'!$D$2:$D$41,'Cars prices'!$A$2:$A$41,"Not Found",0)</f>
        <v>HUN-MID-848</v>
      </c>
      <c r="B458" s="7">
        <v>45197</v>
      </c>
      <c r="C458" t="s">
        <v>248</v>
      </c>
      <c r="D458" t="s">
        <v>1020</v>
      </c>
      <c r="E458" t="s">
        <v>1025</v>
      </c>
      <c r="F458" t="s">
        <v>950</v>
      </c>
      <c r="G458" t="s">
        <v>26</v>
      </c>
      <c r="H458" s="11">
        <v>287233</v>
      </c>
      <c r="I458" t="s">
        <v>633</v>
      </c>
      <c r="J458" t="s">
        <v>631</v>
      </c>
      <c r="K458" t="s">
        <v>10</v>
      </c>
      <c r="L458" t="s">
        <v>8</v>
      </c>
      <c r="M458" t="s">
        <v>11</v>
      </c>
      <c r="N458" s="8">
        <f t="shared" si="7"/>
        <v>2023</v>
      </c>
      <c r="O458" s="8">
        <f>_xlfn.XLOOKUP(A458,'Cars prices'!$A$2:$A$41,'Cars prices'!$E$2:$E$41,"Not Found",0)</f>
        <v>71200</v>
      </c>
    </row>
    <row r="459" spans="1:15" x14ac:dyDescent="0.3">
      <c r="A459" s="8" t="str" cm="1">
        <f t="array" ref="A459">_xlfn.XLOOKUP(J459&amp;N459,'Cars prices'!$C$2:$C$41&amp;'Cars prices'!$D$2:$D$41,'Cars prices'!$A$2:$A$41,"Not Found",0)</f>
        <v>HUN-MID-820</v>
      </c>
      <c r="B459" s="7">
        <v>44545</v>
      </c>
      <c r="C459" t="s">
        <v>249</v>
      </c>
      <c r="D459" t="s">
        <v>1019</v>
      </c>
      <c r="E459" t="s">
        <v>1033</v>
      </c>
      <c r="F459" t="s">
        <v>984</v>
      </c>
      <c r="G459" t="s">
        <v>28</v>
      </c>
      <c r="H459" s="11">
        <v>426863</v>
      </c>
      <c r="I459" t="s">
        <v>633</v>
      </c>
      <c r="J459" t="s">
        <v>627</v>
      </c>
      <c r="K459" t="s">
        <v>10</v>
      </c>
      <c r="L459" t="s">
        <v>8</v>
      </c>
      <c r="M459" t="s">
        <v>11</v>
      </c>
      <c r="N459" s="8">
        <f t="shared" si="7"/>
        <v>2021</v>
      </c>
      <c r="O459" s="8">
        <f>_xlfn.XLOOKUP(A459,'Cars prices'!$A$2:$A$41,'Cars prices'!$E$2:$E$41,"Not Found",0)</f>
        <v>23900</v>
      </c>
    </row>
    <row r="460" spans="1:15" x14ac:dyDescent="0.3">
      <c r="A460" s="8" t="str" cm="1">
        <f t="array" ref="A460">_xlfn.XLOOKUP(J460&amp;N460,'Cars prices'!$C$2:$C$41&amp;'Cars prices'!$D$2:$D$41,'Cars prices'!$A$2:$A$41,"Not Found",0)</f>
        <v>HUN-MID-818</v>
      </c>
      <c r="B460" s="7">
        <v>43863</v>
      </c>
      <c r="C460" t="s">
        <v>250</v>
      </c>
      <c r="D460" t="s">
        <v>1020</v>
      </c>
      <c r="E460" t="s">
        <v>1032</v>
      </c>
      <c r="F460" t="s">
        <v>997</v>
      </c>
      <c r="G460" t="s">
        <v>27</v>
      </c>
      <c r="H460" s="11">
        <v>173070</v>
      </c>
      <c r="I460" t="s">
        <v>633</v>
      </c>
      <c r="J460" t="s">
        <v>631</v>
      </c>
      <c r="K460" t="s">
        <v>10</v>
      </c>
      <c r="L460" t="s">
        <v>8</v>
      </c>
      <c r="M460" t="s">
        <v>9</v>
      </c>
      <c r="N460" s="8">
        <f t="shared" si="7"/>
        <v>2020</v>
      </c>
      <c r="O460" s="8">
        <f>_xlfn.XLOOKUP(A460,'Cars prices'!$A$2:$A$41,'Cars prices'!$E$2:$E$41,"Not Found",0)</f>
        <v>60350</v>
      </c>
    </row>
    <row r="461" spans="1:15" x14ac:dyDescent="0.3">
      <c r="A461" s="8" t="str" cm="1">
        <f t="array" ref="A461">_xlfn.XLOOKUP(J461&amp;N461,'Cars prices'!$C$2:$C$41&amp;'Cars prices'!$D$2:$D$41,'Cars prices'!$A$2:$A$41,"Not Found",0)</f>
        <v>HUN-MID-837</v>
      </c>
      <c r="B461" s="7">
        <v>44701</v>
      </c>
      <c r="C461" t="s">
        <v>251</v>
      </c>
      <c r="D461" t="s">
        <v>1019</v>
      </c>
      <c r="E461" t="s">
        <v>1028</v>
      </c>
      <c r="F461" t="s">
        <v>974</v>
      </c>
      <c r="G461" t="s">
        <v>35</v>
      </c>
      <c r="H461" s="11">
        <v>192162</v>
      </c>
      <c r="I461" t="s">
        <v>633</v>
      </c>
      <c r="J461" t="s">
        <v>625</v>
      </c>
      <c r="K461" t="s">
        <v>10</v>
      </c>
      <c r="L461" t="s">
        <v>8</v>
      </c>
      <c r="M461" t="s">
        <v>11</v>
      </c>
      <c r="N461" s="8">
        <f t="shared" si="7"/>
        <v>2022</v>
      </c>
      <c r="O461" s="8">
        <f>_xlfn.XLOOKUP(A461,'Cars prices'!$A$2:$A$41,'Cars prices'!$E$2:$E$41,"Not Found",0)</f>
        <v>30900</v>
      </c>
    </row>
    <row r="462" spans="1:15" x14ac:dyDescent="0.3">
      <c r="A462" s="8" t="str" cm="1">
        <f t="array" ref="A462">_xlfn.XLOOKUP(J462&amp;N462,'Cars prices'!$C$2:$C$41&amp;'Cars prices'!$D$2:$D$41,'Cars prices'!$A$2:$A$41,"Not Found",0)</f>
        <v>HUN-MID-816</v>
      </c>
      <c r="B462" s="7">
        <v>44050</v>
      </c>
      <c r="C462" t="s">
        <v>252</v>
      </c>
      <c r="D462" t="s">
        <v>1019</v>
      </c>
      <c r="E462" t="s">
        <v>1028</v>
      </c>
      <c r="F462" t="s">
        <v>974</v>
      </c>
      <c r="G462" t="s">
        <v>46</v>
      </c>
      <c r="H462" s="11">
        <v>373656</v>
      </c>
      <c r="I462" t="s">
        <v>633</v>
      </c>
      <c r="J462" t="s">
        <v>632</v>
      </c>
      <c r="K462" t="s">
        <v>10</v>
      </c>
      <c r="L462" t="s">
        <v>8</v>
      </c>
      <c r="M462" t="s">
        <v>11</v>
      </c>
      <c r="N462" s="8">
        <f t="shared" si="7"/>
        <v>2020</v>
      </c>
      <c r="O462" s="8">
        <f>_xlfn.XLOOKUP(A462,'Cars prices'!$A$2:$A$41,'Cars prices'!$E$2:$E$41,"Not Found",0)</f>
        <v>12800</v>
      </c>
    </row>
    <row r="463" spans="1:15" x14ac:dyDescent="0.3">
      <c r="A463" s="8" t="str" cm="1">
        <f t="array" ref="A463">_xlfn.XLOOKUP(J463&amp;N463,'Cars prices'!$C$2:$C$41&amp;'Cars prices'!$D$2:$D$41,'Cars prices'!$A$2:$A$41,"Not Found",0)</f>
        <v>HUN-MID-842</v>
      </c>
      <c r="B463" s="7">
        <v>45255</v>
      </c>
      <c r="C463" t="s">
        <v>253</v>
      </c>
      <c r="D463" t="s">
        <v>1019</v>
      </c>
      <c r="E463" t="s">
        <v>1029</v>
      </c>
      <c r="F463" t="s">
        <v>999</v>
      </c>
      <c r="G463" t="s">
        <v>19</v>
      </c>
      <c r="H463" s="11">
        <v>178533</v>
      </c>
      <c r="I463" t="s">
        <v>633</v>
      </c>
      <c r="J463" t="s">
        <v>623</v>
      </c>
      <c r="K463" t="s">
        <v>10</v>
      </c>
      <c r="L463" t="s">
        <v>8</v>
      </c>
      <c r="M463" t="s">
        <v>621</v>
      </c>
      <c r="N463" s="8">
        <f t="shared" si="7"/>
        <v>2023</v>
      </c>
      <c r="O463" s="8">
        <f>_xlfn.XLOOKUP(A463,'Cars prices'!$A$2:$A$41,'Cars prices'!$E$2:$E$41,"Not Found",0)</f>
        <v>29600</v>
      </c>
    </row>
    <row r="464" spans="1:15" x14ac:dyDescent="0.3">
      <c r="A464" s="8" t="str" cm="1">
        <f t="array" ref="A464">_xlfn.XLOOKUP(J464&amp;N464,'Cars prices'!$C$2:$C$41&amp;'Cars prices'!$D$2:$D$41,'Cars prices'!$A$2:$A$41,"Not Found",0)</f>
        <v>HUN-MID-826</v>
      </c>
      <c r="B464" s="7">
        <v>44208</v>
      </c>
      <c r="C464" t="s">
        <v>254</v>
      </c>
      <c r="D464" t="s">
        <v>1020</v>
      </c>
      <c r="E464" t="s">
        <v>1027</v>
      </c>
      <c r="F464" t="s">
        <v>953</v>
      </c>
      <c r="G464" t="s">
        <v>54</v>
      </c>
      <c r="H464" s="11">
        <v>337729</v>
      </c>
      <c r="I464" t="s">
        <v>633</v>
      </c>
      <c r="J464" t="s">
        <v>632</v>
      </c>
      <c r="K464" t="s">
        <v>10</v>
      </c>
      <c r="L464" t="s">
        <v>8</v>
      </c>
      <c r="M464" t="s">
        <v>9</v>
      </c>
      <c r="N464" s="8">
        <f t="shared" si="7"/>
        <v>2021</v>
      </c>
      <c r="O464" s="8">
        <f>_xlfn.XLOOKUP(A464,'Cars prices'!$A$2:$A$41,'Cars prices'!$E$2:$E$41,"Not Found",0)</f>
        <v>14300</v>
      </c>
    </row>
    <row r="465" spans="1:15" x14ac:dyDescent="0.3">
      <c r="A465" s="8" t="str" cm="1">
        <f t="array" ref="A465">_xlfn.XLOOKUP(J465&amp;N465,'Cars prices'!$C$2:$C$41&amp;'Cars prices'!$D$2:$D$41,'Cars prices'!$A$2:$A$41,"Not Found",0)</f>
        <v>HUN-MID-818</v>
      </c>
      <c r="B465" s="7">
        <v>43951</v>
      </c>
      <c r="C465" t="s">
        <v>255</v>
      </c>
      <c r="D465" t="s">
        <v>1019</v>
      </c>
      <c r="E465" t="s">
        <v>1030</v>
      </c>
      <c r="F465" t="s">
        <v>960</v>
      </c>
      <c r="G465" t="s">
        <v>229</v>
      </c>
      <c r="H465" s="11">
        <v>208496</v>
      </c>
      <c r="I465" t="s">
        <v>633</v>
      </c>
      <c r="J465" t="s">
        <v>631</v>
      </c>
      <c r="K465" t="s">
        <v>10</v>
      </c>
      <c r="L465" t="s">
        <v>8</v>
      </c>
      <c r="M465" t="s">
        <v>622</v>
      </c>
      <c r="N465" s="8">
        <f t="shared" si="7"/>
        <v>2020</v>
      </c>
      <c r="O465" s="8">
        <f>_xlfn.XLOOKUP(A465,'Cars prices'!$A$2:$A$41,'Cars prices'!$E$2:$E$41,"Not Found",0)</f>
        <v>60350</v>
      </c>
    </row>
    <row r="466" spans="1:15" x14ac:dyDescent="0.3">
      <c r="A466" s="8" t="str" cm="1">
        <f t="array" ref="A466">_xlfn.XLOOKUP(J466&amp;N466,'Cars prices'!$C$2:$C$41&amp;'Cars prices'!$D$2:$D$41,'Cars prices'!$A$2:$A$41,"Not Found",0)</f>
        <v>HUN-MID-820</v>
      </c>
      <c r="B466" s="7">
        <v>44393</v>
      </c>
      <c r="C466" t="s">
        <v>256</v>
      </c>
      <c r="D466" t="s">
        <v>1019</v>
      </c>
      <c r="E466" t="s">
        <v>1031</v>
      </c>
      <c r="F466" t="s">
        <v>962</v>
      </c>
      <c r="G466" t="s">
        <v>32</v>
      </c>
      <c r="H466" s="11">
        <v>391702</v>
      </c>
      <c r="I466" t="s">
        <v>633</v>
      </c>
      <c r="J466" t="s">
        <v>627</v>
      </c>
      <c r="K466" t="s">
        <v>10</v>
      </c>
      <c r="L466" t="s">
        <v>8</v>
      </c>
      <c r="M466" t="s">
        <v>9</v>
      </c>
      <c r="N466" s="8">
        <f t="shared" si="7"/>
        <v>2021</v>
      </c>
      <c r="O466" s="8">
        <f>_xlfn.XLOOKUP(A466,'Cars prices'!$A$2:$A$41,'Cars prices'!$E$2:$E$41,"Not Found",0)</f>
        <v>23900</v>
      </c>
    </row>
    <row r="467" spans="1:15" x14ac:dyDescent="0.3">
      <c r="A467" s="8" t="str" cm="1">
        <f t="array" ref="A467">_xlfn.XLOOKUP(J467&amp;N467,'Cars prices'!$C$2:$C$41&amp;'Cars prices'!$D$2:$D$41,'Cars prices'!$A$2:$A$41,"Not Found",0)</f>
        <v>HUN-MID-832</v>
      </c>
      <c r="B467" s="7">
        <v>44837</v>
      </c>
      <c r="C467" t="s">
        <v>257</v>
      </c>
      <c r="D467" t="s">
        <v>1019</v>
      </c>
      <c r="E467" t="s">
        <v>1033</v>
      </c>
      <c r="F467" t="s">
        <v>984</v>
      </c>
      <c r="G467" t="s">
        <v>31</v>
      </c>
      <c r="H467" s="11">
        <v>255879</v>
      </c>
      <c r="I467" t="s">
        <v>633</v>
      </c>
      <c r="J467" t="s">
        <v>623</v>
      </c>
      <c r="K467" t="s">
        <v>10</v>
      </c>
      <c r="L467" t="s">
        <v>8</v>
      </c>
      <c r="M467" t="s">
        <v>621</v>
      </c>
      <c r="N467" s="8">
        <f t="shared" si="7"/>
        <v>2022</v>
      </c>
      <c r="O467" s="8">
        <f>_xlfn.XLOOKUP(A467,'Cars prices'!$A$2:$A$41,'Cars prices'!$E$2:$E$41,"Not Found",0)</f>
        <v>27860</v>
      </c>
    </row>
    <row r="468" spans="1:15" x14ac:dyDescent="0.3">
      <c r="A468" s="8" t="str" cm="1">
        <f t="array" ref="A468">_xlfn.XLOOKUP(J468&amp;N468,'Cars prices'!$C$2:$C$41&amp;'Cars prices'!$D$2:$D$41,'Cars prices'!$A$2:$A$41,"Not Found",0)</f>
        <v>HUN-MID-814</v>
      </c>
      <c r="B468" s="7">
        <v>44184</v>
      </c>
      <c r="C468" t="s">
        <v>258</v>
      </c>
      <c r="D468" t="s">
        <v>1020</v>
      </c>
      <c r="E468" t="s">
        <v>1028</v>
      </c>
      <c r="F468" t="s">
        <v>1006</v>
      </c>
      <c r="G468" t="s">
        <v>24</v>
      </c>
      <c r="H468" s="11">
        <v>479899</v>
      </c>
      <c r="I468" t="s">
        <v>633</v>
      </c>
      <c r="J468" t="s">
        <v>628</v>
      </c>
      <c r="K468" t="s">
        <v>10</v>
      </c>
      <c r="L468" t="s">
        <v>8</v>
      </c>
      <c r="M468" t="s">
        <v>11</v>
      </c>
      <c r="N468" s="8">
        <f t="shared" si="7"/>
        <v>2020</v>
      </c>
      <c r="O468" s="8">
        <f>_xlfn.XLOOKUP(A468,'Cars prices'!$A$2:$A$41,'Cars prices'!$E$2:$E$41,"Not Found",0)</f>
        <v>62300</v>
      </c>
    </row>
    <row r="469" spans="1:15" x14ac:dyDescent="0.3">
      <c r="A469" s="8" t="str" cm="1">
        <f t="array" ref="A469">_xlfn.XLOOKUP(J469&amp;N469,'Cars prices'!$C$2:$C$41&amp;'Cars prices'!$D$2:$D$41,'Cars prices'!$A$2:$A$41,"Not Found",0)</f>
        <v>HUN-MID-845</v>
      </c>
      <c r="B469" s="7">
        <v>44963</v>
      </c>
      <c r="C469" t="s">
        <v>259</v>
      </c>
      <c r="D469" t="s">
        <v>1019</v>
      </c>
      <c r="E469" t="s">
        <v>1027</v>
      </c>
      <c r="F469" t="s">
        <v>953</v>
      </c>
      <c r="G469" t="s">
        <v>35</v>
      </c>
      <c r="H469" s="11">
        <v>306276</v>
      </c>
      <c r="I469" t="s">
        <v>633</v>
      </c>
      <c r="J469" t="s">
        <v>629</v>
      </c>
      <c r="K469" t="s">
        <v>10</v>
      </c>
      <c r="L469" t="s">
        <v>8</v>
      </c>
      <c r="M469" t="s">
        <v>621</v>
      </c>
      <c r="N469" s="8">
        <f t="shared" si="7"/>
        <v>2023</v>
      </c>
      <c r="O469" s="8">
        <f>_xlfn.XLOOKUP(A469,'Cars prices'!$A$2:$A$41,'Cars prices'!$E$2:$E$41,"Not Found",0)</f>
        <v>27500</v>
      </c>
    </row>
    <row r="470" spans="1:15" x14ac:dyDescent="0.3">
      <c r="A470" s="8" t="str" cm="1">
        <f t="array" ref="A470">_xlfn.XLOOKUP(J470&amp;N470,'Cars prices'!$C$2:$C$41&amp;'Cars prices'!$D$2:$D$41,'Cars prices'!$A$2:$A$41,"Not Found",0)</f>
        <v>HUN-MID-822</v>
      </c>
      <c r="B470" s="7">
        <v>44340</v>
      </c>
      <c r="C470" t="s">
        <v>260</v>
      </c>
      <c r="D470" t="s">
        <v>1020</v>
      </c>
      <c r="E470" t="s">
        <v>1026</v>
      </c>
      <c r="F470" t="s">
        <v>973</v>
      </c>
      <c r="G470" t="s">
        <v>21</v>
      </c>
      <c r="H470" s="11">
        <v>272746</v>
      </c>
      <c r="I470" t="s">
        <v>633</v>
      </c>
      <c r="J470" t="s">
        <v>623</v>
      </c>
      <c r="K470" t="s">
        <v>10</v>
      </c>
      <c r="L470" t="s">
        <v>8</v>
      </c>
      <c r="M470" t="s">
        <v>622</v>
      </c>
      <c r="N470" s="8">
        <f t="shared" si="7"/>
        <v>2021</v>
      </c>
      <c r="O470" s="8">
        <f>_xlfn.XLOOKUP(A470,'Cars prices'!$A$2:$A$41,'Cars prices'!$E$2:$E$41,"Not Found",0)</f>
        <v>26000</v>
      </c>
    </row>
    <row r="471" spans="1:15" x14ac:dyDescent="0.3">
      <c r="A471" s="8" t="str" cm="1">
        <f t="array" ref="A471">_xlfn.XLOOKUP(J471&amp;N471,'Cars prices'!$C$2:$C$41&amp;'Cars prices'!$D$2:$D$41,'Cars prices'!$A$2:$A$41,"Not Found",0)</f>
        <v>HUN-MID-832</v>
      </c>
      <c r="B471" s="7">
        <v>44783</v>
      </c>
      <c r="C471" t="s">
        <v>261</v>
      </c>
      <c r="D471" t="s">
        <v>1019</v>
      </c>
      <c r="E471" t="s">
        <v>1028</v>
      </c>
      <c r="F471" t="s">
        <v>955</v>
      </c>
      <c r="G471" t="s">
        <v>47</v>
      </c>
      <c r="H471" s="11">
        <v>311362</v>
      </c>
      <c r="I471" t="s">
        <v>633</v>
      </c>
      <c r="J471" t="s">
        <v>623</v>
      </c>
      <c r="K471" t="s">
        <v>10</v>
      </c>
      <c r="L471" t="s">
        <v>8</v>
      </c>
      <c r="M471" t="s">
        <v>620</v>
      </c>
      <c r="N471" s="8">
        <f t="shared" si="7"/>
        <v>2022</v>
      </c>
      <c r="O471" s="8">
        <f>_xlfn.XLOOKUP(A471,'Cars prices'!$A$2:$A$41,'Cars prices'!$E$2:$E$41,"Not Found",0)</f>
        <v>27860</v>
      </c>
    </row>
    <row r="472" spans="1:15" x14ac:dyDescent="0.3">
      <c r="A472" s="8" t="str" cm="1">
        <f t="array" ref="A472">_xlfn.XLOOKUP(J472&amp;N472,'Cars prices'!$C$2:$C$41&amp;'Cars prices'!$D$2:$D$41,'Cars prices'!$A$2:$A$41,"Not Found",0)</f>
        <v>HUN-MID-814</v>
      </c>
      <c r="B472" s="7">
        <v>44162</v>
      </c>
      <c r="C472" t="s">
        <v>262</v>
      </c>
      <c r="D472" t="s">
        <v>1020</v>
      </c>
      <c r="E472" t="s">
        <v>1025</v>
      </c>
      <c r="F472" t="s">
        <v>957</v>
      </c>
      <c r="G472" t="s">
        <v>19</v>
      </c>
      <c r="H472" s="11">
        <v>286771</v>
      </c>
      <c r="I472" t="s">
        <v>633</v>
      </c>
      <c r="J472" t="s">
        <v>628</v>
      </c>
      <c r="K472" t="s">
        <v>10</v>
      </c>
      <c r="L472" t="s">
        <v>8</v>
      </c>
      <c r="M472" t="s">
        <v>622</v>
      </c>
      <c r="N472" s="8">
        <f t="shared" si="7"/>
        <v>2020</v>
      </c>
      <c r="O472" s="8">
        <f>_xlfn.XLOOKUP(A472,'Cars prices'!$A$2:$A$41,'Cars prices'!$E$2:$E$41,"Not Found",0)</f>
        <v>62300</v>
      </c>
    </row>
    <row r="473" spans="1:15" x14ac:dyDescent="0.3">
      <c r="A473" s="8" t="str" cm="1">
        <f t="array" ref="A473">_xlfn.XLOOKUP(J473&amp;N473,'Cars prices'!$C$2:$C$41&amp;'Cars prices'!$D$2:$D$41,'Cars prices'!$A$2:$A$41,"Not Found",0)</f>
        <v>HUN-MID-848</v>
      </c>
      <c r="B473" s="7">
        <v>44940</v>
      </c>
      <c r="C473" t="s">
        <v>263</v>
      </c>
      <c r="D473" t="s">
        <v>1019</v>
      </c>
      <c r="E473" t="s">
        <v>1025</v>
      </c>
      <c r="F473" t="s">
        <v>950</v>
      </c>
      <c r="G473" t="s">
        <v>30</v>
      </c>
      <c r="H473" s="11">
        <v>107483</v>
      </c>
      <c r="I473" t="s">
        <v>633</v>
      </c>
      <c r="J473" t="s">
        <v>631</v>
      </c>
      <c r="K473" t="s">
        <v>10</v>
      </c>
      <c r="L473" t="s">
        <v>8</v>
      </c>
      <c r="M473" t="s">
        <v>9</v>
      </c>
      <c r="N473" s="8">
        <f t="shared" si="7"/>
        <v>2023</v>
      </c>
      <c r="O473" s="8">
        <f>_xlfn.XLOOKUP(A473,'Cars prices'!$A$2:$A$41,'Cars prices'!$E$2:$E$41,"Not Found",0)</f>
        <v>71200</v>
      </c>
    </row>
    <row r="474" spans="1:15" x14ac:dyDescent="0.3">
      <c r="A474" s="8" t="str" cm="1">
        <f t="array" ref="A474">_xlfn.XLOOKUP(J474&amp;N474,'Cars prices'!$C$2:$C$41&amp;'Cars prices'!$D$2:$D$41,'Cars prices'!$A$2:$A$41,"Not Found",0)</f>
        <v>HUN-MID-816</v>
      </c>
      <c r="B474" s="7">
        <v>43952</v>
      </c>
      <c r="C474" t="s">
        <v>264</v>
      </c>
      <c r="D474" t="s">
        <v>1019</v>
      </c>
      <c r="E474" t="s">
        <v>1033</v>
      </c>
      <c r="F474" t="s">
        <v>1001</v>
      </c>
      <c r="G474" t="s">
        <v>229</v>
      </c>
      <c r="H474" s="11">
        <v>178978</v>
      </c>
      <c r="I474" t="s">
        <v>633</v>
      </c>
      <c r="J474" t="s">
        <v>632</v>
      </c>
      <c r="K474" t="s">
        <v>10</v>
      </c>
      <c r="L474" t="s">
        <v>8</v>
      </c>
      <c r="M474" t="s">
        <v>11</v>
      </c>
      <c r="N474" s="8">
        <f t="shared" si="7"/>
        <v>2020</v>
      </c>
      <c r="O474" s="8">
        <f>_xlfn.XLOOKUP(A474,'Cars prices'!$A$2:$A$41,'Cars prices'!$E$2:$E$41,"Not Found",0)</f>
        <v>12800</v>
      </c>
    </row>
    <row r="475" spans="1:15" x14ac:dyDescent="0.3">
      <c r="A475" s="8" t="str" cm="1">
        <f t="array" ref="A475">_xlfn.XLOOKUP(J475&amp;N475,'Cars prices'!$C$2:$C$41&amp;'Cars prices'!$D$2:$D$41,'Cars prices'!$A$2:$A$41,"Not Found",0)</f>
        <v>HUN-MID-823</v>
      </c>
      <c r="B475" s="7">
        <v>44426</v>
      </c>
      <c r="C475" t="s">
        <v>265</v>
      </c>
      <c r="D475" t="s">
        <v>1019</v>
      </c>
      <c r="E475" t="s">
        <v>1032</v>
      </c>
      <c r="F475" t="s">
        <v>997</v>
      </c>
      <c r="G475" t="s">
        <v>32</v>
      </c>
      <c r="H475" s="11">
        <v>308568</v>
      </c>
      <c r="I475" t="s">
        <v>633</v>
      </c>
      <c r="J475" t="s">
        <v>626</v>
      </c>
      <c r="K475" t="s">
        <v>10</v>
      </c>
      <c r="L475" t="s">
        <v>8</v>
      </c>
      <c r="M475" t="s">
        <v>11</v>
      </c>
      <c r="N475" s="8">
        <f t="shared" si="7"/>
        <v>2021</v>
      </c>
      <c r="O475" s="8">
        <f>_xlfn.XLOOKUP(A475,'Cars prices'!$A$2:$A$41,'Cars prices'!$E$2:$E$41,"Not Found",0)</f>
        <v>27500</v>
      </c>
    </row>
    <row r="476" spans="1:15" x14ac:dyDescent="0.3">
      <c r="A476" s="8" t="str" cm="1">
        <f t="array" ref="A476">_xlfn.XLOOKUP(J476&amp;N476,'Cars prices'!$C$2:$C$41&amp;'Cars prices'!$D$2:$D$41,'Cars prices'!$A$2:$A$41,"Not Found",0)</f>
        <v>HUN-MID-837</v>
      </c>
      <c r="B476" s="7">
        <v>44900</v>
      </c>
      <c r="C476" t="s">
        <v>266</v>
      </c>
      <c r="D476" t="s">
        <v>1020</v>
      </c>
      <c r="E476" t="s">
        <v>1025</v>
      </c>
      <c r="F476" t="s">
        <v>959</v>
      </c>
      <c r="G476" t="s">
        <v>28</v>
      </c>
      <c r="H476" s="11">
        <v>479405</v>
      </c>
      <c r="I476" t="s">
        <v>633</v>
      </c>
      <c r="J476" t="s">
        <v>625</v>
      </c>
      <c r="K476" t="s">
        <v>10</v>
      </c>
      <c r="L476" t="s">
        <v>8</v>
      </c>
      <c r="M476" t="s">
        <v>620</v>
      </c>
      <c r="N476" s="8">
        <f t="shared" si="7"/>
        <v>2022</v>
      </c>
      <c r="O476" s="8">
        <f>_xlfn.XLOOKUP(A476,'Cars prices'!$A$2:$A$41,'Cars prices'!$E$2:$E$41,"Not Found",0)</f>
        <v>30900</v>
      </c>
    </row>
    <row r="477" spans="1:15" x14ac:dyDescent="0.3">
      <c r="A477" s="8" t="str" cm="1">
        <f t="array" ref="A477">_xlfn.XLOOKUP(J477&amp;N477,'Cars prices'!$C$2:$C$41&amp;'Cars prices'!$D$2:$D$41,'Cars prices'!$A$2:$A$41,"Not Found",0)</f>
        <v>HUN-MID-818</v>
      </c>
      <c r="B477" s="7">
        <v>43883</v>
      </c>
      <c r="C477" t="s">
        <v>267</v>
      </c>
      <c r="D477" t="s">
        <v>1019</v>
      </c>
      <c r="E477" t="s">
        <v>1029</v>
      </c>
      <c r="F477" t="s">
        <v>1003</v>
      </c>
      <c r="G477" t="s">
        <v>233</v>
      </c>
      <c r="H477" s="11">
        <v>443782</v>
      </c>
      <c r="I477" t="s">
        <v>633</v>
      </c>
      <c r="J477" t="s">
        <v>631</v>
      </c>
      <c r="K477" t="s">
        <v>10</v>
      </c>
      <c r="L477" t="s">
        <v>8</v>
      </c>
      <c r="M477" t="s">
        <v>621</v>
      </c>
      <c r="N477" s="8">
        <f t="shared" si="7"/>
        <v>2020</v>
      </c>
      <c r="O477" s="8">
        <f>_xlfn.XLOOKUP(A477,'Cars prices'!$A$2:$A$41,'Cars prices'!$E$2:$E$41,"Not Found",0)</f>
        <v>60350</v>
      </c>
    </row>
    <row r="478" spans="1:15" x14ac:dyDescent="0.3">
      <c r="A478" s="8" t="str" cm="1">
        <f t="array" ref="A478">_xlfn.XLOOKUP(J478&amp;N478,'Cars prices'!$C$2:$C$41&amp;'Cars prices'!$D$2:$D$41,'Cars prices'!$A$2:$A$41,"Not Found",0)</f>
        <v>HUN-MID-822</v>
      </c>
      <c r="B478" s="7">
        <v>44356</v>
      </c>
      <c r="C478" t="s">
        <v>268</v>
      </c>
      <c r="D478" t="s">
        <v>1020</v>
      </c>
      <c r="E478" t="s">
        <v>1026</v>
      </c>
      <c r="F478" t="s">
        <v>12</v>
      </c>
      <c r="G478" t="s">
        <v>27</v>
      </c>
      <c r="H478" s="11">
        <v>339883</v>
      </c>
      <c r="I478" t="s">
        <v>633</v>
      </c>
      <c r="J478" t="s">
        <v>623</v>
      </c>
      <c r="K478" t="s">
        <v>10</v>
      </c>
      <c r="L478" t="s">
        <v>8</v>
      </c>
      <c r="M478" t="s">
        <v>622</v>
      </c>
      <c r="N478" s="8">
        <f t="shared" si="7"/>
        <v>2021</v>
      </c>
      <c r="O478" s="8">
        <f>_xlfn.XLOOKUP(A478,'Cars prices'!$A$2:$A$41,'Cars prices'!$E$2:$E$41,"Not Found",0)</f>
        <v>26000</v>
      </c>
    </row>
    <row r="479" spans="1:15" x14ac:dyDescent="0.3">
      <c r="A479" s="8" t="str" cm="1">
        <f t="array" ref="A479">_xlfn.XLOOKUP(J479&amp;N479,'Cars prices'!$C$2:$C$41&amp;'Cars prices'!$D$2:$D$41,'Cars prices'!$A$2:$A$41,"Not Found",0)</f>
        <v>HUN-MID-841</v>
      </c>
      <c r="B479" s="7">
        <v>45195</v>
      </c>
      <c r="C479" t="s">
        <v>269</v>
      </c>
      <c r="D479" t="s">
        <v>1019</v>
      </c>
      <c r="E479" t="s">
        <v>1031</v>
      </c>
      <c r="F479" t="s">
        <v>995</v>
      </c>
      <c r="G479" t="s">
        <v>26</v>
      </c>
      <c r="H479" s="11">
        <v>69344</v>
      </c>
      <c r="I479" t="s">
        <v>633</v>
      </c>
      <c r="J479" t="s">
        <v>630</v>
      </c>
      <c r="K479" t="s">
        <v>10</v>
      </c>
      <c r="L479" t="s">
        <v>8</v>
      </c>
      <c r="M479" t="s">
        <v>621</v>
      </c>
      <c r="N479" s="8">
        <f t="shared" si="7"/>
        <v>2023</v>
      </c>
      <c r="O479" s="8">
        <f>_xlfn.XLOOKUP(A479,'Cars prices'!$A$2:$A$41,'Cars prices'!$E$2:$E$41,"Not Found",0)</f>
        <v>28210</v>
      </c>
    </row>
    <row r="480" spans="1:15" x14ac:dyDescent="0.3">
      <c r="A480" s="8" t="str" cm="1">
        <f t="array" ref="A480">_xlfn.XLOOKUP(J480&amp;N480,'Cars prices'!$C$2:$C$41&amp;'Cars prices'!$D$2:$D$41,'Cars prices'!$A$2:$A$41,"Not Found",0)</f>
        <v>HUN-MID-837</v>
      </c>
      <c r="B480" s="7">
        <v>44908</v>
      </c>
      <c r="C480" t="s">
        <v>270</v>
      </c>
      <c r="D480" t="s">
        <v>1019</v>
      </c>
      <c r="E480" t="s">
        <v>1025</v>
      </c>
      <c r="F480" t="s">
        <v>959</v>
      </c>
      <c r="G480" t="s">
        <v>45</v>
      </c>
      <c r="H480" s="11">
        <v>212752</v>
      </c>
      <c r="I480" t="s">
        <v>633</v>
      </c>
      <c r="J480" t="s">
        <v>625</v>
      </c>
      <c r="K480" t="s">
        <v>10</v>
      </c>
      <c r="L480" t="s">
        <v>8</v>
      </c>
      <c r="M480" t="s">
        <v>9</v>
      </c>
      <c r="N480" s="8">
        <f t="shared" si="7"/>
        <v>2022</v>
      </c>
      <c r="O480" s="8">
        <f>_xlfn.XLOOKUP(A480,'Cars prices'!$A$2:$A$41,'Cars prices'!$E$2:$E$41,"Not Found",0)</f>
        <v>30900</v>
      </c>
    </row>
    <row r="481" spans="1:15" x14ac:dyDescent="0.3">
      <c r="A481" s="8" t="str" cm="1">
        <f t="array" ref="A481">_xlfn.XLOOKUP(J481&amp;N481,'Cars prices'!$C$2:$C$41&amp;'Cars prices'!$D$2:$D$41,'Cars prices'!$A$2:$A$41,"Not Found",0)</f>
        <v>HUN-MID-827</v>
      </c>
      <c r="B481" s="7">
        <v>44226</v>
      </c>
      <c r="C481" t="s">
        <v>271</v>
      </c>
      <c r="D481" t="s">
        <v>1019</v>
      </c>
      <c r="E481" t="s">
        <v>1033</v>
      </c>
      <c r="F481" t="s">
        <v>972</v>
      </c>
      <c r="G481" t="s">
        <v>238</v>
      </c>
      <c r="H481" s="11">
        <v>121275</v>
      </c>
      <c r="I481" t="s">
        <v>633</v>
      </c>
      <c r="J481" t="s">
        <v>625</v>
      </c>
      <c r="K481" t="s">
        <v>10</v>
      </c>
      <c r="L481" t="s">
        <v>8</v>
      </c>
      <c r="M481" t="s">
        <v>9</v>
      </c>
      <c r="N481" s="8">
        <f t="shared" si="7"/>
        <v>2021</v>
      </c>
      <c r="O481" s="8">
        <f>_xlfn.XLOOKUP(A481,'Cars prices'!$A$2:$A$41,'Cars prices'!$E$2:$E$41,"Not Found",0)</f>
        <v>28500</v>
      </c>
    </row>
    <row r="482" spans="1:15" x14ac:dyDescent="0.3">
      <c r="A482" s="8" t="str" cm="1">
        <f t="array" ref="A482">_xlfn.XLOOKUP(J482&amp;N482,'Cars prices'!$C$2:$C$41&amp;'Cars prices'!$D$2:$D$41,'Cars prices'!$A$2:$A$41,"Not Found",0)</f>
        <v>HUN-MID-838</v>
      </c>
      <c r="B482" s="7">
        <v>44698</v>
      </c>
      <c r="C482" t="s">
        <v>272</v>
      </c>
      <c r="D482" t="s">
        <v>1020</v>
      </c>
      <c r="E482" t="s">
        <v>1024</v>
      </c>
      <c r="F482" t="s">
        <v>949</v>
      </c>
      <c r="G482" t="s">
        <v>31</v>
      </c>
      <c r="H482" s="11">
        <v>103668</v>
      </c>
      <c r="I482" t="s">
        <v>633</v>
      </c>
      <c r="J482" t="s">
        <v>631</v>
      </c>
      <c r="K482" t="s">
        <v>10</v>
      </c>
      <c r="L482" t="s">
        <v>8</v>
      </c>
      <c r="M482" t="s">
        <v>622</v>
      </c>
      <c r="N482" s="8">
        <f t="shared" si="7"/>
        <v>2022</v>
      </c>
      <c r="O482" s="8">
        <f>_xlfn.XLOOKUP(A482,'Cars prices'!$A$2:$A$41,'Cars prices'!$E$2:$E$41,"Not Found",0)</f>
        <v>68200</v>
      </c>
    </row>
    <row r="483" spans="1:15" x14ac:dyDescent="0.3">
      <c r="A483" s="8" t="str" cm="1">
        <f t="array" ref="A483">_xlfn.XLOOKUP(J483&amp;N483,'Cars prices'!$C$2:$C$41&amp;'Cars prices'!$D$2:$D$41,'Cars prices'!$A$2:$A$41,"Not Found",0)</f>
        <v>HUN-MID-812</v>
      </c>
      <c r="B483" s="7">
        <v>44047</v>
      </c>
      <c r="C483" t="s">
        <v>273</v>
      </c>
      <c r="D483" t="s">
        <v>1019</v>
      </c>
      <c r="E483" t="s">
        <v>1027</v>
      </c>
      <c r="F483" t="s">
        <v>998</v>
      </c>
      <c r="G483" t="s">
        <v>33</v>
      </c>
      <c r="H483" s="11">
        <v>129063</v>
      </c>
      <c r="I483" t="s">
        <v>633</v>
      </c>
      <c r="J483" t="s">
        <v>623</v>
      </c>
      <c r="K483" t="s">
        <v>10</v>
      </c>
      <c r="L483" t="s">
        <v>8</v>
      </c>
      <c r="M483" t="s">
        <v>11</v>
      </c>
      <c r="N483" s="8">
        <f t="shared" si="7"/>
        <v>2020</v>
      </c>
      <c r="O483" s="8">
        <f>_xlfn.XLOOKUP(A483,'Cars prices'!$A$2:$A$41,'Cars prices'!$E$2:$E$41,"Not Found",0)</f>
        <v>25100</v>
      </c>
    </row>
    <row r="484" spans="1:15" x14ac:dyDescent="0.3">
      <c r="A484" s="8" t="str" cm="1">
        <f t="array" ref="A484">_xlfn.XLOOKUP(J484&amp;N484,'Cars prices'!$C$2:$C$41&amp;'Cars prices'!$D$2:$D$41,'Cars prices'!$A$2:$A$41,"Not Found",0)</f>
        <v>HUN-MID-843</v>
      </c>
      <c r="B484" s="7">
        <v>45251</v>
      </c>
      <c r="C484" t="s">
        <v>274</v>
      </c>
      <c r="D484" t="s">
        <v>1020</v>
      </c>
      <c r="E484" t="s">
        <v>1025</v>
      </c>
      <c r="F484" t="s">
        <v>959</v>
      </c>
      <c r="G484" t="s">
        <v>30</v>
      </c>
      <c r="H484" s="11">
        <v>389415</v>
      </c>
      <c r="I484" t="s">
        <v>633</v>
      </c>
      <c r="J484" t="s">
        <v>626</v>
      </c>
      <c r="K484" t="s">
        <v>10</v>
      </c>
      <c r="L484" t="s">
        <v>8</v>
      </c>
      <c r="M484" t="s">
        <v>621</v>
      </c>
      <c r="N484" s="8">
        <f t="shared" si="7"/>
        <v>2023</v>
      </c>
      <c r="O484" s="8">
        <f>_xlfn.XLOOKUP(A484,'Cars prices'!$A$2:$A$41,'Cars prices'!$E$2:$E$41,"Not Found",0)</f>
        <v>30210</v>
      </c>
    </row>
    <row r="485" spans="1:15" x14ac:dyDescent="0.3">
      <c r="A485" s="8" t="str" cm="1">
        <f t="array" ref="A485">_xlfn.XLOOKUP(J485&amp;N485,'Cars prices'!$C$2:$C$41&amp;'Cars prices'!$D$2:$D$41,'Cars prices'!$A$2:$A$41,"Not Found",0)</f>
        <v>HUN-MID-824</v>
      </c>
      <c r="B485" s="7">
        <v>44204</v>
      </c>
      <c r="C485" t="s">
        <v>275</v>
      </c>
      <c r="D485" t="s">
        <v>1019</v>
      </c>
      <c r="E485" t="s">
        <v>1027</v>
      </c>
      <c r="F485" t="s">
        <v>967</v>
      </c>
      <c r="G485" t="s">
        <v>47</v>
      </c>
      <c r="H485" s="11">
        <v>67021</v>
      </c>
      <c r="I485" t="s">
        <v>633</v>
      </c>
      <c r="J485" t="s">
        <v>628</v>
      </c>
      <c r="K485" t="s">
        <v>10</v>
      </c>
      <c r="L485" t="s">
        <v>8</v>
      </c>
      <c r="M485" t="s">
        <v>9</v>
      </c>
      <c r="N485" s="8">
        <f t="shared" si="7"/>
        <v>2021</v>
      </c>
      <c r="O485" s="8">
        <f>_xlfn.XLOOKUP(A485,'Cars prices'!$A$2:$A$41,'Cars prices'!$E$2:$E$41,"Not Found",0)</f>
        <v>64300</v>
      </c>
    </row>
    <row r="486" spans="1:15" x14ac:dyDescent="0.3">
      <c r="A486" s="8" t="str" cm="1">
        <f t="array" ref="A486">_xlfn.XLOOKUP(J486&amp;N486,'Cars prices'!$C$2:$C$41&amp;'Cars prices'!$D$2:$D$41,'Cars prices'!$A$2:$A$41,"Not Found",0)</f>
        <v>HUN-MID-830</v>
      </c>
      <c r="B486" s="7">
        <v>44676</v>
      </c>
      <c r="C486" t="s">
        <v>276</v>
      </c>
      <c r="D486" t="s">
        <v>1019</v>
      </c>
      <c r="E486" t="s">
        <v>1030</v>
      </c>
      <c r="F486" t="s">
        <v>992</v>
      </c>
      <c r="G486" t="s">
        <v>44</v>
      </c>
      <c r="H486" s="11">
        <v>84961</v>
      </c>
      <c r="I486" t="s">
        <v>633</v>
      </c>
      <c r="J486" t="s">
        <v>627</v>
      </c>
      <c r="K486" t="s">
        <v>10</v>
      </c>
      <c r="L486" t="s">
        <v>8</v>
      </c>
      <c r="M486" t="s">
        <v>11</v>
      </c>
      <c r="N486" s="8">
        <f t="shared" si="7"/>
        <v>2022</v>
      </c>
      <c r="O486" s="8">
        <f>_xlfn.XLOOKUP(A486,'Cars prices'!$A$2:$A$41,'Cars prices'!$E$2:$E$41,"Not Found",0)</f>
        <v>25300</v>
      </c>
    </row>
    <row r="487" spans="1:15" x14ac:dyDescent="0.3">
      <c r="A487" s="8" t="str" cm="1">
        <f t="array" ref="A487">_xlfn.XLOOKUP(J487&amp;N487,'Cars prices'!$C$2:$C$41&amp;'Cars prices'!$D$2:$D$41,'Cars prices'!$A$2:$A$41,"Not Found",0)</f>
        <v>HUN-MID-813</v>
      </c>
      <c r="B487" s="7">
        <v>44023</v>
      </c>
      <c r="C487" t="s">
        <v>277</v>
      </c>
      <c r="D487" t="s">
        <v>1019</v>
      </c>
      <c r="E487" t="s">
        <v>1024</v>
      </c>
      <c r="F487" t="s">
        <v>1011</v>
      </c>
      <c r="G487" t="s">
        <v>24</v>
      </c>
      <c r="H487" s="11">
        <v>229018</v>
      </c>
      <c r="I487" t="s">
        <v>633</v>
      </c>
      <c r="J487" t="s">
        <v>626</v>
      </c>
      <c r="K487" t="s">
        <v>10</v>
      </c>
      <c r="L487" t="s">
        <v>8</v>
      </c>
      <c r="M487" t="s">
        <v>621</v>
      </c>
      <c r="N487" s="8">
        <f t="shared" si="7"/>
        <v>2020</v>
      </c>
      <c r="O487" s="8">
        <f>_xlfn.XLOOKUP(A487,'Cars prices'!$A$2:$A$41,'Cars prices'!$E$2:$E$41,"Not Found",0)</f>
        <v>25000</v>
      </c>
    </row>
    <row r="488" spans="1:15" x14ac:dyDescent="0.3">
      <c r="A488" s="8" t="str" cm="1">
        <f t="array" ref="A488">_xlfn.XLOOKUP(J488&amp;N488,'Cars prices'!$C$2:$C$41&amp;'Cars prices'!$D$2:$D$41,'Cars prices'!$A$2:$A$41,"Not Found",0)</f>
        <v>HUN-MID-825</v>
      </c>
      <c r="B488" s="7">
        <v>44467</v>
      </c>
      <c r="C488" t="s">
        <v>278</v>
      </c>
      <c r="D488" t="s">
        <v>1019</v>
      </c>
      <c r="E488" t="s">
        <v>1025</v>
      </c>
      <c r="F488" t="s">
        <v>957</v>
      </c>
      <c r="G488" t="s">
        <v>48</v>
      </c>
      <c r="H488" s="11">
        <v>320138</v>
      </c>
      <c r="I488" t="s">
        <v>633</v>
      </c>
      <c r="J488" t="s">
        <v>629</v>
      </c>
      <c r="K488" t="s">
        <v>10</v>
      </c>
      <c r="L488" t="s">
        <v>8</v>
      </c>
      <c r="M488" t="s">
        <v>620</v>
      </c>
      <c r="N488" s="8">
        <f t="shared" si="7"/>
        <v>2021</v>
      </c>
      <c r="O488" s="8">
        <f>_xlfn.XLOOKUP(A488,'Cars prices'!$A$2:$A$41,'Cars prices'!$E$2:$E$41,"Not Found",0)</f>
        <v>23250</v>
      </c>
    </row>
    <row r="489" spans="1:15" x14ac:dyDescent="0.3">
      <c r="A489" s="8" t="str" cm="1">
        <f t="array" ref="A489">_xlfn.XLOOKUP(J489&amp;N489,'Cars prices'!$C$2:$C$41&amp;'Cars prices'!$D$2:$D$41,'Cars prices'!$A$2:$A$41,"Not Found",0)</f>
        <v>HUN-MID-841</v>
      </c>
      <c r="B489" s="7">
        <v>45275</v>
      </c>
      <c r="C489" t="s">
        <v>279</v>
      </c>
      <c r="D489" t="s">
        <v>1019</v>
      </c>
      <c r="E489" t="s">
        <v>1033</v>
      </c>
      <c r="F489" t="s">
        <v>990</v>
      </c>
      <c r="G489" t="s">
        <v>247</v>
      </c>
      <c r="H489" s="11">
        <v>133041</v>
      </c>
      <c r="I489" t="s">
        <v>633</v>
      </c>
      <c r="J489" t="s">
        <v>630</v>
      </c>
      <c r="K489" t="s">
        <v>10</v>
      </c>
      <c r="L489" t="s">
        <v>8</v>
      </c>
      <c r="M489" t="s">
        <v>621</v>
      </c>
      <c r="N489" s="8">
        <f t="shared" si="7"/>
        <v>2023</v>
      </c>
      <c r="O489" s="8">
        <f>_xlfn.XLOOKUP(A489,'Cars prices'!$A$2:$A$41,'Cars prices'!$E$2:$E$41,"Not Found",0)</f>
        <v>28210</v>
      </c>
    </row>
    <row r="490" spans="1:15" x14ac:dyDescent="0.3">
      <c r="A490" s="8" t="str" cm="1">
        <f t="array" ref="A490">_xlfn.XLOOKUP(J490&amp;N490,'Cars prices'!$C$2:$C$41&amp;'Cars prices'!$D$2:$D$41,'Cars prices'!$A$2:$A$41,"Not Found",0)</f>
        <v>HUN-MID-822</v>
      </c>
      <c r="B490" s="7">
        <v>44229</v>
      </c>
      <c r="C490" t="s">
        <v>280</v>
      </c>
      <c r="D490" t="s">
        <v>1020</v>
      </c>
      <c r="E490" t="s">
        <v>1030</v>
      </c>
      <c r="F490" t="s">
        <v>1012</v>
      </c>
      <c r="G490" t="s">
        <v>26</v>
      </c>
      <c r="H490" s="11">
        <v>381653</v>
      </c>
      <c r="I490" t="s">
        <v>633</v>
      </c>
      <c r="J490" t="s">
        <v>623</v>
      </c>
      <c r="K490" t="s">
        <v>10</v>
      </c>
      <c r="L490" t="s">
        <v>8</v>
      </c>
      <c r="M490" t="s">
        <v>622</v>
      </c>
      <c r="N490" s="8">
        <f t="shared" si="7"/>
        <v>2021</v>
      </c>
      <c r="O490" s="8">
        <f>_xlfn.XLOOKUP(A490,'Cars prices'!$A$2:$A$41,'Cars prices'!$E$2:$E$41,"Not Found",0)</f>
        <v>26000</v>
      </c>
    </row>
    <row r="491" spans="1:15" x14ac:dyDescent="0.3">
      <c r="A491" s="8" t="str" cm="1">
        <f t="array" ref="A491">_xlfn.XLOOKUP(J491&amp;N491,'Cars prices'!$C$2:$C$41&amp;'Cars prices'!$D$2:$D$41,'Cars prices'!$A$2:$A$41,"Not Found",0)</f>
        <v>HUN-MID-842</v>
      </c>
      <c r="B491" s="7">
        <v>45066</v>
      </c>
      <c r="C491" t="s">
        <v>281</v>
      </c>
      <c r="D491" t="s">
        <v>1019</v>
      </c>
      <c r="E491" t="s">
        <v>1029</v>
      </c>
      <c r="F491" t="s">
        <v>999</v>
      </c>
      <c r="G491" t="s">
        <v>28</v>
      </c>
      <c r="H491" s="11">
        <v>74004</v>
      </c>
      <c r="I491" t="s">
        <v>633</v>
      </c>
      <c r="J491" t="s">
        <v>623</v>
      </c>
      <c r="K491" t="s">
        <v>10</v>
      </c>
      <c r="L491" t="s">
        <v>8</v>
      </c>
      <c r="M491" t="s">
        <v>621</v>
      </c>
      <c r="N491" s="8">
        <f t="shared" si="7"/>
        <v>2023</v>
      </c>
      <c r="O491" s="8">
        <f>_xlfn.XLOOKUP(A491,'Cars prices'!$A$2:$A$41,'Cars prices'!$E$2:$E$41,"Not Found",0)</f>
        <v>29600</v>
      </c>
    </row>
    <row r="492" spans="1:15" x14ac:dyDescent="0.3">
      <c r="A492" s="8" t="str" cm="1">
        <f t="array" ref="A492">_xlfn.XLOOKUP(J492&amp;N492,'Cars prices'!$C$2:$C$41&amp;'Cars prices'!$D$2:$D$41,'Cars prices'!$A$2:$A$41,"Not Found",0)</f>
        <v>HUN-MID-824</v>
      </c>
      <c r="B492" s="7">
        <v>44415</v>
      </c>
      <c r="C492" t="s">
        <v>282</v>
      </c>
      <c r="D492" t="s">
        <v>1020</v>
      </c>
      <c r="E492" t="s">
        <v>1033</v>
      </c>
      <c r="F492" t="s">
        <v>1001</v>
      </c>
      <c r="G492" t="s">
        <v>27</v>
      </c>
      <c r="H492" s="11">
        <v>112692</v>
      </c>
      <c r="I492" t="s">
        <v>633</v>
      </c>
      <c r="J492" t="s">
        <v>628</v>
      </c>
      <c r="K492" t="s">
        <v>10</v>
      </c>
      <c r="L492" t="s">
        <v>8</v>
      </c>
      <c r="M492" t="s">
        <v>11</v>
      </c>
      <c r="N492" s="8">
        <f t="shared" si="7"/>
        <v>2021</v>
      </c>
      <c r="O492" s="8">
        <f>_xlfn.XLOOKUP(A492,'Cars prices'!$A$2:$A$41,'Cars prices'!$E$2:$E$41,"Not Found",0)</f>
        <v>64300</v>
      </c>
    </row>
    <row r="493" spans="1:15" x14ac:dyDescent="0.3">
      <c r="A493" s="8" t="str" cm="1">
        <f t="array" ref="A493">_xlfn.XLOOKUP(J493&amp;N493,'Cars prices'!$C$2:$C$41&amp;'Cars prices'!$D$2:$D$41,'Cars prices'!$A$2:$A$41,"Not Found",0)</f>
        <v>HUN-MID-812</v>
      </c>
      <c r="B493" s="7">
        <v>44158</v>
      </c>
      <c r="C493" t="s">
        <v>283</v>
      </c>
      <c r="D493" t="s">
        <v>1019</v>
      </c>
      <c r="E493" t="s">
        <v>1028</v>
      </c>
      <c r="F493" t="s">
        <v>966</v>
      </c>
      <c r="G493" t="s">
        <v>35</v>
      </c>
      <c r="H493" s="11">
        <v>483801</v>
      </c>
      <c r="I493" t="s">
        <v>633</v>
      </c>
      <c r="J493" t="s">
        <v>623</v>
      </c>
      <c r="K493" t="s">
        <v>10</v>
      </c>
      <c r="L493" t="s">
        <v>8</v>
      </c>
      <c r="M493" t="s">
        <v>9</v>
      </c>
      <c r="N493" s="8">
        <f t="shared" si="7"/>
        <v>2020</v>
      </c>
      <c r="O493" s="8">
        <f>_xlfn.XLOOKUP(A493,'Cars prices'!$A$2:$A$41,'Cars prices'!$E$2:$E$41,"Not Found",0)</f>
        <v>25100</v>
      </c>
    </row>
    <row r="494" spans="1:15" x14ac:dyDescent="0.3">
      <c r="A494" s="8" t="str" cm="1">
        <f t="array" ref="A494">_xlfn.XLOOKUP(J494&amp;N494,'Cars prices'!$C$2:$C$41&amp;'Cars prices'!$D$2:$D$41,'Cars prices'!$A$2:$A$41,"Not Found",0)</f>
        <v>HUN-MID-840</v>
      </c>
      <c r="B494" s="7">
        <v>44936</v>
      </c>
      <c r="C494" t="s">
        <v>284</v>
      </c>
      <c r="D494" t="s">
        <v>1019</v>
      </c>
      <c r="E494" t="s">
        <v>1029</v>
      </c>
      <c r="F494" t="s">
        <v>999</v>
      </c>
      <c r="G494" t="s">
        <v>46</v>
      </c>
      <c r="H494" s="11">
        <v>196329</v>
      </c>
      <c r="I494" t="s">
        <v>633</v>
      </c>
      <c r="J494" t="s">
        <v>627</v>
      </c>
      <c r="K494" t="s">
        <v>10</v>
      </c>
      <c r="L494" t="s">
        <v>8</v>
      </c>
      <c r="M494" t="s">
        <v>622</v>
      </c>
      <c r="N494" s="8">
        <f t="shared" si="7"/>
        <v>2023</v>
      </c>
      <c r="O494" s="8">
        <f>_xlfn.XLOOKUP(A494,'Cars prices'!$A$2:$A$41,'Cars prices'!$E$2:$E$41,"Not Found",0)</f>
        <v>27500</v>
      </c>
    </row>
    <row r="495" spans="1:15" x14ac:dyDescent="0.3">
      <c r="A495" s="8" t="str" cm="1">
        <f t="array" ref="A495">_xlfn.XLOOKUP(J495&amp;N495,'Cars prices'!$C$2:$C$41&amp;'Cars prices'!$D$2:$D$41,'Cars prices'!$A$2:$A$41,"Not Found",0)</f>
        <v>HUN-MID-823</v>
      </c>
      <c r="B495" s="7">
        <v>44315</v>
      </c>
      <c r="C495" t="s">
        <v>285</v>
      </c>
      <c r="D495" t="s">
        <v>1019</v>
      </c>
      <c r="E495" t="s">
        <v>1027</v>
      </c>
      <c r="F495" t="s">
        <v>952</v>
      </c>
      <c r="G495" t="s">
        <v>19</v>
      </c>
      <c r="H495" s="11">
        <v>200915</v>
      </c>
      <c r="I495" t="s">
        <v>633</v>
      </c>
      <c r="J495" t="s">
        <v>626</v>
      </c>
      <c r="K495" t="s">
        <v>10</v>
      </c>
      <c r="L495" t="s">
        <v>8</v>
      </c>
      <c r="M495" t="s">
        <v>621</v>
      </c>
      <c r="N495" s="8">
        <f t="shared" si="7"/>
        <v>2021</v>
      </c>
      <c r="O495" s="8">
        <f>_xlfn.XLOOKUP(A495,'Cars prices'!$A$2:$A$41,'Cars prices'!$E$2:$E$41,"Not Found",0)</f>
        <v>27500</v>
      </c>
    </row>
    <row r="496" spans="1:15" x14ac:dyDescent="0.3">
      <c r="A496" s="8" t="str" cm="1">
        <f t="array" ref="A496">_xlfn.XLOOKUP(J496&amp;N496,'Cars prices'!$C$2:$C$41&amp;'Cars prices'!$D$2:$D$41,'Cars prices'!$A$2:$A$41,"Not Found",0)</f>
        <v>HUN-MID-841</v>
      </c>
      <c r="B496" s="7">
        <v>45121</v>
      </c>
      <c r="C496" t="s">
        <v>286</v>
      </c>
      <c r="D496" t="s">
        <v>1020</v>
      </c>
      <c r="E496" t="s">
        <v>1033</v>
      </c>
      <c r="F496" t="s">
        <v>990</v>
      </c>
      <c r="G496" t="s">
        <v>54</v>
      </c>
      <c r="H496" s="11">
        <v>358046</v>
      </c>
      <c r="I496" t="s">
        <v>633</v>
      </c>
      <c r="J496" t="s">
        <v>630</v>
      </c>
      <c r="K496" t="s">
        <v>10</v>
      </c>
      <c r="L496" t="s">
        <v>8</v>
      </c>
      <c r="M496" t="s">
        <v>621</v>
      </c>
      <c r="N496" s="8">
        <f t="shared" si="7"/>
        <v>2023</v>
      </c>
      <c r="O496" s="8">
        <f>_xlfn.XLOOKUP(A496,'Cars prices'!$A$2:$A$41,'Cars prices'!$E$2:$E$41,"Not Found",0)</f>
        <v>28210</v>
      </c>
    </row>
    <row r="497" spans="1:15" x14ac:dyDescent="0.3">
      <c r="A497" s="8" t="str" cm="1">
        <f t="array" ref="A497">_xlfn.XLOOKUP(J497&amp;N497,'Cars prices'!$C$2:$C$41&amp;'Cars prices'!$D$2:$D$41,'Cars prices'!$A$2:$A$41,"Not Found",0)</f>
        <v>HUN-MID-837</v>
      </c>
      <c r="B497" s="7">
        <v>44835</v>
      </c>
      <c r="C497" t="s">
        <v>287</v>
      </c>
      <c r="D497" t="s">
        <v>1019</v>
      </c>
      <c r="E497" t="s">
        <v>1028</v>
      </c>
      <c r="F497" t="s">
        <v>966</v>
      </c>
      <c r="G497" t="s">
        <v>229</v>
      </c>
      <c r="H497" s="11">
        <v>246798</v>
      </c>
      <c r="I497" t="s">
        <v>633</v>
      </c>
      <c r="J497" t="s">
        <v>625</v>
      </c>
      <c r="K497" t="s">
        <v>10</v>
      </c>
      <c r="L497" t="s">
        <v>8</v>
      </c>
      <c r="M497" t="s">
        <v>9</v>
      </c>
      <c r="N497" s="8">
        <f t="shared" si="7"/>
        <v>2022</v>
      </c>
      <c r="O497" s="8">
        <f>_xlfn.XLOOKUP(A497,'Cars prices'!$A$2:$A$41,'Cars prices'!$E$2:$E$41,"Not Found",0)</f>
        <v>30900</v>
      </c>
    </row>
    <row r="498" spans="1:15" x14ac:dyDescent="0.3">
      <c r="A498" s="8" t="str" cm="1">
        <f t="array" ref="A498">_xlfn.XLOOKUP(J498&amp;N498,'Cars prices'!$C$2:$C$41&amp;'Cars prices'!$D$2:$D$41,'Cars prices'!$A$2:$A$41,"Not Found",0)</f>
        <v>HUN-MID-821</v>
      </c>
      <c r="B498" s="7">
        <v>44548</v>
      </c>
      <c r="C498" t="s">
        <v>288</v>
      </c>
      <c r="D498" t="s">
        <v>1019</v>
      </c>
      <c r="E498" t="s">
        <v>1025</v>
      </c>
      <c r="F498" t="s">
        <v>957</v>
      </c>
      <c r="G498" t="s">
        <v>32</v>
      </c>
      <c r="H498" s="11">
        <v>73821</v>
      </c>
      <c r="I498" t="s">
        <v>633</v>
      </c>
      <c r="J498" t="s">
        <v>630</v>
      </c>
      <c r="K498" t="s">
        <v>10</v>
      </c>
      <c r="L498" t="s">
        <v>8</v>
      </c>
      <c r="M498" t="s">
        <v>621</v>
      </c>
      <c r="N498" s="8">
        <f t="shared" si="7"/>
        <v>2021</v>
      </c>
      <c r="O498" s="8">
        <f>_xlfn.XLOOKUP(A498,'Cars prices'!$A$2:$A$41,'Cars prices'!$E$2:$E$41,"Not Found",0)</f>
        <v>25800</v>
      </c>
    </row>
    <row r="499" spans="1:15" x14ac:dyDescent="0.3">
      <c r="A499" s="8" t="str" cm="1">
        <f t="array" ref="A499">_xlfn.XLOOKUP(J499&amp;N499,'Cars prices'!$C$2:$C$41&amp;'Cars prices'!$D$2:$D$41,'Cars prices'!$A$2:$A$41,"Not Found",0)</f>
        <v>HUN-MID-813</v>
      </c>
      <c r="B499" s="7">
        <v>43866</v>
      </c>
      <c r="C499" t="s">
        <v>289</v>
      </c>
      <c r="D499" t="s">
        <v>1019</v>
      </c>
      <c r="E499" t="s">
        <v>1033</v>
      </c>
      <c r="F499" t="s">
        <v>984</v>
      </c>
      <c r="G499" t="s">
        <v>31</v>
      </c>
      <c r="H499" s="11">
        <v>111841</v>
      </c>
      <c r="I499" t="s">
        <v>633</v>
      </c>
      <c r="J499" t="s">
        <v>626</v>
      </c>
      <c r="K499" t="s">
        <v>10</v>
      </c>
      <c r="L499" t="s">
        <v>8</v>
      </c>
      <c r="M499" t="s">
        <v>9</v>
      </c>
      <c r="N499" s="8">
        <f t="shared" si="7"/>
        <v>2020</v>
      </c>
      <c r="O499" s="8">
        <f>_xlfn.XLOOKUP(A499,'Cars prices'!$A$2:$A$41,'Cars prices'!$E$2:$E$41,"Not Found",0)</f>
        <v>25000</v>
      </c>
    </row>
    <row r="500" spans="1:15" x14ac:dyDescent="0.3">
      <c r="A500" s="8" t="str" cm="1">
        <f t="array" ref="A500">_xlfn.XLOOKUP(J500&amp;N500,'Cars prices'!$C$2:$C$41&amp;'Cars prices'!$D$2:$D$41,'Cars prices'!$A$2:$A$41,"Not Found",0)</f>
        <v>HUN-MID-820</v>
      </c>
      <c r="B500" s="7">
        <v>44338</v>
      </c>
      <c r="C500" t="s">
        <v>290</v>
      </c>
      <c r="D500" t="s">
        <v>1020</v>
      </c>
      <c r="E500" t="s">
        <v>1033</v>
      </c>
      <c r="F500" t="s">
        <v>984</v>
      </c>
      <c r="G500" t="s">
        <v>24</v>
      </c>
      <c r="H500" s="11">
        <v>151220</v>
      </c>
      <c r="I500" t="s">
        <v>633</v>
      </c>
      <c r="J500" t="s">
        <v>627</v>
      </c>
      <c r="K500" t="s">
        <v>10</v>
      </c>
      <c r="L500" t="s">
        <v>8</v>
      </c>
      <c r="M500" t="s">
        <v>11</v>
      </c>
      <c r="N500" s="8">
        <f t="shared" si="7"/>
        <v>2021</v>
      </c>
      <c r="O500" s="8">
        <f>_xlfn.XLOOKUP(A500,'Cars prices'!$A$2:$A$41,'Cars prices'!$E$2:$E$41,"Not Found",0)</f>
        <v>23900</v>
      </c>
    </row>
    <row r="501" spans="1:15" x14ac:dyDescent="0.3">
      <c r="A501" s="8" t="str" cm="1">
        <f t="array" ref="A501">_xlfn.XLOOKUP(J501&amp;N501,'Cars prices'!$C$2:$C$41&amp;'Cars prices'!$D$2:$D$41,'Cars prices'!$A$2:$A$41,"Not Found",0)</f>
        <v>HUN-MID-845</v>
      </c>
      <c r="B501" s="7">
        <v>45147</v>
      </c>
      <c r="C501" t="s">
        <v>291</v>
      </c>
      <c r="D501" t="s">
        <v>1019</v>
      </c>
      <c r="E501" t="s">
        <v>1027</v>
      </c>
      <c r="F501" t="s">
        <v>952</v>
      </c>
      <c r="G501" t="s">
        <v>35</v>
      </c>
      <c r="H501" s="11">
        <v>94959</v>
      </c>
      <c r="I501" t="s">
        <v>633</v>
      </c>
      <c r="J501" t="s">
        <v>629</v>
      </c>
      <c r="K501" t="s">
        <v>10</v>
      </c>
      <c r="L501" t="s">
        <v>8</v>
      </c>
      <c r="M501" t="s">
        <v>621</v>
      </c>
      <c r="N501" s="8">
        <f t="shared" si="7"/>
        <v>2023</v>
      </c>
      <c r="O501" s="8">
        <f>_xlfn.XLOOKUP(A501,'Cars prices'!$A$2:$A$41,'Cars prices'!$E$2:$E$41,"Not Found",0)</f>
        <v>27500</v>
      </c>
    </row>
    <row r="502" spans="1:15" x14ac:dyDescent="0.3">
      <c r="A502" s="8" t="str" cm="1">
        <f t="array" ref="A502">_xlfn.XLOOKUP(J502&amp;N502,'Cars prices'!$C$2:$C$41&amp;'Cars prices'!$D$2:$D$41,'Cars prices'!$A$2:$A$41,"Not Found",0)</f>
        <v>HUN-MID-838</v>
      </c>
      <c r="B502" s="7">
        <v>44891</v>
      </c>
      <c r="C502" t="s">
        <v>292</v>
      </c>
      <c r="D502" t="s">
        <v>1019</v>
      </c>
      <c r="E502" t="s">
        <v>1027</v>
      </c>
      <c r="F502" t="s">
        <v>967</v>
      </c>
      <c r="G502" t="s">
        <v>21</v>
      </c>
      <c r="H502" s="11">
        <v>103084</v>
      </c>
      <c r="I502" t="s">
        <v>633</v>
      </c>
      <c r="J502" t="s">
        <v>631</v>
      </c>
      <c r="K502" t="s">
        <v>10</v>
      </c>
      <c r="L502" t="s">
        <v>8</v>
      </c>
      <c r="M502" t="s">
        <v>9</v>
      </c>
      <c r="N502" s="8">
        <f t="shared" si="7"/>
        <v>2022</v>
      </c>
      <c r="O502" s="8">
        <f>_xlfn.XLOOKUP(A502,'Cars prices'!$A$2:$A$41,'Cars prices'!$E$2:$E$41,"Not Found",0)</f>
        <v>68200</v>
      </c>
    </row>
    <row r="503" spans="1:15" x14ac:dyDescent="0.3">
      <c r="A503" s="8" t="str" cm="1">
        <f t="array" ref="A503">_xlfn.XLOOKUP(J503&amp;N503,'Cars prices'!$C$2:$C$41&amp;'Cars prices'!$D$2:$D$41,'Cars prices'!$A$2:$A$41,"Not Found",0)</f>
        <v>HUN-MID-816</v>
      </c>
      <c r="B503" s="7">
        <v>43843</v>
      </c>
      <c r="C503" t="s">
        <v>293</v>
      </c>
      <c r="D503" t="s">
        <v>1019</v>
      </c>
      <c r="E503" t="s">
        <v>1032</v>
      </c>
      <c r="F503" t="s">
        <v>968</v>
      </c>
      <c r="G503" t="s">
        <v>47</v>
      </c>
      <c r="H503" s="11">
        <v>191377</v>
      </c>
      <c r="I503" t="s">
        <v>633</v>
      </c>
      <c r="J503" t="s">
        <v>632</v>
      </c>
      <c r="K503" t="s">
        <v>10</v>
      </c>
      <c r="L503" t="s">
        <v>8</v>
      </c>
      <c r="M503" t="s">
        <v>9</v>
      </c>
      <c r="N503" s="8">
        <f t="shared" si="7"/>
        <v>2020</v>
      </c>
      <c r="O503" s="8">
        <f>_xlfn.XLOOKUP(A503,'Cars prices'!$A$2:$A$41,'Cars prices'!$E$2:$E$41,"Not Found",0)</f>
        <v>12800</v>
      </c>
    </row>
    <row r="504" spans="1:15" x14ac:dyDescent="0.3">
      <c r="A504" s="8" t="str" cm="1">
        <f t="array" ref="A504">_xlfn.XLOOKUP(J504&amp;N504,'Cars prices'!$C$2:$C$41&amp;'Cars prices'!$D$2:$D$41,'Cars prices'!$A$2:$A$41,"Not Found",0)</f>
        <v>HUN-MID-849</v>
      </c>
      <c r="B504" s="7">
        <v>45046</v>
      </c>
      <c r="C504" t="s">
        <v>294</v>
      </c>
      <c r="D504" t="s">
        <v>1019</v>
      </c>
      <c r="E504" t="s">
        <v>1024</v>
      </c>
      <c r="F504" t="s">
        <v>954</v>
      </c>
      <c r="G504" t="s">
        <v>19</v>
      </c>
      <c r="H504" s="11">
        <v>382812</v>
      </c>
      <c r="I504" t="s">
        <v>633</v>
      </c>
      <c r="J504" t="s">
        <v>624</v>
      </c>
      <c r="K504" t="s">
        <v>10</v>
      </c>
      <c r="L504" t="s">
        <v>8</v>
      </c>
      <c r="M504" t="s">
        <v>621</v>
      </c>
      <c r="N504" s="8">
        <f t="shared" si="7"/>
        <v>2023</v>
      </c>
      <c r="O504" s="8">
        <f>_xlfn.XLOOKUP(A504,'Cars prices'!$A$2:$A$41,'Cars prices'!$E$2:$E$41,"Not Found",0)</f>
        <v>52500</v>
      </c>
    </row>
    <row r="505" spans="1:15" x14ac:dyDescent="0.3">
      <c r="A505" s="8" t="str" cm="1">
        <f t="array" ref="A505">_xlfn.XLOOKUP(J505&amp;N505,'Cars prices'!$C$2:$C$41&amp;'Cars prices'!$D$2:$D$41,'Cars prices'!$A$2:$A$41,"Not Found",0)</f>
        <v>HUN-MID-835</v>
      </c>
      <c r="B505" s="7">
        <v>44758</v>
      </c>
      <c r="C505" t="s">
        <v>295</v>
      </c>
      <c r="D505" t="s">
        <v>1019</v>
      </c>
      <c r="E505" t="s">
        <v>1033</v>
      </c>
      <c r="F505" t="s">
        <v>1001</v>
      </c>
      <c r="G505" t="s">
        <v>30</v>
      </c>
      <c r="H505" s="11">
        <v>331104</v>
      </c>
      <c r="I505" t="s">
        <v>633</v>
      </c>
      <c r="J505" t="s">
        <v>629</v>
      </c>
      <c r="K505" t="s">
        <v>10</v>
      </c>
      <c r="L505" t="s">
        <v>8</v>
      </c>
      <c r="M505" t="s">
        <v>9</v>
      </c>
      <c r="N505" s="8">
        <f t="shared" si="7"/>
        <v>2022</v>
      </c>
      <c r="O505" s="8">
        <f>_xlfn.XLOOKUP(A505,'Cars prices'!$A$2:$A$41,'Cars prices'!$E$2:$E$41,"Not Found",0)</f>
        <v>25700</v>
      </c>
    </row>
    <row r="506" spans="1:15" x14ac:dyDescent="0.3">
      <c r="A506" s="8" t="str" cm="1">
        <f t="array" ref="A506">_xlfn.XLOOKUP(J506&amp;N506,'Cars prices'!$C$2:$C$41&amp;'Cars prices'!$D$2:$D$41,'Cars prices'!$A$2:$A$41,"Not Found",0)</f>
        <v>HUN-MID-817</v>
      </c>
      <c r="B506" s="7">
        <v>44107</v>
      </c>
      <c r="C506" t="s">
        <v>296</v>
      </c>
      <c r="D506" t="s">
        <v>1019</v>
      </c>
      <c r="E506" t="s">
        <v>1026</v>
      </c>
      <c r="F506" t="s">
        <v>951</v>
      </c>
      <c r="G506" t="s">
        <v>229</v>
      </c>
      <c r="H506" s="11">
        <v>447634</v>
      </c>
      <c r="I506" t="s">
        <v>633</v>
      </c>
      <c r="J506" t="s">
        <v>625</v>
      </c>
      <c r="K506" t="s">
        <v>10</v>
      </c>
      <c r="L506" t="s">
        <v>8</v>
      </c>
      <c r="M506" t="s">
        <v>621</v>
      </c>
      <c r="N506" s="8">
        <f t="shared" si="7"/>
        <v>2020</v>
      </c>
      <c r="O506" s="8">
        <f>_xlfn.XLOOKUP(A506,'Cars prices'!$A$2:$A$41,'Cars prices'!$E$2:$E$41,"Not Found",0)</f>
        <v>25000</v>
      </c>
    </row>
    <row r="507" spans="1:15" x14ac:dyDescent="0.3">
      <c r="A507" s="8" t="str" cm="1">
        <f t="array" ref="A507">_xlfn.XLOOKUP(J507&amp;N507,'Cars prices'!$C$2:$C$41&amp;'Cars prices'!$D$2:$D$41,'Cars prices'!$A$2:$A$41,"Not Found",0)</f>
        <v>HUN-MID-844</v>
      </c>
      <c r="B507" s="7">
        <v>45279</v>
      </c>
      <c r="C507" t="s">
        <v>297</v>
      </c>
      <c r="D507" t="s">
        <v>1019</v>
      </c>
      <c r="E507" t="s">
        <v>1033</v>
      </c>
      <c r="F507" t="s">
        <v>972</v>
      </c>
      <c r="G507" t="s">
        <v>32</v>
      </c>
      <c r="H507" s="11">
        <v>77520</v>
      </c>
      <c r="I507" t="s">
        <v>633</v>
      </c>
      <c r="J507" t="s">
        <v>628</v>
      </c>
      <c r="K507" t="s">
        <v>10</v>
      </c>
      <c r="L507" t="s">
        <v>8</v>
      </c>
      <c r="M507" t="s">
        <v>621</v>
      </c>
      <c r="N507" s="8">
        <f t="shared" si="7"/>
        <v>2023</v>
      </c>
      <c r="O507" s="8">
        <f>_xlfn.XLOOKUP(A507,'Cars prices'!$A$2:$A$41,'Cars prices'!$E$2:$E$41,"Not Found",0)</f>
        <v>69300</v>
      </c>
    </row>
    <row r="508" spans="1:15" x14ac:dyDescent="0.3">
      <c r="A508" s="8" t="str" cm="1">
        <f t="array" ref="A508">_xlfn.XLOOKUP(J508&amp;N508,'Cars prices'!$C$2:$C$41&amp;'Cars prices'!$D$2:$D$41,'Cars prices'!$A$2:$A$41,"Not Found",0)</f>
        <v>HUN-MID-826</v>
      </c>
      <c r="B508" s="7">
        <v>44233</v>
      </c>
      <c r="C508" t="s">
        <v>298</v>
      </c>
      <c r="D508" t="s">
        <v>1020</v>
      </c>
      <c r="E508" t="s">
        <v>1033</v>
      </c>
      <c r="F508" t="s">
        <v>980</v>
      </c>
      <c r="G508" t="s">
        <v>28</v>
      </c>
      <c r="H508" s="11">
        <v>204443</v>
      </c>
      <c r="I508" t="s">
        <v>633</v>
      </c>
      <c r="J508" t="s">
        <v>632</v>
      </c>
      <c r="K508" t="s">
        <v>10</v>
      </c>
      <c r="L508" t="s">
        <v>8</v>
      </c>
      <c r="M508" t="s">
        <v>620</v>
      </c>
      <c r="N508" s="8">
        <f t="shared" si="7"/>
        <v>2021</v>
      </c>
      <c r="O508" s="8">
        <f>_xlfn.XLOOKUP(A508,'Cars prices'!$A$2:$A$41,'Cars prices'!$E$2:$E$41,"Not Found",0)</f>
        <v>14300</v>
      </c>
    </row>
    <row r="509" spans="1:15" x14ac:dyDescent="0.3">
      <c r="A509" s="8" t="str" cm="1">
        <f t="array" ref="A509">_xlfn.XLOOKUP(J509&amp;N509,'Cars prices'!$C$2:$C$41&amp;'Cars prices'!$D$2:$D$41,'Cars prices'!$A$2:$A$41,"Not Found",0)</f>
        <v>HUN-MID-839</v>
      </c>
      <c r="B509" s="7">
        <v>44705</v>
      </c>
      <c r="C509" t="s">
        <v>299</v>
      </c>
      <c r="D509" t="s">
        <v>1019</v>
      </c>
      <c r="E509" t="s">
        <v>1031</v>
      </c>
      <c r="F509" t="s">
        <v>995</v>
      </c>
      <c r="G509" t="s">
        <v>233</v>
      </c>
      <c r="H509" s="11">
        <v>205814</v>
      </c>
      <c r="I509" t="s">
        <v>633</v>
      </c>
      <c r="J509" t="s">
        <v>624</v>
      </c>
      <c r="K509" t="s">
        <v>10</v>
      </c>
      <c r="L509" t="s">
        <v>8</v>
      </c>
      <c r="M509" t="s">
        <v>11</v>
      </c>
      <c r="N509" s="8">
        <f t="shared" si="7"/>
        <v>2022</v>
      </c>
      <c r="O509" s="8">
        <f>_xlfn.XLOOKUP(A509,'Cars prices'!$A$2:$A$41,'Cars prices'!$E$2:$E$41,"Not Found",0)</f>
        <v>51200</v>
      </c>
    </row>
    <row r="510" spans="1:15" x14ac:dyDescent="0.3">
      <c r="A510" s="8" t="str" cm="1">
        <f t="array" ref="A510">_xlfn.XLOOKUP(J510&amp;N510,'Cars prices'!$C$2:$C$41&amp;'Cars prices'!$D$2:$D$41,'Cars prices'!$A$2:$A$41,"Not Found",0)</f>
        <v>HUN-MID-817</v>
      </c>
      <c r="B510" s="7">
        <v>44053</v>
      </c>
      <c r="C510" t="s">
        <v>300</v>
      </c>
      <c r="D510" t="s">
        <v>1020</v>
      </c>
      <c r="E510" t="s">
        <v>1029</v>
      </c>
      <c r="F510" t="s">
        <v>999</v>
      </c>
      <c r="G510" t="s">
        <v>27</v>
      </c>
      <c r="H510" s="11">
        <v>236693</v>
      </c>
      <c r="I510" t="s">
        <v>633</v>
      </c>
      <c r="J510" t="s">
        <v>625</v>
      </c>
      <c r="K510" t="s">
        <v>10</v>
      </c>
      <c r="L510" t="s">
        <v>8</v>
      </c>
      <c r="M510" t="s">
        <v>11</v>
      </c>
      <c r="N510" s="8">
        <f t="shared" si="7"/>
        <v>2020</v>
      </c>
      <c r="O510" s="8">
        <f>_xlfn.XLOOKUP(A510,'Cars prices'!$A$2:$A$41,'Cars prices'!$E$2:$E$41,"Not Found",0)</f>
        <v>25000</v>
      </c>
    </row>
    <row r="511" spans="1:15" x14ac:dyDescent="0.3">
      <c r="A511" s="8" t="str" cm="1">
        <f t="array" ref="A511">_xlfn.XLOOKUP(J511&amp;N511,'Cars prices'!$C$2:$C$41&amp;'Cars prices'!$D$2:$D$41,'Cars prices'!$A$2:$A$41,"Not Found",0)</f>
        <v>HUN-MID-841</v>
      </c>
      <c r="B511" s="7">
        <v>45257</v>
      </c>
      <c r="C511" t="s">
        <v>301</v>
      </c>
      <c r="D511" t="s">
        <v>1019</v>
      </c>
      <c r="E511" t="s">
        <v>1027</v>
      </c>
      <c r="F511" t="s">
        <v>953</v>
      </c>
      <c r="G511" t="s">
        <v>26</v>
      </c>
      <c r="H511" s="11">
        <v>312253</v>
      </c>
      <c r="I511" t="s">
        <v>633</v>
      </c>
      <c r="J511" t="s">
        <v>630</v>
      </c>
      <c r="K511" t="s">
        <v>10</v>
      </c>
      <c r="L511" t="s">
        <v>8</v>
      </c>
      <c r="M511" t="s">
        <v>622</v>
      </c>
      <c r="N511" s="8">
        <f t="shared" si="7"/>
        <v>2023</v>
      </c>
      <c r="O511" s="8">
        <f>_xlfn.XLOOKUP(A511,'Cars prices'!$A$2:$A$41,'Cars prices'!$E$2:$E$41,"Not Found",0)</f>
        <v>28210</v>
      </c>
    </row>
    <row r="512" spans="1:15" x14ac:dyDescent="0.3">
      <c r="A512" s="8" t="str" cm="1">
        <f t="array" ref="A512">_xlfn.XLOOKUP(J512&amp;N512,'Cars prices'!$C$2:$C$41&amp;'Cars prices'!$D$2:$D$41,'Cars prices'!$A$2:$A$41,"Not Found",0)</f>
        <v>HUN-MID-831</v>
      </c>
      <c r="B512" s="7">
        <v>44573</v>
      </c>
      <c r="C512" t="s">
        <v>302</v>
      </c>
      <c r="D512" t="s">
        <v>1019</v>
      </c>
      <c r="E512" t="s">
        <v>1029</v>
      </c>
      <c r="F512" t="s">
        <v>956</v>
      </c>
      <c r="G512" t="s">
        <v>45</v>
      </c>
      <c r="H512" s="11">
        <v>207771</v>
      </c>
      <c r="I512" t="s">
        <v>633</v>
      </c>
      <c r="J512" t="s">
        <v>630</v>
      </c>
      <c r="K512" t="s">
        <v>10</v>
      </c>
      <c r="L512" t="s">
        <v>8</v>
      </c>
      <c r="M512" t="s">
        <v>11</v>
      </c>
      <c r="N512" s="8">
        <f t="shared" si="7"/>
        <v>2022</v>
      </c>
      <c r="O512" s="8">
        <f>_xlfn.XLOOKUP(A512,'Cars prices'!$A$2:$A$41,'Cars prices'!$E$2:$E$41,"Not Found",0)</f>
        <v>26750</v>
      </c>
    </row>
    <row r="513" spans="1:15" x14ac:dyDescent="0.3">
      <c r="A513" s="8" t="str" cm="1">
        <f t="array" ref="A513">_xlfn.XLOOKUP(J513&amp;N513,'Cars prices'!$C$2:$C$41&amp;'Cars prices'!$D$2:$D$41,'Cars prices'!$A$2:$A$41,"Not Found",0)</f>
        <v>HUN-MID-814</v>
      </c>
      <c r="B513" s="7">
        <v>43950</v>
      </c>
      <c r="C513" t="s">
        <v>303</v>
      </c>
      <c r="D513" t="s">
        <v>1019</v>
      </c>
      <c r="E513" t="s">
        <v>1027</v>
      </c>
      <c r="F513" t="s">
        <v>967</v>
      </c>
      <c r="G513" t="s">
        <v>238</v>
      </c>
      <c r="H513" s="11">
        <v>302098</v>
      </c>
      <c r="I513" t="s">
        <v>633</v>
      </c>
      <c r="J513" t="s">
        <v>628</v>
      </c>
      <c r="K513" t="s">
        <v>10</v>
      </c>
      <c r="L513" t="s">
        <v>8</v>
      </c>
      <c r="M513" t="s">
        <v>11</v>
      </c>
      <c r="N513" s="8">
        <f t="shared" si="7"/>
        <v>2020</v>
      </c>
      <c r="O513" s="8">
        <f>_xlfn.XLOOKUP(A513,'Cars prices'!$A$2:$A$41,'Cars prices'!$E$2:$E$41,"Not Found",0)</f>
        <v>62300</v>
      </c>
    </row>
    <row r="514" spans="1:15" x14ac:dyDescent="0.3">
      <c r="A514" s="8" t="str" cm="1">
        <f t="array" ref="A514">_xlfn.XLOOKUP(J514&amp;N514,'Cars prices'!$C$2:$C$41&amp;'Cars prices'!$D$2:$D$41,'Cars prices'!$A$2:$A$41,"Not Found",0)</f>
        <v>HUN-MID-822</v>
      </c>
      <c r="B514" s="7">
        <v>44392</v>
      </c>
      <c r="C514" t="s">
        <v>304</v>
      </c>
      <c r="D514" t="s">
        <v>1020</v>
      </c>
      <c r="E514" t="s">
        <v>1028</v>
      </c>
      <c r="F514" t="s">
        <v>955</v>
      </c>
      <c r="G514" t="s">
        <v>31</v>
      </c>
      <c r="H514" s="11">
        <v>351828</v>
      </c>
      <c r="I514" t="s">
        <v>633</v>
      </c>
      <c r="J514" t="s">
        <v>623</v>
      </c>
      <c r="K514" t="s">
        <v>10</v>
      </c>
      <c r="L514" t="s">
        <v>8</v>
      </c>
      <c r="M514" t="s">
        <v>9</v>
      </c>
      <c r="N514" s="8">
        <f t="shared" si="7"/>
        <v>2021</v>
      </c>
      <c r="O514" s="8">
        <f>_xlfn.XLOOKUP(A514,'Cars prices'!$A$2:$A$41,'Cars prices'!$E$2:$E$41,"Not Found",0)</f>
        <v>26000</v>
      </c>
    </row>
    <row r="515" spans="1:15" x14ac:dyDescent="0.3">
      <c r="A515" s="8" t="str" cm="1">
        <f t="array" ref="A515">_xlfn.XLOOKUP(J515&amp;N515,'Cars prices'!$C$2:$C$41&amp;'Cars prices'!$D$2:$D$41,'Cars prices'!$A$2:$A$41,"Not Found",0)</f>
        <v>HUN-MID-840</v>
      </c>
      <c r="B515" s="7">
        <v>45201</v>
      </c>
      <c r="C515" t="s">
        <v>305</v>
      </c>
      <c r="D515" t="s">
        <v>1019</v>
      </c>
      <c r="E515" t="s">
        <v>1028</v>
      </c>
      <c r="F515" t="s">
        <v>966</v>
      </c>
      <c r="G515" t="s">
        <v>33</v>
      </c>
      <c r="H515" s="11">
        <v>184500</v>
      </c>
      <c r="I515" t="s">
        <v>633</v>
      </c>
      <c r="J515" t="s">
        <v>627</v>
      </c>
      <c r="K515" t="s">
        <v>10</v>
      </c>
      <c r="L515" t="s">
        <v>8</v>
      </c>
      <c r="M515" t="s">
        <v>620</v>
      </c>
      <c r="N515" s="8">
        <f t="shared" ref="N515:N578" si="8">YEAR(B515)</f>
        <v>2023</v>
      </c>
      <c r="O515" s="8">
        <f>_xlfn.XLOOKUP(A515,'Cars prices'!$A$2:$A$41,'Cars prices'!$E$2:$E$41,"Not Found",0)</f>
        <v>27500</v>
      </c>
    </row>
    <row r="516" spans="1:15" x14ac:dyDescent="0.3">
      <c r="A516" s="8" t="str" cm="1">
        <f t="array" ref="A516">_xlfn.XLOOKUP(J516&amp;N516,'Cars prices'!$C$2:$C$41&amp;'Cars prices'!$D$2:$D$41,'Cars prices'!$A$2:$A$41,"Not Found",0)</f>
        <v>HUN-MID-813</v>
      </c>
      <c r="B516" s="7">
        <v>44185</v>
      </c>
      <c r="C516" t="s">
        <v>306</v>
      </c>
      <c r="D516" t="s">
        <v>1020</v>
      </c>
      <c r="E516" t="s">
        <v>1032</v>
      </c>
      <c r="F516" t="s">
        <v>997</v>
      </c>
      <c r="G516" t="s">
        <v>30</v>
      </c>
      <c r="H516" s="11">
        <v>279177</v>
      </c>
      <c r="I516" t="s">
        <v>633</v>
      </c>
      <c r="J516" t="s">
        <v>626</v>
      </c>
      <c r="K516" t="s">
        <v>10</v>
      </c>
      <c r="L516" t="s">
        <v>8</v>
      </c>
      <c r="M516" t="s">
        <v>620</v>
      </c>
      <c r="N516" s="8">
        <f t="shared" si="8"/>
        <v>2020</v>
      </c>
      <c r="O516" s="8">
        <f>_xlfn.XLOOKUP(A516,'Cars prices'!$A$2:$A$41,'Cars prices'!$E$2:$E$41,"Not Found",0)</f>
        <v>25000</v>
      </c>
    </row>
    <row r="517" spans="1:15" x14ac:dyDescent="0.3">
      <c r="A517" s="8" t="str" cm="1">
        <f t="array" ref="A517">_xlfn.XLOOKUP(J517&amp;N517,'Cars prices'!$C$2:$C$41&amp;'Cars prices'!$D$2:$D$41,'Cars prices'!$A$2:$A$41,"Not Found",0)</f>
        <v>HUN-MID-845</v>
      </c>
      <c r="B517" s="7">
        <v>44964</v>
      </c>
      <c r="C517" t="s">
        <v>307</v>
      </c>
      <c r="D517" t="s">
        <v>1019</v>
      </c>
      <c r="E517" t="s">
        <v>1024</v>
      </c>
      <c r="F517" t="s">
        <v>989</v>
      </c>
      <c r="G517" t="s">
        <v>47</v>
      </c>
      <c r="H517" s="11">
        <v>349338</v>
      </c>
      <c r="I517" t="s">
        <v>633</v>
      </c>
      <c r="J517" t="s">
        <v>629</v>
      </c>
      <c r="K517" t="s">
        <v>10</v>
      </c>
      <c r="L517" t="s">
        <v>8</v>
      </c>
      <c r="M517" t="s">
        <v>9</v>
      </c>
      <c r="N517" s="8">
        <f t="shared" si="8"/>
        <v>2023</v>
      </c>
      <c r="O517" s="8">
        <f>_xlfn.XLOOKUP(A517,'Cars prices'!$A$2:$A$41,'Cars prices'!$E$2:$E$41,"Not Found",0)</f>
        <v>27500</v>
      </c>
    </row>
    <row r="518" spans="1:15" x14ac:dyDescent="0.3">
      <c r="A518" s="8" t="str" cm="1">
        <f t="array" ref="A518">_xlfn.XLOOKUP(J518&amp;N518,'Cars prices'!$C$2:$C$41&amp;'Cars prices'!$D$2:$D$41,'Cars prices'!$A$2:$A$41,"Not Found",0)</f>
        <v>HUN-MID-838</v>
      </c>
      <c r="B518" s="7">
        <v>44703</v>
      </c>
      <c r="C518" t="s">
        <v>221</v>
      </c>
      <c r="D518" t="s">
        <v>1019</v>
      </c>
      <c r="E518" t="s">
        <v>1030</v>
      </c>
      <c r="F518" t="s">
        <v>960</v>
      </c>
      <c r="G518" t="s">
        <v>31</v>
      </c>
      <c r="H518" s="11">
        <v>377243</v>
      </c>
      <c r="I518" t="s">
        <v>633</v>
      </c>
      <c r="J518" t="s">
        <v>631</v>
      </c>
      <c r="K518" t="s">
        <v>10</v>
      </c>
      <c r="L518" t="s">
        <v>8</v>
      </c>
      <c r="M518" t="s">
        <v>9</v>
      </c>
      <c r="N518" s="8">
        <f t="shared" si="8"/>
        <v>2022</v>
      </c>
      <c r="O518" s="8">
        <f>_xlfn.XLOOKUP(A518,'Cars prices'!$A$2:$A$41,'Cars prices'!$E$2:$E$41,"Not Found",0)</f>
        <v>68200</v>
      </c>
    </row>
    <row r="519" spans="1:15" x14ac:dyDescent="0.3">
      <c r="A519" s="8" t="str" cm="1">
        <f t="array" ref="A519">_xlfn.XLOOKUP(J519&amp;N519,'Cars prices'!$C$2:$C$41&amp;'Cars prices'!$D$2:$D$41,'Cars prices'!$A$2:$A$41,"Not Found",0)</f>
        <v>HUN-MID-825</v>
      </c>
      <c r="B519" s="7">
        <v>44417</v>
      </c>
      <c r="C519" t="s">
        <v>222</v>
      </c>
      <c r="D519" t="s">
        <v>1020</v>
      </c>
      <c r="E519" t="s">
        <v>1030</v>
      </c>
      <c r="F519" t="s">
        <v>960</v>
      </c>
      <c r="G519" t="s">
        <v>24</v>
      </c>
      <c r="H519" s="11">
        <v>477264</v>
      </c>
      <c r="I519" t="s">
        <v>633</v>
      </c>
      <c r="J519" t="s">
        <v>629</v>
      </c>
      <c r="K519" t="s">
        <v>10</v>
      </c>
      <c r="L519" t="s">
        <v>8</v>
      </c>
      <c r="M519" t="s">
        <v>621</v>
      </c>
      <c r="N519" s="8">
        <f t="shared" si="8"/>
        <v>2021</v>
      </c>
      <c r="O519" s="8">
        <f>_xlfn.XLOOKUP(A519,'Cars prices'!$A$2:$A$41,'Cars prices'!$E$2:$E$41,"Not Found",0)</f>
        <v>23250</v>
      </c>
    </row>
    <row r="520" spans="1:15" x14ac:dyDescent="0.3">
      <c r="A520" s="8" t="str" cm="1">
        <f t="array" ref="A520">_xlfn.XLOOKUP(J520&amp;N520,'Cars prices'!$C$2:$C$41&amp;'Cars prices'!$D$2:$D$41,'Cars prices'!$A$2:$A$41,"Not Found",0)</f>
        <v>HUN-MID-812</v>
      </c>
      <c r="B520" s="7">
        <v>44161</v>
      </c>
      <c r="C520" t="s">
        <v>223</v>
      </c>
      <c r="D520" t="s">
        <v>1019</v>
      </c>
      <c r="E520" t="s">
        <v>1031</v>
      </c>
      <c r="F520" t="s">
        <v>1005</v>
      </c>
      <c r="G520" t="s">
        <v>35</v>
      </c>
      <c r="H520" s="11">
        <v>125566</v>
      </c>
      <c r="I520" t="s">
        <v>633</v>
      </c>
      <c r="J520" t="s">
        <v>623</v>
      </c>
      <c r="K520" t="s">
        <v>10</v>
      </c>
      <c r="L520" t="s">
        <v>8</v>
      </c>
      <c r="M520" t="s">
        <v>622</v>
      </c>
      <c r="N520" s="8">
        <f t="shared" si="8"/>
        <v>2020</v>
      </c>
      <c r="O520" s="8">
        <f>_xlfn.XLOOKUP(A520,'Cars prices'!$A$2:$A$41,'Cars prices'!$E$2:$E$41,"Not Found",0)</f>
        <v>25100</v>
      </c>
    </row>
    <row r="521" spans="1:15" x14ac:dyDescent="0.3">
      <c r="A521" s="8" t="str" cm="1">
        <f t="array" ref="A521">_xlfn.XLOOKUP(J521&amp;N521,'Cars prices'!$C$2:$C$41&amp;'Cars prices'!$D$2:$D$41,'Cars prices'!$A$2:$A$41,"Not Found",0)</f>
        <v>HUN-MID-840</v>
      </c>
      <c r="B521" s="7">
        <v>44939</v>
      </c>
      <c r="C521" t="s">
        <v>224</v>
      </c>
      <c r="D521" t="s">
        <v>1020</v>
      </c>
      <c r="E521" t="s">
        <v>1030</v>
      </c>
      <c r="F521" t="s">
        <v>960</v>
      </c>
      <c r="G521" t="s">
        <v>21</v>
      </c>
      <c r="H521" s="11">
        <v>243504</v>
      </c>
      <c r="I521" t="s">
        <v>633</v>
      </c>
      <c r="J521" t="s">
        <v>627</v>
      </c>
      <c r="K521" t="s">
        <v>10</v>
      </c>
      <c r="L521" t="s">
        <v>8</v>
      </c>
      <c r="M521" t="s">
        <v>620</v>
      </c>
      <c r="N521" s="8">
        <f t="shared" si="8"/>
        <v>2023</v>
      </c>
      <c r="O521" s="8">
        <f>_xlfn.XLOOKUP(A521,'Cars prices'!$A$2:$A$41,'Cars prices'!$E$2:$E$41,"Not Found",0)</f>
        <v>27500</v>
      </c>
    </row>
    <row r="522" spans="1:15" x14ac:dyDescent="0.3">
      <c r="A522" s="8" t="str" cm="1">
        <f t="array" ref="A522">_xlfn.XLOOKUP(J522&amp;N522,'Cars prices'!$C$2:$C$41&amp;'Cars prices'!$D$2:$D$41,'Cars prices'!$A$2:$A$41,"Not Found",0)</f>
        <v>HUN-MID-821</v>
      </c>
      <c r="B522" s="7">
        <v>44316</v>
      </c>
      <c r="C522" t="s">
        <v>225</v>
      </c>
      <c r="D522" t="s">
        <v>1019</v>
      </c>
      <c r="E522" t="s">
        <v>1027</v>
      </c>
      <c r="F522" t="s">
        <v>967</v>
      </c>
      <c r="G522" t="s">
        <v>47</v>
      </c>
      <c r="H522" s="11">
        <v>268650</v>
      </c>
      <c r="I522" t="s">
        <v>633</v>
      </c>
      <c r="J522" t="s">
        <v>630</v>
      </c>
      <c r="K522" t="s">
        <v>10</v>
      </c>
      <c r="L522" t="s">
        <v>8</v>
      </c>
      <c r="M522" t="s">
        <v>621</v>
      </c>
      <c r="N522" s="8">
        <f t="shared" si="8"/>
        <v>2021</v>
      </c>
      <c r="O522" s="8">
        <f>_xlfn.XLOOKUP(A522,'Cars prices'!$A$2:$A$41,'Cars prices'!$E$2:$E$41,"Not Found",0)</f>
        <v>25800</v>
      </c>
    </row>
    <row r="523" spans="1:15" x14ac:dyDescent="0.3">
      <c r="A523" s="8" t="str" cm="1">
        <f t="array" ref="A523">_xlfn.XLOOKUP(J523&amp;N523,'Cars prices'!$C$2:$C$41&amp;'Cars prices'!$D$2:$D$41,'Cars prices'!$A$2:$A$41,"Not Found",0)</f>
        <v>HUN-MID-844</v>
      </c>
      <c r="B523" s="7">
        <v>45123</v>
      </c>
      <c r="C523" t="s">
        <v>226</v>
      </c>
      <c r="D523" t="s">
        <v>1020</v>
      </c>
      <c r="E523" t="s">
        <v>1030</v>
      </c>
      <c r="F523" t="s">
        <v>992</v>
      </c>
      <c r="G523" t="s">
        <v>19</v>
      </c>
      <c r="H523" s="11">
        <v>227018</v>
      </c>
      <c r="I523" t="s">
        <v>633</v>
      </c>
      <c r="J523" t="s">
        <v>628</v>
      </c>
      <c r="K523" t="s">
        <v>10</v>
      </c>
      <c r="L523" t="s">
        <v>8</v>
      </c>
      <c r="M523" t="s">
        <v>9</v>
      </c>
      <c r="N523" s="8">
        <f t="shared" si="8"/>
        <v>2023</v>
      </c>
      <c r="O523" s="8">
        <f>_xlfn.XLOOKUP(A523,'Cars prices'!$A$2:$A$41,'Cars prices'!$E$2:$E$41,"Not Found",0)</f>
        <v>69300</v>
      </c>
    </row>
    <row r="524" spans="1:15" x14ac:dyDescent="0.3">
      <c r="A524" s="8" t="str" cm="1">
        <f t="array" ref="A524">_xlfn.XLOOKUP(J524&amp;N524,'Cars prices'!$C$2:$C$41&amp;'Cars prices'!$D$2:$D$41,'Cars prices'!$A$2:$A$41,"Not Found",0)</f>
        <v>HUN-MID-821</v>
      </c>
      <c r="B524" s="7">
        <v>44472</v>
      </c>
      <c r="C524" t="s">
        <v>227</v>
      </c>
      <c r="D524" t="s">
        <v>1019</v>
      </c>
      <c r="E524" t="s">
        <v>1033</v>
      </c>
      <c r="F524" t="s">
        <v>993</v>
      </c>
      <c r="G524" t="s">
        <v>30</v>
      </c>
      <c r="H524" s="11">
        <v>158107</v>
      </c>
      <c r="I524" t="s">
        <v>633</v>
      </c>
      <c r="J524" t="s">
        <v>630</v>
      </c>
      <c r="K524" t="s">
        <v>10</v>
      </c>
      <c r="L524" t="s">
        <v>8</v>
      </c>
      <c r="M524" t="s">
        <v>621</v>
      </c>
      <c r="N524" s="8">
        <f t="shared" si="8"/>
        <v>2021</v>
      </c>
      <c r="O524" s="8">
        <f>_xlfn.XLOOKUP(A524,'Cars prices'!$A$2:$A$41,'Cars prices'!$E$2:$E$41,"Not Found",0)</f>
        <v>25800</v>
      </c>
    </row>
    <row r="525" spans="1:15" x14ac:dyDescent="0.3">
      <c r="A525" s="8" t="str" cm="1">
        <f t="array" ref="A525">_xlfn.XLOOKUP(J525&amp;N525,'Cars prices'!$C$2:$C$41&amp;'Cars prices'!$D$2:$D$41,'Cars prices'!$A$2:$A$41,"Not Found",0)</f>
        <v>HUN-MID-831</v>
      </c>
      <c r="B525" s="7">
        <v>44914</v>
      </c>
      <c r="C525" t="s">
        <v>228</v>
      </c>
      <c r="D525" t="s">
        <v>1019</v>
      </c>
      <c r="E525" t="s">
        <v>1031</v>
      </c>
      <c r="F525" t="s">
        <v>970</v>
      </c>
      <c r="G525" t="s">
        <v>229</v>
      </c>
      <c r="H525" s="11">
        <v>105633</v>
      </c>
      <c r="I525" t="s">
        <v>633</v>
      </c>
      <c r="J525" t="s">
        <v>630</v>
      </c>
      <c r="K525" t="s">
        <v>10</v>
      </c>
      <c r="L525" t="s">
        <v>8</v>
      </c>
      <c r="M525" t="s">
        <v>622</v>
      </c>
      <c r="N525" s="8">
        <f t="shared" si="8"/>
        <v>2022</v>
      </c>
      <c r="O525" s="8">
        <f>_xlfn.XLOOKUP(A525,'Cars prices'!$A$2:$A$41,'Cars prices'!$E$2:$E$41,"Not Found",0)</f>
        <v>26750</v>
      </c>
    </row>
    <row r="526" spans="1:15" x14ac:dyDescent="0.3">
      <c r="A526" s="8" t="str" cm="1">
        <f t="array" ref="A526">_xlfn.XLOOKUP(J526&amp;N526,'Cars prices'!$C$2:$C$41&amp;'Cars prices'!$D$2:$D$41,'Cars prices'!$A$2:$A$41,"Not Found",0)</f>
        <v>HUN-MID-816</v>
      </c>
      <c r="B526" s="7">
        <v>43867</v>
      </c>
      <c r="C526" t="s">
        <v>230</v>
      </c>
      <c r="D526" t="s">
        <v>1019</v>
      </c>
      <c r="E526" t="s">
        <v>1027</v>
      </c>
      <c r="F526" t="s">
        <v>967</v>
      </c>
      <c r="G526" t="s">
        <v>32</v>
      </c>
      <c r="H526" s="11">
        <v>473479</v>
      </c>
      <c r="I526" t="s">
        <v>633</v>
      </c>
      <c r="J526" t="s">
        <v>632</v>
      </c>
      <c r="K526" t="s">
        <v>10</v>
      </c>
      <c r="L526" t="s">
        <v>8</v>
      </c>
      <c r="M526" t="s">
        <v>620</v>
      </c>
      <c r="N526" s="8">
        <f t="shared" si="8"/>
        <v>2020</v>
      </c>
      <c r="O526" s="8">
        <f>_xlfn.XLOOKUP(A526,'Cars prices'!$A$2:$A$41,'Cars prices'!$E$2:$E$41,"Not Found",0)</f>
        <v>12800</v>
      </c>
    </row>
    <row r="527" spans="1:15" x14ac:dyDescent="0.3">
      <c r="A527" s="8" t="str" cm="1">
        <f t="array" ref="A527">_xlfn.XLOOKUP(J527&amp;N527,'Cars prices'!$C$2:$C$41&amp;'Cars prices'!$D$2:$D$41,'Cars prices'!$A$2:$A$41,"Not Found",0)</f>
        <v>HUN-MID-840</v>
      </c>
      <c r="B527" s="7">
        <v>45070</v>
      </c>
      <c r="C527" t="s">
        <v>231</v>
      </c>
      <c r="D527" t="s">
        <v>1020</v>
      </c>
      <c r="E527" t="s">
        <v>1033</v>
      </c>
      <c r="F527" t="s">
        <v>993</v>
      </c>
      <c r="G527" t="s">
        <v>28</v>
      </c>
      <c r="H527" s="11">
        <v>330753</v>
      </c>
      <c r="I527" t="s">
        <v>633</v>
      </c>
      <c r="J527" t="s">
        <v>627</v>
      </c>
      <c r="K527" t="s">
        <v>10</v>
      </c>
      <c r="L527" t="s">
        <v>8</v>
      </c>
      <c r="M527" t="s">
        <v>9</v>
      </c>
      <c r="N527" s="8">
        <f t="shared" si="8"/>
        <v>2023</v>
      </c>
      <c r="O527" s="8">
        <f>_xlfn.XLOOKUP(A527,'Cars prices'!$A$2:$A$41,'Cars prices'!$E$2:$E$41,"Not Found",0)</f>
        <v>27500</v>
      </c>
    </row>
    <row r="528" spans="1:15" x14ac:dyDescent="0.3">
      <c r="A528" s="8" t="str" cm="1">
        <f t="array" ref="A528">_xlfn.XLOOKUP(J528&amp;N528,'Cars prices'!$C$2:$C$41&amp;'Cars prices'!$D$2:$D$41,'Cars prices'!$A$2:$A$41,"Not Found",0)</f>
        <v>HUN-MID-832</v>
      </c>
      <c r="B528" s="7">
        <v>44783</v>
      </c>
      <c r="C528" t="s">
        <v>232</v>
      </c>
      <c r="D528" t="s">
        <v>1019</v>
      </c>
      <c r="E528" t="s">
        <v>1025</v>
      </c>
      <c r="F528" t="s">
        <v>976</v>
      </c>
      <c r="G528" t="s">
        <v>233</v>
      </c>
      <c r="H528" s="11">
        <v>385761</v>
      </c>
      <c r="I528" t="s">
        <v>633</v>
      </c>
      <c r="J528" t="s">
        <v>623</v>
      </c>
      <c r="K528" t="s">
        <v>10</v>
      </c>
      <c r="L528" t="s">
        <v>8</v>
      </c>
      <c r="M528" t="s">
        <v>9</v>
      </c>
      <c r="N528" s="8">
        <f t="shared" si="8"/>
        <v>2022</v>
      </c>
      <c r="O528" s="8">
        <f>_xlfn.XLOOKUP(A528,'Cars prices'!$A$2:$A$41,'Cars prices'!$E$2:$E$41,"Not Found",0)</f>
        <v>27860</v>
      </c>
    </row>
    <row r="529" spans="1:15" x14ac:dyDescent="0.3">
      <c r="A529" s="8" t="str" cm="1">
        <f t="array" ref="A529">_xlfn.XLOOKUP(J529&amp;N529,'Cars prices'!$C$2:$C$41&amp;'Cars prices'!$D$2:$D$41,'Cars prices'!$A$2:$A$41,"Not Found",0)</f>
        <v>HUN-MID-825</v>
      </c>
      <c r="B529" s="7">
        <v>44527</v>
      </c>
      <c r="C529" t="s">
        <v>234</v>
      </c>
      <c r="D529" t="s">
        <v>1020</v>
      </c>
      <c r="E529" t="s">
        <v>1026</v>
      </c>
      <c r="F529" t="s">
        <v>12</v>
      </c>
      <c r="G529" t="s">
        <v>27</v>
      </c>
      <c r="H529" s="11">
        <v>482609</v>
      </c>
      <c r="I529" t="s">
        <v>633</v>
      </c>
      <c r="J529" t="s">
        <v>629</v>
      </c>
      <c r="K529" t="s">
        <v>10</v>
      </c>
      <c r="L529" t="s">
        <v>8</v>
      </c>
      <c r="M529" t="s">
        <v>620</v>
      </c>
      <c r="N529" s="8">
        <f t="shared" si="8"/>
        <v>2021</v>
      </c>
      <c r="O529" s="8">
        <f>_xlfn.XLOOKUP(A529,'Cars prices'!$A$2:$A$41,'Cars prices'!$E$2:$E$41,"Not Found",0)</f>
        <v>23250</v>
      </c>
    </row>
    <row r="530" spans="1:15" x14ac:dyDescent="0.3">
      <c r="A530" s="8" t="str" cm="1">
        <f t="array" ref="A530">_xlfn.XLOOKUP(J530&amp;N530,'Cars prices'!$C$2:$C$41&amp;'Cars prices'!$D$2:$D$41,'Cars prices'!$A$2:$A$41,"Not Found",0)</f>
        <v>HUN-MID-811</v>
      </c>
      <c r="B530" s="7">
        <v>43842</v>
      </c>
      <c r="C530" t="s">
        <v>235</v>
      </c>
      <c r="D530" t="s">
        <v>1019</v>
      </c>
      <c r="E530" t="s">
        <v>1024</v>
      </c>
      <c r="F530" t="s">
        <v>954</v>
      </c>
      <c r="G530" t="s">
        <v>26</v>
      </c>
      <c r="H530" s="11">
        <v>464591</v>
      </c>
      <c r="I530" t="s">
        <v>633</v>
      </c>
      <c r="J530" t="s">
        <v>630</v>
      </c>
      <c r="K530" t="s">
        <v>10</v>
      </c>
      <c r="L530" t="s">
        <v>8</v>
      </c>
      <c r="M530" t="s">
        <v>620</v>
      </c>
      <c r="N530" s="8">
        <f t="shared" si="8"/>
        <v>2020</v>
      </c>
      <c r="O530" s="8">
        <f>_xlfn.XLOOKUP(A530,'Cars prices'!$A$2:$A$41,'Cars prices'!$E$2:$E$41,"Not Found",0)</f>
        <v>24500</v>
      </c>
    </row>
    <row r="531" spans="1:15" x14ac:dyDescent="0.3">
      <c r="A531" s="8" t="str" cm="1">
        <f t="array" ref="A531">_xlfn.XLOOKUP(J531&amp;N531,'Cars prices'!$C$2:$C$41&amp;'Cars prices'!$D$2:$D$41,'Cars prices'!$A$2:$A$41,"Not Found",0)</f>
        <v>HUN-MID-832</v>
      </c>
      <c r="B531" s="7">
        <v>44680</v>
      </c>
      <c r="C531" t="s">
        <v>236</v>
      </c>
      <c r="D531" t="s">
        <v>1019</v>
      </c>
      <c r="E531" t="s">
        <v>1025</v>
      </c>
      <c r="F531" t="s">
        <v>1008</v>
      </c>
      <c r="G531" t="s">
        <v>45</v>
      </c>
      <c r="H531" s="11">
        <v>377017</v>
      </c>
      <c r="I531" t="s">
        <v>633</v>
      </c>
      <c r="J531" t="s">
        <v>623</v>
      </c>
      <c r="K531" t="s">
        <v>10</v>
      </c>
      <c r="L531" t="s">
        <v>8</v>
      </c>
      <c r="M531" t="s">
        <v>9</v>
      </c>
      <c r="N531" s="8">
        <f t="shared" si="8"/>
        <v>2022</v>
      </c>
      <c r="O531" s="8">
        <f>_xlfn.XLOOKUP(A531,'Cars prices'!$A$2:$A$41,'Cars prices'!$E$2:$E$41,"Not Found",0)</f>
        <v>27860</v>
      </c>
    </row>
    <row r="532" spans="1:15" x14ac:dyDescent="0.3">
      <c r="A532" s="8" t="str" cm="1">
        <f t="array" ref="A532">_xlfn.XLOOKUP(J532&amp;N532,'Cars prices'!$C$2:$C$41&amp;'Cars prices'!$D$2:$D$41,'Cars prices'!$A$2:$A$41,"Not Found",0)</f>
        <v>HUN-MID-815</v>
      </c>
      <c r="B532" s="7">
        <v>44027</v>
      </c>
      <c r="C532" t="s">
        <v>237</v>
      </c>
      <c r="D532" t="s">
        <v>1019</v>
      </c>
      <c r="E532" t="s">
        <v>1025</v>
      </c>
      <c r="F532" t="s">
        <v>1008</v>
      </c>
      <c r="G532" t="s">
        <v>238</v>
      </c>
      <c r="H532" s="11">
        <v>83133</v>
      </c>
      <c r="I532" t="s">
        <v>633</v>
      </c>
      <c r="J532" t="s">
        <v>629</v>
      </c>
      <c r="K532" t="s">
        <v>10</v>
      </c>
      <c r="L532" t="s">
        <v>8</v>
      </c>
      <c r="M532" t="s">
        <v>9</v>
      </c>
      <c r="N532" s="8">
        <f t="shared" si="8"/>
        <v>2020</v>
      </c>
      <c r="O532" s="8">
        <f>_xlfn.XLOOKUP(A532,'Cars prices'!$A$2:$A$41,'Cars prices'!$E$2:$E$41,"Not Found",0)</f>
        <v>21100</v>
      </c>
    </row>
    <row r="533" spans="1:15" x14ac:dyDescent="0.3">
      <c r="A533" s="8" t="str" cm="1">
        <f t="array" ref="A533">_xlfn.XLOOKUP(J533&amp;N533,'Cars prices'!$C$2:$C$41&amp;'Cars prices'!$D$2:$D$41,'Cars prices'!$A$2:$A$41,"Not Found",0)</f>
        <v>HUN-MID-820</v>
      </c>
      <c r="B533" s="7">
        <v>44471</v>
      </c>
      <c r="C533" t="s">
        <v>239</v>
      </c>
      <c r="D533" t="s">
        <v>1020</v>
      </c>
      <c r="E533" t="s">
        <v>1024</v>
      </c>
      <c r="F533" t="s">
        <v>954</v>
      </c>
      <c r="G533" t="s">
        <v>31</v>
      </c>
      <c r="H533" s="11">
        <v>411030</v>
      </c>
      <c r="I533" t="s">
        <v>633</v>
      </c>
      <c r="J533" t="s">
        <v>627</v>
      </c>
      <c r="K533" t="s">
        <v>10</v>
      </c>
      <c r="L533" t="s">
        <v>8</v>
      </c>
      <c r="M533" t="s">
        <v>621</v>
      </c>
      <c r="N533" s="8">
        <f t="shared" si="8"/>
        <v>2021</v>
      </c>
      <c r="O533" s="8">
        <f>_xlfn.XLOOKUP(A533,'Cars prices'!$A$2:$A$41,'Cars prices'!$E$2:$E$41,"Not Found",0)</f>
        <v>23900</v>
      </c>
    </row>
    <row r="534" spans="1:15" x14ac:dyDescent="0.3">
      <c r="A534" s="8" t="str" cm="1">
        <f t="array" ref="A534">_xlfn.XLOOKUP(J534&amp;N534,'Cars prices'!$C$2:$C$41&amp;'Cars prices'!$D$2:$D$41,'Cars prices'!$A$2:$A$41,"Not Found",0)</f>
        <v>HUN-MID-847</v>
      </c>
      <c r="B534" s="7">
        <v>45280</v>
      </c>
      <c r="C534" t="s">
        <v>240</v>
      </c>
      <c r="D534" t="s">
        <v>1019</v>
      </c>
      <c r="E534" t="s">
        <v>1027</v>
      </c>
      <c r="F534" t="s">
        <v>967</v>
      </c>
      <c r="G534" t="s">
        <v>33</v>
      </c>
      <c r="H534" s="11">
        <v>354784</v>
      </c>
      <c r="I534" t="s">
        <v>633</v>
      </c>
      <c r="J534" t="s">
        <v>625</v>
      </c>
      <c r="K534" t="s">
        <v>10</v>
      </c>
      <c r="L534" t="s">
        <v>8</v>
      </c>
      <c r="M534" t="s">
        <v>622</v>
      </c>
      <c r="N534" s="8">
        <f t="shared" si="8"/>
        <v>2023</v>
      </c>
      <c r="O534" s="8">
        <f>_xlfn.XLOOKUP(A534,'Cars prices'!$A$2:$A$41,'Cars prices'!$E$2:$E$41,"Not Found",0)</f>
        <v>33800</v>
      </c>
    </row>
    <row r="535" spans="1:15" x14ac:dyDescent="0.3">
      <c r="A535" s="8" t="str" cm="1">
        <f t="array" ref="A535">_xlfn.XLOOKUP(J535&amp;N535,'Cars prices'!$C$2:$C$41&amp;'Cars prices'!$D$2:$D$41,'Cars prices'!$A$2:$A$41,"Not Found",0)</f>
        <v>HUN-MID-824</v>
      </c>
      <c r="B535" s="7">
        <v>44234</v>
      </c>
      <c r="C535" t="s">
        <v>241</v>
      </c>
      <c r="D535" t="s">
        <v>1020</v>
      </c>
      <c r="E535" t="s">
        <v>1030</v>
      </c>
      <c r="F535" t="s">
        <v>1012</v>
      </c>
      <c r="G535" t="s">
        <v>30</v>
      </c>
      <c r="H535" s="11">
        <v>430746</v>
      </c>
      <c r="I535" t="s">
        <v>633</v>
      </c>
      <c r="J535" t="s">
        <v>628</v>
      </c>
      <c r="K535" t="s">
        <v>10</v>
      </c>
      <c r="L535" t="s">
        <v>8</v>
      </c>
      <c r="M535" t="s">
        <v>621</v>
      </c>
      <c r="N535" s="8">
        <f t="shared" si="8"/>
        <v>2021</v>
      </c>
      <c r="O535" s="8">
        <f>_xlfn.XLOOKUP(A535,'Cars prices'!$A$2:$A$41,'Cars prices'!$E$2:$E$41,"Not Found",0)</f>
        <v>64300</v>
      </c>
    </row>
    <row r="536" spans="1:15" x14ac:dyDescent="0.3">
      <c r="A536" s="8" t="str" cm="1">
        <f t="array" ref="A536">_xlfn.XLOOKUP(J536&amp;N536,'Cars prices'!$C$2:$C$41&amp;'Cars prices'!$D$2:$D$41,'Cars prices'!$A$2:$A$41,"Not Found",0)</f>
        <v>HUN-MID-845</v>
      </c>
      <c r="B536" s="7">
        <v>45068</v>
      </c>
      <c r="C536" t="s">
        <v>242</v>
      </c>
      <c r="D536" t="s">
        <v>1019</v>
      </c>
      <c r="E536" t="s">
        <v>1028</v>
      </c>
      <c r="F536" t="s">
        <v>991</v>
      </c>
      <c r="G536" t="s">
        <v>47</v>
      </c>
      <c r="H536" s="11">
        <v>320757</v>
      </c>
      <c r="I536" t="s">
        <v>633</v>
      </c>
      <c r="J536" t="s">
        <v>629</v>
      </c>
      <c r="K536" t="s">
        <v>10</v>
      </c>
      <c r="L536" t="s">
        <v>8</v>
      </c>
      <c r="M536" t="s">
        <v>621</v>
      </c>
      <c r="N536" s="8">
        <f t="shared" si="8"/>
        <v>2023</v>
      </c>
      <c r="O536" s="8">
        <f>_xlfn.XLOOKUP(A536,'Cars prices'!$A$2:$A$41,'Cars prices'!$E$2:$E$41,"Not Found",0)</f>
        <v>27500</v>
      </c>
    </row>
    <row r="537" spans="1:15" x14ac:dyDescent="0.3">
      <c r="A537" s="8" t="str" cm="1">
        <f t="array" ref="A537">_xlfn.XLOOKUP(J537&amp;N537,'Cars prices'!$C$2:$C$41&amp;'Cars prices'!$D$2:$D$41,'Cars prices'!$A$2:$A$41,"Not Found",0)</f>
        <v>HUN-MID-838</v>
      </c>
      <c r="B537" s="7">
        <v>44782</v>
      </c>
      <c r="C537" t="s">
        <v>243</v>
      </c>
      <c r="D537" t="s">
        <v>1019</v>
      </c>
      <c r="E537" t="s">
        <v>1033</v>
      </c>
      <c r="F537" t="s">
        <v>980</v>
      </c>
      <c r="G537" t="s">
        <v>44</v>
      </c>
      <c r="H537" s="11">
        <v>374691</v>
      </c>
      <c r="I537" t="s">
        <v>633</v>
      </c>
      <c r="J537" t="s">
        <v>631</v>
      </c>
      <c r="K537" t="s">
        <v>10</v>
      </c>
      <c r="L537" t="s">
        <v>8</v>
      </c>
      <c r="M537" t="s">
        <v>11</v>
      </c>
      <c r="N537" s="8">
        <f t="shared" si="8"/>
        <v>2022</v>
      </c>
      <c r="O537" s="8">
        <f>_xlfn.XLOOKUP(A537,'Cars prices'!$A$2:$A$41,'Cars prices'!$E$2:$E$41,"Not Found",0)</f>
        <v>68200</v>
      </c>
    </row>
    <row r="538" spans="1:15" x14ac:dyDescent="0.3">
      <c r="A538" s="8" t="str" cm="1">
        <f t="array" ref="A538">_xlfn.XLOOKUP(J538&amp;N538,'Cars prices'!$C$2:$C$41&amp;'Cars prices'!$D$2:$D$41,'Cars prices'!$A$2:$A$41,"Not Found",0)</f>
        <v>HUN-MID-827</v>
      </c>
      <c r="B538" s="7">
        <v>44526</v>
      </c>
      <c r="C538" t="s">
        <v>244</v>
      </c>
      <c r="D538" t="s">
        <v>1019</v>
      </c>
      <c r="E538" t="s">
        <v>1024</v>
      </c>
      <c r="F538" t="s">
        <v>949</v>
      </c>
      <c r="G538" t="s">
        <v>24</v>
      </c>
      <c r="H538" s="11">
        <v>312751</v>
      </c>
      <c r="I538" t="s">
        <v>633</v>
      </c>
      <c r="J538" t="s">
        <v>625</v>
      </c>
      <c r="K538" t="s">
        <v>10</v>
      </c>
      <c r="L538" t="s">
        <v>8</v>
      </c>
      <c r="M538" t="s">
        <v>622</v>
      </c>
      <c r="N538" s="8">
        <f t="shared" si="8"/>
        <v>2021</v>
      </c>
      <c r="O538" s="8">
        <f>_xlfn.XLOOKUP(A538,'Cars prices'!$A$2:$A$41,'Cars prices'!$E$2:$E$41,"Not Found",0)</f>
        <v>28500</v>
      </c>
    </row>
    <row r="539" spans="1:15" x14ac:dyDescent="0.3">
      <c r="A539" s="8" t="str" cm="1">
        <f t="array" ref="A539">_xlfn.XLOOKUP(J539&amp;N539,'Cars prices'!$C$2:$C$41&amp;'Cars prices'!$D$2:$D$41,'Cars prices'!$A$2:$A$41,"Not Found",0)</f>
        <v>HUN-MID-826</v>
      </c>
      <c r="B539" s="7">
        <v>44209</v>
      </c>
      <c r="C539" t="s">
        <v>245</v>
      </c>
      <c r="D539" t="s">
        <v>1019</v>
      </c>
      <c r="E539" t="s">
        <v>1027</v>
      </c>
      <c r="F539" t="s">
        <v>983</v>
      </c>
      <c r="G539" t="s">
        <v>48</v>
      </c>
      <c r="H539" s="11">
        <v>146520</v>
      </c>
      <c r="I539" t="s">
        <v>633</v>
      </c>
      <c r="J539" t="s">
        <v>632</v>
      </c>
      <c r="K539" t="s">
        <v>10</v>
      </c>
      <c r="L539" t="s">
        <v>8</v>
      </c>
      <c r="M539" t="s">
        <v>620</v>
      </c>
      <c r="N539" s="8">
        <f t="shared" si="8"/>
        <v>2021</v>
      </c>
      <c r="O539" s="8">
        <f>_xlfn.XLOOKUP(A539,'Cars prices'!$A$2:$A$41,'Cars prices'!$E$2:$E$41,"Not Found",0)</f>
        <v>14300</v>
      </c>
    </row>
    <row r="540" spans="1:15" x14ac:dyDescent="0.3">
      <c r="A540" s="8" t="str" cm="1">
        <f t="array" ref="A540">_xlfn.XLOOKUP(J540&amp;N540,'Cars prices'!$C$2:$C$41&amp;'Cars prices'!$D$2:$D$41,'Cars prices'!$A$2:$A$41,"Not Found",0)</f>
        <v>HUN-MID-836</v>
      </c>
      <c r="B540" s="7">
        <v>44681</v>
      </c>
      <c r="C540" t="s">
        <v>246</v>
      </c>
      <c r="D540" t="s">
        <v>1019</v>
      </c>
      <c r="E540" t="s">
        <v>1024</v>
      </c>
      <c r="F540" t="s">
        <v>969</v>
      </c>
      <c r="G540" t="s">
        <v>247</v>
      </c>
      <c r="H540" s="11">
        <v>283025</v>
      </c>
      <c r="I540" t="s">
        <v>633</v>
      </c>
      <c r="J540" t="s">
        <v>632</v>
      </c>
      <c r="K540" t="s">
        <v>10</v>
      </c>
      <c r="L540" t="s">
        <v>8</v>
      </c>
      <c r="M540" t="s">
        <v>9</v>
      </c>
      <c r="N540" s="8">
        <f t="shared" si="8"/>
        <v>2022</v>
      </c>
      <c r="O540" s="8">
        <f>_xlfn.XLOOKUP(A540,'Cars prices'!$A$2:$A$41,'Cars prices'!$E$2:$E$41,"Not Found",0)</f>
        <v>15500</v>
      </c>
    </row>
    <row r="541" spans="1:15" x14ac:dyDescent="0.3">
      <c r="A541" s="8" t="str" cm="1">
        <f t="array" ref="A541">_xlfn.XLOOKUP(J541&amp;N541,'Cars prices'!$C$2:$C$41&amp;'Cars prices'!$D$2:$D$41,'Cars prices'!$A$2:$A$41,"Not Found",0)</f>
        <v>HUN-MID-810</v>
      </c>
      <c r="B541" s="7">
        <v>44028</v>
      </c>
      <c r="C541" t="s">
        <v>248</v>
      </c>
      <c r="D541" t="s">
        <v>1020</v>
      </c>
      <c r="E541" t="s">
        <v>1027</v>
      </c>
      <c r="F541" t="s">
        <v>983</v>
      </c>
      <c r="G541" t="s">
        <v>26</v>
      </c>
      <c r="H541" s="11">
        <v>277596</v>
      </c>
      <c r="I541" t="s">
        <v>633</v>
      </c>
      <c r="J541" t="s">
        <v>627</v>
      </c>
      <c r="K541" t="s">
        <v>10</v>
      </c>
      <c r="L541" t="s">
        <v>8</v>
      </c>
      <c r="M541" t="s">
        <v>11</v>
      </c>
      <c r="N541" s="8">
        <f t="shared" si="8"/>
        <v>2020</v>
      </c>
      <c r="O541" s="8">
        <f>_xlfn.XLOOKUP(A541,'Cars prices'!$A$2:$A$41,'Cars prices'!$E$2:$E$41,"Not Found",0)</f>
        <v>23100</v>
      </c>
    </row>
    <row r="542" spans="1:15" x14ac:dyDescent="0.3">
      <c r="A542" s="8" t="str" cm="1">
        <f t="array" ref="A542">_xlfn.XLOOKUP(J542&amp;N542,'Cars prices'!$C$2:$C$41&amp;'Cars prices'!$D$2:$D$41,'Cars prices'!$A$2:$A$41,"Not Found",0)</f>
        <v>HUN-MID-840</v>
      </c>
      <c r="B542" s="7">
        <v>45202</v>
      </c>
      <c r="C542" t="s">
        <v>249</v>
      </c>
      <c r="D542" t="s">
        <v>1019</v>
      </c>
      <c r="E542" t="s">
        <v>1027</v>
      </c>
      <c r="F542" t="s">
        <v>967</v>
      </c>
      <c r="G542" t="s">
        <v>28</v>
      </c>
      <c r="H542" s="11">
        <v>246215</v>
      </c>
      <c r="I542" t="s">
        <v>633</v>
      </c>
      <c r="J542" t="s">
        <v>627</v>
      </c>
      <c r="K542" t="s">
        <v>10</v>
      </c>
      <c r="L542" t="s">
        <v>8</v>
      </c>
      <c r="M542" t="s">
        <v>621</v>
      </c>
      <c r="N542" s="8">
        <f t="shared" si="8"/>
        <v>2023</v>
      </c>
      <c r="O542" s="8">
        <f>_xlfn.XLOOKUP(A542,'Cars prices'!$A$2:$A$41,'Cars prices'!$E$2:$E$41,"Not Found",0)</f>
        <v>27500</v>
      </c>
    </row>
    <row r="543" spans="1:15" x14ac:dyDescent="0.3">
      <c r="A543" s="8" t="str" cm="1">
        <f t="array" ref="A543">_xlfn.XLOOKUP(J543&amp;N543,'Cars prices'!$C$2:$C$41&amp;'Cars prices'!$D$2:$D$41,'Cars prices'!$A$2:$A$41,"Not Found",0)</f>
        <v>HUN-MID-822</v>
      </c>
      <c r="B543" s="7">
        <v>44549</v>
      </c>
      <c r="C543" t="s">
        <v>250</v>
      </c>
      <c r="D543" t="s">
        <v>1020</v>
      </c>
      <c r="E543" t="s">
        <v>1029</v>
      </c>
      <c r="F543" t="s">
        <v>1003</v>
      </c>
      <c r="G543" t="s">
        <v>27</v>
      </c>
      <c r="H543" s="11">
        <v>468215</v>
      </c>
      <c r="I543" t="s">
        <v>633</v>
      </c>
      <c r="J543" t="s">
        <v>623</v>
      </c>
      <c r="K543" t="s">
        <v>10</v>
      </c>
      <c r="L543" t="s">
        <v>8</v>
      </c>
      <c r="M543" t="s">
        <v>622</v>
      </c>
      <c r="N543" s="8">
        <f t="shared" si="8"/>
        <v>2021</v>
      </c>
      <c r="O543" s="8">
        <f>_xlfn.XLOOKUP(A543,'Cars prices'!$A$2:$A$41,'Cars prices'!$E$2:$E$41,"Not Found",0)</f>
        <v>26000</v>
      </c>
    </row>
    <row r="544" spans="1:15" x14ac:dyDescent="0.3">
      <c r="A544" s="8" t="str" cm="1">
        <f t="array" ref="A544">_xlfn.XLOOKUP(J544&amp;N544,'Cars prices'!$C$2:$C$41&amp;'Cars prices'!$D$2:$D$41,'Cars prices'!$A$2:$A$41,"Not Found",0)</f>
        <v>HUN-MID-837</v>
      </c>
      <c r="B544" s="7">
        <v>44598</v>
      </c>
      <c r="C544" t="s">
        <v>251</v>
      </c>
      <c r="D544" t="s">
        <v>1019</v>
      </c>
      <c r="E544" t="s">
        <v>1031</v>
      </c>
      <c r="F544" t="s">
        <v>962</v>
      </c>
      <c r="G544" t="s">
        <v>35</v>
      </c>
      <c r="H544" s="11">
        <v>487169</v>
      </c>
      <c r="I544" t="s">
        <v>633</v>
      </c>
      <c r="J544" t="s">
        <v>625</v>
      </c>
      <c r="K544" t="s">
        <v>10</v>
      </c>
      <c r="L544" t="s">
        <v>8</v>
      </c>
      <c r="M544" t="s">
        <v>622</v>
      </c>
      <c r="N544" s="8">
        <f t="shared" si="8"/>
        <v>2022</v>
      </c>
      <c r="O544" s="8">
        <f>_xlfn.XLOOKUP(A544,'Cars prices'!$A$2:$A$41,'Cars prices'!$E$2:$E$41,"Not Found",0)</f>
        <v>30900</v>
      </c>
    </row>
    <row r="545" spans="1:15" x14ac:dyDescent="0.3">
      <c r="A545" s="8" t="str" cm="1">
        <f t="array" ref="A545">_xlfn.XLOOKUP(J545&amp;N545,'Cars prices'!$C$2:$C$41&amp;'Cars prices'!$D$2:$D$41,'Cars prices'!$A$2:$A$41,"Not Found",0)</f>
        <v>HUN-MID-816</v>
      </c>
      <c r="B545" s="7">
        <v>43975</v>
      </c>
      <c r="C545" t="s">
        <v>252</v>
      </c>
      <c r="D545" t="s">
        <v>1019</v>
      </c>
      <c r="E545" t="s">
        <v>1027</v>
      </c>
      <c r="F545" t="s">
        <v>967</v>
      </c>
      <c r="G545" t="s">
        <v>46</v>
      </c>
      <c r="H545" s="11">
        <v>190334</v>
      </c>
      <c r="I545" t="s">
        <v>633</v>
      </c>
      <c r="J545" t="s">
        <v>632</v>
      </c>
      <c r="K545" t="s">
        <v>10</v>
      </c>
      <c r="L545" t="s">
        <v>8</v>
      </c>
      <c r="M545" t="s">
        <v>9</v>
      </c>
      <c r="N545" s="8">
        <f t="shared" si="8"/>
        <v>2020</v>
      </c>
      <c r="O545" s="8">
        <f>_xlfn.XLOOKUP(A545,'Cars prices'!$A$2:$A$41,'Cars prices'!$E$2:$E$41,"Not Found",0)</f>
        <v>12800</v>
      </c>
    </row>
    <row r="546" spans="1:15" x14ac:dyDescent="0.3">
      <c r="A546" s="8" t="str" cm="1">
        <f t="array" ref="A546">_xlfn.XLOOKUP(J546&amp;N546,'Cars prices'!$C$2:$C$41&amp;'Cars prices'!$D$2:$D$41,'Cars prices'!$A$2:$A$41,"Not Found",0)</f>
        <v>HUN-MID-826</v>
      </c>
      <c r="B546" s="7">
        <v>44418</v>
      </c>
      <c r="C546" t="s">
        <v>253</v>
      </c>
      <c r="D546" t="s">
        <v>1019</v>
      </c>
      <c r="E546" t="s">
        <v>1029</v>
      </c>
      <c r="F546" t="s">
        <v>999</v>
      </c>
      <c r="G546" t="s">
        <v>19</v>
      </c>
      <c r="H546" s="11">
        <v>177884</v>
      </c>
      <c r="I546" t="s">
        <v>633</v>
      </c>
      <c r="J546" t="s">
        <v>632</v>
      </c>
      <c r="K546" t="s">
        <v>10</v>
      </c>
      <c r="L546" t="s">
        <v>8</v>
      </c>
      <c r="M546" t="s">
        <v>621</v>
      </c>
      <c r="N546" s="8">
        <f t="shared" si="8"/>
        <v>2021</v>
      </c>
      <c r="O546" s="8">
        <f>_xlfn.XLOOKUP(A546,'Cars prices'!$A$2:$A$41,'Cars prices'!$E$2:$E$41,"Not Found",0)</f>
        <v>14300</v>
      </c>
    </row>
    <row r="547" spans="1:15" x14ac:dyDescent="0.3">
      <c r="A547" s="8" t="str" cm="1">
        <f t="array" ref="A547">_xlfn.XLOOKUP(J547&amp;N547,'Cars prices'!$C$2:$C$41&amp;'Cars prices'!$D$2:$D$41,'Cars prices'!$A$2:$A$41,"Not Found",0)</f>
        <v>HUN-MID-831</v>
      </c>
      <c r="B547" s="7">
        <v>44892</v>
      </c>
      <c r="C547" t="s">
        <v>254</v>
      </c>
      <c r="D547" t="s">
        <v>1020</v>
      </c>
      <c r="E547" t="s">
        <v>1032</v>
      </c>
      <c r="F547" t="s">
        <v>997</v>
      </c>
      <c r="G547" t="s">
        <v>54</v>
      </c>
      <c r="H547" s="11">
        <v>211734</v>
      </c>
      <c r="I547" t="s">
        <v>633</v>
      </c>
      <c r="J547" t="s">
        <v>630</v>
      </c>
      <c r="K547" t="s">
        <v>10</v>
      </c>
      <c r="L547" t="s">
        <v>8</v>
      </c>
      <c r="M547" t="s">
        <v>620</v>
      </c>
      <c r="N547" s="8">
        <f t="shared" si="8"/>
        <v>2022</v>
      </c>
      <c r="O547" s="8">
        <f>_xlfn.XLOOKUP(A547,'Cars prices'!$A$2:$A$41,'Cars prices'!$E$2:$E$41,"Not Found",0)</f>
        <v>26750</v>
      </c>
    </row>
    <row r="548" spans="1:15" x14ac:dyDescent="0.3">
      <c r="A548" s="8" t="str" cm="1">
        <f t="array" ref="A548">_xlfn.XLOOKUP(J548&amp;N548,'Cars prices'!$C$2:$C$41&amp;'Cars prices'!$D$2:$D$41,'Cars prices'!$A$2:$A$41,"Not Found",0)</f>
        <v>HUN-MID-846</v>
      </c>
      <c r="B548" s="7">
        <v>44938</v>
      </c>
      <c r="C548" t="s">
        <v>255</v>
      </c>
      <c r="D548" t="s">
        <v>1019</v>
      </c>
      <c r="E548" t="s">
        <v>1031</v>
      </c>
      <c r="F548" t="s">
        <v>995</v>
      </c>
      <c r="G548" t="s">
        <v>229</v>
      </c>
      <c r="H548" s="11">
        <v>94000</v>
      </c>
      <c r="I548" t="s">
        <v>633</v>
      </c>
      <c r="J548" t="s">
        <v>632</v>
      </c>
      <c r="K548" t="s">
        <v>10</v>
      </c>
      <c r="L548" t="s">
        <v>8</v>
      </c>
      <c r="M548" t="s">
        <v>621</v>
      </c>
      <c r="N548" s="8">
        <f t="shared" si="8"/>
        <v>2023</v>
      </c>
      <c r="O548" s="8">
        <f>_xlfn.XLOOKUP(A548,'Cars prices'!$A$2:$A$41,'Cars prices'!$E$2:$E$41,"Not Found",0)</f>
        <v>17200</v>
      </c>
    </row>
    <row r="549" spans="1:15" x14ac:dyDescent="0.3">
      <c r="A549" s="8" t="str" cm="1">
        <f t="array" ref="A549">_xlfn.XLOOKUP(J549&amp;N549,'Cars prices'!$C$2:$C$41&amp;'Cars prices'!$D$2:$D$41,'Cars prices'!$A$2:$A$41,"Not Found",0)</f>
        <v>HUN-MID-820</v>
      </c>
      <c r="B549" s="7">
        <v>44315</v>
      </c>
      <c r="C549" t="s">
        <v>256</v>
      </c>
      <c r="D549" t="s">
        <v>1019</v>
      </c>
      <c r="E549" t="s">
        <v>1026</v>
      </c>
      <c r="F549" t="s">
        <v>973</v>
      </c>
      <c r="G549" t="s">
        <v>32</v>
      </c>
      <c r="H549" s="11">
        <v>173601</v>
      </c>
      <c r="I549" t="s">
        <v>633</v>
      </c>
      <c r="J549" t="s">
        <v>627</v>
      </c>
      <c r="K549" t="s">
        <v>10</v>
      </c>
      <c r="L549" t="s">
        <v>8</v>
      </c>
      <c r="M549" t="s">
        <v>622</v>
      </c>
      <c r="N549" s="8">
        <f t="shared" si="8"/>
        <v>2021</v>
      </c>
      <c r="O549" s="8">
        <f>_xlfn.XLOOKUP(A549,'Cars prices'!$A$2:$A$41,'Cars prices'!$E$2:$E$41,"Not Found",0)</f>
        <v>23900</v>
      </c>
    </row>
    <row r="550" spans="1:15" x14ac:dyDescent="0.3">
      <c r="A550" s="8" t="str" cm="1">
        <f t="array" ref="A550">_xlfn.XLOOKUP(J550&amp;N550,'Cars prices'!$C$2:$C$41&amp;'Cars prices'!$D$2:$D$41,'Cars prices'!$A$2:$A$41,"Not Found",0)</f>
        <v>HUN-MID-849</v>
      </c>
      <c r="B550" s="7">
        <v>45122</v>
      </c>
      <c r="C550" t="s">
        <v>257</v>
      </c>
      <c r="D550" t="s">
        <v>1019</v>
      </c>
      <c r="E550" t="s">
        <v>1033</v>
      </c>
      <c r="F550" t="s">
        <v>990</v>
      </c>
      <c r="G550" t="s">
        <v>31</v>
      </c>
      <c r="H550" s="11">
        <v>261250</v>
      </c>
      <c r="I550" t="s">
        <v>633</v>
      </c>
      <c r="J550" t="s">
        <v>624</v>
      </c>
      <c r="K550" t="s">
        <v>10</v>
      </c>
      <c r="L550" t="s">
        <v>8</v>
      </c>
      <c r="M550" t="s">
        <v>9</v>
      </c>
      <c r="N550" s="8">
        <f t="shared" si="8"/>
        <v>2023</v>
      </c>
      <c r="O550" s="8">
        <f>_xlfn.XLOOKUP(A550,'Cars prices'!$A$2:$A$41,'Cars prices'!$E$2:$E$41,"Not Found",0)</f>
        <v>52500</v>
      </c>
    </row>
    <row r="551" spans="1:15" x14ac:dyDescent="0.3">
      <c r="A551" s="8" t="str" cm="1">
        <f t="array" ref="A551">_xlfn.XLOOKUP(J551&amp;N551,'Cars prices'!$C$2:$C$41&amp;'Cars prices'!$D$2:$D$41,'Cars prices'!$A$2:$A$41,"Not Found",0)</f>
        <v>HUN-MID-815</v>
      </c>
      <c r="B551" s="7">
        <v>44106</v>
      </c>
      <c r="C551" t="s">
        <v>258</v>
      </c>
      <c r="D551" t="s">
        <v>1020</v>
      </c>
      <c r="E551" t="s">
        <v>1031</v>
      </c>
      <c r="F551" t="s">
        <v>987</v>
      </c>
      <c r="G551" t="s">
        <v>24</v>
      </c>
      <c r="H551" s="11">
        <v>385358</v>
      </c>
      <c r="I551" t="s">
        <v>633</v>
      </c>
      <c r="J551" t="s">
        <v>629</v>
      </c>
      <c r="K551" t="s">
        <v>10</v>
      </c>
      <c r="L551" t="s">
        <v>8</v>
      </c>
      <c r="M551" t="s">
        <v>621</v>
      </c>
      <c r="N551" s="8">
        <f t="shared" si="8"/>
        <v>2020</v>
      </c>
      <c r="O551" s="8">
        <f>_xlfn.XLOOKUP(A551,'Cars prices'!$A$2:$A$41,'Cars prices'!$E$2:$E$41,"Not Found",0)</f>
        <v>21100</v>
      </c>
    </row>
    <row r="552" spans="1:15" x14ac:dyDescent="0.3">
      <c r="A552" s="8" t="str" cm="1">
        <f t="array" ref="A552">_xlfn.XLOOKUP(J552&amp;N552,'Cars prices'!$C$2:$C$41&amp;'Cars prices'!$D$2:$D$41,'Cars prices'!$A$2:$A$41,"Not Found",0)</f>
        <v>HUN-MID-833</v>
      </c>
      <c r="B552" s="7">
        <v>44915</v>
      </c>
      <c r="C552" t="s">
        <v>259</v>
      </c>
      <c r="D552" t="s">
        <v>1019</v>
      </c>
      <c r="E552" t="s">
        <v>1024</v>
      </c>
      <c r="F552" t="s">
        <v>989</v>
      </c>
      <c r="G552" t="s">
        <v>35</v>
      </c>
      <c r="H552" s="11">
        <v>220315</v>
      </c>
      <c r="I552" t="s">
        <v>633</v>
      </c>
      <c r="J552" t="s">
        <v>626</v>
      </c>
      <c r="K552" t="s">
        <v>10</v>
      </c>
      <c r="L552" t="s">
        <v>8</v>
      </c>
      <c r="M552" t="s">
        <v>11</v>
      </c>
      <c r="N552" s="8">
        <f t="shared" si="8"/>
        <v>2022</v>
      </c>
      <c r="O552" s="8">
        <f>_xlfn.XLOOKUP(A552,'Cars prices'!$A$2:$A$41,'Cars prices'!$E$2:$E$41,"Not Found",0)</f>
        <v>29100</v>
      </c>
    </row>
    <row r="553" spans="1:15" x14ac:dyDescent="0.3">
      <c r="A553" s="8" t="str" cm="1">
        <f t="array" ref="A553">_xlfn.XLOOKUP(J553&amp;N553,'Cars prices'!$C$2:$C$41&amp;'Cars prices'!$D$2:$D$41,'Cars prices'!$A$2:$A$41,"Not Found",0)</f>
        <v>HUN-MID-819</v>
      </c>
      <c r="B553" s="7">
        <v>43868</v>
      </c>
      <c r="C553" t="s">
        <v>260</v>
      </c>
      <c r="D553" t="s">
        <v>1020</v>
      </c>
      <c r="E553" t="s">
        <v>1024</v>
      </c>
      <c r="F553" t="s">
        <v>954</v>
      </c>
      <c r="G553" t="s">
        <v>21</v>
      </c>
      <c r="H553" s="11">
        <v>392576</v>
      </c>
      <c r="I553" t="s">
        <v>633</v>
      </c>
      <c r="J553" t="s">
        <v>624</v>
      </c>
      <c r="K553" t="s">
        <v>10</v>
      </c>
      <c r="L553" t="s">
        <v>8</v>
      </c>
      <c r="M553" t="s">
        <v>621</v>
      </c>
      <c r="N553" s="8">
        <f t="shared" si="8"/>
        <v>2020</v>
      </c>
      <c r="O553" s="8">
        <f>_xlfn.XLOOKUP(A553,'Cars prices'!$A$2:$A$41,'Cars prices'!$E$2:$E$41,"Not Found",0)</f>
        <v>45300</v>
      </c>
    </row>
    <row r="554" spans="1:15" x14ac:dyDescent="0.3">
      <c r="A554" s="8" t="str" cm="1">
        <f t="array" ref="A554">_xlfn.XLOOKUP(J554&amp;N554,'Cars prices'!$C$2:$C$41&amp;'Cars prices'!$D$2:$D$41,'Cars prices'!$A$2:$A$41,"Not Found",0)</f>
        <v>HUN-MID-815</v>
      </c>
      <c r="B554" s="7">
        <v>43973</v>
      </c>
      <c r="C554" t="s">
        <v>261</v>
      </c>
      <c r="D554" t="s">
        <v>1019</v>
      </c>
      <c r="E554" t="s">
        <v>1027</v>
      </c>
      <c r="F554" t="s">
        <v>971</v>
      </c>
      <c r="G554" t="s">
        <v>47</v>
      </c>
      <c r="H554" s="11">
        <v>321077</v>
      </c>
      <c r="I554" t="s">
        <v>633</v>
      </c>
      <c r="J554" t="s">
        <v>629</v>
      </c>
      <c r="K554" t="s">
        <v>10</v>
      </c>
      <c r="L554" t="s">
        <v>8</v>
      </c>
      <c r="M554" t="s">
        <v>11</v>
      </c>
      <c r="N554" s="8">
        <f t="shared" si="8"/>
        <v>2020</v>
      </c>
      <c r="O554" s="8">
        <f>_xlfn.XLOOKUP(A554,'Cars prices'!$A$2:$A$41,'Cars prices'!$E$2:$E$41,"Not Found",0)</f>
        <v>21100</v>
      </c>
    </row>
    <row r="555" spans="1:15" x14ac:dyDescent="0.3">
      <c r="A555" s="8" t="str" cm="1">
        <f t="array" ref="A555">_xlfn.XLOOKUP(J555&amp;N555,'Cars prices'!$C$2:$C$41&amp;'Cars prices'!$D$2:$D$41,'Cars prices'!$A$2:$A$41,"Not Found",0)</f>
        <v>HUN-MID-828</v>
      </c>
      <c r="B555" s="7">
        <v>44417</v>
      </c>
      <c r="C555" t="s">
        <v>262</v>
      </c>
      <c r="D555" t="s">
        <v>1020</v>
      </c>
      <c r="E555" t="s">
        <v>1032</v>
      </c>
      <c r="F555" t="s">
        <v>965</v>
      </c>
      <c r="G555" t="s">
        <v>19</v>
      </c>
      <c r="H555" s="11">
        <v>213489</v>
      </c>
      <c r="I555" t="s">
        <v>633</v>
      </c>
      <c r="J555" t="s">
        <v>631</v>
      </c>
      <c r="K555" t="s">
        <v>10</v>
      </c>
      <c r="L555" t="s">
        <v>8</v>
      </c>
      <c r="M555" t="s">
        <v>9</v>
      </c>
      <c r="N555" s="8">
        <f t="shared" si="8"/>
        <v>2021</v>
      </c>
      <c r="O555" s="8">
        <f>_xlfn.XLOOKUP(A555,'Cars prices'!$A$2:$A$41,'Cars prices'!$E$2:$E$41,"Not Found",0)</f>
        <v>65200</v>
      </c>
    </row>
    <row r="556" spans="1:15" x14ac:dyDescent="0.3">
      <c r="A556" s="8" t="str" cm="1">
        <f t="array" ref="A556">_xlfn.XLOOKUP(J556&amp;N556,'Cars prices'!$C$2:$C$41&amp;'Cars prices'!$D$2:$D$41,'Cars prices'!$A$2:$A$41,"Not Found",0)</f>
        <v>HUN-MID-841</v>
      </c>
      <c r="B556" s="7">
        <v>45256</v>
      </c>
      <c r="C556" t="s">
        <v>263</v>
      </c>
      <c r="D556" t="s">
        <v>1019</v>
      </c>
      <c r="E556" t="s">
        <v>1027</v>
      </c>
      <c r="F556" t="s">
        <v>998</v>
      </c>
      <c r="G556" t="s">
        <v>30</v>
      </c>
      <c r="H556" s="11">
        <v>263672</v>
      </c>
      <c r="I556" t="s">
        <v>633</v>
      </c>
      <c r="J556" t="s">
        <v>630</v>
      </c>
      <c r="K556" t="s">
        <v>10</v>
      </c>
      <c r="L556" t="s">
        <v>8</v>
      </c>
      <c r="M556" t="s">
        <v>11</v>
      </c>
      <c r="N556" s="8">
        <f t="shared" si="8"/>
        <v>2023</v>
      </c>
      <c r="O556" s="8">
        <f>_xlfn.XLOOKUP(A556,'Cars prices'!$A$2:$A$41,'Cars prices'!$E$2:$E$41,"Not Found",0)</f>
        <v>28210</v>
      </c>
    </row>
    <row r="557" spans="1:15" x14ac:dyDescent="0.3">
      <c r="A557" s="8" t="str" cm="1">
        <f t="array" ref="A557">_xlfn.XLOOKUP(J557&amp;N557,'Cars prices'!$C$2:$C$41&amp;'Cars prices'!$D$2:$D$41,'Cars prices'!$A$2:$A$41,"Not Found",0)</f>
        <v>HUN-MID-839</v>
      </c>
      <c r="B557" s="7">
        <v>44574</v>
      </c>
      <c r="C557" t="s">
        <v>264</v>
      </c>
      <c r="D557" t="s">
        <v>1019</v>
      </c>
      <c r="E557" t="s">
        <v>1030</v>
      </c>
      <c r="F557" t="s">
        <v>992</v>
      </c>
      <c r="G557" t="s">
        <v>229</v>
      </c>
      <c r="H557" s="11">
        <v>100215</v>
      </c>
      <c r="I557" t="s">
        <v>633</v>
      </c>
      <c r="J557" t="s">
        <v>624</v>
      </c>
      <c r="K557" t="s">
        <v>10</v>
      </c>
      <c r="L557" t="s">
        <v>8</v>
      </c>
      <c r="M557" t="s">
        <v>11</v>
      </c>
      <c r="N557" s="8">
        <f t="shared" si="8"/>
        <v>2022</v>
      </c>
      <c r="O557" s="8">
        <f>_xlfn.XLOOKUP(A557,'Cars prices'!$A$2:$A$41,'Cars prices'!$E$2:$E$41,"Not Found",0)</f>
        <v>51200</v>
      </c>
    </row>
    <row r="558" spans="1:15" x14ac:dyDescent="0.3">
      <c r="A558" s="8" t="str" cm="1">
        <f t="array" ref="A558">_xlfn.XLOOKUP(J558&amp;N558,'Cars prices'!$C$2:$C$41&amp;'Cars prices'!$D$2:$D$41,'Cars prices'!$A$2:$A$41,"Not Found",0)</f>
        <v>HUN-MID-814</v>
      </c>
      <c r="B558" s="7">
        <v>43951</v>
      </c>
      <c r="C558" t="s">
        <v>265</v>
      </c>
      <c r="D558" t="s">
        <v>1019</v>
      </c>
      <c r="E558" t="s">
        <v>1032</v>
      </c>
      <c r="F558" t="s">
        <v>975</v>
      </c>
      <c r="G558" t="s">
        <v>32</v>
      </c>
      <c r="H558" s="11">
        <v>169919</v>
      </c>
      <c r="I558" t="s">
        <v>633</v>
      </c>
      <c r="J558" t="s">
        <v>628</v>
      </c>
      <c r="K558" t="s">
        <v>10</v>
      </c>
      <c r="L558" t="s">
        <v>8</v>
      </c>
      <c r="M558" t="s">
        <v>620</v>
      </c>
      <c r="N558" s="8">
        <f t="shared" si="8"/>
        <v>2020</v>
      </c>
      <c r="O558" s="8">
        <f>_xlfn.XLOOKUP(A558,'Cars prices'!$A$2:$A$41,'Cars prices'!$E$2:$E$41,"Not Found",0)</f>
        <v>62300</v>
      </c>
    </row>
    <row r="559" spans="1:15" x14ac:dyDescent="0.3">
      <c r="A559" s="8" t="str" cm="1">
        <f t="array" ref="A559">_xlfn.XLOOKUP(J559&amp;N559,'Cars prices'!$C$2:$C$41&amp;'Cars prices'!$D$2:$D$41,'Cars prices'!$A$2:$A$41,"Not Found",0)</f>
        <v>HUN-MID-820</v>
      </c>
      <c r="B559" s="7">
        <v>44393</v>
      </c>
      <c r="C559" t="s">
        <v>266</v>
      </c>
      <c r="D559" t="s">
        <v>1020</v>
      </c>
      <c r="E559" t="s">
        <v>1032</v>
      </c>
      <c r="F559" t="s">
        <v>975</v>
      </c>
      <c r="G559" t="s">
        <v>28</v>
      </c>
      <c r="H559" s="11">
        <v>232241</v>
      </c>
      <c r="I559" t="s">
        <v>633</v>
      </c>
      <c r="J559" t="s">
        <v>627</v>
      </c>
      <c r="K559" t="s">
        <v>10</v>
      </c>
      <c r="L559" t="s">
        <v>8</v>
      </c>
      <c r="M559" t="s">
        <v>622</v>
      </c>
      <c r="N559" s="8">
        <f t="shared" si="8"/>
        <v>2021</v>
      </c>
      <c r="O559" s="8">
        <f>_xlfn.XLOOKUP(A559,'Cars prices'!$A$2:$A$41,'Cars prices'!$E$2:$E$41,"Not Found",0)</f>
        <v>23900</v>
      </c>
    </row>
    <row r="560" spans="1:15" x14ac:dyDescent="0.3">
      <c r="A560" s="8" t="str" cm="1">
        <f t="array" ref="A560">_xlfn.XLOOKUP(J560&amp;N560,'Cars prices'!$C$2:$C$41&amp;'Cars prices'!$D$2:$D$41,'Cars prices'!$A$2:$A$41,"Not Found",0)</f>
        <v>HUN-MID-836</v>
      </c>
      <c r="B560" s="7">
        <v>44837</v>
      </c>
      <c r="C560" t="s">
        <v>267</v>
      </c>
      <c r="D560" t="s">
        <v>1019</v>
      </c>
      <c r="E560" t="s">
        <v>1033</v>
      </c>
      <c r="F560" t="s">
        <v>993</v>
      </c>
      <c r="G560" t="s">
        <v>233</v>
      </c>
      <c r="H560" s="11">
        <v>447848</v>
      </c>
      <c r="I560" t="s">
        <v>633</v>
      </c>
      <c r="J560" t="s">
        <v>632</v>
      </c>
      <c r="K560" t="s">
        <v>10</v>
      </c>
      <c r="L560" t="s">
        <v>8</v>
      </c>
      <c r="M560" t="s">
        <v>622</v>
      </c>
      <c r="N560" s="8">
        <f t="shared" si="8"/>
        <v>2022</v>
      </c>
      <c r="O560" s="8">
        <f>_xlfn.XLOOKUP(A560,'Cars prices'!$A$2:$A$41,'Cars prices'!$E$2:$E$41,"Not Found",0)</f>
        <v>15500</v>
      </c>
    </row>
    <row r="561" spans="1:15" x14ac:dyDescent="0.3">
      <c r="A561" s="8" t="str" cm="1">
        <f t="array" ref="A561">_xlfn.XLOOKUP(J561&amp;N561,'Cars prices'!$C$2:$C$41&amp;'Cars prices'!$D$2:$D$41,'Cars prices'!$A$2:$A$41,"Not Found",0)</f>
        <v>HUN-MID-815</v>
      </c>
      <c r="B561" s="7">
        <v>44184</v>
      </c>
      <c r="C561" t="s">
        <v>268</v>
      </c>
      <c r="D561" t="s">
        <v>1020</v>
      </c>
      <c r="E561" t="s">
        <v>1033</v>
      </c>
      <c r="F561" t="s">
        <v>993</v>
      </c>
      <c r="G561" t="s">
        <v>27</v>
      </c>
      <c r="H561" s="11">
        <v>320849</v>
      </c>
      <c r="I561" t="s">
        <v>633</v>
      </c>
      <c r="J561" t="s">
        <v>629</v>
      </c>
      <c r="K561" t="s">
        <v>10</v>
      </c>
      <c r="L561" t="s">
        <v>8</v>
      </c>
      <c r="M561" t="s">
        <v>9</v>
      </c>
      <c r="N561" s="8">
        <f t="shared" si="8"/>
        <v>2020</v>
      </c>
      <c r="O561" s="8">
        <f>_xlfn.XLOOKUP(A561,'Cars prices'!$A$2:$A$41,'Cars prices'!$E$2:$E$41,"Not Found",0)</f>
        <v>21100</v>
      </c>
    </row>
    <row r="562" spans="1:15" x14ac:dyDescent="0.3">
      <c r="A562" s="8" t="str" cm="1">
        <f t="array" ref="A562">_xlfn.XLOOKUP(J562&amp;N562,'Cars prices'!$C$2:$C$41&amp;'Cars prices'!$D$2:$D$41,'Cars prices'!$A$2:$A$41,"Not Found",0)</f>
        <v>HUN-MID-848</v>
      </c>
      <c r="B562" s="7">
        <v>44963</v>
      </c>
      <c r="C562" t="s">
        <v>269</v>
      </c>
      <c r="D562" t="s">
        <v>1019</v>
      </c>
      <c r="E562" t="s">
        <v>1033</v>
      </c>
      <c r="F562" t="s">
        <v>972</v>
      </c>
      <c r="G562" t="s">
        <v>26</v>
      </c>
      <c r="H562" s="11">
        <v>166265</v>
      </c>
      <c r="I562" t="s">
        <v>633</v>
      </c>
      <c r="J562" t="s">
        <v>631</v>
      </c>
      <c r="K562" t="s">
        <v>10</v>
      </c>
      <c r="L562" t="s">
        <v>8</v>
      </c>
      <c r="M562" t="s">
        <v>620</v>
      </c>
      <c r="N562" s="8">
        <f t="shared" si="8"/>
        <v>2023</v>
      </c>
      <c r="O562" s="8">
        <f>_xlfn.XLOOKUP(A562,'Cars prices'!$A$2:$A$41,'Cars prices'!$E$2:$E$41,"Not Found",0)</f>
        <v>71200</v>
      </c>
    </row>
    <row r="563" spans="1:15" x14ac:dyDescent="0.3">
      <c r="A563" s="8" t="str" cm="1">
        <f t="array" ref="A563">_xlfn.XLOOKUP(J563&amp;N563,'Cars prices'!$C$2:$C$41&amp;'Cars prices'!$D$2:$D$41,'Cars prices'!$A$2:$A$41,"Not Found",0)</f>
        <v>HUN-MID-829</v>
      </c>
      <c r="B563" s="7">
        <v>44340</v>
      </c>
      <c r="C563" t="s">
        <v>270</v>
      </c>
      <c r="D563" t="s">
        <v>1019</v>
      </c>
      <c r="E563" t="s">
        <v>1031</v>
      </c>
      <c r="F563" t="s">
        <v>1005</v>
      </c>
      <c r="G563" t="s">
        <v>45</v>
      </c>
      <c r="H563" s="11">
        <v>130901</v>
      </c>
      <c r="I563" t="s">
        <v>633</v>
      </c>
      <c r="J563" t="s">
        <v>624</v>
      </c>
      <c r="K563" t="s">
        <v>10</v>
      </c>
      <c r="L563" t="s">
        <v>8</v>
      </c>
      <c r="M563" t="s">
        <v>9</v>
      </c>
      <c r="N563" s="8">
        <f t="shared" si="8"/>
        <v>2021</v>
      </c>
      <c r="O563" s="8">
        <f>_xlfn.XLOOKUP(A563,'Cars prices'!$A$2:$A$41,'Cars prices'!$E$2:$E$41,"Not Found",0)</f>
        <v>48250</v>
      </c>
    </row>
    <row r="564" spans="1:15" x14ac:dyDescent="0.3">
      <c r="A564" s="8" t="str" cm="1">
        <f t="array" ref="A564">_xlfn.XLOOKUP(J564&amp;N564,'Cars prices'!$C$2:$C$41&amp;'Cars prices'!$D$2:$D$41,'Cars prices'!$A$2:$A$41,"Not Found",0)</f>
        <v>HUN-MID-813</v>
      </c>
      <c r="B564" s="7">
        <v>44053</v>
      </c>
      <c r="C564" t="s">
        <v>271</v>
      </c>
      <c r="D564" t="s">
        <v>1019</v>
      </c>
      <c r="E564" t="s">
        <v>1033</v>
      </c>
      <c r="F564" t="s">
        <v>993</v>
      </c>
      <c r="G564" t="s">
        <v>238</v>
      </c>
      <c r="H564" s="11">
        <v>303658</v>
      </c>
      <c r="I564" t="s">
        <v>633</v>
      </c>
      <c r="J564" t="s">
        <v>626</v>
      </c>
      <c r="K564" t="s">
        <v>10</v>
      </c>
      <c r="L564" t="s">
        <v>8</v>
      </c>
      <c r="M564" t="s">
        <v>11</v>
      </c>
      <c r="N564" s="8">
        <f t="shared" si="8"/>
        <v>2020</v>
      </c>
      <c r="O564" s="8">
        <f>_xlfn.XLOOKUP(A564,'Cars prices'!$A$2:$A$41,'Cars prices'!$E$2:$E$41,"Not Found",0)</f>
        <v>25000</v>
      </c>
    </row>
    <row r="565" spans="1:15" x14ac:dyDescent="0.3">
      <c r="A565" s="8" t="str" cm="1">
        <f t="array" ref="A565">_xlfn.XLOOKUP(J565&amp;N565,'Cars prices'!$C$2:$C$41&amp;'Cars prices'!$D$2:$D$41,'Cars prices'!$A$2:$A$41,"Not Found",0)</f>
        <v>HUN-MID-825</v>
      </c>
      <c r="B565" s="7">
        <v>44527</v>
      </c>
      <c r="C565" t="s">
        <v>272</v>
      </c>
      <c r="D565" t="s">
        <v>1020</v>
      </c>
      <c r="E565" t="s">
        <v>1030</v>
      </c>
      <c r="F565" t="s">
        <v>992</v>
      </c>
      <c r="G565" t="s">
        <v>31</v>
      </c>
      <c r="H565" s="11">
        <v>362437</v>
      </c>
      <c r="I565" t="s">
        <v>633</v>
      </c>
      <c r="J565" t="s">
        <v>629</v>
      </c>
      <c r="K565" t="s">
        <v>10</v>
      </c>
      <c r="L565" t="s">
        <v>8</v>
      </c>
      <c r="M565" t="s">
        <v>11</v>
      </c>
      <c r="N565" s="8">
        <f t="shared" si="8"/>
        <v>2021</v>
      </c>
      <c r="O565" s="8">
        <f>_xlfn.XLOOKUP(A565,'Cars prices'!$A$2:$A$41,'Cars prices'!$E$2:$E$41,"Not Found",0)</f>
        <v>23250</v>
      </c>
    </row>
    <row r="566" spans="1:15" x14ac:dyDescent="0.3">
      <c r="A566" s="8" t="str" cm="1">
        <f t="array" ref="A566">_xlfn.XLOOKUP(J566&amp;N566,'Cars prices'!$C$2:$C$41&amp;'Cars prices'!$D$2:$D$41,'Cars prices'!$A$2:$A$41,"Not Found",0)</f>
        <v>HUN-MID-819</v>
      </c>
      <c r="B566" s="7">
        <v>43842</v>
      </c>
      <c r="C566" t="s">
        <v>273</v>
      </c>
      <c r="D566" t="s">
        <v>1019</v>
      </c>
      <c r="E566" t="s">
        <v>1031</v>
      </c>
      <c r="F566" t="s">
        <v>970</v>
      </c>
      <c r="G566" t="s">
        <v>33</v>
      </c>
      <c r="H566" s="11">
        <v>336202</v>
      </c>
      <c r="I566" t="s">
        <v>633</v>
      </c>
      <c r="J566" t="s">
        <v>624</v>
      </c>
      <c r="K566" t="s">
        <v>10</v>
      </c>
      <c r="L566" t="s">
        <v>8</v>
      </c>
      <c r="M566" t="s">
        <v>621</v>
      </c>
      <c r="N566" s="8">
        <f t="shared" si="8"/>
        <v>2020</v>
      </c>
      <c r="O566" s="8">
        <f>_xlfn.XLOOKUP(A566,'Cars prices'!$A$2:$A$41,'Cars prices'!$E$2:$E$41,"Not Found",0)</f>
        <v>45300</v>
      </c>
    </row>
    <row r="567" spans="1:15" x14ac:dyDescent="0.3">
      <c r="A567" s="8" t="str" cm="1">
        <f t="array" ref="A567">_xlfn.XLOOKUP(J567&amp;N567,'Cars prices'!$C$2:$C$41&amp;'Cars prices'!$D$2:$D$41,'Cars prices'!$A$2:$A$41,"Not Found",0)</f>
        <v>HUN-MID-842</v>
      </c>
      <c r="B567" s="7">
        <v>45045</v>
      </c>
      <c r="C567" t="s">
        <v>274</v>
      </c>
      <c r="D567" t="s">
        <v>1020</v>
      </c>
      <c r="E567" t="s">
        <v>1029</v>
      </c>
      <c r="F567" t="s">
        <v>999</v>
      </c>
      <c r="G567" t="s">
        <v>30</v>
      </c>
      <c r="H567" s="11">
        <v>251236</v>
      </c>
      <c r="I567" t="s">
        <v>633</v>
      </c>
      <c r="J567" t="s">
        <v>623</v>
      </c>
      <c r="K567" t="s">
        <v>10</v>
      </c>
      <c r="L567" t="s">
        <v>8</v>
      </c>
      <c r="M567" t="s">
        <v>11</v>
      </c>
      <c r="N567" s="8">
        <f t="shared" si="8"/>
        <v>2023</v>
      </c>
      <c r="O567" s="8">
        <f>_xlfn.XLOOKUP(A567,'Cars prices'!$A$2:$A$41,'Cars prices'!$E$2:$E$41,"Not Found",0)</f>
        <v>29600</v>
      </c>
    </row>
    <row r="568" spans="1:15" x14ac:dyDescent="0.3">
      <c r="A568" s="8" t="str" cm="1">
        <f t="array" ref="A568">_xlfn.XLOOKUP(J568&amp;N568,'Cars prices'!$C$2:$C$41&amp;'Cars prices'!$D$2:$D$41,'Cars prices'!$A$2:$A$41,"Not Found",0)</f>
        <v>HUN-MID-837</v>
      </c>
      <c r="B568" s="7">
        <v>44757</v>
      </c>
      <c r="C568" t="s">
        <v>275</v>
      </c>
      <c r="D568" t="s">
        <v>1019</v>
      </c>
      <c r="E568" t="s">
        <v>1031</v>
      </c>
      <c r="F568" t="s">
        <v>962</v>
      </c>
      <c r="G568" t="s">
        <v>47</v>
      </c>
      <c r="H568" s="11">
        <v>284796</v>
      </c>
      <c r="I568" t="s">
        <v>633</v>
      </c>
      <c r="J568" t="s">
        <v>625</v>
      </c>
      <c r="K568" t="s">
        <v>10</v>
      </c>
      <c r="L568" t="s">
        <v>8</v>
      </c>
      <c r="M568" t="s">
        <v>622</v>
      </c>
      <c r="N568" s="8">
        <f t="shared" si="8"/>
        <v>2022</v>
      </c>
      <c r="O568" s="8">
        <f>_xlfn.XLOOKUP(A568,'Cars prices'!$A$2:$A$41,'Cars prices'!$E$2:$E$41,"Not Found",0)</f>
        <v>30900</v>
      </c>
    </row>
    <row r="569" spans="1:15" x14ac:dyDescent="0.3">
      <c r="A569" s="8" t="str" cm="1">
        <f t="array" ref="A569">_xlfn.XLOOKUP(J569&amp;N569,'Cars prices'!$C$2:$C$41&amp;'Cars prices'!$D$2:$D$41,'Cars prices'!$A$2:$A$41,"Not Found",0)</f>
        <v>HUN-MID-824</v>
      </c>
      <c r="B569" s="7">
        <v>44471</v>
      </c>
      <c r="C569" t="s">
        <v>276</v>
      </c>
      <c r="D569" t="s">
        <v>1019</v>
      </c>
      <c r="E569" t="s">
        <v>1032</v>
      </c>
      <c r="F569" t="s">
        <v>965</v>
      </c>
      <c r="G569" t="s">
        <v>44</v>
      </c>
      <c r="H569" s="11">
        <v>172597</v>
      </c>
      <c r="I569" t="s">
        <v>633</v>
      </c>
      <c r="J569" t="s">
        <v>628</v>
      </c>
      <c r="K569" t="s">
        <v>10</v>
      </c>
      <c r="L569" t="s">
        <v>8</v>
      </c>
      <c r="M569" t="s">
        <v>9</v>
      </c>
      <c r="N569" s="8">
        <f t="shared" si="8"/>
        <v>2021</v>
      </c>
      <c r="O569" s="8">
        <f>_xlfn.XLOOKUP(A569,'Cars prices'!$A$2:$A$41,'Cars prices'!$E$2:$E$41,"Not Found",0)</f>
        <v>64300</v>
      </c>
    </row>
    <row r="570" spans="1:15" x14ac:dyDescent="0.3">
      <c r="A570" s="8" t="str" cm="1">
        <f t="array" ref="A570">_xlfn.XLOOKUP(J570&amp;N570,'Cars prices'!$C$2:$C$41&amp;'Cars prices'!$D$2:$D$41,'Cars prices'!$A$2:$A$41,"Not Found",0)</f>
        <v>HUN-MID-846</v>
      </c>
      <c r="B570" s="7">
        <v>45280</v>
      </c>
      <c r="C570" t="s">
        <v>277</v>
      </c>
      <c r="D570" t="s">
        <v>1019</v>
      </c>
      <c r="E570" t="s">
        <v>1029</v>
      </c>
      <c r="F570" t="s">
        <v>999</v>
      </c>
      <c r="G570" t="s">
        <v>24</v>
      </c>
      <c r="H570" s="11">
        <v>425941</v>
      </c>
      <c r="I570" t="s">
        <v>633</v>
      </c>
      <c r="J570" t="s">
        <v>632</v>
      </c>
      <c r="K570" t="s">
        <v>10</v>
      </c>
      <c r="L570" t="s">
        <v>8</v>
      </c>
      <c r="M570" t="s">
        <v>622</v>
      </c>
      <c r="N570" s="8">
        <f t="shared" si="8"/>
        <v>2023</v>
      </c>
      <c r="O570" s="8">
        <f>_xlfn.XLOOKUP(A570,'Cars prices'!$A$2:$A$41,'Cars prices'!$E$2:$E$41,"Not Found",0)</f>
        <v>17200</v>
      </c>
    </row>
    <row r="571" spans="1:15" x14ac:dyDescent="0.3">
      <c r="A571" s="8" t="str" cm="1">
        <f t="array" ref="A571">_xlfn.XLOOKUP(J571&amp;N571,'Cars prices'!$C$2:$C$41&amp;'Cars prices'!$D$2:$D$41,'Cars prices'!$A$2:$A$41,"Not Found",0)</f>
        <v>HUN-MID-822</v>
      </c>
      <c r="B571" s="7">
        <v>44234</v>
      </c>
      <c r="C571" t="s">
        <v>278</v>
      </c>
      <c r="D571" t="s">
        <v>1019</v>
      </c>
      <c r="E571" t="s">
        <v>1024</v>
      </c>
      <c r="F571" t="s">
        <v>969</v>
      </c>
      <c r="G571" t="s">
        <v>48</v>
      </c>
      <c r="H571" s="11">
        <v>332121</v>
      </c>
      <c r="I571" t="s">
        <v>633</v>
      </c>
      <c r="J571" t="s">
        <v>623</v>
      </c>
      <c r="K571" t="s">
        <v>10</v>
      </c>
      <c r="L571" t="s">
        <v>8</v>
      </c>
      <c r="M571" t="s">
        <v>621</v>
      </c>
      <c r="N571" s="8">
        <f t="shared" si="8"/>
        <v>2021</v>
      </c>
      <c r="O571" s="8">
        <f>_xlfn.XLOOKUP(A571,'Cars prices'!$A$2:$A$41,'Cars prices'!$E$2:$E$41,"Not Found",0)</f>
        <v>26000</v>
      </c>
    </row>
    <row r="572" spans="1:15" x14ac:dyDescent="0.3">
      <c r="A572" s="8" t="str" cm="1">
        <f t="array" ref="A572">_xlfn.XLOOKUP(J572&amp;N572,'Cars prices'!$C$2:$C$41&amp;'Cars prices'!$D$2:$D$41,'Cars prices'!$A$2:$A$41,"Not Found",0)</f>
        <v>HUN-MID-836</v>
      </c>
      <c r="B572" s="7">
        <v>44703</v>
      </c>
      <c r="C572" t="s">
        <v>279</v>
      </c>
      <c r="D572" t="s">
        <v>1019</v>
      </c>
      <c r="E572" t="s">
        <v>1026</v>
      </c>
      <c r="F572" t="s">
        <v>12</v>
      </c>
      <c r="G572" t="s">
        <v>247</v>
      </c>
      <c r="H572" s="11">
        <v>397657</v>
      </c>
      <c r="I572" t="s">
        <v>633</v>
      </c>
      <c r="J572" t="s">
        <v>632</v>
      </c>
      <c r="K572" t="s">
        <v>10</v>
      </c>
      <c r="L572" t="s">
        <v>8</v>
      </c>
      <c r="M572" t="s">
        <v>11</v>
      </c>
      <c r="N572" s="8">
        <f t="shared" si="8"/>
        <v>2022</v>
      </c>
      <c r="O572" s="8">
        <f>_xlfn.XLOOKUP(A572,'Cars prices'!$A$2:$A$41,'Cars prices'!$E$2:$E$41,"Not Found",0)</f>
        <v>15500</v>
      </c>
    </row>
    <row r="573" spans="1:15" x14ac:dyDescent="0.3">
      <c r="A573" s="8" t="str" cm="1">
        <f t="array" ref="A573">_xlfn.XLOOKUP(J573&amp;N573,'Cars prices'!$C$2:$C$41&amp;'Cars prices'!$D$2:$D$41,'Cars prices'!$A$2:$A$41,"Not Found",0)</f>
        <v>HUN-MID-812</v>
      </c>
      <c r="B573" s="7">
        <v>44052</v>
      </c>
      <c r="C573" t="s">
        <v>280</v>
      </c>
      <c r="D573" t="s">
        <v>1020</v>
      </c>
      <c r="E573" t="s">
        <v>1024</v>
      </c>
      <c r="F573" t="s">
        <v>988</v>
      </c>
      <c r="G573" t="s">
        <v>26</v>
      </c>
      <c r="H573" s="11">
        <v>134500</v>
      </c>
      <c r="I573" t="s">
        <v>633</v>
      </c>
      <c r="J573" t="s">
        <v>623</v>
      </c>
      <c r="K573" t="s">
        <v>10</v>
      </c>
      <c r="L573" t="s">
        <v>8</v>
      </c>
      <c r="M573" t="s">
        <v>621</v>
      </c>
      <c r="N573" s="8">
        <f t="shared" si="8"/>
        <v>2020</v>
      </c>
      <c r="O573" s="8">
        <f>_xlfn.XLOOKUP(A573,'Cars prices'!$A$2:$A$41,'Cars prices'!$E$2:$E$41,"Not Found",0)</f>
        <v>25100</v>
      </c>
    </row>
    <row r="574" spans="1:15" x14ac:dyDescent="0.3">
      <c r="A574" s="8" t="str" cm="1">
        <f t="array" ref="A574">_xlfn.XLOOKUP(J574&amp;N574,'Cars prices'!$C$2:$C$41&amp;'Cars prices'!$D$2:$D$41,'Cars prices'!$A$2:$A$41,"Not Found",0)</f>
        <v>HUN-MID-837</v>
      </c>
      <c r="B574" s="7">
        <v>44891</v>
      </c>
      <c r="C574" t="s">
        <v>281</v>
      </c>
      <c r="D574" t="s">
        <v>1019</v>
      </c>
      <c r="E574" t="s">
        <v>1029</v>
      </c>
      <c r="F574" t="s">
        <v>956</v>
      </c>
      <c r="G574" t="s">
        <v>28</v>
      </c>
      <c r="H574" s="11">
        <v>464711</v>
      </c>
      <c r="I574" t="s">
        <v>633</v>
      </c>
      <c r="J574" t="s">
        <v>625</v>
      </c>
      <c r="K574" t="s">
        <v>10</v>
      </c>
      <c r="L574" t="s">
        <v>8</v>
      </c>
      <c r="M574" t="s">
        <v>622</v>
      </c>
      <c r="N574" s="8">
        <f t="shared" si="8"/>
        <v>2022</v>
      </c>
      <c r="O574" s="8">
        <f>_xlfn.XLOOKUP(A574,'Cars prices'!$A$2:$A$41,'Cars prices'!$E$2:$E$41,"Not Found",0)</f>
        <v>30900</v>
      </c>
    </row>
    <row r="575" spans="1:15" x14ac:dyDescent="0.3">
      <c r="A575" s="8" t="str" cm="1">
        <f t="array" ref="A575">_xlfn.XLOOKUP(J575&amp;N575,'Cars prices'!$C$2:$C$41&amp;'Cars prices'!$D$2:$D$41,'Cars prices'!$A$2:$A$41,"Not Found",0)</f>
        <v>HUN-MID-842</v>
      </c>
      <c r="B575" s="7">
        <v>44939</v>
      </c>
      <c r="C575" t="s">
        <v>282</v>
      </c>
      <c r="D575" t="s">
        <v>1020</v>
      </c>
      <c r="E575" t="s">
        <v>1033</v>
      </c>
      <c r="F575" t="s">
        <v>980</v>
      </c>
      <c r="G575" t="s">
        <v>27</v>
      </c>
      <c r="H575" s="11">
        <v>318425</v>
      </c>
      <c r="I575" t="s">
        <v>633</v>
      </c>
      <c r="J575" t="s">
        <v>623</v>
      </c>
      <c r="K575" t="s">
        <v>10</v>
      </c>
      <c r="L575" t="s">
        <v>8</v>
      </c>
      <c r="M575" t="s">
        <v>9</v>
      </c>
      <c r="N575" s="8">
        <f t="shared" si="8"/>
        <v>2023</v>
      </c>
      <c r="O575" s="8">
        <f>_xlfn.XLOOKUP(A575,'Cars prices'!$A$2:$A$41,'Cars prices'!$E$2:$E$41,"Not Found",0)</f>
        <v>29600</v>
      </c>
    </row>
    <row r="576" spans="1:15" x14ac:dyDescent="0.3">
      <c r="A576" s="8" t="str" cm="1">
        <f t="array" ref="A576">_xlfn.XLOOKUP(J576&amp;N576,'Cars prices'!$C$2:$C$41&amp;'Cars prices'!$D$2:$D$41,'Cars prices'!$A$2:$A$41,"Not Found",0)</f>
        <v>HUN-MID-829</v>
      </c>
      <c r="B576" s="7">
        <v>44316</v>
      </c>
      <c r="C576" t="s">
        <v>283</v>
      </c>
      <c r="D576" t="s">
        <v>1019</v>
      </c>
      <c r="E576" t="s">
        <v>1032</v>
      </c>
      <c r="F576" t="s">
        <v>997</v>
      </c>
      <c r="G576" t="s">
        <v>35</v>
      </c>
      <c r="H576" s="11">
        <v>467286</v>
      </c>
      <c r="I576" t="s">
        <v>633</v>
      </c>
      <c r="J576" t="s">
        <v>624</v>
      </c>
      <c r="K576" t="s">
        <v>10</v>
      </c>
      <c r="L576" t="s">
        <v>8</v>
      </c>
      <c r="M576" t="s">
        <v>11</v>
      </c>
      <c r="N576" s="8">
        <f t="shared" si="8"/>
        <v>2021</v>
      </c>
      <c r="O576" s="8">
        <f>_xlfn.XLOOKUP(A576,'Cars prices'!$A$2:$A$41,'Cars prices'!$E$2:$E$41,"Not Found",0)</f>
        <v>48250</v>
      </c>
    </row>
    <row r="577" spans="1:15" x14ac:dyDescent="0.3">
      <c r="A577" s="8" t="str" cm="1">
        <f t="array" ref="A577">_xlfn.XLOOKUP(J577&amp;N577,'Cars prices'!$C$2:$C$41&amp;'Cars prices'!$D$2:$D$41,'Cars prices'!$A$2:$A$41,"Not Found",0)</f>
        <v>HUN-MID-812</v>
      </c>
      <c r="B577" s="7">
        <v>44028</v>
      </c>
      <c r="C577" t="s">
        <v>284</v>
      </c>
      <c r="D577" t="s">
        <v>1019</v>
      </c>
      <c r="E577" t="s">
        <v>1027</v>
      </c>
      <c r="F577" t="s">
        <v>952</v>
      </c>
      <c r="G577" t="s">
        <v>46</v>
      </c>
      <c r="H577" s="11">
        <v>301833</v>
      </c>
      <c r="I577" t="s">
        <v>633</v>
      </c>
      <c r="J577" t="s">
        <v>623</v>
      </c>
      <c r="K577" t="s">
        <v>10</v>
      </c>
      <c r="L577" t="s">
        <v>8</v>
      </c>
      <c r="M577" t="s">
        <v>620</v>
      </c>
      <c r="N577" s="8">
        <f t="shared" si="8"/>
        <v>2020</v>
      </c>
      <c r="O577" s="8">
        <f>_xlfn.XLOOKUP(A577,'Cars prices'!$A$2:$A$41,'Cars prices'!$E$2:$E$41,"Not Found",0)</f>
        <v>25100</v>
      </c>
    </row>
    <row r="578" spans="1:15" x14ac:dyDescent="0.3">
      <c r="A578" s="8" t="str" cm="1">
        <f t="array" ref="A578">_xlfn.XLOOKUP(J578&amp;N578,'Cars prices'!$C$2:$C$41&amp;'Cars prices'!$D$2:$D$41,'Cars prices'!$A$2:$A$41,"Not Found",0)</f>
        <v>HUN-MID-846</v>
      </c>
      <c r="B578" s="7">
        <v>45202</v>
      </c>
      <c r="C578" t="s">
        <v>285</v>
      </c>
      <c r="D578" t="s">
        <v>1019</v>
      </c>
      <c r="E578" t="s">
        <v>1031</v>
      </c>
      <c r="F578" t="s">
        <v>970</v>
      </c>
      <c r="G578" t="s">
        <v>19</v>
      </c>
      <c r="H578" s="11">
        <v>368568</v>
      </c>
      <c r="I578" t="s">
        <v>633</v>
      </c>
      <c r="J578" t="s">
        <v>632</v>
      </c>
      <c r="K578" t="s">
        <v>10</v>
      </c>
      <c r="L578" t="s">
        <v>8</v>
      </c>
      <c r="M578" t="s">
        <v>9</v>
      </c>
      <c r="N578" s="8">
        <f t="shared" si="8"/>
        <v>2023</v>
      </c>
      <c r="O578" s="8">
        <f>_xlfn.XLOOKUP(A578,'Cars prices'!$A$2:$A$41,'Cars prices'!$E$2:$E$41,"Not Found",0)</f>
        <v>17200</v>
      </c>
    </row>
    <row r="579" spans="1:15" x14ac:dyDescent="0.3">
      <c r="A579" s="8" t="str" cm="1">
        <f t="array" ref="A579">_xlfn.XLOOKUP(J579&amp;N579,'Cars prices'!$C$2:$C$41&amp;'Cars prices'!$D$2:$D$41,'Cars prices'!$A$2:$A$41,"Not Found",0)</f>
        <v>HUN-MID-820</v>
      </c>
      <c r="B579" s="7">
        <v>44549</v>
      </c>
      <c r="C579" t="s">
        <v>286</v>
      </c>
      <c r="D579" t="s">
        <v>1020</v>
      </c>
      <c r="E579" t="s">
        <v>1030</v>
      </c>
      <c r="F579" t="s">
        <v>960</v>
      </c>
      <c r="G579" t="s">
        <v>54</v>
      </c>
      <c r="H579" s="11">
        <v>420152</v>
      </c>
      <c r="I579" t="s">
        <v>633</v>
      </c>
      <c r="J579" t="s">
        <v>627</v>
      </c>
      <c r="K579" t="s">
        <v>10</v>
      </c>
      <c r="L579" t="s">
        <v>8</v>
      </c>
      <c r="M579" t="s">
        <v>622</v>
      </c>
      <c r="N579" s="8">
        <f t="shared" ref="N579:N642" si="9">YEAR(B579)</f>
        <v>2021</v>
      </c>
      <c r="O579" s="8">
        <f>_xlfn.XLOOKUP(A579,'Cars prices'!$A$2:$A$41,'Cars prices'!$E$2:$E$41,"Not Found",0)</f>
        <v>23900</v>
      </c>
    </row>
    <row r="580" spans="1:15" x14ac:dyDescent="0.3">
      <c r="A580" s="8" t="str" cm="1">
        <f t="array" ref="A580">_xlfn.XLOOKUP(J580&amp;N580,'Cars prices'!$C$2:$C$41&amp;'Cars prices'!$D$2:$D$41,'Cars prices'!$A$2:$A$41,"Not Found",0)</f>
        <v>HUN-MID-830</v>
      </c>
      <c r="B580" s="7">
        <v>44598</v>
      </c>
      <c r="C580" t="s">
        <v>287</v>
      </c>
      <c r="D580" t="s">
        <v>1019</v>
      </c>
      <c r="E580" t="s">
        <v>1028</v>
      </c>
      <c r="F580" t="s">
        <v>966</v>
      </c>
      <c r="G580" t="s">
        <v>229</v>
      </c>
      <c r="H580" s="11">
        <v>199267</v>
      </c>
      <c r="I580" t="s">
        <v>633</v>
      </c>
      <c r="J580" t="s">
        <v>627</v>
      </c>
      <c r="K580" t="s">
        <v>10</v>
      </c>
      <c r="L580" t="s">
        <v>8</v>
      </c>
      <c r="M580" t="s">
        <v>11</v>
      </c>
      <c r="N580" s="8">
        <f t="shared" si="9"/>
        <v>2022</v>
      </c>
      <c r="O580" s="8">
        <f>_xlfn.XLOOKUP(A580,'Cars prices'!$A$2:$A$41,'Cars prices'!$E$2:$E$41,"Not Found",0)</f>
        <v>25300</v>
      </c>
    </row>
    <row r="581" spans="1:15" x14ac:dyDescent="0.3">
      <c r="A581" s="8" t="str" cm="1">
        <f t="array" ref="A581">_xlfn.XLOOKUP(J581&amp;N581,'Cars prices'!$C$2:$C$41&amp;'Cars prices'!$D$2:$D$41,'Cars prices'!$A$2:$A$41,"Not Found",0)</f>
        <v>HUN-MID-812</v>
      </c>
      <c r="B581" s="7">
        <v>43975</v>
      </c>
      <c r="C581" t="s">
        <v>288</v>
      </c>
      <c r="D581" t="s">
        <v>1019</v>
      </c>
      <c r="E581" t="s">
        <v>1030</v>
      </c>
      <c r="F581" t="s">
        <v>960</v>
      </c>
      <c r="G581" t="s">
        <v>32</v>
      </c>
      <c r="H581" s="11">
        <v>165933</v>
      </c>
      <c r="I581" t="s">
        <v>633</v>
      </c>
      <c r="J581" t="s">
        <v>623</v>
      </c>
      <c r="K581" t="s">
        <v>10</v>
      </c>
      <c r="L581" t="s">
        <v>8</v>
      </c>
      <c r="M581" t="s">
        <v>622</v>
      </c>
      <c r="N581" s="8">
        <f t="shared" si="9"/>
        <v>2020</v>
      </c>
      <c r="O581" s="8">
        <f>_xlfn.XLOOKUP(A581,'Cars prices'!$A$2:$A$41,'Cars prices'!$E$2:$E$41,"Not Found",0)</f>
        <v>25100</v>
      </c>
    </row>
    <row r="582" spans="1:15" x14ac:dyDescent="0.3">
      <c r="A582" s="8" t="str" cm="1">
        <f t="array" ref="A582">_xlfn.XLOOKUP(J582&amp;N582,'Cars prices'!$C$2:$C$41&amp;'Cars prices'!$D$2:$D$41,'Cars prices'!$A$2:$A$41,"Not Found",0)</f>
        <v>HUN-MID-827</v>
      </c>
      <c r="B582" s="7">
        <v>44418</v>
      </c>
      <c r="C582" t="s">
        <v>289</v>
      </c>
      <c r="D582" t="s">
        <v>1019</v>
      </c>
      <c r="E582" t="s">
        <v>1024</v>
      </c>
      <c r="F582" t="s">
        <v>1013</v>
      </c>
      <c r="G582" t="s">
        <v>31</v>
      </c>
      <c r="H582" s="11">
        <v>314637</v>
      </c>
      <c r="I582" t="s">
        <v>633</v>
      </c>
      <c r="J582" t="s">
        <v>625</v>
      </c>
      <c r="K582" t="s">
        <v>10</v>
      </c>
      <c r="L582" t="s">
        <v>8</v>
      </c>
      <c r="M582" t="s">
        <v>11</v>
      </c>
      <c r="N582" s="8">
        <f t="shared" si="9"/>
        <v>2021</v>
      </c>
      <c r="O582" s="8">
        <f>_xlfn.XLOOKUP(A582,'Cars prices'!$A$2:$A$41,'Cars prices'!$E$2:$E$41,"Not Found",0)</f>
        <v>28500</v>
      </c>
    </row>
    <row r="583" spans="1:15" x14ac:dyDescent="0.3">
      <c r="A583" s="8" t="str" cm="1">
        <f t="array" ref="A583">_xlfn.XLOOKUP(J583&amp;N583,'Cars prices'!$C$2:$C$41&amp;'Cars prices'!$D$2:$D$41,'Cars prices'!$A$2:$A$41,"Not Found",0)</f>
        <v>HUN-MID-812</v>
      </c>
      <c r="B583" s="7">
        <v>44162</v>
      </c>
      <c r="C583" t="s">
        <v>290</v>
      </c>
      <c r="D583" t="s">
        <v>1020</v>
      </c>
      <c r="E583" t="s">
        <v>1030</v>
      </c>
      <c r="F583" t="s">
        <v>979</v>
      </c>
      <c r="G583" t="s">
        <v>24</v>
      </c>
      <c r="H583" s="11">
        <v>214353</v>
      </c>
      <c r="I583" t="s">
        <v>633</v>
      </c>
      <c r="J583" t="s">
        <v>623</v>
      </c>
      <c r="K583" t="s">
        <v>10</v>
      </c>
      <c r="L583" t="s">
        <v>8</v>
      </c>
      <c r="M583" t="s">
        <v>622</v>
      </c>
      <c r="N583" s="8">
        <f t="shared" si="9"/>
        <v>2020</v>
      </c>
      <c r="O583" s="8">
        <f>_xlfn.XLOOKUP(A583,'Cars prices'!$A$2:$A$41,'Cars prices'!$E$2:$E$41,"Not Found",0)</f>
        <v>25100</v>
      </c>
    </row>
    <row r="584" spans="1:15" x14ac:dyDescent="0.3">
      <c r="A584" s="8" t="str" cm="1">
        <f t="array" ref="A584">_xlfn.XLOOKUP(J584&amp;N584,'Cars prices'!$C$2:$C$41&amp;'Cars prices'!$D$2:$D$41,'Cars prices'!$A$2:$A$41,"Not Found",0)</f>
        <v>HUN-MID-832</v>
      </c>
      <c r="B584" s="7">
        <v>44573</v>
      </c>
      <c r="C584" t="s">
        <v>291</v>
      </c>
      <c r="D584" t="s">
        <v>1019</v>
      </c>
      <c r="E584" t="s">
        <v>1029</v>
      </c>
      <c r="F584" t="s">
        <v>956</v>
      </c>
      <c r="G584" t="s">
        <v>35</v>
      </c>
      <c r="H584" s="11">
        <v>359691</v>
      </c>
      <c r="I584" t="s">
        <v>633</v>
      </c>
      <c r="J584" t="s">
        <v>623</v>
      </c>
      <c r="K584" t="s">
        <v>10</v>
      </c>
      <c r="L584" t="s">
        <v>8</v>
      </c>
      <c r="M584" t="s">
        <v>621</v>
      </c>
      <c r="N584" s="8">
        <f t="shared" si="9"/>
        <v>2022</v>
      </c>
      <c r="O584" s="8">
        <f>_xlfn.XLOOKUP(A584,'Cars prices'!$A$2:$A$41,'Cars prices'!$E$2:$E$41,"Not Found",0)</f>
        <v>27860</v>
      </c>
    </row>
    <row r="585" spans="1:15" x14ac:dyDescent="0.3">
      <c r="A585" s="8" t="str" cm="1">
        <f t="array" ref="A585">_xlfn.XLOOKUP(J585&amp;N585,'Cars prices'!$C$2:$C$41&amp;'Cars prices'!$D$2:$D$41,'Cars prices'!$A$2:$A$41,"Not Found",0)</f>
        <v>HUN-MID-839</v>
      </c>
      <c r="B585" s="7">
        <v>44680</v>
      </c>
      <c r="C585" t="s">
        <v>292</v>
      </c>
      <c r="D585" t="s">
        <v>1019</v>
      </c>
      <c r="E585" t="s">
        <v>1031</v>
      </c>
      <c r="F585" t="s">
        <v>962</v>
      </c>
      <c r="G585" t="s">
        <v>21</v>
      </c>
      <c r="H585" s="11">
        <v>133221</v>
      </c>
      <c r="I585" t="s">
        <v>633</v>
      </c>
      <c r="J585" t="s">
        <v>624</v>
      </c>
      <c r="K585" t="s">
        <v>10</v>
      </c>
      <c r="L585" t="s">
        <v>8</v>
      </c>
      <c r="M585" t="s">
        <v>621</v>
      </c>
      <c r="N585" s="8">
        <f t="shared" si="9"/>
        <v>2022</v>
      </c>
      <c r="O585" s="8">
        <f>_xlfn.XLOOKUP(A585,'Cars prices'!$A$2:$A$41,'Cars prices'!$E$2:$E$41,"Not Found",0)</f>
        <v>51200</v>
      </c>
    </row>
    <row r="586" spans="1:15" x14ac:dyDescent="0.3">
      <c r="A586" s="8" t="str" cm="1">
        <f t="array" ref="A586">_xlfn.XLOOKUP(J586&amp;N586,'Cars prices'!$C$2:$C$41&amp;'Cars prices'!$D$2:$D$41,'Cars prices'!$A$2:$A$41,"Not Found",0)</f>
        <v>HUN-MID-811</v>
      </c>
      <c r="B586" s="7">
        <v>44027</v>
      </c>
      <c r="C586" t="s">
        <v>293</v>
      </c>
      <c r="D586" t="s">
        <v>1019</v>
      </c>
      <c r="E586" t="s">
        <v>1032</v>
      </c>
      <c r="F586" t="s">
        <v>975</v>
      </c>
      <c r="G586" t="s">
        <v>47</v>
      </c>
      <c r="H586" s="11">
        <v>342335</v>
      </c>
      <c r="I586" t="s">
        <v>633</v>
      </c>
      <c r="J586" t="s">
        <v>630</v>
      </c>
      <c r="K586" t="s">
        <v>10</v>
      </c>
      <c r="L586" t="s">
        <v>8</v>
      </c>
      <c r="M586" t="s">
        <v>620</v>
      </c>
      <c r="N586" s="8">
        <f t="shared" si="9"/>
        <v>2020</v>
      </c>
      <c r="O586" s="8">
        <f>_xlfn.XLOOKUP(A586,'Cars prices'!$A$2:$A$41,'Cars prices'!$E$2:$E$41,"Not Found",0)</f>
        <v>24500</v>
      </c>
    </row>
    <row r="587" spans="1:15" x14ac:dyDescent="0.3">
      <c r="A587" s="8" t="str" cm="1">
        <f t="array" ref="A587">_xlfn.XLOOKUP(J587&amp;N587,'Cars prices'!$C$2:$C$41&amp;'Cars prices'!$D$2:$D$41,'Cars prices'!$A$2:$A$41,"Not Found",0)</f>
        <v>HUN-MID-843</v>
      </c>
      <c r="B587" s="7">
        <v>45201</v>
      </c>
      <c r="C587" t="s">
        <v>294</v>
      </c>
      <c r="D587" t="s">
        <v>1019</v>
      </c>
      <c r="E587" t="s">
        <v>1032</v>
      </c>
      <c r="F587" t="s">
        <v>968</v>
      </c>
      <c r="G587" t="s">
        <v>19</v>
      </c>
      <c r="H587" s="11">
        <v>355978</v>
      </c>
      <c r="I587" t="s">
        <v>633</v>
      </c>
      <c r="J587" t="s">
        <v>626</v>
      </c>
      <c r="K587" t="s">
        <v>10</v>
      </c>
      <c r="L587" t="s">
        <v>8</v>
      </c>
      <c r="M587" t="s">
        <v>621</v>
      </c>
      <c r="N587" s="8">
        <f t="shared" si="9"/>
        <v>2023</v>
      </c>
      <c r="O587" s="8">
        <f>_xlfn.XLOOKUP(A587,'Cars prices'!$A$2:$A$41,'Cars prices'!$E$2:$E$41,"Not Found",0)</f>
        <v>30210</v>
      </c>
    </row>
    <row r="588" spans="1:15" x14ac:dyDescent="0.3">
      <c r="A588" s="8" t="str" cm="1">
        <f t="array" ref="A588">_xlfn.XLOOKUP(J588&amp;N588,'Cars prices'!$C$2:$C$41&amp;'Cars prices'!$D$2:$D$41,'Cars prices'!$A$2:$A$41,"Not Found",0)</f>
        <v>HUN-MID-820</v>
      </c>
      <c r="B588" s="7">
        <v>44550</v>
      </c>
      <c r="C588" t="s">
        <v>295</v>
      </c>
      <c r="D588" t="s">
        <v>1019</v>
      </c>
      <c r="E588" t="s">
        <v>1025</v>
      </c>
      <c r="F588" t="s">
        <v>950</v>
      </c>
      <c r="G588" t="s">
        <v>30</v>
      </c>
      <c r="H588" s="11">
        <v>244604</v>
      </c>
      <c r="I588" t="s">
        <v>633</v>
      </c>
      <c r="J588" t="s">
        <v>627</v>
      </c>
      <c r="K588" t="s">
        <v>10</v>
      </c>
      <c r="L588" t="s">
        <v>8</v>
      </c>
      <c r="M588" t="s">
        <v>9</v>
      </c>
      <c r="N588" s="8">
        <f t="shared" si="9"/>
        <v>2021</v>
      </c>
      <c r="O588" s="8">
        <f>_xlfn.XLOOKUP(A588,'Cars prices'!$A$2:$A$41,'Cars prices'!$E$2:$E$41,"Not Found",0)</f>
        <v>23900</v>
      </c>
    </row>
    <row r="589" spans="1:15" x14ac:dyDescent="0.3">
      <c r="A589" s="8" t="str" cm="1">
        <f t="array" ref="A589">_xlfn.XLOOKUP(J589&amp;N589,'Cars prices'!$C$2:$C$41&amp;'Cars prices'!$D$2:$D$41,'Cars prices'!$A$2:$A$41,"Not Found",0)</f>
        <v>HUN-MID-838</v>
      </c>
      <c r="B589" s="7">
        <v>44599</v>
      </c>
      <c r="C589" t="s">
        <v>296</v>
      </c>
      <c r="D589" t="s">
        <v>1019</v>
      </c>
      <c r="E589" t="s">
        <v>1033</v>
      </c>
      <c r="F589" t="s">
        <v>1001</v>
      </c>
      <c r="G589" t="s">
        <v>229</v>
      </c>
      <c r="H589" s="11">
        <v>492016</v>
      </c>
      <c r="I589" t="s">
        <v>633</v>
      </c>
      <c r="J589" t="s">
        <v>631</v>
      </c>
      <c r="K589" t="s">
        <v>10</v>
      </c>
      <c r="L589" t="s">
        <v>8</v>
      </c>
      <c r="M589" t="s">
        <v>11</v>
      </c>
      <c r="N589" s="8">
        <f t="shared" si="9"/>
        <v>2022</v>
      </c>
      <c r="O589" s="8">
        <f>_xlfn.XLOOKUP(A589,'Cars prices'!$A$2:$A$41,'Cars prices'!$E$2:$E$41,"Not Found",0)</f>
        <v>68200</v>
      </c>
    </row>
    <row r="590" spans="1:15" x14ac:dyDescent="0.3">
      <c r="A590" s="8" t="str" cm="1">
        <f t="array" ref="A590">_xlfn.XLOOKUP(J590&amp;N590,'Cars prices'!$C$2:$C$41&amp;'Cars prices'!$D$2:$D$41,'Cars prices'!$A$2:$A$41,"Not Found",0)</f>
        <v>HUN-MID-819</v>
      </c>
      <c r="B590" s="7">
        <v>43973</v>
      </c>
      <c r="C590" t="s">
        <v>297</v>
      </c>
      <c r="D590" t="s">
        <v>1019</v>
      </c>
      <c r="E590" t="s">
        <v>1024</v>
      </c>
      <c r="F590" t="s">
        <v>969</v>
      </c>
      <c r="G590" t="s">
        <v>32</v>
      </c>
      <c r="H590" s="11">
        <v>340443</v>
      </c>
      <c r="I590" t="s">
        <v>633</v>
      </c>
      <c r="J590" t="s">
        <v>624</v>
      </c>
      <c r="K590" t="s">
        <v>10</v>
      </c>
      <c r="L590" t="s">
        <v>8</v>
      </c>
      <c r="M590" t="s">
        <v>622</v>
      </c>
      <c r="N590" s="8">
        <f t="shared" si="9"/>
        <v>2020</v>
      </c>
      <c r="O590" s="8">
        <f>_xlfn.XLOOKUP(A590,'Cars prices'!$A$2:$A$41,'Cars prices'!$E$2:$E$41,"Not Found",0)</f>
        <v>45300</v>
      </c>
    </row>
    <row r="591" spans="1:15" x14ac:dyDescent="0.3">
      <c r="A591" s="8" t="str" cm="1">
        <f t="array" ref="A591">_xlfn.XLOOKUP(J591&amp;N591,'Cars prices'!$C$2:$C$41&amp;'Cars prices'!$D$2:$D$41,'Cars prices'!$A$2:$A$41,"Not Found",0)</f>
        <v>HUN-MID-822</v>
      </c>
      <c r="B591" s="7">
        <v>44417</v>
      </c>
      <c r="C591" t="s">
        <v>298</v>
      </c>
      <c r="D591" t="s">
        <v>1020</v>
      </c>
      <c r="E591" t="s">
        <v>1031</v>
      </c>
      <c r="F591" t="s">
        <v>970</v>
      </c>
      <c r="G591" t="s">
        <v>28</v>
      </c>
      <c r="H591" s="11">
        <v>188429</v>
      </c>
      <c r="I591" t="s">
        <v>633</v>
      </c>
      <c r="J591" t="s">
        <v>623</v>
      </c>
      <c r="K591" t="s">
        <v>10</v>
      </c>
      <c r="L591" t="s">
        <v>8</v>
      </c>
      <c r="M591" t="s">
        <v>11</v>
      </c>
      <c r="N591" s="8">
        <f t="shared" si="9"/>
        <v>2021</v>
      </c>
      <c r="O591" s="8">
        <f>_xlfn.XLOOKUP(A591,'Cars prices'!$A$2:$A$41,'Cars prices'!$E$2:$E$41,"Not Found",0)</f>
        <v>26000</v>
      </c>
    </row>
    <row r="592" spans="1:15" x14ac:dyDescent="0.3">
      <c r="A592" s="8" t="str" cm="1">
        <f t="array" ref="A592">_xlfn.XLOOKUP(J592&amp;N592,'Cars prices'!$C$2:$C$41&amp;'Cars prices'!$D$2:$D$41,'Cars prices'!$A$2:$A$41,"Not Found",0)</f>
        <v>HUN-MID-825</v>
      </c>
      <c r="B592" s="7">
        <v>44526</v>
      </c>
      <c r="C592" t="s">
        <v>299</v>
      </c>
      <c r="D592" t="s">
        <v>1019</v>
      </c>
      <c r="E592" t="s">
        <v>1026</v>
      </c>
      <c r="F592" t="s">
        <v>958</v>
      </c>
      <c r="G592" t="s">
        <v>233</v>
      </c>
      <c r="H592" s="11">
        <v>463587</v>
      </c>
      <c r="I592" t="s">
        <v>633</v>
      </c>
      <c r="J592" t="s">
        <v>629</v>
      </c>
      <c r="K592" t="s">
        <v>10</v>
      </c>
      <c r="L592" t="s">
        <v>8</v>
      </c>
      <c r="M592" t="s">
        <v>622</v>
      </c>
      <c r="N592" s="8">
        <f t="shared" si="9"/>
        <v>2021</v>
      </c>
      <c r="O592" s="8">
        <f>_xlfn.XLOOKUP(A592,'Cars prices'!$A$2:$A$41,'Cars prices'!$E$2:$E$41,"Not Found",0)</f>
        <v>23250</v>
      </c>
    </row>
    <row r="593" spans="1:15" x14ac:dyDescent="0.3">
      <c r="A593" s="8" t="str" cm="1">
        <f t="array" ref="A593">_xlfn.XLOOKUP(J593&amp;N593,'Cars prices'!$C$2:$C$41&amp;'Cars prices'!$D$2:$D$41,'Cars prices'!$A$2:$A$41,"Not Found",0)</f>
        <v>HUN-MID-817</v>
      </c>
      <c r="B593" s="7">
        <v>43843</v>
      </c>
      <c r="C593" t="s">
        <v>300</v>
      </c>
      <c r="D593" t="s">
        <v>1020</v>
      </c>
      <c r="E593" t="s">
        <v>1030</v>
      </c>
      <c r="F593" t="s">
        <v>1014</v>
      </c>
      <c r="G593" t="s">
        <v>27</v>
      </c>
      <c r="H593" s="11">
        <v>379424</v>
      </c>
      <c r="I593" t="s">
        <v>633</v>
      </c>
      <c r="J593" t="s">
        <v>625</v>
      </c>
      <c r="K593" t="s">
        <v>10</v>
      </c>
      <c r="L593" t="s">
        <v>8</v>
      </c>
      <c r="M593" t="s">
        <v>620</v>
      </c>
      <c r="N593" s="8">
        <f t="shared" si="9"/>
        <v>2020</v>
      </c>
      <c r="O593" s="8">
        <f>_xlfn.XLOOKUP(A593,'Cars prices'!$A$2:$A$41,'Cars prices'!$E$2:$E$41,"Not Found",0)</f>
        <v>25000</v>
      </c>
    </row>
    <row r="594" spans="1:15" x14ac:dyDescent="0.3">
      <c r="A594" s="8" t="str" cm="1">
        <f t="array" ref="A594">_xlfn.XLOOKUP(J594&amp;N594,'Cars prices'!$C$2:$C$41&amp;'Cars prices'!$D$2:$D$41,'Cars prices'!$A$2:$A$41,"Not Found",0)</f>
        <v>HUN-MID-847</v>
      </c>
      <c r="B594" s="7">
        <v>45046</v>
      </c>
      <c r="C594" t="s">
        <v>301</v>
      </c>
      <c r="D594" t="s">
        <v>1019</v>
      </c>
      <c r="E594" t="s">
        <v>1024</v>
      </c>
      <c r="F594" t="s">
        <v>949</v>
      </c>
      <c r="G594" t="s">
        <v>26</v>
      </c>
      <c r="H594" s="11">
        <v>166988</v>
      </c>
      <c r="I594" t="s">
        <v>633</v>
      </c>
      <c r="J594" t="s">
        <v>625</v>
      </c>
      <c r="K594" t="s">
        <v>10</v>
      </c>
      <c r="L594" t="s">
        <v>8</v>
      </c>
      <c r="M594" t="s">
        <v>11</v>
      </c>
      <c r="N594" s="8">
        <f t="shared" si="9"/>
        <v>2023</v>
      </c>
      <c r="O594" s="8">
        <f>_xlfn.XLOOKUP(A594,'Cars prices'!$A$2:$A$41,'Cars prices'!$E$2:$E$41,"Not Found",0)</f>
        <v>33800</v>
      </c>
    </row>
    <row r="595" spans="1:15" x14ac:dyDescent="0.3">
      <c r="A595" s="8" t="str" cm="1">
        <f t="array" ref="A595">_xlfn.XLOOKUP(J595&amp;N595,'Cars prices'!$C$2:$C$41&amp;'Cars prices'!$D$2:$D$41,'Cars prices'!$A$2:$A$41,"Not Found",0)</f>
        <v>HUN-MID-833</v>
      </c>
      <c r="B595" s="7">
        <v>44758</v>
      </c>
      <c r="C595" t="s">
        <v>302</v>
      </c>
      <c r="D595" t="s">
        <v>1019</v>
      </c>
      <c r="E595" t="s">
        <v>1027</v>
      </c>
      <c r="F595" t="s">
        <v>998</v>
      </c>
      <c r="G595" t="s">
        <v>45</v>
      </c>
      <c r="H595" s="11">
        <v>349967</v>
      </c>
      <c r="I595" t="s">
        <v>633</v>
      </c>
      <c r="J595" t="s">
        <v>626</v>
      </c>
      <c r="K595" t="s">
        <v>10</v>
      </c>
      <c r="L595" t="s">
        <v>8</v>
      </c>
      <c r="M595" t="s">
        <v>11</v>
      </c>
      <c r="N595" s="8">
        <f t="shared" si="9"/>
        <v>2022</v>
      </c>
      <c r="O595" s="8">
        <f>_xlfn.XLOOKUP(A595,'Cars prices'!$A$2:$A$41,'Cars prices'!$E$2:$E$41,"Not Found",0)</f>
        <v>29100</v>
      </c>
    </row>
    <row r="596" spans="1:15" x14ac:dyDescent="0.3">
      <c r="A596" s="8" t="str" cm="1">
        <f t="array" ref="A596">_xlfn.XLOOKUP(J596&amp;N596,'Cars prices'!$C$2:$C$41&amp;'Cars prices'!$D$2:$D$41,'Cars prices'!$A$2:$A$41,"Not Found",0)</f>
        <v>HUN-MID-818</v>
      </c>
      <c r="B596" s="7">
        <v>44107</v>
      </c>
      <c r="C596" t="s">
        <v>303</v>
      </c>
      <c r="D596" t="s">
        <v>1019</v>
      </c>
      <c r="E596" t="s">
        <v>1027</v>
      </c>
      <c r="F596" t="s">
        <v>952</v>
      </c>
      <c r="G596" t="s">
        <v>238</v>
      </c>
      <c r="H596" s="11">
        <v>126452</v>
      </c>
      <c r="I596" t="s">
        <v>633</v>
      </c>
      <c r="J596" t="s">
        <v>631</v>
      </c>
      <c r="K596" t="s">
        <v>10</v>
      </c>
      <c r="L596" t="s">
        <v>8</v>
      </c>
      <c r="M596" t="s">
        <v>620</v>
      </c>
      <c r="N596" s="8">
        <f t="shared" si="9"/>
        <v>2020</v>
      </c>
      <c r="O596" s="8">
        <f>_xlfn.XLOOKUP(A596,'Cars prices'!$A$2:$A$41,'Cars prices'!$E$2:$E$41,"Not Found",0)</f>
        <v>60350</v>
      </c>
    </row>
    <row r="597" spans="1:15" x14ac:dyDescent="0.3">
      <c r="A597" s="8" t="str" cm="1">
        <f t="array" ref="A597">_xlfn.XLOOKUP(J597&amp;N597,'Cars prices'!$C$2:$C$41&amp;'Cars prices'!$D$2:$D$41,'Cars prices'!$A$2:$A$41,"Not Found",0)</f>
        <v>HUN-MID-846</v>
      </c>
      <c r="B597" s="7">
        <v>45279</v>
      </c>
      <c r="C597" t="s">
        <v>304</v>
      </c>
      <c r="D597" t="s">
        <v>1020</v>
      </c>
      <c r="E597" t="s">
        <v>1028</v>
      </c>
      <c r="F597" t="s">
        <v>966</v>
      </c>
      <c r="G597" t="s">
        <v>31</v>
      </c>
      <c r="H597" s="11">
        <v>497785</v>
      </c>
      <c r="I597" t="s">
        <v>633</v>
      </c>
      <c r="J597" t="s">
        <v>632</v>
      </c>
      <c r="K597" t="s">
        <v>10</v>
      </c>
      <c r="L597" t="s">
        <v>8</v>
      </c>
      <c r="M597" t="s">
        <v>622</v>
      </c>
      <c r="N597" s="8">
        <f t="shared" si="9"/>
        <v>2023</v>
      </c>
      <c r="O597" s="8">
        <f>_xlfn.XLOOKUP(A597,'Cars prices'!$A$2:$A$41,'Cars prices'!$E$2:$E$41,"Not Found",0)</f>
        <v>17200</v>
      </c>
    </row>
    <row r="598" spans="1:15" x14ac:dyDescent="0.3">
      <c r="A598" s="8" t="str" cm="1">
        <f t="array" ref="A598">_xlfn.XLOOKUP(J598&amp;N598,'Cars prices'!$C$2:$C$41&amp;'Cars prices'!$D$2:$D$41,'Cars prices'!$A$2:$A$41,"Not Found",0)</f>
        <v>HUN-MID-823</v>
      </c>
      <c r="B598" s="7">
        <v>44233</v>
      </c>
      <c r="C598" t="s">
        <v>305</v>
      </c>
      <c r="D598" t="s">
        <v>1019</v>
      </c>
      <c r="E598" t="s">
        <v>1025</v>
      </c>
      <c r="F598" t="s">
        <v>1008</v>
      </c>
      <c r="G598" t="s">
        <v>33</v>
      </c>
      <c r="H598" s="11">
        <v>313318</v>
      </c>
      <c r="I598" t="s">
        <v>633</v>
      </c>
      <c r="J598" t="s">
        <v>626</v>
      </c>
      <c r="K598" t="s">
        <v>10</v>
      </c>
      <c r="L598" t="s">
        <v>8</v>
      </c>
      <c r="M598" t="s">
        <v>620</v>
      </c>
      <c r="N598" s="8">
        <f t="shared" si="9"/>
        <v>2021</v>
      </c>
      <c r="O598" s="8">
        <f>_xlfn.XLOOKUP(A598,'Cars prices'!$A$2:$A$41,'Cars prices'!$E$2:$E$41,"Not Found",0)</f>
        <v>27500</v>
      </c>
    </row>
    <row r="599" spans="1:15" x14ac:dyDescent="0.3">
      <c r="A599" s="8" t="str" cm="1">
        <f t="array" ref="A599">_xlfn.XLOOKUP(J599&amp;N599,'Cars prices'!$C$2:$C$41&amp;'Cars prices'!$D$2:$D$41,'Cars prices'!$A$2:$A$41,"Not Found",0)</f>
        <v>HUN-MID-834</v>
      </c>
      <c r="B599" s="7">
        <v>44705</v>
      </c>
      <c r="C599" t="s">
        <v>306</v>
      </c>
      <c r="D599" t="s">
        <v>1020</v>
      </c>
      <c r="E599" t="s">
        <v>1024</v>
      </c>
      <c r="F599" t="s">
        <v>989</v>
      </c>
      <c r="G599" t="s">
        <v>30</v>
      </c>
      <c r="H599" s="11">
        <v>98628</v>
      </c>
      <c r="I599" t="s">
        <v>633</v>
      </c>
      <c r="J599" t="s">
        <v>628</v>
      </c>
      <c r="K599" t="s">
        <v>10</v>
      </c>
      <c r="L599" t="s">
        <v>8</v>
      </c>
      <c r="M599" t="s">
        <v>622</v>
      </c>
      <c r="N599" s="8">
        <f t="shared" si="9"/>
        <v>2022</v>
      </c>
      <c r="O599" s="8">
        <f>_xlfn.XLOOKUP(A599,'Cars prices'!$A$2:$A$41,'Cars prices'!$E$2:$E$41,"Not Found",0)</f>
        <v>66900</v>
      </c>
    </row>
    <row r="600" spans="1:15" x14ac:dyDescent="0.3">
      <c r="A600" s="8" t="str" cm="1">
        <f t="array" ref="A600">_xlfn.XLOOKUP(J600&amp;N600,'Cars prices'!$C$2:$C$41&amp;'Cars prices'!$D$2:$D$41,'Cars prices'!$A$2:$A$41,"Not Found",0)</f>
        <v>HUN-MID-817</v>
      </c>
      <c r="B600" s="7">
        <v>44053</v>
      </c>
      <c r="C600" t="s">
        <v>221</v>
      </c>
      <c r="D600" t="s">
        <v>1019</v>
      </c>
      <c r="E600" t="s">
        <v>1026</v>
      </c>
      <c r="F600" t="s">
        <v>973</v>
      </c>
      <c r="G600" t="s">
        <v>31</v>
      </c>
      <c r="H600" s="11">
        <v>384674</v>
      </c>
      <c r="I600" t="s">
        <v>633</v>
      </c>
      <c r="J600" t="s">
        <v>625</v>
      </c>
      <c r="K600" t="s">
        <v>10</v>
      </c>
      <c r="L600" t="s">
        <v>8</v>
      </c>
      <c r="M600" t="s">
        <v>9</v>
      </c>
      <c r="N600" s="8">
        <f t="shared" si="9"/>
        <v>2020</v>
      </c>
      <c r="O600" s="8">
        <f>_xlfn.XLOOKUP(A600,'Cars prices'!$A$2:$A$41,'Cars prices'!$E$2:$E$41,"Not Found",0)</f>
        <v>25000</v>
      </c>
    </row>
    <row r="601" spans="1:15" x14ac:dyDescent="0.3">
      <c r="A601" s="8" t="str" cm="1">
        <f t="array" ref="A601">_xlfn.XLOOKUP(J601&amp;N601,'Cars prices'!$C$2:$C$41&amp;'Cars prices'!$D$2:$D$41,'Cars prices'!$A$2:$A$41,"Not Found",0)</f>
        <v>HUN-MID-842</v>
      </c>
      <c r="B601" s="7">
        <v>45257</v>
      </c>
      <c r="C601" t="s">
        <v>222</v>
      </c>
      <c r="D601" t="s">
        <v>1020</v>
      </c>
      <c r="E601" t="s">
        <v>1027</v>
      </c>
      <c r="F601" t="s">
        <v>952</v>
      </c>
      <c r="G601" t="s">
        <v>24</v>
      </c>
      <c r="H601" s="11">
        <v>150054</v>
      </c>
      <c r="I601" t="s">
        <v>633</v>
      </c>
      <c r="J601" t="s">
        <v>623</v>
      </c>
      <c r="K601" t="s">
        <v>10</v>
      </c>
      <c r="L601" t="s">
        <v>8</v>
      </c>
      <c r="M601" t="s">
        <v>11</v>
      </c>
      <c r="N601" s="8">
        <f t="shared" si="9"/>
        <v>2023</v>
      </c>
      <c r="O601" s="8">
        <f>_xlfn.XLOOKUP(A601,'Cars prices'!$A$2:$A$41,'Cars prices'!$E$2:$E$41,"Not Found",0)</f>
        <v>29600</v>
      </c>
    </row>
    <row r="602" spans="1:15" x14ac:dyDescent="0.3">
      <c r="A602" s="8" t="str" cm="1">
        <f t="array" ref="A602">_xlfn.XLOOKUP(J602&amp;N602,'Cars prices'!$C$2:$C$41&amp;'Cars prices'!$D$2:$D$41,'Cars prices'!$A$2:$A$41,"Not Found",0)</f>
        <v>HUN-MID-823</v>
      </c>
      <c r="B602" s="7">
        <v>44208</v>
      </c>
      <c r="C602" t="s">
        <v>223</v>
      </c>
      <c r="D602" t="s">
        <v>1019</v>
      </c>
      <c r="E602" t="s">
        <v>1025</v>
      </c>
      <c r="F602" t="s">
        <v>985</v>
      </c>
      <c r="G602" t="s">
        <v>35</v>
      </c>
      <c r="H602" s="11">
        <v>470083</v>
      </c>
      <c r="I602" t="s">
        <v>633</v>
      </c>
      <c r="J602" t="s">
        <v>626</v>
      </c>
      <c r="K602" t="s">
        <v>10</v>
      </c>
      <c r="L602" t="s">
        <v>8</v>
      </c>
      <c r="M602" t="s">
        <v>9</v>
      </c>
      <c r="N602" s="8">
        <f t="shared" si="9"/>
        <v>2021</v>
      </c>
      <c r="O602" s="8">
        <f>_xlfn.XLOOKUP(A602,'Cars prices'!$A$2:$A$41,'Cars prices'!$E$2:$E$41,"Not Found",0)</f>
        <v>27500</v>
      </c>
    </row>
    <row r="603" spans="1:15" x14ac:dyDescent="0.3">
      <c r="A603" s="8" t="str" cm="1">
        <f t="array" ref="A603">_xlfn.XLOOKUP(J603&amp;N603,'Cars prices'!$C$2:$C$41&amp;'Cars prices'!$D$2:$D$41,'Cars prices'!$A$2:$A$41,"Not Found",0)</f>
        <v>HUN-MID-810</v>
      </c>
      <c r="B603" s="7">
        <v>43950</v>
      </c>
      <c r="C603" t="s">
        <v>224</v>
      </c>
      <c r="D603" t="s">
        <v>1020</v>
      </c>
      <c r="E603" t="s">
        <v>1024</v>
      </c>
      <c r="F603" t="s">
        <v>949</v>
      </c>
      <c r="G603" t="s">
        <v>21</v>
      </c>
      <c r="H603" s="11">
        <v>282659</v>
      </c>
      <c r="I603" t="s">
        <v>633</v>
      </c>
      <c r="J603" t="s">
        <v>627</v>
      </c>
      <c r="K603" t="s">
        <v>10</v>
      </c>
      <c r="L603" t="s">
        <v>8</v>
      </c>
      <c r="M603" t="s">
        <v>620</v>
      </c>
      <c r="N603" s="8">
        <f t="shared" si="9"/>
        <v>2020</v>
      </c>
      <c r="O603" s="8">
        <f>_xlfn.XLOOKUP(A603,'Cars prices'!$A$2:$A$41,'Cars prices'!$E$2:$E$41,"Not Found",0)</f>
        <v>23100</v>
      </c>
    </row>
    <row r="604" spans="1:15" x14ac:dyDescent="0.3">
      <c r="A604" s="8" t="str" cm="1">
        <f t="array" ref="A604">_xlfn.XLOOKUP(J604&amp;N604,'Cars prices'!$C$2:$C$41&amp;'Cars prices'!$D$2:$D$41,'Cars prices'!$A$2:$A$41,"Not Found",0)</f>
        <v>HUN-MID-827</v>
      </c>
      <c r="B604" s="7">
        <v>44392</v>
      </c>
      <c r="C604" t="s">
        <v>225</v>
      </c>
      <c r="D604" t="s">
        <v>1019</v>
      </c>
      <c r="E604" t="s">
        <v>1029</v>
      </c>
      <c r="F604" t="s">
        <v>1003</v>
      </c>
      <c r="G604" t="s">
        <v>47</v>
      </c>
      <c r="H604" s="11">
        <v>151249</v>
      </c>
      <c r="I604" t="s">
        <v>633</v>
      </c>
      <c r="J604" t="s">
        <v>625</v>
      </c>
      <c r="L604" t="s">
        <v>8</v>
      </c>
      <c r="M604" t="s">
        <v>11</v>
      </c>
      <c r="N604" s="8">
        <f t="shared" si="9"/>
        <v>2021</v>
      </c>
      <c r="O604" s="8">
        <f>_xlfn.XLOOKUP(A604,'Cars prices'!$A$2:$A$41,'Cars prices'!$E$2:$E$41,"Not Found",0)</f>
        <v>28500</v>
      </c>
    </row>
    <row r="605" spans="1:15" x14ac:dyDescent="0.3">
      <c r="A605" s="8" t="str" cm="1">
        <f t="array" ref="A605">_xlfn.XLOOKUP(J605&amp;N605,'Cars prices'!$C$2:$C$41&amp;'Cars prices'!$D$2:$D$41,'Cars prices'!$A$2:$A$41,"Not Found",0)</f>
        <v>HUN-MID-832</v>
      </c>
      <c r="B605" s="7">
        <v>44836</v>
      </c>
      <c r="C605" t="s">
        <v>226</v>
      </c>
      <c r="D605" t="s">
        <v>1020</v>
      </c>
      <c r="E605" t="s">
        <v>1031</v>
      </c>
      <c r="F605" t="s">
        <v>995</v>
      </c>
      <c r="G605" t="s">
        <v>19</v>
      </c>
      <c r="H605" s="11">
        <v>498851</v>
      </c>
      <c r="I605" t="s">
        <v>633</v>
      </c>
      <c r="J605" t="s">
        <v>623</v>
      </c>
      <c r="L605" t="s">
        <v>8</v>
      </c>
      <c r="M605" t="s">
        <v>11</v>
      </c>
      <c r="N605" s="8">
        <f t="shared" si="9"/>
        <v>2022</v>
      </c>
      <c r="O605" s="8">
        <f>_xlfn.XLOOKUP(A605,'Cars prices'!$A$2:$A$41,'Cars prices'!$E$2:$E$41,"Not Found",0)</f>
        <v>27860</v>
      </c>
    </row>
    <row r="606" spans="1:15" x14ac:dyDescent="0.3">
      <c r="A606" s="8" t="str" cm="1">
        <f t="array" ref="A606">_xlfn.XLOOKUP(J606&amp;N606,'Cars prices'!$C$2:$C$41&amp;'Cars prices'!$D$2:$D$41,'Cars prices'!$A$2:$A$41,"Not Found",0)</f>
        <v>HUN-MID-819</v>
      </c>
      <c r="B606" s="7">
        <v>44185</v>
      </c>
      <c r="C606" t="s">
        <v>227</v>
      </c>
      <c r="D606" t="s">
        <v>1019</v>
      </c>
      <c r="E606" t="s">
        <v>1024</v>
      </c>
      <c r="F606" t="s">
        <v>988</v>
      </c>
      <c r="G606" t="s">
        <v>30</v>
      </c>
      <c r="H606" s="11">
        <v>168958</v>
      </c>
      <c r="I606" t="s">
        <v>633</v>
      </c>
      <c r="J606" t="s">
        <v>624</v>
      </c>
      <c r="K606" t="s">
        <v>10</v>
      </c>
      <c r="L606" t="s">
        <v>8</v>
      </c>
      <c r="M606" t="s">
        <v>622</v>
      </c>
      <c r="N606" s="8">
        <f t="shared" si="9"/>
        <v>2020</v>
      </c>
      <c r="O606" s="8">
        <f>_xlfn.XLOOKUP(A606,'Cars prices'!$A$2:$A$41,'Cars prices'!$E$2:$E$41,"Not Found",0)</f>
        <v>45300</v>
      </c>
    </row>
    <row r="607" spans="1:15" x14ac:dyDescent="0.3">
      <c r="A607" s="8" t="str" cm="1">
        <f t="array" ref="A607">_xlfn.XLOOKUP(J607&amp;N607,'Cars prices'!$C$2:$C$41&amp;'Cars prices'!$D$2:$D$41,'Cars prices'!$A$2:$A$41,"Not Found",0)</f>
        <v>HUN-MID-842</v>
      </c>
      <c r="B607" s="7">
        <v>44964</v>
      </c>
      <c r="C607" t="s">
        <v>228</v>
      </c>
      <c r="D607" t="s">
        <v>1019</v>
      </c>
      <c r="E607" t="s">
        <v>1032</v>
      </c>
      <c r="F607" t="s">
        <v>968</v>
      </c>
      <c r="G607" t="s">
        <v>229</v>
      </c>
      <c r="H607" s="11">
        <v>372184</v>
      </c>
      <c r="I607" t="s">
        <v>633</v>
      </c>
      <c r="J607" t="s">
        <v>623</v>
      </c>
      <c r="K607" t="s">
        <v>10</v>
      </c>
      <c r="L607" t="s">
        <v>8</v>
      </c>
      <c r="M607" t="s">
        <v>620</v>
      </c>
      <c r="N607" s="8">
        <f t="shared" si="9"/>
        <v>2023</v>
      </c>
      <c r="O607" s="8">
        <f>_xlfn.XLOOKUP(A607,'Cars prices'!$A$2:$A$41,'Cars prices'!$E$2:$E$41,"Not Found",0)</f>
        <v>29600</v>
      </c>
    </row>
    <row r="608" spans="1:15" x14ac:dyDescent="0.3">
      <c r="A608" s="8" t="str" cm="1">
        <f t="array" ref="A608">_xlfn.XLOOKUP(J608&amp;N608,'Cars prices'!$C$2:$C$41&amp;'Cars prices'!$D$2:$D$41,'Cars prices'!$A$2:$A$41,"Not Found",0)</f>
        <v>HUN-MID-825</v>
      </c>
      <c r="B608" s="7">
        <v>44338</v>
      </c>
      <c r="C608" t="s">
        <v>230</v>
      </c>
      <c r="D608" t="s">
        <v>1019</v>
      </c>
      <c r="E608" t="s">
        <v>1028</v>
      </c>
      <c r="F608" t="s">
        <v>966</v>
      </c>
      <c r="G608" t="s">
        <v>32</v>
      </c>
      <c r="H608" s="11">
        <v>317294</v>
      </c>
      <c r="I608" t="s">
        <v>633</v>
      </c>
      <c r="J608" t="s">
        <v>629</v>
      </c>
      <c r="K608" t="s">
        <v>10</v>
      </c>
      <c r="L608" t="s">
        <v>8</v>
      </c>
      <c r="M608" t="s">
        <v>9</v>
      </c>
      <c r="N608" s="8">
        <f t="shared" si="9"/>
        <v>2021</v>
      </c>
      <c r="O608" s="8">
        <f>_xlfn.XLOOKUP(A608,'Cars prices'!$A$2:$A$41,'Cars prices'!$E$2:$E$41,"Not Found",0)</f>
        <v>23250</v>
      </c>
    </row>
    <row r="609" spans="1:15" x14ac:dyDescent="0.3">
      <c r="A609" s="8" t="str" cm="1">
        <f t="array" ref="A609">_xlfn.XLOOKUP(J609&amp;N609,'Cars prices'!$C$2:$C$41&amp;'Cars prices'!$D$2:$D$41,'Cars prices'!$A$2:$A$41,"Not Found",0)</f>
        <v>HUN-MID-847</v>
      </c>
      <c r="B609" s="7">
        <v>45147</v>
      </c>
      <c r="C609" t="s">
        <v>231</v>
      </c>
      <c r="D609" t="s">
        <v>1020</v>
      </c>
      <c r="E609" t="s">
        <v>1032</v>
      </c>
      <c r="F609" t="s">
        <v>975</v>
      </c>
      <c r="G609" t="s">
        <v>28</v>
      </c>
      <c r="H609" s="11">
        <v>250554</v>
      </c>
      <c r="I609" t="s">
        <v>633</v>
      </c>
      <c r="J609" t="s">
        <v>625</v>
      </c>
      <c r="K609" t="s">
        <v>10</v>
      </c>
      <c r="L609" t="s">
        <v>8</v>
      </c>
      <c r="M609" t="s">
        <v>620</v>
      </c>
      <c r="N609" s="8">
        <f t="shared" si="9"/>
        <v>2023</v>
      </c>
      <c r="O609" s="8">
        <f>_xlfn.XLOOKUP(A609,'Cars prices'!$A$2:$A$41,'Cars prices'!$E$2:$E$41,"Not Found",0)</f>
        <v>33800</v>
      </c>
    </row>
    <row r="610" spans="1:15" x14ac:dyDescent="0.3">
      <c r="A610" s="8" t="str" cm="1">
        <f t="array" ref="A610">_xlfn.XLOOKUP(J610&amp;N610,'Cars prices'!$C$2:$C$41&amp;'Cars prices'!$D$2:$D$41,'Cars prices'!$A$2:$A$41,"Not Found",0)</f>
        <v>HUN-MID-837</v>
      </c>
      <c r="B610" s="7">
        <v>44891</v>
      </c>
      <c r="C610" t="s">
        <v>232</v>
      </c>
      <c r="D610" t="s">
        <v>1019</v>
      </c>
      <c r="E610" t="s">
        <v>1032</v>
      </c>
      <c r="F610" t="s">
        <v>975</v>
      </c>
      <c r="G610" t="s">
        <v>233</v>
      </c>
      <c r="H610" s="11">
        <v>282356</v>
      </c>
      <c r="I610" t="s">
        <v>633</v>
      </c>
      <c r="J610" t="s">
        <v>625</v>
      </c>
      <c r="K610" t="s">
        <v>10</v>
      </c>
      <c r="L610" t="s">
        <v>8</v>
      </c>
      <c r="M610" t="s">
        <v>622</v>
      </c>
      <c r="N610" s="8">
        <f t="shared" si="9"/>
        <v>2022</v>
      </c>
      <c r="O610" s="8">
        <f>_xlfn.XLOOKUP(A610,'Cars prices'!$A$2:$A$41,'Cars prices'!$E$2:$E$41,"Not Found",0)</f>
        <v>30900</v>
      </c>
    </row>
    <row r="611" spans="1:15" x14ac:dyDescent="0.3">
      <c r="A611" s="8" t="str" cm="1">
        <f t="array" ref="A611">_xlfn.XLOOKUP(J611&amp;N611,'Cars prices'!$C$2:$C$41&amp;'Cars prices'!$D$2:$D$41,'Cars prices'!$A$2:$A$41,"Not Found",0)</f>
        <v>HUN-MID-816</v>
      </c>
      <c r="B611" s="7">
        <v>43843</v>
      </c>
      <c r="C611" t="s">
        <v>234</v>
      </c>
      <c r="D611" t="s">
        <v>1020</v>
      </c>
      <c r="E611" t="s">
        <v>1027</v>
      </c>
      <c r="F611" t="s">
        <v>967</v>
      </c>
      <c r="G611" t="s">
        <v>27</v>
      </c>
      <c r="H611" s="11">
        <v>397866</v>
      </c>
      <c r="I611" t="s">
        <v>633</v>
      </c>
      <c r="J611" t="s">
        <v>632</v>
      </c>
      <c r="K611" t="s">
        <v>10</v>
      </c>
      <c r="L611" t="s">
        <v>8</v>
      </c>
      <c r="M611" t="s">
        <v>620</v>
      </c>
      <c r="N611" s="8">
        <f t="shared" si="9"/>
        <v>2020</v>
      </c>
      <c r="O611" s="8">
        <f>_xlfn.XLOOKUP(A611,'Cars prices'!$A$2:$A$41,'Cars prices'!$E$2:$E$41,"Not Found",0)</f>
        <v>12800</v>
      </c>
    </row>
    <row r="612" spans="1:15" x14ac:dyDescent="0.3">
      <c r="A612" s="8" t="str" cm="1">
        <f t="array" ref="A612">_xlfn.XLOOKUP(J612&amp;N612,'Cars prices'!$C$2:$C$41&amp;'Cars prices'!$D$2:$D$41,'Cars prices'!$A$2:$A$41,"Not Found",0)</f>
        <v>HUN-MID-833</v>
      </c>
      <c r="B612" s="7">
        <v>44681</v>
      </c>
      <c r="C612" t="s">
        <v>235</v>
      </c>
      <c r="D612" t="s">
        <v>1019</v>
      </c>
      <c r="E612" t="s">
        <v>1027</v>
      </c>
      <c r="F612" t="s">
        <v>981</v>
      </c>
      <c r="G612" t="s">
        <v>26</v>
      </c>
      <c r="H612" s="11">
        <v>341345</v>
      </c>
      <c r="I612" t="s">
        <v>633</v>
      </c>
      <c r="J612" t="s">
        <v>626</v>
      </c>
      <c r="K612" t="s">
        <v>10</v>
      </c>
      <c r="L612" t="s">
        <v>8</v>
      </c>
      <c r="M612" t="s">
        <v>622</v>
      </c>
      <c r="N612" s="8">
        <f t="shared" si="9"/>
        <v>2022</v>
      </c>
      <c r="O612" s="8">
        <f>_xlfn.XLOOKUP(A612,'Cars prices'!$A$2:$A$41,'Cars prices'!$E$2:$E$41,"Not Found",0)</f>
        <v>29100</v>
      </c>
    </row>
    <row r="613" spans="1:15" x14ac:dyDescent="0.3">
      <c r="A613" s="8" t="str" cm="1">
        <f t="array" ref="A613">_xlfn.XLOOKUP(J613&amp;N613,'Cars prices'!$C$2:$C$41&amp;'Cars prices'!$D$2:$D$41,'Cars prices'!$A$2:$A$41,"Not Found",0)</f>
        <v>HUN-MID-813</v>
      </c>
      <c r="B613" s="7">
        <v>44028</v>
      </c>
      <c r="C613" t="s">
        <v>236</v>
      </c>
      <c r="D613" t="s">
        <v>1019</v>
      </c>
      <c r="E613" t="s">
        <v>1025</v>
      </c>
      <c r="F613" t="s">
        <v>996</v>
      </c>
      <c r="G613" t="s">
        <v>45</v>
      </c>
      <c r="H613" s="11">
        <v>496400</v>
      </c>
      <c r="I613" t="s">
        <v>633</v>
      </c>
      <c r="J613" t="s">
        <v>626</v>
      </c>
      <c r="K613" t="s">
        <v>10</v>
      </c>
      <c r="L613" t="s">
        <v>8</v>
      </c>
      <c r="M613" t="s">
        <v>621</v>
      </c>
      <c r="N613" s="8">
        <f t="shared" si="9"/>
        <v>2020</v>
      </c>
      <c r="O613" s="8">
        <f>_xlfn.XLOOKUP(A613,'Cars prices'!$A$2:$A$41,'Cars prices'!$E$2:$E$41,"Not Found",0)</f>
        <v>25000</v>
      </c>
    </row>
    <row r="614" spans="1:15" x14ac:dyDescent="0.3">
      <c r="A614" s="8" t="str" cm="1">
        <f t="array" ref="A614">_xlfn.XLOOKUP(J614&amp;N614,'Cars prices'!$C$2:$C$41&amp;'Cars prices'!$D$2:$D$41,'Cars prices'!$A$2:$A$41,"Not Found",0)</f>
        <v>HUN-MID-823</v>
      </c>
      <c r="B614" s="7">
        <v>44472</v>
      </c>
      <c r="C614" t="s">
        <v>237</v>
      </c>
      <c r="D614" t="s">
        <v>1019</v>
      </c>
      <c r="E614" t="s">
        <v>1031</v>
      </c>
      <c r="F614" t="s">
        <v>970</v>
      </c>
      <c r="G614" t="s">
        <v>238</v>
      </c>
      <c r="H614" s="11">
        <v>447612</v>
      </c>
      <c r="I614" t="s">
        <v>633</v>
      </c>
      <c r="J614" t="s">
        <v>626</v>
      </c>
      <c r="K614" t="s">
        <v>10</v>
      </c>
      <c r="L614" t="s">
        <v>8</v>
      </c>
      <c r="M614" t="s">
        <v>621</v>
      </c>
      <c r="N614" s="8">
        <f t="shared" si="9"/>
        <v>2021</v>
      </c>
      <c r="O614" s="8">
        <f>_xlfn.XLOOKUP(A614,'Cars prices'!$A$2:$A$41,'Cars prices'!$E$2:$E$41,"Not Found",0)</f>
        <v>27500</v>
      </c>
    </row>
    <row r="615" spans="1:15" x14ac:dyDescent="0.3">
      <c r="A615" s="8" t="str" cm="1">
        <f t="array" ref="A615">_xlfn.XLOOKUP(J615&amp;N615,'Cars prices'!$C$2:$C$41&amp;'Cars prices'!$D$2:$D$41,'Cars prices'!$A$2:$A$41,"Not Found",0)</f>
        <v>HUN-MID-843</v>
      </c>
      <c r="B615" s="7">
        <v>45279</v>
      </c>
      <c r="C615" t="s">
        <v>239</v>
      </c>
      <c r="D615" t="s">
        <v>1020</v>
      </c>
      <c r="E615" t="s">
        <v>1033</v>
      </c>
      <c r="F615" t="s">
        <v>990</v>
      </c>
      <c r="G615" t="s">
        <v>31</v>
      </c>
      <c r="H615" s="11">
        <v>448710</v>
      </c>
      <c r="I615" t="s">
        <v>633</v>
      </c>
      <c r="J615" t="s">
        <v>626</v>
      </c>
      <c r="K615" t="s">
        <v>10</v>
      </c>
      <c r="L615" t="s">
        <v>8</v>
      </c>
      <c r="M615" t="s">
        <v>620</v>
      </c>
      <c r="N615" s="8">
        <f t="shared" si="9"/>
        <v>2023</v>
      </c>
      <c r="O615" s="8">
        <f>_xlfn.XLOOKUP(A615,'Cars prices'!$A$2:$A$41,'Cars prices'!$E$2:$E$41,"Not Found",0)</f>
        <v>30210</v>
      </c>
    </row>
    <row r="616" spans="1:15" x14ac:dyDescent="0.3">
      <c r="A616" s="8" t="str" cm="1">
        <f t="array" ref="A616">_xlfn.XLOOKUP(J616&amp;N616,'Cars prices'!$C$2:$C$41&amp;'Cars prices'!$D$2:$D$41,'Cars prices'!$A$2:$A$41,"Not Found",0)</f>
        <v>HUN-MID-817</v>
      </c>
      <c r="B616" s="7">
        <v>43867</v>
      </c>
      <c r="C616" t="s">
        <v>240</v>
      </c>
      <c r="D616" t="s">
        <v>1019</v>
      </c>
      <c r="E616" t="s">
        <v>1033</v>
      </c>
      <c r="F616" t="s">
        <v>1001</v>
      </c>
      <c r="G616" t="s">
        <v>33</v>
      </c>
      <c r="H616" s="11">
        <v>499218</v>
      </c>
      <c r="I616" t="s">
        <v>633</v>
      </c>
      <c r="J616" t="s">
        <v>625</v>
      </c>
      <c r="K616" t="s">
        <v>10</v>
      </c>
      <c r="L616" t="s">
        <v>8</v>
      </c>
      <c r="M616" t="s">
        <v>622</v>
      </c>
      <c r="N616" s="8">
        <f t="shared" si="9"/>
        <v>2020</v>
      </c>
      <c r="O616" s="8">
        <f>_xlfn.XLOOKUP(A616,'Cars prices'!$A$2:$A$41,'Cars prices'!$E$2:$E$41,"Not Found",0)</f>
        <v>25000</v>
      </c>
    </row>
    <row r="617" spans="1:15" x14ac:dyDescent="0.3">
      <c r="A617" s="8" t="str" cm="1">
        <f t="array" ref="A617">_xlfn.XLOOKUP(J617&amp;N617,'Cars prices'!$C$2:$C$41&amp;'Cars prices'!$D$2:$D$41,'Cars prices'!$A$2:$A$41,"Not Found",0)</f>
        <v>HUN-MID-844</v>
      </c>
      <c r="B617" s="7">
        <v>45070</v>
      </c>
      <c r="C617" t="s">
        <v>241</v>
      </c>
      <c r="D617" t="s">
        <v>1020</v>
      </c>
      <c r="E617" t="s">
        <v>1033</v>
      </c>
      <c r="F617" t="s">
        <v>1001</v>
      </c>
      <c r="G617" t="s">
        <v>30</v>
      </c>
      <c r="H617" s="11">
        <v>227976</v>
      </c>
      <c r="I617" t="s">
        <v>633</v>
      </c>
      <c r="J617" t="s">
        <v>628</v>
      </c>
      <c r="K617" t="s">
        <v>10</v>
      </c>
      <c r="L617" t="s">
        <v>8</v>
      </c>
      <c r="M617" t="s">
        <v>622</v>
      </c>
      <c r="N617" s="8">
        <f t="shared" si="9"/>
        <v>2023</v>
      </c>
      <c r="O617" s="8">
        <f>_xlfn.XLOOKUP(A617,'Cars prices'!$A$2:$A$41,'Cars prices'!$E$2:$E$41,"Not Found",0)</f>
        <v>69300</v>
      </c>
    </row>
    <row r="618" spans="1:15" x14ac:dyDescent="0.3">
      <c r="A618" s="8" t="str" cm="1">
        <f t="array" ref="A618">_xlfn.XLOOKUP(J618&amp;N618,'Cars prices'!$C$2:$C$41&amp;'Cars prices'!$D$2:$D$41,'Cars prices'!$A$2:$A$41,"Not Found",0)</f>
        <v>HUN-MID-831</v>
      </c>
      <c r="B618" s="7">
        <v>44783</v>
      </c>
      <c r="C618" t="s">
        <v>242</v>
      </c>
      <c r="D618" t="s">
        <v>1019</v>
      </c>
      <c r="E618" t="s">
        <v>1028</v>
      </c>
      <c r="F618" t="s">
        <v>966</v>
      </c>
      <c r="G618" t="s">
        <v>47</v>
      </c>
      <c r="H618" s="11">
        <v>493306</v>
      </c>
      <c r="I618" t="s">
        <v>633</v>
      </c>
      <c r="J618" t="s">
        <v>630</v>
      </c>
      <c r="K618" t="s">
        <v>10</v>
      </c>
      <c r="L618" t="s">
        <v>8</v>
      </c>
      <c r="M618" t="s">
        <v>621</v>
      </c>
      <c r="N618" s="8">
        <f t="shared" si="9"/>
        <v>2022</v>
      </c>
      <c r="O618" s="8">
        <f>_xlfn.XLOOKUP(A618,'Cars prices'!$A$2:$A$41,'Cars prices'!$E$2:$E$41,"Not Found",0)</f>
        <v>26750</v>
      </c>
    </row>
    <row r="619" spans="1:15" x14ac:dyDescent="0.3">
      <c r="A619" s="8" t="str" cm="1">
        <f t="array" ref="A619">_xlfn.XLOOKUP(J619&amp;N619,'Cars prices'!$C$2:$C$41&amp;'Cars prices'!$D$2:$D$41,'Cars prices'!$A$2:$A$41,"Not Found",0)</f>
        <v>HUN-MID-827</v>
      </c>
      <c r="B619" s="7">
        <v>44527</v>
      </c>
      <c r="C619" t="s">
        <v>243</v>
      </c>
      <c r="D619" t="s">
        <v>1019</v>
      </c>
      <c r="E619" t="s">
        <v>1027</v>
      </c>
      <c r="F619" t="s">
        <v>971</v>
      </c>
      <c r="G619" t="s">
        <v>44</v>
      </c>
      <c r="H619" s="11">
        <v>320171</v>
      </c>
      <c r="I619" t="s">
        <v>633</v>
      </c>
      <c r="J619" t="s">
        <v>625</v>
      </c>
      <c r="K619" t="s">
        <v>10</v>
      </c>
      <c r="L619" t="s">
        <v>8</v>
      </c>
      <c r="M619" t="s">
        <v>622</v>
      </c>
      <c r="N619" s="8">
        <f t="shared" si="9"/>
        <v>2021</v>
      </c>
      <c r="O619" s="8">
        <f>_xlfn.XLOOKUP(A619,'Cars prices'!$A$2:$A$41,'Cars prices'!$E$2:$E$41,"Not Found",0)</f>
        <v>28500</v>
      </c>
    </row>
    <row r="620" spans="1:15" x14ac:dyDescent="0.3">
      <c r="A620" s="8" t="str" cm="1">
        <f t="array" ref="A620">_xlfn.XLOOKUP(J620&amp;N620,'Cars prices'!$C$2:$C$41&amp;'Cars prices'!$D$2:$D$41,'Cars prices'!$A$2:$A$41,"Not Found",0)</f>
        <v>HUN-MID-849</v>
      </c>
      <c r="B620" s="7">
        <v>44938</v>
      </c>
      <c r="C620" t="s">
        <v>244</v>
      </c>
      <c r="D620" t="s">
        <v>1019</v>
      </c>
      <c r="E620" t="s">
        <v>1032</v>
      </c>
      <c r="F620" t="s">
        <v>965</v>
      </c>
      <c r="G620" t="s">
        <v>24</v>
      </c>
      <c r="H620" s="11">
        <v>483903</v>
      </c>
      <c r="I620" t="s">
        <v>633</v>
      </c>
      <c r="J620" t="s">
        <v>624</v>
      </c>
      <c r="K620" t="s">
        <v>10</v>
      </c>
      <c r="L620" t="s">
        <v>8</v>
      </c>
      <c r="M620" t="s">
        <v>9</v>
      </c>
      <c r="N620" s="8">
        <f t="shared" si="9"/>
        <v>2023</v>
      </c>
      <c r="O620" s="8">
        <f>_xlfn.XLOOKUP(A620,'Cars prices'!$A$2:$A$41,'Cars prices'!$E$2:$E$41,"Not Found",0)</f>
        <v>52500</v>
      </c>
    </row>
    <row r="621" spans="1:15" x14ac:dyDescent="0.3">
      <c r="A621" s="8" t="str" cm="1">
        <f t="array" ref="A621">_xlfn.XLOOKUP(J621&amp;N621,'Cars prices'!$C$2:$C$41&amp;'Cars prices'!$D$2:$D$41,'Cars prices'!$A$2:$A$41,"Not Found",0)</f>
        <v>HUN-MID-820</v>
      </c>
      <c r="B621" s="7">
        <v>44270</v>
      </c>
      <c r="C621" t="s">
        <v>245</v>
      </c>
      <c r="D621" t="s">
        <v>1019</v>
      </c>
      <c r="E621" t="s">
        <v>1031</v>
      </c>
      <c r="F621" t="s">
        <v>962</v>
      </c>
      <c r="G621" t="s">
        <v>48</v>
      </c>
      <c r="H621" s="11">
        <v>206450</v>
      </c>
      <c r="I621" t="s">
        <v>633</v>
      </c>
      <c r="J621" t="s">
        <v>627</v>
      </c>
      <c r="K621" t="s">
        <v>10</v>
      </c>
      <c r="L621" t="s">
        <v>8</v>
      </c>
      <c r="M621" t="s">
        <v>11</v>
      </c>
      <c r="N621" s="8">
        <f t="shared" si="9"/>
        <v>2021</v>
      </c>
      <c r="O621" s="8">
        <f>_xlfn.XLOOKUP(A621,'Cars prices'!$A$2:$A$41,'Cars prices'!$E$2:$E$41,"Not Found",0)</f>
        <v>23900</v>
      </c>
    </row>
    <row r="622" spans="1:15" x14ac:dyDescent="0.3">
      <c r="A622" s="8" t="str" cm="1">
        <f t="array" ref="A622">_xlfn.XLOOKUP(J622&amp;N622,'Cars prices'!$C$2:$C$41&amp;'Cars prices'!$D$2:$D$41,'Cars prices'!$A$2:$A$41,"Not Found",0)</f>
        <v>HUN-MID-839</v>
      </c>
      <c r="B622" s="7">
        <v>44769</v>
      </c>
      <c r="C622" t="s">
        <v>246</v>
      </c>
      <c r="D622" t="s">
        <v>1019</v>
      </c>
      <c r="E622" t="s">
        <v>1033</v>
      </c>
      <c r="F622" t="s">
        <v>990</v>
      </c>
      <c r="G622" t="s">
        <v>247</v>
      </c>
      <c r="H622" s="11">
        <v>101228</v>
      </c>
      <c r="I622" t="s">
        <v>633</v>
      </c>
      <c r="J622" t="s">
        <v>624</v>
      </c>
      <c r="K622" t="s">
        <v>10</v>
      </c>
      <c r="L622" t="s">
        <v>8</v>
      </c>
      <c r="M622" t="s">
        <v>9</v>
      </c>
      <c r="N622" s="8">
        <f t="shared" si="9"/>
        <v>2022</v>
      </c>
      <c r="O622" s="8">
        <f>_xlfn.XLOOKUP(A622,'Cars prices'!$A$2:$A$41,'Cars prices'!$E$2:$E$41,"Not Found",0)</f>
        <v>51200</v>
      </c>
    </row>
    <row r="623" spans="1:15" x14ac:dyDescent="0.3">
      <c r="A623" s="8" t="str" cm="1">
        <f t="array" ref="A623">_xlfn.XLOOKUP(J623&amp;N623,'Cars prices'!$C$2:$C$41&amp;'Cars prices'!$D$2:$D$41,'Cars prices'!$A$2:$A$41,"Not Found",0)</f>
        <v>HUN-MID-810</v>
      </c>
      <c r="B623" s="7">
        <v>44144</v>
      </c>
      <c r="C623" t="s">
        <v>248</v>
      </c>
      <c r="D623" t="s">
        <v>1020</v>
      </c>
      <c r="E623" t="s">
        <v>1032</v>
      </c>
      <c r="F623" t="s">
        <v>965</v>
      </c>
      <c r="G623" t="s">
        <v>26</v>
      </c>
      <c r="H623" s="11">
        <v>246853</v>
      </c>
      <c r="I623" t="s">
        <v>633</v>
      </c>
      <c r="J623" t="s">
        <v>627</v>
      </c>
      <c r="K623" t="s">
        <v>10</v>
      </c>
      <c r="L623" t="s">
        <v>8</v>
      </c>
      <c r="M623" t="s">
        <v>621</v>
      </c>
      <c r="N623" s="8">
        <f t="shared" si="9"/>
        <v>2020</v>
      </c>
      <c r="O623" s="8">
        <f>_xlfn.XLOOKUP(A623,'Cars prices'!$A$2:$A$41,'Cars prices'!$E$2:$E$41,"Not Found",0)</f>
        <v>23100</v>
      </c>
    </row>
    <row r="624" spans="1:15" x14ac:dyDescent="0.3">
      <c r="A624" s="8" t="str" cm="1">
        <f t="array" ref="A624">_xlfn.XLOOKUP(J624&amp;N624,'Cars prices'!$C$2:$C$41&amp;'Cars prices'!$D$2:$D$41,'Cars prices'!$A$2:$A$41,"Not Found",0)</f>
        <v>HUN-MID-846</v>
      </c>
      <c r="B624" s="7">
        <v>44975</v>
      </c>
      <c r="C624" t="s">
        <v>249</v>
      </c>
      <c r="D624" t="s">
        <v>1019</v>
      </c>
      <c r="E624" t="s">
        <v>1027</v>
      </c>
      <c r="F624" t="s">
        <v>952</v>
      </c>
      <c r="G624" t="s">
        <v>28</v>
      </c>
      <c r="H624" s="11">
        <v>263213</v>
      </c>
      <c r="I624" t="s">
        <v>633</v>
      </c>
      <c r="J624" t="s">
        <v>632</v>
      </c>
      <c r="K624" t="s">
        <v>10</v>
      </c>
      <c r="L624" t="s">
        <v>8</v>
      </c>
      <c r="M624" t="s">
        <v>11</v>
      </c>
      <c r="N624" s="8">
        <f t="shared" si="9"/>
        <v>2023</v>
      </c>
      <c r="O624" s="8">
        <f>_xlfn.XLOOKUP(A624,'Cars prices'!$A$2:$A$41,'Cars prices'!$E$2:$E$41,"Not Found",0)</f>
        <v>17200</v>
      </c>
    </row>
    <row r="625" spans="1:15" x14ac:dyDescent="0.3">
      <c r="A625" s="8" t="str" cm="1">
        <f t="array" ref="A625">_xlfn.XLOOKUP(J625&amp;N625,'Cars prices'!$C$2:$C$41&amp;'Cars prices'!$D$2:$D$41,'Cars prices'!$A$2:$A$41,"Not Found",0)</f>
        <v>HUN-MID-823</v>
      </c>
      <c r="B625" s="7">
        <v>44352</v>
      </c>
      <c r="C625" t="s">
        <v>250</v>
      </c>
      <c r="D625" t="s">
        <v>1020</v>
      </c>
      <c r="E625" t="s">
        <v>1032</v>
      </c>
      <c r="F625" t="s">
        <v>963</v>
      </c>
      <c r="G625" t="s">
        <v>27</v>
      </c>
      <c r="H625" s="11">
        <v>249218</v>
      </c>
      <c r="I625" t="s">
        <v>633</v>
      </c>
      <c r="J625" t="s">
        <v>626</v>
      </c>
      <c r="K625" t="s">
        <v>10</v>
      </c>
      <c r="L625" t="s">
        <v>8</v>
      </c>
      <c r="M625" t="s">
        <v>9</v>
      </c>
      <c r="N625" s="8">
        <f t="shared" si="9"/>
        <v>2021</v>
      </c>
      <c r="O625" s="8">
        <f>_xlfn.XLOOKUP(A625,'Cars prices'!$A$2:$A$41,'Cars prices'!$E$2:$E$41,"Not Found",0)</f>
        <v>27500</v>
      </c>
    </row>
    <row r="626" spans="1:15" x14ac:dyDescent="0.3">
      <c r="A626" s="8" t="str" cm="1">
        <f t="array" ref="A626">_xlfn.XLOOKUP(J626&amp;N626,'Cars prices'!$C$2:$C$41&amp;'Cars prices'!$D$2:$D$41,'Cars prices'!$A$2:$A$41,"Not Found",0)</f>
        <v>HUN-MID-819</v>
      </c>
      <c r="B626" s="7">
        <v>44096</v>
      </c>
      <c r="C626" t="s">
        <v>251</v>
      </c>
      <c r="D626" t="s">
        <v>1019</v>
      </c>
      <c r="E626" t="s">
        <v>1031</v>
      </c>
      <c r="F626" t="s">
        <v>970</v>
      </c>
      <c r="G626" t="s">
        <v>35</v>
      </c>
      <c r="H626" s="11">
        <v>407779</v>
      </c>
      <c r="I626" t="s">
        <v>633</v>
      </c>
      <c r="J626" t="s">
        <v>624</v>
      </c>
      <c r="K626" t="s">
        <v>10</v>
      </c>
      <c r="L626" t="s">
        <v>8</v>
      </c>
      <c r="M626" t="s">
        <v>621</v>
      </c>
      <c r="N626" s="8">
        <f t="shared" si="9"/>
        <v>2020</v>
      </c>
      <c r="O626" s="8">
        <f>_xlfn.XLOOKUP(A626,'Cars prices'!$A$2:$A$41,'Cars prices'!$E$2:$E$41,"Not Found",0)</f>
        <v>45300</v>
      </c>
    </row>
    <row r="627" spans="1:15" x14ac:dyDescent="0.3">
      <c r="A627" s="8" t="str" cm="1">
        <f t="array" ref="A627">_xlfn.XLOOKUP(J627&amp;N627,'Cars prices'!$C$2:$C$41&amp;'Cars prices'!$D$2:$D$41,'Cars prices'!$A$2:$A$41,"Not Found",0)</f>
        <v>HUN-MID-839</v>
      </c>
      <c r="B627" s="7">
        <v>44909</v>
      </c>
      <c r="C627" t="s">
        <v>252</v>
      </c>
      <c r="D627" t="s">
        <v>1019</v>
      </c>
      <c r="E627" t="s">
        <v>1027</v>
      </c>
      <c r="F627" t="s">
        <v>952</v>
      </c>
      <c r="G627" t="s">
        <v>46</v>
      </c>
      <c r="H627" s="11">
        <v>313439</v>
      </c>
      <c r="I627" t="s">
        <v>633</v>
      </c>
      <c r="J627" t="s">
        <v>624</v>
      </c>
      <c r="K627" t="s">
        <v>10</v>
      </c>
      <c r="L627" t="s">
        <v>8</v>
      </c>
      <c r="M627" t="s">
        <v>11</v>
      </c>
      <c r="N627" s="8">
        <f t="shared" si="9"/>
        <v>2022</v>
      </c>
      <c r="O627" s="8">
        <f>_xlfn.XLOOKUP(A627,'Cars prices'!$A$2:$A$41,'Cars prices'!$E$2:$E$41,"Not Found",0)</f>
        <v>51200</v>
      </c>
    </row>
    <row r="628" spans="1:15" x14ac:dyDescent="0.3">
      <c r="A628" s="8" t="str" cm="1">
        <f t="array" ref="A628">_xlfn.XLOOKUP(J628&amp;N628,'Cars prices'!$C$2:$C$41&amp;'Cars prices'!$D$2:$D$41,'Cars prices'!$A$2:$A$41,"Not Found",0)</f>
        <v>HUN-MID-845</v>
      </c>
      <c r="B628" s="7">
        <v>45019</v>
      </c>
      <c r="C628" t="s">
        <v>253</v>
      </c>
      <c r="D628" t="s">
        <v>1019</v>
      </c>
      <c r="E628" t="s">
        <v>1028</v>
      </c>
      <c r="F628" t="s">
        <v>966</v>
      </c>
      <c r="G628" t="s">
        <v>19</v>
      </c>
      <c r="H628" s="11">
        <v>459974</v>
      </c>
      <c r="I628" t="s">
        <v>633</v>
      </c>
      <c r="J628" t="s">
        <v>629</v>
      </c>
      <c r="K628" t="s">
        <v>10</v>
      </c>
      <c r="L628" t="s">
        <v>8</v>
      </c>
      <c r="M628" t="s">
        <v>621</v>
      </c>
      <c r="N628" s="8">
        <f t="shared" si="9"/>
        <v>2023</v>
      </c>
      <c r="O628" s="8">
        <f>_xlfn.XLOOKUP(A628,'Cars prices'!$A$2:$A$41,'Cars prices'!$E$2:$E$41,"Not Found",0)</f>
        <v>27500</v>
      </c>
    </row>
    <row r="629" spans="1:15" x14ac:dyDescent="0.3">
      <c r="A629" s="8" t="str" cm="1">
        <f t="array" ref="A629">_xlfn.XLOOKUP(J629&amp;N629,'Cars prices'!$C$2:$C$41&amp;'Cars prices'!$D$2:$D$41,'Cars prices'!$A$2:$A$41,"Not Found",0)</f>
        <v>HUN-MID-823</v>
      </c>
      <c r="B629" s="7">
        <v>44427</v>
      </c>
      <c r="C629" t="s">
        <v>254</v>
      </c>
      <c r="D629" t="s">
        <v>1020</v>
      </c>
      <c r="E629" t="s">
        <v>1033</v>
      </c>
      <c r="F629" t="s">
        <v>990</v>
      </c>
      <c r="G629" t="s">
        <v>54</v>
      </c>
      <c r="H629" s="11">
        <v>410155</v>
      </c>
      <c r="I629" t="s">
        <v>633</v>
      </c>
      <c r="J629" t="s">
        <v>626</v>
      </c>
      <c r="K629" t="s">
        <v>10</v>
      </c>
      <c r="L629" t="s">
        <v>8</v>
      </c>
      <c r="M629" t="s">
        <v>622</v>
      </c>
      <c r="N629" s="8">
        <f t="shared" si="9"/>
        <v>2021</v>
      </c>
      <c r="O629" s="8">
        <f>_xlfn.XLOOKUP(A629,'Cars prices'!$A$2:$A$41,'Cars prices'!$E$2:$E$41,"Not Found",0)</f>
        <v>27500</v>
      </c>
    </row>
    <row r="630" spans="1:15" x14ac:dyDescent="0.3">
      <c r="A630" s="8" t="str" cm="1">
        <f t="array" ref="A630">_xlfn.XLOOKUP(J630&amp;N630,'Cars prices'!$C$2:$C$41&amp;'Cars prices'!$D$2:$D$41,'Cars prices'!$A$2:$A$41,"Not Found",0)</f>
        <v>HUN-MID-812</v>
      </c>
      <c r="B630" s="7">
        <v>44165</v>
      </c>
      <c r="C630" t="s">
        <v>255</v>
      </c>
      <c r="D630" t="s">
        <v>1019</v>
      </c>
      <c r="E630" t="s">
        <v>1027</v>
      </c>
      <c r="F630" t="s">
        <v>952</v>
      </c>
      <c r="G630" t="s">
        <v>229</v>
      </c>
      <c r="H630" s="11">
        <v>380944</v>
      </c>
      <c r="I630" t="s">
        <v>633</v>
      </c>
      <c r="J630" t="s">
        <v>623</v>
      </c>
      <c r="K630" t="s">
        <v>10</v>
      </c>
      <c r="L630" t="s">
        <v>8</v>
      </c>
      <c r="M630" t="s">
        <v>621</v>
      </c>
      <c r="N630" s="8">
        <f t="shared" si="9"/>
        <v>2020</v>
      </c>
      <c r="O630" s="8">
        <f>_xlfn.XLOOKUP(A630,'Cars prices'!$A$2:$A$41,'Cars prices'!$E$2:$E$41,"Not Found",0)</f>
        <v>25100</v>
      </c>
    </row>
    <row r="631" spans="1:15" x14ac:dyDescent="0.3">
      <c r="A631" s="8" t="str" cm="1">
        <f t="array" ref="A631">_xlfn.XLOOKUP(J631&amp;N631,'Cars prices'!$C$2:$C$41&amp;'Cars prices'!$D$2:$D$41,'Cars prices'!$A$2:$A$41,"Not Found",0)</f>
        <v>HUN-MID-838</v>
      </c>
      <c r="B631" s="7">
        <v>44568</v>
      </c>
      <c r="C631" t="s">
        <v>256</v>
      </c>
      <c r="D631" t="s">
        <v>1019</v>
      </c>
      <c r="E631" t="s">
        <v>1032</v>
      </c>
      <c r="F631" t="s">
        <v>975</v>
      </c>
      <c r="G631" t="s">
        <v>32</v>
      </c>
      <c r="H631" s="11">
        <v>341265</v>
      </c>
      <c r="I631" t="s">
        <v>633</v>
      </c>
      <c r="J631" t="s">
        <v>631</v>
      </c>
      <c r="K631" t="s">
        <v>10</v>
      </c>
      <c r="L631" t="s">
        <v>8</v>
      </c>
      <c r="M631" t="s">
        <v>621</v>
      </c>
      <c r="N631" s="8">
        <f t="shared" si="9"/>
        <v>2022</v>
      </c>
      <c r="O631" s="8">
        <f>_xlfn.XLOOKUP(A631,'Cars prices'!$A$2:$A$41,'Cars prices'!$E$2:$E$41,"Not Found",0)</f>
        <v>68200</v>
      </c>
    </row>
    <row r="632" spans="1:15" x14ac:dyDescent="0.3">
      <c r="A632" s="8" t="str" cm="1">
        <f t="array" ref="A632">_xlfn.XLOOKUP(J632&amp;N632,'Cars prices'!$C$2:$C$41&amp;'Cars prices'!$D$2:$D$41,'Cars prices'!$A$2:$A$41,"Not Found",0)</f>
        <v>HUN-MID-848</v>
      </c>
      <c r="B632" s="7">
        <v>45071</v>
      </c>
      <c r="C632" t="s">
        <v>257</v>
      </c>
      <c r="D632" t="s">
        <v>1019</v>
      </c>
      <c r="E632" t="s">
        <v>1028</v>
      </c>
      <c r="F632" t="s">
        <v>966</v>
      </c>
      <c r="G632" t="s">
        <v>31</v>
      </c>
      <c r="H632" s="11">
        <v>228181</v>
      </c>
      <c r="I632" t="s">
        <v>633</v>
      </c>
      <c r="J632" t="s">
        <v>631</v>
      </c>
      <c r="K632" t="s">
        <v>10</v>
      </c>
      <c r="L632" t="s">
        <v>8</v>
      </c>
      <c r="M632" t="s">
        <v>621</v>
      </c>
      <c r="N632" s="8">
        <f t="shared" si="9"/>
        <v>2023</v>
      </c>
      <c r="O632" s="8">
        <f>_xlfn.XLOOKUP(A632,'Cars prices'!$A$2:$A$41,'Cars prices'!$E$2:$E$41,"Not Found",0)</f>
        <v>71200</v>
      </c>
    </row>
    <row r="633" spans="1:15" x14ac:dyDescent="0.3">
      <c r="A633" s="8" t="str" cm="1">
        <f t="array" ref="A633">_xlfn.XLOOKUP(J633&amp;N633,'Cars prices'!$C$2:$C$41&amp;'Cars prices'!$D$2:$D$41,'Cars prices'!$A$2:$A$41,"Not Found",0)</f>
        <v>HUN-MID-828</v>
      </c>
      <c r="B633" s="7">
        <v>44480</v>
      </c>
      <c r="C633" t="s">
        <v>258</v>
      </c>
      <c r="D633" t="s">
        <v>1020</v>
      </c>
      <c r="E633" t="s">
        <v>1029</v>
      </c>
      <c r="F633" t="s">
        <v>1003</v>
      </c>
      <c r="G633" t="s">
        <v>24</v>
      </c>
      <c r="H633" s="11">
        <v>292074</v>
      </c>
      <c r="I633" t="s">
        <v>633</v>
      </c>
      <c r="J633" t="s">
        <v>631</v>
      </c>
      <c r="K633" t="s">
        <v>10</v>
      </c>
      <c r="L633" t="s">
        <v>8</v>
      </c>
      <c r="M633" t="s">
        <v>9</v>
      </c>
      <c r="N633" s="8">
        <f t="shared" si="9"/>
        <v>2021</v>
      </c>
      <c r="O633" s="8">
        <f>_xlfn.XLOOKUP(A633,'Cars prices'!$A$2:$A$41,'Cars prices'!$E$2:$E$41,"Not Found",0)</f>
        <v>65200</v>
      </c>
    </row>
    <row r="634" spans="1:15" x14ac:dyDescent="0.3">
      <c r="A634" s="8" t="str" cm="1">
        <f t="array" ref="A634">_xlfn.XLOOKUP(J634&amp;N634,'Cars prices'!$C$2:$C$41&amp;'Cars prices'!$D$2:$D$41,'Cars prices'!$A$2:$A$41,"Not Found",0)</f>
        <v>HUN-MID-817</v>
      </c>
      <c r="B634" s="7">
        <v>43889</v>
      </c>
      <c r="C634" t="s">
        <v>259</v>
      </c>
      <c r="D634" t="s">
        <v>1019</v>
      </c>
      <c r="E634" t="s">
        <v>1031</v>
      </c>
      <c r="F634" t="s">
        <v>962</v>
      </c>
      <c r="G634" t="s">
        <v>35</v>
      </c>
      <c r="H634" s="11">
        <v>340722</v>
      </c>
      <c r="I634" t="s">
        <v>633</v>
      </c>
      <c r="J634" t="s">
        <v>625</v>
      </c>
      <c r="K634" t="s">
        <v>10</v>
      </c>
      <c r="L634" t="s">
        <v>8</v>
      </c>
      <c r="M634" t="s">
        <v>9</v>
      </c>
      <c r="N634" s="8">
        <f t="shared" si="9"/>
        <v>2020</v>
      </c>
      <c r="O634" s="8">
        <f>_xlfn.XLOOKUP(A634,'Cars prices'!$A$2:$A$41,'Cars prices'!$E$2:$E$41,"Not Found",0)</f>
        <v>25000</v>
      </c>
    </row>
    <row r="635" spans="1:15" x14ac:dyDescent="0.3">
      <c r="A635" s="8" t="str" cm="1">
        <f t="array" ref="A635">_xlfn.XLOOKUP(J635&amp;N635,'Cars prices'!$C$2:$C$41&amp;'Cars prices'!$D$2:$D$41,'Cars prices'!$A$2:$A$41,"Not Found",0)</f>
        <v>HUN-MID-843</v>
      </c>
      <c r="B635" s="7">
        <v>45123</v>
      </c>
      <c r="C635" t="s">
        <v>260</v>
      </c>
      <c r="D635" t="s">
        <v>1020</v>
      </c>
      <c r="E635" t="s">
        <v>1028</v>
      </c>
      <c r="F635" t="s">
        <v>974</v>
      </c>
      <c r="G635" t="s">
        <v>21</v>
      </c>
      <c r="H635" s="11">
        <v>266915</v>
      </c>
      <c r="I635" t="s">
        <v>633</v>
      </c>
      <c r="J635" t="s">
        <v>626</v>
      </c>
      <c r="K635" t="s">
        <v>10</v>
      </c>
      <c r="L635" t="s">
        <v>8</v>
      </c>
      <c r="M635" t="s">
        <v>621</v>
      </c>
      <c r="N635" s="8">
        <f t="shared" si="9"/>
        <v>2023</v>
      </c>
      <c r="O635" s="8">
        <f>_xlfn.XLOOKUP(A635,'Cars prices'!$A$2:$A$41,'Cars prices'!$E$2:$E$41,"Not Found",0)</f>
        <v>30210</v>
      </c>
    </row>
    <row r="636" spans="1:15" x14ac:dyDescent="0.3">
      <c r="A636" s="8" t="str" cm="1">
        <f t="array" ref="A636">_xlfn.XLOOKUP(J636&amp;N636,'Cars prices'!$C$2:$C$41&amp;'Cars prices'!$D$2:$D$41,'Cars prices'!$A$2:$A$41,"Not Found",0)</f>
        <v>HUN-MID-837</v>
      </c>
      <c r="B636" s="7">
        <v>44869</v>
      </c>
      <c r="C636" t="s">
        <v>261</v>
      </c>
      <c r="D636" t="s">
        <v>1019</v>
      </c>
      <c r="E636" t="s">
        <v>1027</v>
      </c>
      <c r="F636" t="s">
        <v>953</v>
      </c>
      <c r="G636" t="s">
        <v>47</v>
      </c>
      <c r="H636" s="11">
        <v>340516</v>
      </c>
      <c r="I636" t="s">
        <v>633</v>
      </c>
      <c r="J636" t="s">
        <v>625</v>
      </c>
      <c r="K636" t="s">
        <v>10</v>
      </c>
      <c r="L636" t="s">
        <v>8</v>
      </c>
      <c r="M636" t="s">
        <v>620</v>
      </c>
      <c r="N636" s="8">
        <f t="shared" si="9"/>
        <v>2022</v>
      </c>
      <c r="O636" s="8">
        <f>_xlfn.XLOOKUP(A636,'Cars prices'!$A$2:$A$41,'Cars prices'!$E$2:$E$41,"Not Found",0)</f>
        <v>30900</v>
      </c>
    </row>
    <row r="637" spans="1:15" x14ac:dyDescent="0.3">
      <c r="A637" s="8" t="str" cm="1">
        <f t="array" ref="A637">_xlfn.XLOOKUP(J637&amp;N637,'Cars prices'!$C$2:$C$41&amp;'Cars prices'!$D$2:$D$41,'Cars prices'!$A$2:$A$41,"Not Found",0)</f>
        <v>HUN-MID-815</v>
      </c>
      <c r="B637" s="7">
        <v>43911</v>
      </c>
      <c r="C637" t="s">
        <v>262</v>
      </c>
      <c r="D637" t="s">
        <v>1020</v>
      </c>
      <c r="E637" t="s">
        <v>1031</v>
      </c>
      <c r="F637" t="s">
        <v>1005</v>
      </c>
      <c r="G637" t="s">
        <v>19</v>
      </c>
      <c r="H637" s="11">
        <v>206295</v>
      </c>
      <c r="I637" t="s">
        <v>633</v>
      </c>
      <c r="J637" t="s">
        <v>629</v>
      </c>
      <c r="K637" t="s">
        <v>10</v>
      </c>
      <c r="L637" t="s">
        <v>8</v>
      </c>
      <c r="M637" t="s">
        <v>622</v>
      </c>
      <c r="N637" s="8">
        <f t="shared" si="9"/>
        <v>2020</v>
      </c>
      <c r="O637" s="8">
        <f>_xlfn.XLOOKUP(A637,'Cars prices'!$A$2:$A$41,'Cars prices'!$E$2:$E$41,"Not Found",0)</f>
        <v>21100</v>
      </c>
    </row>
    <row r="638" spans="1:15" x14ac:dyDescent="0.3">
      <c r="A638" s="8" t="str" cm="1">
        <f t="array" ref="A638">_xlfn.XLOOKUP(J638&amp;N638,'Cars prices'!$C$2:$C$41&amp;'Cars prices'!$D$2:$D$41,'Cars prices'!$A$2:$A$41,"Not Found",0)</f>
        <v>HUN-MID-844</v>
      </c>
      <c r="B638" s="7">
        <v>45085</v>
      </c>
      <c r="C638" t="s">
        <v>263</v>
      </c>
      <c r="D638" t="s">
        <v>1019</v>
      </c>
      <c r="E638" t="s">
        <v>1030</v>
      </c>
      <c r="F638" t="s">
        <v>960</v>
      </c>
      <c r="G638" t="s">
        <v>30</v>
      </c>
      <c r="H638" s="11">
        <v>248317</v>
      </c>
      <c r="I638" t="s">
        <v>633</v>
      </c>
      <c r="J638" t="s">
        <v>628</v>
      </c>
      <c r="K638" t="s">
        <v>10</v>
      </c>
      <c r="L638" t="s">
        <v>8</v>
      </c>
      <c r="M638" t="s">
        <v>11</v>
      </c>
      <c r="N638" s="8">
        <f t="shared" si="9"/>
        <v>2023</v>
      </c>
      <c r="O638" s="8">
        <f>_xlfn.XLOOKUP(A638,'Cars prices'!$A$2:$A$41,'Cars prices'!$E$2:$E$41,"Not Found",0)</f>
        <v>69300</v>
      </c>
    </row>
    <row r="639" spans="1:15" x14ac:dyDescent="0.3">
      <c r="A639" s="8" t="str" cm="1">
        <f t="array" ref="A639">_xlfn.XLOOKUP(J639&amp;N639,'Cars prices'!$C$2:$C$41&amp;'Cars prices'!$D$2:$D$41,'Cars prices'!$A$2:$A$41,"Not Found",0)</f>
        <v>HUN-MID-820</v>
      </c>
      <c r="B639" s="7">
        <v>44465</v>
      </c>
      <c r="C639" t="s">
        <v>264</v>
      </c>
      <c r="D639" t="s">
        <v>1019</v>
      </c>
      <c r="E639" t="s">
        <v>1032</v>
      </c>
      <c r="F639" t="s">
        <v>975</v>
      </c>
      <c r="G639" t="s">
        <v>229</v>
      </c>
      <c r="H639" s="11">
        <v>338114</v>
      </c>
      <c r="I639" t="s">
        <v>633</v>
      </c>
      <c r="J639" t="s">
        <v>627</v>
      </c>
      <c r="K639" t="s">
        <v>10</v>
      </c>
      <c r="L639" t="s">
        <v>8</v>
      </c>
      <c r="M639" t="s">
        <v>620</v>
      </c>
      <c r="N639" s="8">
        <f t="shared" si="9"/>
        <v>2021</v>
      </c>
      <c r="O639" s="8">
        <f>_xlfn.XLOOKUP(A639,'Cars prices'!$A$2:$A$41,'Cars prices'!$E$2:$E$41,"Not Found",0)</f>
        <v>23900</v>
      </c>
    </row>
    <row r="640" spans="1:15" x14ac:dyDescent="0.3">
      <c r="A640" s="8" t="str" cm="1">
        <f t="array" ref="A640">_xlfn.XLOOKUP(J640&amp;N640,'Cars prices'!$C$2:$C$41&amp;'Cars prices'!$D$2:$D$41,'Cars prices'!$A$2:$A$41,"Not Found",0)</f>
        <v>HUN-MID-817</v>
      </c>
      <c r="B640" s="7">
        <v>44178</v>
      </c>
      <c r="C640" t="s">
        <v>265</v>
      </c>
      <c r="D640" t="s">
        <v>1019</v>
      </c>
      <c r="E640" t="s">
        <v>1025</v>
      </c>
      <c r="F640" t="s">
        <v>1008</v>
      </c>
      <c r="G640" t="s">
        <v>32</v>
      </c>
      <c r="H640" s="11">
        <v>165882</v>
      </c>
      <c r="I640" t="s">
        <v>633</v>
      </c>
      <c r="J640" t="s">
        <v>625</v>
      </c>
      <c r="K640" t="s">
        <v>10</v>
      </c>
      <c r="L640" t="s">
        <v>8</v>
      </c>
      <c r="M640" t="s">
        <v>622</v>
      </c>
      <c r="N640" s="8">
        <f t="shared" si="9"/>
        <v>2020</v>
      </c>
      <c r="O640" s="8">
        <f>_xlfn.XLOOKUP(A640,'Cars prices'!$A$2:$A$41,'Cars prices'!$E$2:$E$41,"Not Found",0)</f>
        <v>25000</v>
      </c>
    </row>
    <row r="641" spans="1:15" x14ac:dyDescent="0.3">
      <c r="A641" s="8" t="str" cm="1">
        <f t="array" ref="A641">_xlfn.XLOOKUP(J641&amp;N641,'Cars prices'!$C$2:$C$41&amp;'Cars prices'!$D$2:$D$41,'Cars prices'!$A$2:$A$41,"Not Found",0)</f>
        <v>HUN-MID-832</v>
      </c>
      <c r="B641" s="7">
        <v>44593</v>
      </c>
      <c r="C641" t="s">
        <v>266</v>
      </c>
      <c r="D641" t="s">
        <v>1020</v>
      </c>
      <c r="E641" t="s">
        <v>1024</v>
      </c>
      <c r="F641" t="s">
        <v>949</v>
      </c>
      <c r="G641" t="s">
        <v>28</v>
      </c>
      <c r="H641" s="11">
        <v>448050</v>
      </c>
      <c r="I641" t="s">
        <v>633</v>
      </c>
      <c r="J641" t="s">
        <v>623</v>
      </c>
      <c r="K641" t="s">
        <v>10</v>
      </c>
      <c r="L641" t="s">
        <v>8</v>
      </c>
      <c r="M641" t="s">
        <v>622</v>
      </c>
      <c r="N641" s="8">
        <f t="shared" si="9"/>
        <v>2022</v>
      </c>
      <c r="O641" s="8">
        <f>_xlfn.XLOOKUP(A641,'Cars prices'!$A$2:$A$41,'Cars prices'!$E$2:$E$41,"Not Found",0)</f>
        <v>27860</v>
      </c>
    </row>
    <row r="642" spans="1:15" x14ac:dyDescent="0.3">
      <c r="A642" s="8" t="str" cm="1">
        <f t="array" ref="A642">_xlfn.XLOOKUP(J642&amp;N642,'Cars prices'!$C$2:$C$41&amp;'Cars prices'!$D$2:$D$41,'Cars prices'!$A$2:$A$41,"Not Found",0)</f>
        <v>HUN-MID-810</v>
      </c>
      <c r="B642" s="7">
        <v>43968</v>
      </c>
      <c r="C642" t="s">
        <v>267</v>
      </c>
      <c r="D642" t="s">
        <v>1019</v>
      </c>
      <c r="E642" t="s">
        <v>1025</v>
      </c>
      <c r="F642" t="s">
        <v>950</v>
      </c>
      <c r="G642" t="s">
        <v>233</v>
      </c>
      <c r="H642" s="11">
        <v>489907</v>
      </c>
      <c r="I642" t="s">
        <v>633</v>
      </c>
      <c r="J642" t="s">
        <v>627</v>
      </c>
      <c r="K642" t="s">
        <v>10</v>
      </c>
      <c r="L642" t="s">
        <v>8</v>
      </c>
      <c r="M642" t="s">
        <v>11</v>
      </c>
      <c r="N642" s="8">
        <f t="shared" si="9"/>
        <v>2020</v>
      </c>
      <c r="O642" s="8">
        <f>_xlfn.XLOOKUP(A642,'Cars prices'!$A$2:$A$41,'Cars prices'!$E$2:$E$41,"Not Found",0)</f>
        <v>23100</v>
      </c>
    </row>
    <row r="643" spans="1:15" x14ac:dyDescent="0.3">
      <c r="A643" s="8" t="str" cm="1">
        <f t="array" ref="A643">_xlfn.XLOOKUP(J643&amp;N643,'Cars prices'!$C$2:$C$41&amp;'Cars prices'!$D$2:$D$41,'Cars prices'!$A$2:$A$41,"Not Found",0)</f>
        <v>HUN-MID-844</v>
      </c>
      <c r="B643" s="7">
        <v>45144</v>
      </c>
      <c r="C643" t="s">
        <v>268</v>
      </c>
      <c r="D643" t="s">
        <v>1020</v>
      </c>
      <c r="E643" t="s">
        <v>1025</v>
      </c>
      <c r="F643" t="s">
        <v>950</v>
      </c>
      <c r="G643" t="s">
        <v>27</v>
      </c>
      <c r="H643" s="11">
        <v>398643</v>
      </c>
      <c r="I643" t="s">
        <v>633</v>
      </c>
      <c r="J643" t="s">
        <v>628</v>
      </c>
      <c r="K643" t="s">
        <v>10</v>
      </c>
      <c r="L643" t="s">
        <v>8</v>
      </c>
      <c r="M643" t="s">
        <v>11</v>
      </c>
      <c r="N643" s="8">
        <f t="shared" ref="N643:N706" si="10">YEAR(B643)</f>
        <v>2023</v>
      </c>
      <c r="O643" s="8">
        <f>_xlfn.XLOOKUP(A643,'Cars prices'!$A$2:$A$41,'Cars prices'!$E$2:$E$41,"Not Found",0)</f>
        <v>69300</v>
      </c>
    </row>
    <row r="644" spans="1:15" x14ac:dyDescent="0.3">
      <c r="A644" s="8" t="str" cm="1">
        <f t="array" ref="A644">_xlfn.XLOOKUP(J644&amp;N644,'Cars prices'!$C$2:$C$41&amp;'Cars prices'!$D$2:$D$41,'Cars prices'!$A$2:$A$41,"Not Found",0)</f>
        <v>HUN-MID-824</v>
      </c>
      <c r="B644" s="7">
        <v>44523</v>
      </c>
      <c r="C644" t="s">
        <v>269</v>
      </c>
      <c r="D644" t="s">
        <v>1019</v>
      </c>
      <c r="E644" t="s">
        <v>1024</v>
      </c>
      <c r="F644" t="s">
        <v>1011</v>
      </c>
      <c r="G644" t="s">
        <v>26</v>
      </c>
      <c r="H644" s="11">
        <v>327202</v>
      </c>
      <c r="I644" t="s">
        <v>633</v>
      </c>
      <c r="J644" t="s">
        <v>628</v>
      </c>
      <c r="K644" t="s">
        <v>10</v>
      </c>
      <c r="L644" t="s">
        <v>8</v>
      </c>
      <c r="M644" t="s">
        <v>620</v>
      </c>
      <c r="N644" s="8">
        <f t="shared" si="10"/>
        <v>2021</v>
      </c>
      <c r="O644" s="8">
        <f>_xlfn.XLOOKUP(A644,'Cars prices'!$A$2:$A$41,'Cars prices'!$E$2:$E$41,"Not Found",0)</f>
        <v>64300</v>
      </c>
    </row>
    <row r="645" spans="1:15" x14ac:dyDescent="0.3">
      <c r="A645" s="8" t="str" cm="1">
        <f t="array" ref="A645">_xlfn.XLOOKUP(J645&amp;N645,'Cars prices'!$C$2:$C$41&amp;'Cars prices'!$D$2:$D$41,'Cars prices'!$A$2:$A$41,"Not Found",0)</f>
        <v>HUN-MID-815</v>
      </c>
      <c r="B645" s="7">
        <v>43840</v>
      </c>
      <c r="C645" t="s">
        <v>270</v>
      </c>
      <c r="D645" t="s">
        <v>1019</v>
      </c>
      <c r="E645" t="s">
        <v>1028</v>
      </c>
      <c r="F645" t="s">
        <v>966</v>
      </c>
      <c r="G645" t="s">
        <v>45</v>
      </c>
      <c r="H645" s="11">
        <v>213741</v>
      </c>
      <c r="I645" t="s">
        <v>633</v>
      </c>
      <c r="J645" t="s">
        <v>629</v>
      </c>
      <c r="K645" t="s">
        <v>10</v>
      </c>
      <c r="L645" t="s">
        <v>8</v>
      </c>
      <c r="M645" t="s">
        <v>9</v>
      </c>
      <c r="N645" s="8">
        <f t="shared" si="10"/>
        <v>2020</v>
      </c>
      <c r="O645" s="8">
        <f>_xlfn.XLOOKUP(A645,'Cars prices'!$A$2:$A$41,'Cars prices'!$E$2:$E$41,"Not Found",0)</f>
        <v>21100</v>
      </c>
    </row>
    <row r="646" spans="1:15" x14ac:dyDescent="0.3">
      <c r="A646" s="8" t="str" cm="1">
        <f t="array" ref="A646">_xlfn.XLOOKUP(J646&amp;N646,'Cars prices'!$C$2:$C$41&amp;'Cars prices'!$D$2:$D$41,'Cars prices'!$A$2:$A$41,"Not Found",0)</f>
        <v>HUN-MID-847</v>
      </c>
      <c r="B646" s="7">
        <v>45045</v>
      </c>
      <c r="C646" t="s">
        <v>271</v>
      </c>
      <c r="D646" t="s">
        <v>1019</v>
      </c>
      <c r="E646" t="s">
        <v>1027</v>
      </c>
      <c r="F646" t="s">
        <v>952</v>
      </c>
      <c r="G646" t="s">
        <v>238</v>
      </c>
      <c r="H646" s="11">
        <v>471767</v>
      </c>
      <c r="I646" t="s">
        <v>633</v>
      </c>
      <c r="J646" t="s">
        <v>625</v>
      </c>
      <c r="K646" t="s">
        <v>10</v>
      </c>
      <c r="L646" t="s">
        <v>8</v>
      </c>
      <c r="M646" t="s">
        <v>11</v>
      </c>
      <c r="N646" s="8">
        <f t="shared" si="10"/>
        <v>2023</v>
      </c>
      <c r="O646" s="8">
        <f>_xlfn.XLOOKUP(A646,'Cars prices'!$A$2:$A$41,'Cars prices'!$E$2:$E$41,"Not Found",0)</f>
        <v>33800</v>
      </c>
    </row>
    <row r="647" spans="1:15" x14ac:dyDescent="0.3">
      <c r="A647" s="8" t="str" cm="1">
        <f t="array" ref="A647">_xlfn.XLOOKUP(J647&amp;N647,'Cars prices'!$C$2:$C$41&amp;'Cars prices'!$D$2:$D$41,'Cars prices'!$A$2:$A$41,"Not Found",0)</f>
        <v>HUN-MID-834</v>
      </c>
      <c r="B647" s="7">
        <v>44757</v>
      </c>
      <c r="C647" t="s">
        <v>272</v>
      </c>
      <c r="D647" t="s">
        <v>1020</v>
      </c>
      <c r="E647" t="s">
        <v>1026</v>
      </c>
      <c r="F647" t="s">
        <v>1009</v>
      </c>
      <c r="G647" t="s">
        <v>31</v>
      </c>
      <c r="H647" s="11">
        <v>481106</v>
      </c>
      <c r="I647" t="s">
        <v>633</v>
      </c>
      <c r="J647" t="s">
        <v>628</v>
      </c>
      <c r="L647" t="s">
        <v>8</v>
      </c>
      <c r="M647" t="s">
        <v>11</v>
      </c>
      <c r="N647" s="8">
        <f t="shared" si="10"/>
        <v>2022</v>
      </c>
      <c r="O647" s="8">
        <f>_xlfn.XLOOKUP(A647,'Cars prices'!$A$2:$A$41,'Cars prices'!$E$2:$E$41,"Not Found",0)</f>
        <v>66900</v>
      </c>
    </row>
    <row r="648" spans="1:15" x14ac:dyDescent="0.3">
      <c r="A648" s="8" t="str" cm="1">
        <f t="array" ref="A648">_xlfn.XLOOKUP(J648&amp;N648,'Cars prices'!$C$2:$C$41&amp;'Cars prices'!$D$2:$D$41,'Cars prices'!$A$2:$A$41,"Not Found",0)</f>
        <v>HUN-MID-812</v>
      </c>
      <c r="B648" s="7">
        <v>44106</v>
      </c>
      <c r="C648" t="s">
        <v>273</v>
      </c>
      <c r="D648" t="s">
        <v>1019</v>
      </c>
      <c r="E648" t="s">
        <v>1027</v>
      </c>
      <c r="F648" t="s">
        <v>952</v>
      </c>
      <c r="G648" t="s">
        <v>33</v>
      </c>
      <c r="H648" s="11">
        <v>337895</v>
      </c>
      <c r="I648" t="s">
        <v>633</v>
      </c>
      <c r="J648" t="s">
        <v>623</v>
      </c>
      <c r="L648" t="s">
        <v>8</v>
      </c>
      <c r="M648" t="s">
        <v>621</v>
      </c>
      <c r="N648" s="8">
        <f t="shared" si="10"/>
        <v>2020</v>
      </c>
      <c r="O648" s="8">
        <f>_xlfn.XLOOKUP(A648,'Cars prices'!$A$2:$A$41,'Cars prices'!$E$2:$E$41,"Not Found",0)</f>
        <v>25100</v>
      </c>
    </row>
    <row r="649" spans="1:15" x14ac:dyDescent="0.3">
      <c r="A649" s="8" t="str" cm="1">
        <f t="array" ref="A649">_xlfn.XLOOKUP(J649&amp;N649,'Cars prices'!$C$2:$C$41&amp;'Cars prices'!$D$2:$D$41,'Cars prices'!$A$2:$A$41,"Not Found",0)</f>
        <v>HUN-MID-827</v>
      </c>
      <c r="B649" s="7">
        <v>44247</v>
      </c>
      <c r="C649" t="s">
        <v>274</v>
      </c>
      <c r="D649" t="s">
        <v>1020</v>
      </c>
      <c r="E649" t="s">
        <v>1024</v>
      </c>
      <c r="F649" t="s">
        <v>949</v>
      </c>
      <c r="G649" t="s">
        <v>30</v>
      </c>
      <c r="H649" s="11">
        <v>89099</v>
      </c>
      <c r="I649" t="s">
        <v>633</v>
      </c>
      <c r="J649" t="s">
        <v>625</v>
      </c>
      <c r="L649" t="s">
        <v>8</v>
      </c>
      <c r="M649" t="s">
        <v>11</v>
      </c>
      <c r="N649" s="8">
        <f t="shared" si="10"/>
        <v>2021</v>
      </c>
      <c r="O649" s="8">
        <f>_xlfn.XLOOKUP(A649,'Cars prices'!$A$2:$A$41,'Cars prices'!$E$2:$E$41,"Not Found",0)</f>
        <v>28500</v>
      </c>
    </row>
    <row r="650" spans="1:15" x14ac:dyDescent="0.3">
      <c r="A650" s="8" t="str" cm="1">
        <f t="array" ref="A650">_xlfn.XLOOKUP(J650&amp;N650,'Cars prices'!$C$2:$C$41&amp;'Cars prices'!$D$2:$D$41,'Cars prices'!$A$2:$A$41,"Not Found",0)</f>
        <v>HUN-MID-832</v>
      </c>
      <c r="B650" s="7">
        <v>44719</v>
      </c>
      <c r="C650" t="s">
        <v>275</v>
      </c>
      <c r="D650" t="s">
        <v>1019</v>
      </c>
      <c r="E650" t="s">
        <v>1030</v>
      </c>
      <c r="F650" t="s">
        <v>992</v>
      </c>
      <c r="G650" t="s">
        <v>47</v>
      </c>
      <c r="H650" s="11">
        <v>73887</v>
      </c>
      <c r="I650" t="s">
        <v>633</v>
      </c>
      <c r="J650" t="s">
        <v>623</v>
      </c>
      <c r="K650" t="s">
        <v>10</v>
      </c>
      <c r="L650" t="s">
        <v>8</v>
      </c>
      <c r="M650" t="s">
        <v>621</v>
      </c>
      <c r="N650" s="8">
        <f t="shared" si="10"/>
        <v>2022</v>
      </c>
      <c r="O650" s="8">
        <f>_xlfn.XLOOKUP(A650,'Cars prices'!$A$2:$A$41,'Cars prices'!$E$2:$E$41,"Not Found",0)</f>
        <v>27860</v>
      </c>
    </row>
    <row r="651" spans="1:15" x14ac:dyDescent="0.3">
      <c r="A651" s="8" t="str" cm="1">
        <f t="array" ref="A651">_xlfn.XLOOKUP(J651&amp;N651,'Cars prices'!$C$2:$C$41&amp;'Cars prices'!$D$2:$D$41,'Cars prices'!$A$2:$A$41,"Not Found",0)</f>
        <v>HUN-MID-844</v>
      </c>
      <c r="B651" s="7">
        <v>45193</v>
      </c>
      <c r="C651" t="s">
        <v>276</v>
      </c>
      <c r="D651" t="s">
        <v>1019</v>
      </c>
      <c r="E651" t="s">
        <v>1030</v>
      </c>
      <c r="F651" t="s">
        <v>1014</v>
      </c>
      <c r="G651" t="s">
        <v>44</v>
      </c>
      <c r="H651" s="11">
        <v>192706</v>
      </c>
      <c r="I651" t="s">
        <v>633</v>
      </c>
      <c r="J651" t="s">
        <v>628</v>
      </c>
      <c r="K651" t="s">
        <v>10</v>
      </c>
      <c r="L651" t="s">
        <v>8</v>
      </c>
      <c r="M651" t="s">
        <v>620</v>
      </c>
      <c r="N651" s="8">
        <f t="shared" si="10"/>
        <v>2023</v>
      </c>
      <c r="O651" s="8">
        <f>_xlfn.XLOOKUP(A651,'Cars prices'!$A$2:$A$41,'Cars prices'!$E$2:$E$41,"Not Found",0)</f>
        <v>69300</v>
      </c>
    </row>
    <row r="652" spans="1:15" x14ac:dyDescent="0.3">
      <c r="A652" s="8" t="str" cm="1">
        <f t="array" ref="A652">_xlfn.XLOOKUP(J652&amp;N652,'Cars prices'!$C$2:$C$41&amp;'Cars prices'!$D$2:$D$41,'Cars prices'!$A$2:$A$41,"Not Found",0)</f>
        <v>HUN-MID-821</v>
      </c>
      <c r="B652" s="7">
        <v>44542</v>
      </c>
      <c r="C652" t="s">
        <v>277</v>
      </c>
      <c r="D652" t="s">
        <v>1019</v>
      </c>
      <c r="E652" t="s">
        <v>1026</v>
      </c>
      <c r="F652" t="s">
        <v>951</v>
      </c>
      <c r="G652" t="s">
        <v>24</v>
      </c>
      <c r="H652" s="11">
        <v>146231</v>
      </c>
      <c r="I652" t="s">
        <v>633</v>
      </c>
      <c r="J652" t="s">
        <v>630</v>
      </c>
      <c r="K652" t="s">
        <v>10</v>
      </c>
      <c r="L652" t="s">
        <v>8</v>
      </c>
      <c r="M652" t="s">
        <v>620</v>
      </c>
      <c r="N652" s="8">
        <f t="shared" si="10"/>
        <v>2021</v>
      </c>
      <c r="O652" s="8">
        <f>_xlfn.XLOOKUP(A652,'Cars prices'!$A$2:$A$41,'Cars prices'!$E$2:$E$41,"Not Found",0)</f>
        <v>25800</v>
      </c>
    </row>
    <row r="653" spans="1:15" x14ac:dyDescent="0.3">
      <c r="A653" s="8" t="str" cm="1">
        <f t="array" ref="A653">_xlfn.XLOOKUP(J653&amp;N653,'Cars prices'!$C$2:$C$41&amp;'Cars prices'!$D$2:$D$41,'Cars prices'!$A$2:$A$41,"Not Found",0)</f>
        <v>HUN-MID-818</v>
      </c>
      <c r="B653" s="7">
        <v>43860</v>
      </c>
      <c r="C653" t="s">
        <v>278</v>
      </c>
      <c r="D653" t="s">
        <v>1019</v>
      </c>
      <c r="E653" t="s">
        <v>1025</v>
      </c>
      <c r="F653" t="s">
        <v>957</v>
      </c>
      <c r="G653" t="s">
        <v>48</v>
      </c>
      <c r="H653" s="11">
        <v>277193</v>
      </c>
      <c r="I653" t="s">
        <v>633</v>
      </c>
      <c r="J653" t="s">
        <v>631</v>
      </c>
      <c r="K653" t="s">
        <v>10</v>
      </c>
      <c r="L653" t="s">
        <v>8</v>
      </c>
      <c r="M653" t="s">
        <v>9</v>
      </c>
      <c r="N653" s="8">
        <f t="shared" si="10"/>
        <v>2020</v>
      </c>
      <c r="O653" s="8">
        <f>_xlfn.XLOOKUP(A653,'Cars prices'!$A$2:$A$41,'Cars prices'!$E$2:$E$41,"Not Found",0)</f>
        <v>60350</v>
      </c>
    </row>
    <row r="654" spans="1:15" x14ac:dyDescent="0.3">
      <c r="A654" s="8" t="str" cm="1">
        <f t="array" ref="A654">_xlfn.XLOOKUP(J654&amp;N654,'Cars prices'!$C$2:$C$41&amp;'Cars prices'!$D$2:$D$41,'Cars prices'!$A$2:$A$41,"Not Found",0)</f>
        <v>HUN-MID-842</v>
      </c>
      <c r="B654" s="7">
        <v>45063</v>
      </c>
      <c r="C654" t="s">
        <v>279</v>
      </c>
      <c r="D654" t="s">
        <v>1019</v>
      </c>
      <c r="E654" t="s">
        <v>1027</v>
      </c>
      <c r="F654" t="s">
        <v>967</v>
      </c>
      <c r="G654" t="s">
        <v>247</v>
      </c>
      <c r="H654" s="11">
        <v>294540</v>
      </c>
      <c r="I654" t="s">
        <v>633</v>
      </c>
      <c r="J654" t="s">
        <v>623</v>
      </c>
      <c r="K654" t="s">
        <v>10</v>
      </c>
      <c r="L654" t="s">
        <v>8</v>
      </c>
      <c r="M654" t="s">
        <v>621</v>
      </c>
      <c r="N654" s="8">
        <f t="shared" si="10"/>
        <v>2023</v>
      </c>
      <c r="O654" s="8">
        <f>_xlfn.XLOOKUP(A654,'Cars prices'!$A$2:$A$41,'Cars prices'!$E$2:$E$41,"Not Found",0)</f>
        <v>29600</v>
      </c>
    </row>
    <row r="655" spans="1:15" x14ac:dyDescent="0.3">
      <c r="A655" s="8" t="str" cm="1">
        <f t="array" ref="A655">_xlfn.XLOOKUP(J655&amp;N655,'Cars prices'!$C$2:$C$41&amp;'Cars prices'!$D$2:$D$41,'Cars prices'!$A$2:$A$41,"Not Found",0)</f>
        <v>HUN-MID-826</v>
      </c>
      <c r="B655" s="7">
        <v>44411</v>
      </c>
      <c r="C655" t="s">
        <v>280</v>
      </c>
      <c r="D655" t="s">
        <v>1020</v>
      </c>
      <c r="E655" t="s">
        <v>1026</v>
      </c>
      <c r="F655" t="s">
        <v>12</v>
      </c>
      <c r="G655" t="s">
        <v>26</v>
      </c>
      <c r="H655" s="11">
        <v>461624</v>
      </c>
      <c r="I655" t="s">
        <v>633</v>
      </c>
      <c r="J655" t="s">
        <v>632</v>
      </c>
      <c r="K655" t="s">
        <v>10</v>
      </c>
      <c r="L655" t="s">
        <v>8</v>
      </c>
      <c r="M655" t="s">
        <v>621</v>
      </c>
      <c r="N655" s="8">
        <f t="shared" si="10"/>
        <v>2021</v>
      </c>
      <c r="O655" s="8">
        <f>_xlfn.XLOOKUP(A655,'Cars prices'!$A$2:$A$41,'Cars prices'!$E$2:$E$41,"Not Found",0)</f>
        <v>14300</v>
      </c>
    </row>
    <row r="656" spans="1:15" x14ac:dyDescent="0.3">
      <c r="A656" s="8" t="str" cm="1">
        <f t="array" ref="A656">_xlfn.XLOOKUP(J656&amp;N656,'Cars prices'!$C$2:$C$41&amp;'Cars prices'!$D$2:$D$41,'Cars prices'!$A$2:$A$41,"Not Found",0)</f>
        <v>HUN-MID-810</v>
      </c>
      <c r="B656" s="7">
        <v>44154</v>
      </c>
      <c r="C656" t="s">
        <v>281</v>
      </c>
      <c r="D656" t="s">
        <v>1019</v>
      </c>
      <c r="E656" t="s">
        <v>1025</v>
      </c>
      <c r="F656" t="s">
        <v>1008</v>
      </c>
      <c r="G656" t="s">
        <v>28</v>
      </c>
      <c r="H656" s="11">
        <v>384927</v>
      </c>
      <c r="I656" t="s">
        <v>633</v>
      </c>
      <c r="J656" t="s">
        <v>627</v>
      </c>
      <c r="K656" t="s">
        <v>10</v>
      </c>
      <c r="L656" t="s">
        <v>8</v>
      </c>
      <c r="M656" t="s">
        <v>620</v>
      </c>
      <c r="N656" s="8">
        <f t="shared" si="10"/>
        <v>2020</v>
      </c>
      <c r="O656" s="8">
        <f>_xlfn.XLOOKUP(A656,'Cars prices'!$A$2:$A$41,'Cars prices'!$E$2:$E$41,"Not Found",0)</f>
        <v>23100</v>
      </c>
    </row>
    <row r="657" spans="1:15" x14ac:dyDescent="0.3">
      <c r="A657" s="8" t="str" cm="1">
        <f t="array" ref="A657">_xlfn.XLOOKUP(J657&amp;N657,'Cars prices'!$C$2:$C$41&amp;'Cars prices'!$D$2:$D$41,'Cars prices'!$A$2:$A$41,"Not Found",0)</f>
        <v>HUN-MID-847</v>
      </c>
      <c r="B657" s="7">
        <v>44931</v>
      </c>
      <c r="C657" t="s">
        <v>282</v>
      </c>
      <c r="D657" t="s">
        <v>1020</v>
      </c>
      <c r="E657" t="s">
        <v>1026</v>
      </c>
      <c r="F657" t="s">
        <v>12</v>
      </c>
      <c r="G657" t="s">
        <v>27</v>
      </c>
      <c r="H657" s="11">
        <v>235744</v>
      </c>
      <c r="I657" t="s">
        <v>633</v>
      </c>
      <c r="J657" t="s">
        <v>625</v>
      </c>
      <c r="K657" t="s">
        <v>10</v>
      </c>
      <c r="L657" t="s">
        <v>8</v>
      </c>
      <c r="M657" t="s">
        <v>9</v>
      </c>
      <c r="N657" s="8">
        <f t="shared" si="10"/>
        <v>2023</v>
      </c>
      <c r="O657" s="8">
        <f>_xlfn.XLOOKUP(A657,'Cars prices'!$A$2:$A$41,'Cars prices'!$E$2:$E$41,"Not Found",0)</f>
        <v>33800</v>
      </c>
    </row>
    <row r="658" spans="1:15" x14ac:dyDescent="0.3">
      <c r="A658" s="8" t="str" cm="1">
        <f t="array" ref="A658">_xlfn.XLOOKUP(J658&amp;N658,'Cars prices'!$C$2:$C$41&amp;'Cars prices'!$D$2:$D$41,'Cars prices'!$A$2:$A$41,"Not Found",0)</f>
        <v>HUN-MID-817</v>
      </c>
      <c r="B658" s="7">
        <v>43943</v>
      </c>
      <c r="C658" t="s">
        <v>283</v>
      </c>
      <c r="D658" t="s">
        <v>1019</v>
      </c>
      <c r="E658" t="s">
        <v>1026</v>
      </c>
      <c r="F658" t="s">
        <v>12</v>
      </c>
      <c r="G658" t="s">
        <v>35</v>
      </c>
      <c r="H658" s="11">
        <v>260379</v>
      </c>
      <c r="I658" t="s">
        <v>633</v>
      </c>
      <c r="J658" t="s">
        <v>625</v>
      </c>
      <c r="K658" t="s">
        <v>10</v>
      </c>
      <c r="L658" t="s">
        <v>8</v>
      </c>
      <c r="M658" t="s">
        <v>621</v>
      </c>
      <c r="N658" s="8">
        <f t="shared" si="10"/>
        <v>2020</v>
      </c>
      <c r="O658" s="8">
        <f>_xlfn.XLOOKUP(A658,'Cars prices'!$A$2:$A$41,'Cars prices'!$E$2:$E$41,"Not Found",0)</f>
        <v>25000</v>
      </c>
    </row>
    <row r="659" spans="1:15" x14ac:dyDescent="0.3">
      <c r="A659" s="8" t="str" cm="1">
        <f t="array" ref="A659">_xlfn.XLOOKUP(J659&amp;N659,'Cars prices'!$C$2:$C$41&amp;'Cars prices'!$D$2:$D$41,'Cars prices'!$A$2:$A$41,"Not Found",0)</f>
        <v>HUN-MID-842</v>
      </c>
      <c r="B659" s="7">
        <v>45116</v>
      </c>
      <c r="C659" t="s">
        <v>284</v>
      </c>
      <c r="D659" t="s">
        <v>1019</v>
      </c>
      <c r="E659" t="s">
        <v>1026</v>
      </c>
      <c r="F659" t="s">
        <v>973</v>
      </c>
      <c r="G659" t="s">
        <v>46</v>
      </c>
      <c r="H659" s="11">
        <v>474852</v>
      </c>
      <c r="I659" t="s">
        <v>633</v>
      </c>
      <c r="J659" t="s">
        <v>623</v>
      </c>
      <c r="K659" t="s">
        <v>10</v>
      </c>
      <c r="L659" t="s">
        <v>8</v>
      </c>
      <c r="M659" t="s">
        <v>621</v>
      </c>
      <c r="N659" s="8">
        <f t="shared" si="10"/>
        <v>2023</v>
      </c>
      <c r="O659" s="8">
        <f>_xlfn.XLOOKUP(A659,'Cars prices'!$A$2:$A$41,'Cars prices'!$E$2:$E$41,"Not Found",0)</f>
        <v>29600</v>
      </c>
    </row>
    <row r="660" spans="1:15" x14ac:dyDescent="0.3">
      <c r="A660" s="8" t="str" cm="1">
        <f t="array" ref="A660">_xlfn.XLOOKUP(J660&amp;N660,'Cars prices'!$C$2:$C$41&amp;'Cars prices'!$D$2:$D$41,'Cars prices'!$A$2:$A$41,"Not Found",0)</f>
        <v>HUN-MID-828</v>
      </c>
      <c r="B660" s="7">
        <v>44496</v>
      </c>
      <c r="C660" t="s">
        <v>285</v>
      </c>
      <c r="D660" t="s">
        <v>1019</v>
      </c>
      <c r="E660" t="s">
        <v>1027</v>
      </c>
      <c r="F660" t="s">
        <v>952</v>
      </c>
      <c r="G660" t="s">
        <v>19</v>
      </c>
      <c r="H660" s="11">
        <v>367902</v>
      </c>
      <c r="I660" t="s">
        <v>633</v>
      </c>
      <c r="J660" t="s">
        <v>631</v>
      </c>
      <c r="K660" t="s">
        <v>10</v>
      </c>
      <c r="L660" t="s">
        <v>8</v>
      </c>
      <c r="M660" t="s">
        <v>621</v>
      </c>
      <c r="N660" s="8">
        <f t="shared" si="10"/>
        <v>2021</v>
      </c>
      <c r="O660" s="8">
        <f>_xlfn.XLOOKUP(A660,'Cars prices'!$A$2:$A$41,'Cars prices'!$E$2:$E$41,"Not Found",0)</f>
        <v>65200</v>
      </c>
    </row>
    <row r="661" spans="1:15" x14ac:dyDescent="0.3">
      <c r="A661" s="8" t="str" cm="1">
        <f t="array" ref="A661">_xlfn.XLOOKUP(J661&amp;N661,'Cars prices'!$C$2:$C$41&amp;'Cars prices'!$D$2:$D$41,'Cars prices'!$A$2:$A$41,"Not Found",0)</f>
        <v>HUN-MID-819</v>
      </c>
      <c r="B661" s="7">
        <v>43844</v>
      </c>
      <c r="C661" t="s">
        <v>286</v>
      </c>
      <c r="D661" t="s">
        <v>1020</v>
      </c>
      <c r="E661" t="s">
        <v>1026</v>
      </c>
      <c r="F661" t="s">
        <v>951</v>
      </c>
      <c r="G661" t="s">
        <v>54</v>
      </c>
      <c r="H661" s="11">
        <v>391414</v>
      </c>
      <c r="I661" t="s">
        <v>633</v>
      </c>
      <c r="J661" t="s">
        <v>624</v>
      </c>
      <c r="K661" t="s">
        <v>10</v>
      </c>
      <c r="L661" t="s">
        <v>8</v>
      </c>
      <c r="M661" t="s">
        <v>9</v>
      </c>
      <c r="N661" s="8">
        <f t="shared" si="10"/>
        <v>2020</v>
      </c>
      <c r="O661" s="8">
        <f>_xlfn.XLOOKUP(A661,'Cars prices'!$A$2:$A$41,'Cars prices'!$E$2:$E$41,"Not Found",0)</f>
        <v>45300</v>
      </c>
    </row>
    <row r="662" spans="1:15" x14ac:dyDescent="0.3">
      <c r="A662" s="8" t="str" cm="1">
        <f t="array" ref="A662">_xlfn.XLOOKUP(J662&amp;N662,'Cars prices'!$C$2:$C$41&amp;'Cars prices'!$D$2:$D$41,'Cars prices'!$A$2:$A$41,"Not Found",0)</f>
        <v>HUN-MID-830</v>
      </c>
      <c r="B662" s="7">
        <v>44682</v>
      </c>
      <c r="C662" t="s">
        <v>287</v>
      </c>
      <c r="D662" t="s">
        <v>1019</v>
      </c>
      <c r="E662" t="s">
        <v>1028</v>
      </c>
      <c r="F662" t="s">
        <v>991</v>
      </c>
      <c r="G662" t="s">
        <v>229</v>
      </c>
      <c r="H662" s="11">
        <v>219144</v>
      </c>
      <c r="I662" t="s">
        <v>633</v>
      </c>
      <c r="J662" t="s">
        <v>627</v>
      </c>
      <c r="K662" t="s">
        <v>10</v>
      </c>
      <c r="L662" t="s">
        <v>8</v>
      </c>
      <c r="M662" t="s">
        <v>622</v>
      </c>
      <c r="N662" s="8">
        <f t="shared" si="10"/>
        <v>2022</v>
      </c>
      <c r="O662" s="8">
        <f>_xlfn.XLOOKUP(A662,'Cars prices'!$A$2:$A$41,'Cars prices'!$E$2:$E$41,"Not Found",0)</f>
        <v>25300</v>
      </c>
    </row>
    <row r="663" spans="1:15" x14ac:dyDescent="0.3">
      <c r="A663" s="8" t="str" cm="1">
        <f t="array" ref="A663">_xlfn.XLOOKUP(J663&amp;N663,'Cars prices'!$C$2:$C$41&amp;'Cars prices'!$D$2:$D$41,'Cars prices'!$A$2:$A$41,"Not Found",0)</f>
        <v>HUN-MID-813</v>
      </c>
      <c r="B663" s="7">
        <v>44061</v>
      </c>
      <c r="C663" t="s">
        <v>288</v>
      </c>
      <c r="D663" t="s">
        <v>1019</v>
      </c>
      <c r="E663" t="s">
        <v>1027</v>
      </c>
      <c r="F663" t="s">
        <v>983</v>
      </c>
      <c r="G663" t="s">
        <v>32</v>
      </c>
      <c r="H663" s="11">
        <v>241736</v>
      </c>
      <c r="I663" t="s">
        <v>633</v>
      </c>
      <c r="J663" t="s">
        <v>626</v>
      </c>
      <c r="K663" t="s">
        <v>10</v>
      </c>
      <c r="L663" t="s">
        <v>8</v>
      </c>
      <c r="M663" t="s">
        <v>622</v>
      </c>
      <c r="N663" s="8">
        <f t="shared" si="10"/>
        <v>2020</v>
      </c>
      <c r="O663" s="8">
        <f>_xlfn.XLOOKUP(A663,'Cars prices'!$A$2:$A$41,'Cars prices'!$E$2:$E$41,"Not Found",0)</f>
        <v>25000</v>
      </c>
    </row>
    <row r="664" spans="1:15" x14ac:dyDescent="0.3">
      <c r="A664" s="8" t="str" cm="1">
        <f t="array" ref="A664">_xlfn.XLOOKUP(J664&amp;N664,'Cars prices'!$C$2:$C$41&amp;'Cars prices'!$D$2:$D$41,'Cars prices'!$A$2:$A$41,"Not Found",0)</f>
        <v>HUN-MID-843</v>
      </c>
      <c r="B664" s="7">
        <v>45266</v>
      </c>
      <c r="C664" t="s">
        <v>289</v>
      </c>
      <c r="D664" t="s">
        <v>1019</v>
      </c>
      <c r="E664" t="s">
        <v>1027</v>
      </c>
      <c r="F664" t="s">
        <v>952</v>
      </c>
      <c r="G664" t="s">
        <v>31</v>
      </c>
      <c r="H664" s="11">
        <v>154439</v>
      </c>
      <c r="I664" t="s">
        <v>633</v>
      </c>
      <c r="J664" t="s">
        <v>626</v>
      </c>
      <c r="K664" t="s">
        <v>10</v>
      </c>
      <c r="L664" t="s">
        <v>8</v>
      </c>
      <c r="M664" t="s">
        <v>620</v>
      </c>
      <c r="N664" s="8">
        <f t="shared" si="10"/>
        <v>2023</v>
      </c>
      <c r="O664" s="8">
        <f>_xlfn.XLOOKUP(A664,'Cars prices'!$A$2:$A$41,'Cars prices'!$E$2:$E$41,"Not Found",0)</f>
        <v>30210</v>
      </c>
    </row>
    <row r="665" spans="1:15" x14ac:dyDescent="0.3">
      <c r="A665" s="8" t="str" cm="1">
        <f t="array" ref="A665">_xlfn.XLOOKUP(J665&amp;N665,'Cars prices'!$C$2:$C$41&amp;'Cars prices'!$D$2:$D$41,'Cars prices'!$A$2:$A$41,"Not Found",0)</f>
        <v>HUN-MID-829</v>
      </c>
      <c r="B665" s="7">
        <v>44250</v>
      </c>
      <c r="C665" t="s">
        <v>290</v>
      </c>
      <c r="D665" t="s">
        <v>1020</v>
      </c>
      <c r="E665" t="s">
        <v>1032</v>
      </c>
      <c r="F665" t="s">
        <v>997</v>
      </c>
      <c r="G665" t="s">
        <v>24</v>
      </c>
      <c r="H665" s="11">
        <v>235609</v>
      </c>
      <c r="I665" t="s">
        <v>633</v>
      </c>
      <c r="J665" t="s">
        <v>624</v>
      </c>
      <c r="K665" t="s">
        <v>10</v>
      </c>
      <c r="L665" t="s">
        <v>8</v>
      </c>
      <c r="M665" t="s">
        <v>9</v>
      </c>
      <c r="N665" s="8">
        <f t="shared" si="10"/>
        <v>2021</v>
      </c>
      <c r="O665" s="8">
        <f>_xlfn.XLOOKUP(A665,'Cars prices'!$A$2:$A$41,'Cars prices'!$E$2:$E$41,"Not Found",0)</f>
        <v>48250</v>
      </c>
    </row>
    <row r="666" spans="1:15" x14ac:dyDescent="0.3">
      <c r="A666" s="8" t="str" cm="1">
        <f t="array" ref="A666">_xlfn.XLOOKUP(J666&amp;N666,'Cars prices'!$C$2:$C$41&amp;'Cars prices'!$D$2:$D$41,'Cars prices'!$A$2:$A$41,"Not Found",0)</f>
        <v>HUN-MID-815</v>
      </c>
      <c r="B666" s="7">
        <v>43992</v>
      </c>
      <c r="C666" t="s">
        <v>291</v>
      </c>
      <c r="D666" t="s">
        <v>1019</v>
      </c>
      <c r="E666" t="s">
        <v>1025</v>
      </c>
      <c r="F666" t="s">
        <v>950</v>
      </c>
      <c r="G666" t="s">
        <v>35</v>
      </c>
      <c r="H666" s="11">
        <v>322022</v>
      </c>
      <c r="I666" t="s">
        <v>633</v>
      </c>
      <c r="J666" t="s">
        <v>629</v>
      </c>
      <c r="K666" t="s">
        <v>10</v>
      </c>
      <c r="L666" t="s">
        <v>8</v>
      </c>
      <c r="M666" t="s">
        <v>9</v>
      </c>
      <c r="N666" s="8">
        <f t="shared" si="10"/>
        <v>2020</v>
      </c>
      <c r="O666" s="8">
        <f>_xlfn.XLOOKUP(A666,'Cars prices'!$A$2:$A$41,'Cars prices'!$E$2:$E$41,"Not Found",0)</f>
        <v>21100</v>
      </c>
    </row>
    <row r="667" spans="1:15" x14ac:dyDescent="0.3">
      <c r="A667" s="8" t="str" cm="1">
        <f t="array" ref="A667">_xlfn.XLOOKUP(J667&amp;N667,'Cars prices'!$C$2:$C$41&amp;'Cars prices'!$D$2:$D$41,'Cars prices'!$A$2:$A$41,"Not Found",0)</f>
        <v>HUN-MID-845</v>
      </c>
      <c r="B667" s="7">
        <v>45197</v>
      </c>
      <c r="C667" t="s">
        <v>292</v>
      </c>
      <c r="D667" t="s">
        <v>1019</v>
      </c>
      <c r="E667" t="s">
        <v>1024</v>
      </c>
      <c r="F667" t="s">
        <v>954</v>
      </c>
      <c r="G667" t="s">
        <v>21</v>
      </c>
      <c r="H667" s="11">
        <v>431923</v>
      </c>
      <c r="I667" t="s">
        <v>633</v>
      </c>
      <c r="J667" t="s">
        <v>629</v>
      </c>
      <c r="K667" t="s">
        <v>10</v>
      </c>
      <c r="L667" t="s">
        <v>8</v>
      </c>
      <c r="M667" t="s">
        <v>9</v>
      </c>
      <c r="N667" s="8">
        <f t="shared" si="10"/>
        <v>2023</v>
      </c>
      <c r="O667" s="8">
        <f>_xlfn.XLOOKUP(A667,'Cars prices'!$A$2:$A$41,'Cars prices'!$E$2:$E$41,"Not Found",0)</f>
        <v>27500</v>
      </c>
    </row>
    <row r="668" spans="1:15" x14ac:dyDescent="0.3">
      <c r="A668" s="8" t="str" cm="1">
        <f t="array" ref="A668">_xlfn.XLOOKUP(J668&amp;N668,'Cars prices'!$C$2:$C$41&amp;'Cars prices'!$D$2:$D$41,'Cars prices'!$A$2:$A$41,"Not Found",0)</f>
        <v>HUN-MID-823</v>
      </c>
      <c r="B668" s="7">
        <v>44545</v>
      </c>
      <c r="C668" t="s">
        <v>293</v>
      </c>
      <c r="D668" t="s">
        <v>1019</v>
      </c>
      <c r="E668" t="s">
        <v>1032</v>
      </c>
      <c r="F668" t="s">
        <v>965</v>
      </c>
      <c r="G668" t="s">
        <v>47</v>
      </c>
      <c r="H668" s="11">
        <v>294442</v>
      </c>
      <c r="I668" t="s">
        <v>633</v>
      </c>
      <c r="J668" t="s">
        <v>626</v>
      </c>
      <c r="K668" t="s">
        <v>10</v>
      </c>
      <c r="L668" t="s">
        <v>8</v>
      </c>
      <c r="M668" t="s">
        <v>9</v>
      </c>
      <c r="N668" s="8">
        <f t="shared" si="10"/>
        <v>2021</v>
      </c>
      <c r="O668" s="8">
        <f>_xlfn.XLOOKUP(A668,'Cars prices'!$A$2:$A$41,'Cars prices'!$E$2:$E$41,"Not Found",0)</f>
        <v>27500</v>
      </c>
    </row>
    <row r="669" spans="1:15" x14ac:dyDescent="0.3">
      <c r="A669" s="8" t="str" cm="1">
        <f t="array" ref="A669">_xlfn.XLOOKUP(J669&amp;N669,'Cars prices'!$C$2:$C$41&amp;'Cars prices'!$D$2:$D$41,'Cars prices'!$A$2:$A$41,"Not Found",0)</f>
        <v>HUN-MID-815</v>
      </c>
      <c r="B669" s="7">
        <v>43863</v>
      </c>
      <c r="C669" t="s">
        <v>294</v>
      </c>
      <c r="D669" t="s">
        <v>1019</v>
      </c>
      <c r="E669" t="s">
        <v>1027</v>
      </c>
      <c r="F669" t="s">
        <v>967</v>
      </c>
      <c r="G669" t="s">
        <v>19</v>
      </c>
      <c r="H669" s="11">
        <v>91799</v>
      </c>
      <c r="I669" t="s">
        <v>633</v>
      </c>
      <c r="J669" t="s">
        <v>629</v>
      </c>
      <c r="K669" t="s">
        <v>10</v>
      </c>
      <c r="L669" t="s">
        <v>8</v>
      </c>
      <c r="M669" t="s">
        <v>621</v>
      </c>
      <c r="N669" s="8">
        <f t="shared" si="10"/>
        <v>2020</v>
      </c>
      <c r="O669" s="8">
        <f>_xlfn.XLOOKUP(A669,'Cars prices'!$A$2:$A$41,'Cars prices'!$E$2:$E$41,"Not Found",0)</f>
        <v>21100</v>
      </c>
    </row>
    <row r="670" spans="1:15" x14ac:dyDescent="0.3">
      <c r="A670" s="8" t="str" cm="1">
        <f t="array" ref="A670">_xlfn.XLOOKUP(J670&amp;N670,'Cars prices'!$C$2:$C$41&amp;'Cars prices'!$D$2:$D$41,'Cars prices'!$A$2:$A$41,"Not Found",0)</f>
        <v>HUN-MID-836</v>
      </c>
      <c r="B670" s="7">
        <v>44701</v>
      </c>
      <c r="C670" t="s">
        <v>295</v>
      </c>
      <c r="D670" t="s">
        <v>1019</v>
      </c>
      <c r="E670" t="s">
        <v>1028</v>
      </c>
      <c r="F670" t="s">
        <v>966</v>
      </c>
      <c r="G670" t="s">
        <v>30</v>
      </c>
      <c r="H670" s="11">
        <v>399422</v>
      </c>
      <c r="I670" t="s">
        <v>633</v>
      </c>
      <c r="J670" t="s">
        <v>632</v>
      </c>
      <c r="K670" t="s">
        <v>10</v>
      </c>
      <c r="L670" t="s">
        <v>8</v>
      </c>
      <c r="M670" t="s">
        <v>622</v>
      </c>
      <c r="N670" s="8">
        <f t="shared" si="10"/>
        <v>2022</v>
      </c>
      <c r="O670" s="8">
        <f>_xlfn.XLOOKUP(A670,'Cars prices'!$A$2:$A$41,'Cars prices'!$E$2:$E$41,"Not Found",0)</f>
        <v>15500</v>
      </c>
    </row>
    <row r="671" spans="1:15" x14ac:dyDescent="0.3">
      <c r="A671" s="8" t="str" cm="1">
        <f t="array" ref="A671">_xlfn.XLOOKUP(J671&amp;N671,'Cars prices'!$C$2:$C$41&amp;'Cars prices'!$D$2:$D$41,'Cars prices'!$A$2:$A$41,"Not Found",0)</f>
        <v>HUN-MID-817</v>
      </c>
      <c r="B671" s="7">
        <v>44050</v>
      </c>
      <c r="C671" t="s">
        <v>296</v>
      </c>
      <c r="D671" t="s">
        <v>1019</v>
      </c>
      <c r="E671" t="s">
        <v>1026</v>
      </c>
      <c r="F671" t="s">
        <v>973</v>
      </c>
      <c r="G671" t="s">
        <v>229</v>
      </c>
      <c r="H671" s="11">
        <v>191050</v>
      </c>
      <c r="I671" t="s">
        <v>633</v>
      </c>
      <c r="J671" t="s">
        <v>625</v>
      </c>
      <c r="K671" t="s">
        <v>10</v>
      </c>
      <c r="L671" t="s">
        <v>8</v>
      </c>
      <c r="M671" t="s">
        <v>621</v>
      </c>
      <c r="N671" s="8">
        <f t="shared" si="10"/>
        <v>2020</v>
      </c>
      <c r="O671" s="8">
        <f>_xlfn.XLOOKUP(A671,'Cars prices'!$A$2:$A$41,'Cars prices'!$E$2:$E$41,"Not Found",0)</f>
        <v>25000</v>
      </c>
    </row>
    <row r="672" spans="1:15" x14ac:dyDescent="0.3">
      <c r="A672" s="8" t="str" cm="1">
        <f t="array" ref="A672">_xlfn.XLOOKUP(J672&amp;N672,'Cars prices'!$C$2:$C$41&amp;'Cars prices'!$D$2:$D$41,'Cars prices'!$A$2:$A$41,"Not Found",0)</f>
        <v>HUN-MID-841</v>
      </c>
      <c r="B672" s="7">
        <v>45255</v>
      </c>
      <c r="C672" t="s">
        <v>297</v>
      </c>
      <c r="D672" t="s">
        <v>1019</v>
      </c>
      <c r="E672" t="s">
        <v>1029</v>
      </c>
      <c r="F672" t="s">
        <v>982</v>
      </c>
      <c r="G672" t="s">
        <v>32</v>
      </c>
      <c r="H672" s="11">
        <v>241473</v>
      </c>
      <c r="I672" t="s">
        <v>633</v>
      </c>
      <c r="J672" t="s">
        <v>630</v>
      </c>
      <c r="K672" t="s">
        <v>10</v>
      </c>
      <c r="L672" t="s">
        <v>8</v>
      </c>
      <c r="M672" t="s">
        <v>621</v>
      </c>
      <c r="N672" s="8">
        <f t="shared" si="10"/>
        <v>2023</v>
      </c>
      <c r="O672" s="8">
        <f>_xlfn.XLOOKUP(A672,'Cars prices'!$A$2:$A$41,'Cars prices'!$E$2:$E$41,"Not Found",0)</f>
        <v>28210</v>
      </c>
    </row>
    <row r="673" spans="1:15" x14ac:dyDescent="0.3">
      <c r="A673" s="8" t="str" cm="1">
        <f t="array" ref="A673">_xlfn.XLOOKUP(J673&amp;N673,'Cars prices'!$C$2:$C$41&amp;'Cars prices'!$D$2:$D$41,'Cars prices'!$A$2:$A$41,"Not Found",0)</f>
        <v>HUN-MID-826</v>
      </c>
      <c r="B673" s="7">
        <v>44208</v>
      </c>
      <c r="C673" t="s">
        <v>298</v>
      </c>
      <c r="D673" t="s">
        <v>1020</v>
      </c>
      <c r="E673" t="s">
        <v>1027</v>
      </c>
      <c r="F673" t="s">
        <v>983</v>
      </c>
      <c r="G673" t="s">
        <v>28</v>
      </c>
      <c r="H673" s="11">
        <v>388148</v>
      </c>
      <c r="I673" t="s">
        <v>633</v>
      </c>
      <c r="J673" t="s">
        <v>632</v>
      </c>
      <c r="K673" t="s">
        <v>10</v>
      </c>
      <c r="L673" t="s">
        <v>8</v>
      </c>
      <c r="M673" t="s">
        <v>620</v>
      </c>
      <c r="N673" s="8">
        <f t="shared" si="10"/>
        <v>2021</v>
      </c>
      <c r="O673" s="8">
        <f>_xlfn.XLOOKUP(A673,'Cars prices'!$A$2:$A$41,'Cars prices'!$E$2:$E$41,"Not Found",0)</f>
        <v>14300</v>
      </c>
    </row>
    <row r="674" spans="1:15" x14ac:dyDescent="0.3">
      <c r="A674" s="8" t="str" cm="1">
        <f t="array" ref="A674">_xlfn.XLOOKUP(J674&amp;N674,'Cars prices'!$C$2:$C$41&amp;'Cars prices'!$D$2:$D$41,'Cars prices'!$A$2:$A$41,"Not Found",0)</f>
        <v>HUN-MID-817</v>
      </c>
      <c r="B674" s="7">
        <v>43951</v>
      </c>
      <c r="C674" t="s">
        <v>299</v>
      </c>
      <c r="D674" t="s">
        <v>1019</v>
      </c>
      <c r="E674" t="s">
        <v>1029</v>
      </c>
      <c r="F674" t="s">
        <v>982</v>
      </c>
      <c r="G674" t="s">
        <v>233</v>
      </c>
      <c r="H674" s="11">
        <v>489140</v>
      </c>
      <c r="I674" t="s">
        <v>633</v>
      </c>
      <c r="J674" t="s">
        <v>625</v>
      </c>
      <c r="K674" t="s">
        <v>10</v>
      </c>
      <c r="L674" t="s">
        <v>8</v>
      </c>
      <c r="M674" t="s">
        <v>621</v>
      </c>
      <c r="N674" s="8">
        <f t="shared" si="10"/>
        <v>2020</v>
      </c>
      <c r="O674" s="8">
        <f>_xlfn.XLOOKUP(A674,'Cars prices'!$A$2:$A$41,'Cars prices'!$E$2:$E$41,"Not Found",0)</f>
        <v>25000</v>
      </c>
    </row>
    <row r="675" spans="1:15" x14ac:dyDescent="0.3">
      <c r="A675" s="8" t="str" cm="1">
        <f t="array" ref="A675">_xlfn.XLOOKUP(J675&amp;N675,'Cars prices'!$C$2:$C$41&amp;'Cars prices'!$D$2:$D$41,'Cars prices'!$A$2:$A$41,"Not Found",0)</f>
        <v>HUN-MID-826</v>
      </c>
      <c r="B675" s="7">
        <v>44393</v>
      </c>
      <c r="C675" t="s">
        <v>300</v>
      </c>
      <c r="D675" t="s">
        <v>1020</v>
      </c>
      <c r="E675" t="s">
        <v>1025</v>
      </c>
      <c r="F675" t="s">
        <v>957</v>
      </c>
      <c r="G675" t="s">
        <v>27</v>
      </c>
      <c r="H675" s="11">
        <v>94820</v>
      </c>
      <c r="I675" t="s">
        <v>633</v>
      </c>
      <c r="J675" t="s">
        <v>632</v>
      </c>
      <c r="K675" t="s">
        <v>10</v>
      </c>
      <c r="L675" t="s">
        <v>8</v>
      </c>
      <c r="M675" t="s">
        <v>622</v>
      </c>
      <c r="N675" s="8">
        <f t="shared" si="10"/>
        <v>2021</v>
      </c>
      <c r="O675" s="8">
        <f>_xlfn.XLOOKUP(A675,'Cars prices'!$A$2:$A$41,'Cars prices'!$E$2:$E$41,"Not Found",0)</f>
        <v>14300</v>
      </c>
    </row>
    <row r="676" spans="1:15" x14ac:dyDescent="0.3">
      <c r="A676" s="8" t="str" cm="1">
        <f t="array" ref="A676">_xlfn.XLOOKUP(J676&amp;N676,'Cars prices'!$C$2:$C$41&amp;'Cars prices'!$D$2:$D$41,'Cars prices'!$A$2:$A$41,"Not Found",0)</f>
        <v>HUN-MID-830</v>
      </c>
      <c r="B676" s="7">
        <v>44837</v>
      </c>
      <c r="C676" t="s">
        <v>301</v>
      </c>
      <c r="D676" t="s">
        <v>1019</v>
      </c>
      <c r="E676" t="s">
        <v>1026</v>
      </c>
      <c r="F676" t="s">
        <v>958</v>
      </c>
      <c r="G676" t="s">
        <v>26</v>
      </c>
      <c r="H676" s="11">
        <v>416527</v>
      </c>
      <c r="I676" t="s">
        <v>633</v>
      </c>
      <c r="J676" t="s">
        <v>627</v>
      </c>
      <c r="K676" t="s">
        <v>10</v>
      </c>
      <c r="L676" t="s">
        <v>8</v>
      </c>
      <c r="M676" t="s">
        <v>622</v>
      </c>
      <c r="N676" s="8">
        <f t="shared" si="10"/>
        <v>2022</v>
      </c>
      <c r="O676" s="8">
        <f>_xlfn.XLOOKUP(A676,'Cars prices'!$A$2:$A$41,'Cars prices'!$E$2:$E$41,"Not Found",0)</f>
        <v>25300</v>
      </c>
    </row>
    <row r="677" spans="1:15" x14ac:dyDescent="0.3">
      <c r="A677" s="8" t="str" cm="1">
        <f t="array" ref="A677">_xlfn.XLOOKUP(J677&amp;N677,'Cars prices'!$C$2:$C$41&amp;'Cars prices'!$D$2:$D$41,'Cars prices'!$A$2:$A$41,"Not Found",0)</f>
        <v>HUN-MID-811</v>
      </c>
      <c r="B677" s="7">
        <v>44184</v>
      </c>
      <c r="C677" t="s">
        <v>302</v>
      </c>
      <c r="D677" t="s">
        <v>1019</v>
      </c>
      <c r="E677" t="s">
        <v>1027</v>
      </c>
      <c r="F677" t="s">
        <v>971</v>
      </c>
      <c r="G677" t="s">
        <v>45</v>
      </c>
      <c r="H677" s="11">
        <v>169209</v>
      </c>
      <c r="I677" t="s">
        <v>633</v>
      </c>
      <c r="J677" t="s">
        <v>630</v>
      </c>
      <c r="K677" t="s">
        <v>10</v>
      </c>
      <c r="L677" t="s">
        <v>8</v>
      </c>
      <c r="M677" t="s">
        <v>11</v>
      </c>
      <c r="N677" s="8">
        <f t="shared" si="10"/>
        <v>2020</v>
      </c>
      <c r="O677" s="8">
        <f>_xlfn.XLOOKUP(A677,'Cars prices'!$A$2:$A$41,'Cars prices'!$E$2:$E$41,"Not Found",0)</f>
        <v>24500</v>
      </c>
    </row>
    <row r="678" spans="1:15" x14ac:dyDescent="0.3">
      <c r="A678" s="8" t="str" cm="1">
        <f t="array" ref="A678">_xlfn.XLOOKUP(J678&amp;N678,'Cars prices'!$C$2:$C$41&amp;'Cars prices'!$D$2:$D$41,'Cars prices'!$A$2:$A$41,"Not Found",0)</f>
        <v>HUN-MID-849</v>
      </c>
      <c r="B678" s="7">
        <v>44963</v>
      </c>
      <c r="C678" t="s">
        <v>303</v>
      </c>
      <c r="D678" t="s">
        <v>1019</v>
      </c>
      <c r="E678" t="s">
        <v>1029</v>
      </c>
      <c r="F678" t="s">
        <v>1015</v>
      </c>
      <c r="G678" t="s">
        <v>238</v>
      </c>
      <c r="H678" s="11">
        <v>421059</v>
      </c>
      <c r="I678" t="s">
        <v>633</v>
      </c>
      <c r="J678" t="s">
        <v>624</v>
      </c>
      <c r="K678" t="s">
        <v>10</v>
      </c>
      <c r="L678" t="s">
        <v>8</v>
      </c>
      <c r="M678" t="s">
        <v>11</v>
      </c>
      <c r="N678" s="8">
        <f t="shared" si="10"/>
        <v>2023</v>
      </c>
      <c r="O678" s="8">
        <f>_xlfn.XLOOKUP(A678,'Cars prices'!$A$2:$A$41,'Cars prices'!$E$2:$E$41,"Not Found",0)</f>
        <v>52500</v>
      </c>
    </row>
    <row r="679" spans="1:15" x14ac:dyDescent="0.3">
      <c r="A679" s="8" t="str" cm="1">
        <f t="array" ref="A679">_xlfn.XLOOKUP(J679&amp;N679,'Cars prices'!$C$2:$C$41&amp;'Cars prices'!$D$2:$D$41,'Cars prices'!$A$2:$A$41,"Not Found",0)</f>
        <v>HUN-MID-824</v>
      </c>
      <c r="B679" s="7">
        <v>44340</v>
      </c>
      <c r="C679" t="s">
        <v>304</v>
      </c>
      <c r="D679" t="s">
        <v>1020</v>
      </c>
      <c r="E679" t="s">
        <v>1027</v>
      </c>
      <c r="F679" t="s">
        <v>953</v>
      </c>
      <c r="G679" t="s">
        <v>31</v>
      </c>
      <c r="H679" s="11">
        <v>484760</v>
      </c>
      <c r="I679" t="s">
        <v>633</v>
      </c>
      <c r="J679" t="s">
        <v>628</v>
      </c>
      <c r="K679" t="s">
        <v>10</v>
      </c>
      <c r="L679" t="s">
        <v>8</v>
      </c>
      <c r="M679" t="s">
        <v>11</v>
      </c>
      <c r="N679" s="8">
        <f t="shared" si="10"/>
        <v>2021</v>
      </c>
      <c r="O679" s="8">
        <f>_xlfn.XLOOKUP(A679,'Cars prices'!$A$2:$A$41,'Cars prices'!$E$2:$E$41,"Not Found",0)</f>
        <v>64300</v>
      </c>
    </row>
    <row r="680" spans="1:15" x14ac:dyDescent="0.3">
      <c r="A680" s="8" t="str" cm="1">
        <f t="array" ref="A680">_xlfn.XLOOKUP(J680&amp;N680,'Cars prices'!$C$2:$C$41&amp;'Cars prices'!$D$2:$D$41,'Cars prices'!$A$2:$A$41,"Not Found",0)</f>
        <v>HUN-MID-833</v>
      </c>
      <c r="B680" s="7">
        <v>44783</v>
      </c>
      <c r="C680" t="s">
        <v>305</v>
      </c>
      <c r="D680" t="s">
        <v>1019</v>
      </c>
      <c r="E680" t="s">
        <v>1031</v>
      </c>
      <c r="F680" t="s">
        <v>995</v>
      </c>
      <c r="G680" t="s">
        <v>33</v>
      </c>
      <c r="H680" s="11">
        <v>88922</v>
      </c>
      <c r="I680" t="s">
        <v>633</v>
      </c>
      <c r="J680" t="s">
        <v>626</v>
      </c>
      <c r="K680" t="s">
        <v>10</v>
      </c>
      <c r="L680" t="s">
        <v>8</v>
      </c>
      <c r="M680" t="s">
        <v>622</v>
      </c>
      <c r="N680" s="8">
        <f t="shared" si="10"/>
        <v>2022</v>
      </c>
      <c r="O680" s="8">
        <f>_xlfn.XLOOKUP(A680,'Cars prices'!$A$2:$A$41,'Cars prices'!$E$2:$E$41,"Not Found",0)</f>
        <v>29100</v>
      </c>
    </row>
    <row r="681" spans="1:15" x14ac:dyDescent="0.3">
      <c r="A681" s="8" t="str" cm="1">
        <f t="array" ref="A681">_xlfn.XLOOKUP(J681&amp;N681,'Cars prices'!$C$2:$C$41&amp;'Cars prices'!$D$2:$D$41,'Cars prices'!$A$2:$A$41,"Not Found",0)</f>
        <v>HUN-MID-818</v>
      </c>
      <c r="B681" s="7">
        <v>44162</v>
      </c>
      <c r="C681" t="s">
        <v>306</v>
      </c>
      <c r="D681" t="s">
        <v>1020</v>
      </c>
      <c r="E681" t="s">
        <v>1032</v>
      </c>
      <c r="F681" t="s">
        <v>965</v>
      </c>
      <c r="G681" t="s">
        <v>30</v>
      </c>
      <c r="H681" s="11">
        <v>162368</v>
      </c>
      <c r="I681" t="s">
        <v>633</v>
      </c>
      <c r="J681" t="s">
        <v>631</v>
      </c>
      <c r="K681" t="s">
        <v>10</v>
      </c>
      <c r="L681" t="s">
        <v>8</v>
      </c>
      <c r="M681" t="s">
        <v>622</v>
      </c>
      <c r="N681" s="8">
        <f t="shared" si="10"/>
        <v>2020</v>
      </c>
      <c r="O681" s="8">
        <f>_xlfn.XLOOKUP(A681,'Cars prices'!$A$2:$A$41,'Cars prices'!$E$2:$E$41,"Not Found",0)</f>
        <v>60350</v>
      </c>
    </row>
    <row r="682" spans="1:15" x14ac:dyDescent="0.3">
      <c r="A682" s="8" t="str" cm="1">
        <f t="array" ref="A682">_xlfn.XLOOKUP(J682&amp;N682,'Cars prices'!$C$2:$C$41&amp;'Cars prices'!$D$2:$D$41,'Cars prices'!$A$2:$A$41,"Not Found",0)</f>
        <v>HUN-MID-840</v>
      </c>
      <c r="B682" s="7">
        <v>44940</v>
      </c>
      <c r="C682" t="s">
        <v>221</v>
      </c>
      <c r="D682" t="s">
        <v>1019</v>
      </c>
      <c r="E682" t="s">
        <v>1032</v>
      </c>
      <c r="F682" t="s">
        <v>997</v>
      </c>
      <c r="G682" t="s">
        <v>31</v>
      </c>
      <c r="H682" s="11">
        <v>416456</v>
      </c>
      <c r="I682" t="s">
        <v>633</v>
      </c>
      <c r="J682" t="s">
        <v>627</v>
      </c>
      <c r="K682" t="s">
        <v>10</v>
      </c>
      <c r="L682" t="s">
        <v>8</v>
      </c>
      <c r="M682" t="s">
        <v>622</v>
      </c>
      <c r="N682" s="8">
        <f t="shared" si="10"/>
        <v>2023</v>
      </c>
      <c r="O682" s="8">
        <f>_xlfn.XLOOKUP(A682,'Cars prices'!$A$2:$A$41,'Cars prices'!$E$2:$E$41,"Not Found",0)</f>
        <v>27500</v>
      </c>
    </row>
    <row r="683" spans="1:15" x14ac:dyDescent="0.3">
      <c r="A683" s="8" t="str" cm="1">
        <f t="array" ref="A683">_xlfn.XLOOKUP(J683&amp;N683,'Cars prices'!$C$2:$C$41&amp;'Cars prices'!$D$2:$D$41,'Cars prices'!$A$2:$A$41,"Not Found",0)</f>
        <v>HUN-MID-811</v>
      </c>
      <c r="B683" s="7">
        <v>43952</v>
      </c>
      <c r="C683" t="s">
        <v>222</v>
      </c>
      <c r="D683" t="s">
        <v>1020</v>
      </c>
      <c r="E683" t="s">
        <v>1032</v>
      </c>
      <c r="F683" t="s">
        <v>968</v>
      </c>
      <c r="G683" t="s">
        <v>24</v>
      </c>
      <c r="H683" s="11">
        <v>189451</v>
      </c>
      <c r="I683" t="s">
        <v>633</v>
      </c>
      <c r="J683" t="s">
        <v>630</v>
      </c>
      <c r="K683" t="s">
        <v>10</v>
      </c>
      <c r="L683" t="s">
        <v>8</v>
      </c>
      <c r="M683" t="s">
        <v>9</v>
      </c>
      <c r="N683" s="8">
        <f t="shared" si="10"/>
        <v>2020</v>
      </c>
      <c r="O683" s="8">
        <f>_xlfn.XLOOKUP(A683,'Cars prices'!$A$2:$A$41,'Cars prices'!$E$2:$E$41,"Not Found",0)</f>
        <v>24500</v>
      </c>
    </row>
    <row r="684" spans="1:15" x14ac:dyDescent="0.3">
      <c r="A684" s="8" t="str" cm="1">
        <f t="array" ref="A684">_xlfn.XLOOKUP(J684&amp;N684,'Cars prices'!$C$2:$C$41&amp;'Cars prices'!$D$2:$D$41,'Cars prices'!$A$2:$A$41,"Not Found",0)</f>
        <v>HUN-MID-828</v>
      </c>
      <c r="B684" s="7">
        <v>44426</v>
      </c>
      <c r="C684" t="s">
        <v>223</v>
      </c>
      <c r="D684" t="s">
        <v>1019</v>
      </c>
      <c r="E684" t="s">
        <v>1027</v>
      </c>
      <c r="F684" t="s">
        <v>952</v>
      </c>
      <c r="G684" t="s">
        <v>35</v>
      </c>
      <c r="H684" s="11">
        <v>330181</v>
      </c>
      <c r="I684" t="s">
        <v>633</v>
      </c>
      <c r="J684" t="s">
        <v>631</v>
      </c>
      <c r="K684" t="s">
        <v>10</v>
      </c>
      <c r="L684" t="s">
        <v>8</v>
      </c>
      <c r="M684" t="s">
        <v>621</v>
      </c>
      <c r="N684" s="8">
        <f t="shared" si="10"/>
        <v>2021</v>
      </c>
      <c r="O684" s="8">
        <f>_xlfn.XLOOKUP(A684,'Cars prices'!$A$2:$A$41,'Cars prices'!$E$2:$E$41,"Not Found",0)</f>
        <v>65200</v>
      </c>
    </row>
    <row r="685" spans="1:15" x14ac:dyDescent="0.3">
      <c r="A685" s="8" t="str" cm="1">
        <f t="array" ref="A685">_xlfn.XLOOKUP(J685&amp;N685,'Cars prices'!$C$2:$C$41&amp;'Cars prices'!$D$2:$D$41,'Cars prices'!$A$2:$A$41,"Not Found",0)</f>
        <v>HUN-MID-833</v>
      </c>
      <c r="B685" s="7">
        <v>44900</v>
      </c>
      <c r="C685" t="s">
        <v>224</v>
      </c>
      <c r="D685" t="s">
        <v>1020</v>
      </c>
      <c r="E685" t="s">
        <v>1024</v>
      </c>
      <c r="F685" t="s">
        <v>954</v>
      </c>
      <c r="G685" t="s">
        <v>21</v>
      </c>
      <c r="H685" s="11">
        <v>406188</v>
      </c>
      <c r="I685" t="s">
        <v>633</v>
      </c>
      <c r="J685" t="s">
        <v>626</v>
      </c>
      <c r="K685" t="s">
        <v>10</v>
      </c>
      <c r="L685" t="s">
        <v>8</v>
      </c>
      <c r="M685" t="s">
        <v>621</v>
      </c>
      <c r="N685" s="8">
        <f t="shared" si="10"/>
        <v>2022</v>
      </c>
      <c r="O685" s="8">
        <f>_xlfn.XLOOKUP(A685,'Cars prices'!$A$2:$A$41,'Cars prices'!$E$2:$E$41,"Not Found",0)</f>
        <v>29100</v>
      </c>
    </row>
    <row r="686" spans="1:15" x14ac:dyDescent="0.3">
      <c r="A686" s="8" t="str" cm="1">
        <f t="array" ref="A686">_xlfn.XLOOKUP(J686&amp;N686,'Cars prices'!$C$2:$C$41&amp;'Cars prices'!$D$2:$D$41,'Cars prices'!$A$2:$A$41,"Not Found",0)</f>
        <v>HUN-MID-812</v>
      </c>
      <c r="B686" s="7">
        <v>43883</v>
      </c>
      <c r="C686" t="s">
        <v>225</v>
      </c>
      <c r="D686" t="s">
        <v>1019</v>
      </c>
      <c r="E686" t="s">
        <v>1028</v>
      </c>
      <c r="F686" t="s">
        <v>966</v>
      </c>
      <c r="G686" t="s">
        <v>47</v>
      </c>
      <c r="H686" s="11">
        <v>140952</v>
      </c>
      <c r="I686" t="s">
        <v>633</v>
      </c>
      <c r="J686" t="s">
        <v>623</v>
      </c>
      <c r="K686" t="s">
        <v>10</v>
      </c>
      <c r="L686" t="s">
        <v>8</v>
      </c>
      <c r="M686" t="s">
        <v>622</v>
      </c>
      <c r="N686" s="8">
        <f t="shared" si="10"/>
        <v>2020</v>
      </c>
      <c r="O686" s="8">
        <f>_xlfn.XLOOKUP(A686,'Cars prices'!$A$2:$A$41,'Cars prices'!$E$2:$E$41,"Not Found",0)</f>
        <v>25100</v>
      </c>
    </row>
    <row r="687" spans="1:15" x14ac:dyDescent="0.3">
      <c r="A687" s="8" t="str" cm="1">
        <f t="array" ref="A687">_xlfn.XLOOKUP(J687&amp;N687,'Cars prices'!$C$2:$C$41&amp;'Cars prices'!$D$2:$D$41,'Cars prices'!$A$2:$A$41,"Not Found",0)</f>
        <v>HUN-MID-829</v>
      </c>
      <c r="B687" s="7">
        <v>44356</v>
      </c>
      <c r="C687" t="s">
        <v>226</v>
      </c>
      <c r="D687" t="s">
        <v>1020</v>
      </c>
      <c r="E687" t="s">
        <v>1030</v>
      </c>
      <c r="F687" t="s">
        <v>992</v>
      </c>
      <c r="G687" t="s">
        <v>19</v>
      </c>
      <c r="H687" s="11">
        <v>469328</v>
      </c>
      <c r="I687" t="s">
        <v>633</v>
      </c>
      <c r="J687" t="s">
        <v>624</v>
      </c>
      <c r="K687" t="s">
        <v>10</v>
      </c>
      <c r="L687" t="s">
        <v>8</v>
      </c>
      <c r="M687" t="s">
        <v>622</v>
      </c>
      <c r="N687" s="8">
        <f t="shared" si="10"/>
        <v>2021</v>
      </c>
      <c r="O687" s="8">
        <f>_xlfn.XLOOKUP(A687,'Cars prices'!$A$2:$A$41,'Cars prices'!$E$2:$E$41,"Not Found",0)</f>
        <v>48250</v>
      </c>
    </row>
    <row r="688" spans="1:15" x14ac:dyDescent="0.3">
      <c r="A688" s="8" t="str" cm="1">
        <f t="array" ref="A688">_xlfn.XLOOKUP(J688&amp;N688,'Cars prices'!$C$2:$C$41&amp;'Cars prices'!$D$2:$D$41,'Cars prices'!$A$2:$A$41,"Not Found",0)</f>
        <v>HUN-MID-844</v>
      </c>
      <c r="B688" s="7">
        <v>45195</v>
      </c>
      <c r="C688" t="s">
        <v>227</v>
      </c>
      <c r="D688" t="s">
        <v>1019</v>
      </c>
      <c r="E688" t="s">
        <v>1026</v>
      </c>
      <c r="F688" t="s">
        <v>973</v>
      </c>
      <c r="G688" t="s">
        <v>30</v>
      </c>
      <c r="H688" s="11">
        <v>133752</v>
      </c>
      <c r="I688" t="s">
        <v>633</v>
      </c>
      <c r="J688" t="s">
        <v>628</v>
      </c>
      <c r="K688" t="s">
        <v>10</v>
      </c>
      <c r="L688" t="s">
        <v>8</v>
      </c>
      <c r="M688" t="s">
        <v>11</v>
      </c>
      <c r="N688" s="8">
        <f t="shared" si="10"/>
        <v>2023</v>
      </c>
      <c r="O688" s="8">
        <f>_xlfn.XLOOKUP(A688,'Cars prices'!$A$2:$A$41,'Cars prices'!$E$2:$E$41,"Not Found",0)</f>
        <v>69300</v>
      </c>
    </row>
    <row r="689" spans="1:15" x14ac:dyDescent="0.3">
      <c r="A689" s="8" t="str" cm="1">
        <f t="array" ref="A689">_xlfn.XLOOKUP(J689&amp;N689,'Cars prices'!$C$2:$C$41&amp;'Cars prices'!$D$2:$D$41,'Cars prices'!$A$2:$A$41,"Not Found",0)</f>
        <v>HUN-MID-837</v>
      </c>
      <c r="B689" s="7">
        <v>44908</v>
      </c>
      <c r="C689" t="s">
        <v>228</v>
      </c>
      <c r="D689" t="s">
        <v>1019</v>
      </c>
      <c r="E689" t="s">
        <v>1028</v>
      </c>
      <c r="F689" t="s">
        <v>1006</v>
      </c>
      <c r="G689" t="s">
        <v>229</v>
      </c>
      <c r="H689" s="11">
        <v>167031</v>
      </c>
      <c r="I689" t="s">
        <v>633</v>
      </c>
      <c r="J689" t="s">
        <v>625</v>
      </c>
      <c r="K689" t="s">
        <v>10</v>
      </c>
      <c r="L689" t="s">
        <v>8</v>
      </c>
      <c r="M689" t="s">
        <v>622</v>
      </c>
      <c r="N689" s="8">
        <f t="shared" si="10"/>
        <v>2022</v>
      </c>
      <c r="O689" s="8">
        <f>_xlfn.XLOOKUP(A689,'Cars prices'!$A$2:$A$41,'Cars prices'!$E$2:$E$41,"Not Found",0)</f>
        <v>30900</v>
      </c>
    </row>
    <row r="690" spans="1:15" x14ac:dyDescent="0.3">
      <c r="A690" s="8" t="str" cm="1">
        <f t="array" ref="A690">_xlfn.XLOOKUP(J690&amp;N690,'Cars prices'!$C$2:$C$41&amp;'Cars prices'!$D$2:$D$41,'Cars prices'!$A$2:$A$41,"Not Found",0)</f>
        <v>HUN-MID-821</v>
      </c>
      <c r="B690" s="7">
        <v>44226</v>
      </c>
      <c r="C690" t="s">
        <v>230</v>
      </c>
      <c r="D690" t="s">
        <v>1019</v>
      </c>
      <c r="E690" t="s">
        <v>1033</v>
      </c>
      <c r="F690" t="s">
        <v>980</v>
      </c>
      <c r="G690" t="s">
        <v>32</v>
      </c>
      <c r="H690" s="11">
        <v>100232</v>
      </c>
      <c r="I690" t="s">
        <v>633</v>
      </c>
      <c r="J690" t="s">
        <v>630</v>
      </c>
      <c r="K690" t="s">
        <v>10</v>
      </c>
      <c r="L690" t="s">
        <v>8</v>
      </c>
      <c r="M690" t="s">
        <v>621</v>
      </c>
      <c r="N690" s="8">
        <f t="shared" si="10"/>
        <v>2021</v>
      </c>
      <c r="O690" s="8">
        <f>_xlfn.XLOOKUP(A690,'Cars prices'!$A$2:$A$41,'Cars prices'!$E$2:$E$41,"Not Found",0)</f>
        <v>25800</v>
      </c>
    </row>
    <row r="691" spans="1:15" x14ac:dyDescent="0.3">
      <c r="A691" s="8" t="str" cm="1">
        <f t="array" ref="A691">_xlfn.XLOOKUP(J691&amp;N691,'Cars prices'!$C$2:$C$41&amp;'Cars prices'!$D$2:$D$41,'Cars prices'!$A$2:$A$41,"Not Found",0)</f>
        <v>HUN-MID-833</v>
      </c>
      <c r="B691" s="7">
        <v>44698</v>
      </c>
      <c r="C691" t="s">
        <v>231</v>
      </c>
      <c r="D691" t="s">
        <v>1020</v>
      </c>
      <c r="E691" t="s">
        <v>1027</v>
      </c>
      <c r="F691" t="s">
        <v>952</v>
      </c>
      <c r="G691" t="s">
        <v>28</v>
      </c>
      <c r="H691" s="11">
        <v>353012</v>
      </c>
      <c r="I691" t="s">
        <v>633</v>
      </c>
      <c r="J691" t="s">
        <v>626</v>
      </c>
      <c r="K691" t="s">
        <v>10</v>
      </c>
      <c r="L691" t="s">
        <v>8</v>
      </c>
      <c r="M691" t="s">
        <v>622</v>
      </c>
      <c r="N691" s="8">
        <f t="shared" si="10"/>
        <v>2022</v>
      </c>
      <c r="O691" s="8">
        <f>_xlfn.XLOOKUP(A691,'Cars prices'!$A$2:$A$41,'Cars prices'!$E$2:$E$41,"Not Found",0)</f>
        <v>29100</v>
      </c>
    </row>
    <row r="692" spans="1:15" x14ac:dyDescent="0.3">
      <c r="A692" s="8" t="str" cm="1">
        <f t="array" ref="A692">_xlfn.XLOOKUP(J692&amp;N692,'Cars prices'!$C$2:$C$41&amp;'Cars prices'!$D$2:$D$41,'Cars prices'!$A$2:$A$41,"Not Found",0)</f>
        <v>HUN-MID-811</v>
      </c>
      <c r="B692" s="7">
        <v>44047</v>
      </c>
      <c r="C692" t="s">
        <v>232</v>
      </c>
      <c r="D692" t="s">
        <v>1019</v>
      </c>
      <c r="E692" t="s">
        <v>1033</v>
      </c>
      <c r="F692" t="s">
        <v>993</v>
      </c>
      <c r="G692" t="s">
        <v>233</v>
      </c>
      <c r="H692" s="11">
        <v>165318</v>
      </c>
      <c r="I692" t="s">
        <v>633</v>
      </c>
      <c r="J692" t="s">
        <v>630</v>
      </c>
      <c r="K692" t="s">
        <v>10</v>
      </c>
      <c r="L692" t="s">
        <v>8</v>
      </c>
      <c r="M692" t="s">
        <v>621</v>
      </c>
      <c r="N692" s="8">
        <f t="shared" si="10"/>
        <v>2020</v>
      </c>
      <c r="O692" s="8">
        <f>_xlfn.XLOOKUP(A692,'Cars prices'!$A$2:$A$41,'Cars prices'!$E$2:$E$41,"Not Found",0)</f>
        <v>24500</v>
      </c>
    </row>
    <row r="693" spans="1:15" x14ac:dyDescent="0.3">
      <c r="A693" s="8" t="str" cm="1">
        <f t="array" ref="A693">_xlfn.XLOOKUP(J693&amp;N693,'Cars prices'!$C$2:$C$41&amp;'Cars prices'!$D$2:$D$41,'Cars prices'!$A$2:$A$41,"Not Found",0)</f>
        <v>HUN-MID-844</v>
      </c>
      <c r="B693" s="7">
        <v>45251</v>
      </c>
      <c r="C693" t="s">
        <v>234</v>
      </c>
      <c r="D693" t="s">
        <v>1020</v>
      </c>
      <c r="E693" t="s">
        <v>1025</v>
      </c>
      <c r="F693" t="s">
        <v>950</v>
      </c>
      <c r="G693" t="s">
        <v>27</v>
      </c>
      <c r="H693" s="11">
        <v>490208</v>
      </c>
      <c r="I693" t="s">
        <v>633</v>
      </c>
      <c r="J693" t="s">
        <v>628</v>
      </c>
      <c r="K693" t="s">
        <v>10</v>
      </c>
      <c r="L693" t="s">
        <v>8</v>
      </c>
      <c r="M693" t="s">
        <v>621</v>
      </c>
      <c r="N693" s="8">
        <f t="shared" si="10"/>
        <v>2023</v>
      </c>
      <c r="O693" s="8">
        <f>_xlfn.XLOOKUP(A693,'Cars prices'!$A$2:$A$41,'Cars prices'!$E$2:$E$41,"Not Found",0)</f>
        <v>69300</v>
      </c>
    </row>
    <row r="694" spans="1:15" x14ac:dyDescent="0.3">
      <c r="A694" s="8" t="str" cm="1">
        <f t="array" ref="A694">_xlfn.XLOOKUP(J694&amp;N694,'Cars prices'!$C$2:$C$41&amp;'Cars prices'!$D$2:$D$41,'Cars prices'!$A$2:$A$41,"Not Found",0)</f>
        <v>HUN-MID-828</v>
      </c>
      <c r="B694" s="7">
        <v>44204</v>
      </c>
      <c r="C694" t="s">
        <v>235</v>
      </c>
      <c r="D694" t="s">
        <v>1019</v>
      </c>
      <c r="E694" t="s">
        <v>1032</v>
      </c>
      <c r="F694" t="s">
        <v>964</v>
      </c>
      <c r="G694" t="s">
        <v>26</v>
      </c>
      <c r="H694" s="11">
        <v>202819</v>
      </c>
      <c r="I694" t="s">
        <v>633</v>
      </c>
      <c r="J694" t="s">
        <v>631</v>
      </c>
      <c r="K694" t="s">
        <v>10</v>
      </c>
      <c r="L694" t="s">
        <v>8</v>
      </c>
      <c r="M694" t="s">
        <v>11</v>
      </c>
      <c r="N694" s="8">
        <f t="shared" si="10"/>
        <v>2021</v>
      </c>
      <c r="O694" s="8">
        <f>_xlfn.XLOOKUP(A694,'Cars prices'!$A$2:$A$41,'Cars prices'!$E$2:$E$41,"Not Found",0)</f>
        <v>65200</v>
      </c>
    </row>
    <row r="695" spans="1:15" x14ac:dyDescent="0.3">
      <c r="A695" s="8" t="str" cm="1">
        <f t="array" ref="A695">_xlfn.XLOOKUP(J695&amp;N695,'Cars prices'!$C$2:$C$41&amp;'Cars prices'!$D$2:$D$41,'Cars prices'!$A$2:$A$41,"Not Found",0)</f>
        <v>HUN-MID-830</v>
      </c>
      <c r="B695" s="7">
        <v>44676</v>
      </c>
      <c r="C695" t="s">
        <v>236</v>
      </c>
      <c r="D695" t="s">
        <v>1019</v>
      </c>
      <c r="E695" t="s">
        <v>1025</v>
      </c>
      <c r="F695" t="s">
        <v>976</v>
      </c>
      <c r="G695" t="s">
        <v>45</v>
      </c>
      <c r="H695" s="11">
        <v>330346</v>
      </c>
      <c r="I695" t="s">
        <v>633</v>
      </c>
      <c r="J695" t="s">
        <v>627</v>
      </c>
      <c r="K695" t="s">
        <v>10</v>
      </c>
      <c r="L695" t="s">
        <v>8</v>
      </c>
      <c r="M695" t="s">
        <v>620</v>
      </c>
      <c r="N695" s="8">
        <f t="shared" si="10"/>
        <v>2022</v>
      </c>
      <c r="O695" s="8">
        <f>_xlfn.XLOOKUP(A695,'Cars prices'!$A$2:$A$41,'Cars prices'!$E$2:$E$41,"Not Found",0)</f>
        <v>25300</v>
      </c>
    </row>
    <row r="696" spans="1:15" x14ac:dyDescent="0.3">
      <c r="A696" s="8" t="str" cm="1">
        <f t="array" ref="A696">_xlfn.XLOOKUP(J696&amp;N696,'Cars prices'!$C$2:$C$41&amp;'Cars prices'!$D$2:$D$41,'Cars prices'!$A$2:$A$41,"Not Found",0)</f>
        <v>HUN-MID-815</v>
      </c>
      <c r="B696" s="7">
        <v>44023</v>
      </c>
      <c r="C696" t="s">
        <v>237</v>
      </c>
      <c r="D696" t="s">
        <v>1019</v>
      </c>
      <c r="E696" t="s">
        <v>1030</v>
      </c>
      <c r="F696" t="s">
        <v>979</v>
      </c>
      <c r="G696" t="s">
        <v>238</v>
      </c>
      <c r="H696" s="11">
        <v>438636</v>
      </c>
      <c r="I696" t="s">
        <v>633</v>
      </c>
      <c r="J696" t="s">
        <v>629</v>
      </c>
      <c r="K696" t="s">
        <v>10</v>
      </c>
      <c r="L696" t="s">
        <v>8</v>
      </c>
      <c r="M696" t="s">
        <v>621</v>
      </c>
      <c r="N696" s="8">
        <f t="shared" si="10"/>
        <v>2020</v>
      </c>
      <c r="O696" s="8">
        <f>_xlfn.XLOOKUP(A696,'Cars prices'!$A$2:$A$41,'Cars prices'!$E$2:$E$41,"Not Found",0)</f>
        <v>21100</v>
      </c>
    </row>
    <row r="697" spans="1:15" x14ac:dyDescent="0.3">
      <c r="A697" s="8" t="str" cm="1">
        <f t="array" ref="A697">_xlfn.XLOOKUP(J697&amp;N697,'Cars prices'!$C$2:$C$41&amp;'Cars prices'!$D$2:$D$41,'Cars prices'!$A$2:$A$41,"Not Found",0)</f>
        <v>HUN-MID-821</v>
      </c>
      <c r="B697" s="7">
        <v>44467</v>
      </c>
      <c r="C697" t="s">
        <v>239</v>
      </c>
      <c r="D697" t="s">
        <v>1020</v>
      </c>
      <c r="E697" t="s">
        <v>1026</v>
      </c>
      <c r="F697" t="s">
        <v>1016</v>
      </c>
      <c r="G697" t="s">
        <v>31</v>
      </c>
      <c r="H697" s="11">
        <v>142400</v>
      </c>
      <c r="I697" t="s">
        <v>633</v>
      </c>
      <c r="J697" t="s">
        <v>630</v>
      </c>
      <c r="L697" t="s">
        <v>8</v>
      </c>
      <c r="M697" t="s">
        <v>620</v>
      </c>
      <c r="N697" s="8">
        <f t="shared" si="10"/>
        <v>2021</v>
      </c>
      <c r="O697" s="8">
        <f>_xlfn.XLOOKUP(A697,'Cars prices'!$A$2:$A$41,'Cars prices'!$E$2:$E$41,"Not Found",0)</f>
        <v>25800</v>
      </c>
    </row>
    <row r="698" spans="1:15" x14ac:dyDescent="0.3">
      <c r="A698" s="8" t="str" cm="1">
        <f t="array" ref="A698">_xlfn.XLOOKUP(J698&amp;N698,'Cars prices'!$C$2:$C$41&amp;'Cars prices'!$D$2:$D$41,'Cars prices'!$A$2:$A$41,"Not Found",0)</f>
        <v>HUN-MID-846</v>
      </c>
      <c r="B698" s="7">
        <v>45275</v>
      </c>
      <c r="C698" t="s">
        <v>240</v>
      </c>
      <c r="D698" t="s">
        <v>1019</v>
      </c>
      <c r="E698" t="s">
        <v>1032</v>
      </c>
      <c r="F698" t="s">
        <v>968</v>
      </c>
      <c r="G698" t="s">
        <v>33</v>
      </c>
      <c r="H698" s="11">
        <v>89456</v>
      </c>
      <c r="I698" t="s">
        <v>633</v>
      </c>
      <c r="J698" t="s">
        <v>632</v>
      </c>
      <c r="K698" t="s">
        <v>10</v>
      </c>
      <c r="L698" t="s">
        <v>8</v>
      </c>
      <c r="M698" t="s">
        <v>621</v>
      </c>
      <c r="N698" s="8">
        <f t="shared" si="10"/>
        <v>2023</v>
      </c>
      <c r="O698" s="8">
        <f>_xlfn.XLOOKUP(A698,'Cars prices'!$A$2:$A$41,'Cars prices'!$E$2:$E$41,"Not Found",0)</f>
        <v>17200</v>
      </c>
    </row>
    <row r="699" spans="1:15" x14ac:dyDescent="0.3">
      <c r="A699" s="8" t="str" cm="1">
        <f t="array" ref="A699">_xlfn.XLOOKUP(J699&amp;N699,'Cars prices'!$C$2:$C$41&amp;'Cars prices'!$D$2:$D$41,'Cars prices'!$A$2:$A$41,"Not Found",0)</f>
        <v>HUN-MID-827</v>
      </c>
      <c r="B699" s="7">
        <v>44229</v>
      </c>
      <c r="C699" t="s">
        <v>241</v>
      </c>
      <c r="D699" t="s">
        <v>1020</v>
      </c>
      <c r="E699" t="s">
        <v>1033</v>
      </c>
      <c r="F699" t="s">
        <v>1007</v>
      </c>
      <c r="G699" t="s">
        <v>30</v>
      </c>
      <c r="H699" s="11">
        <v>240048</v>
      </c>
      <c r="I699" t="s">
        <v>633</v>
      </c>
      <c r="J699" t="s">
        <v>625</v>
      </c>
      <c r="K699" t="s">
        <v>10</v>
      </c>
      <c r="L699" t="s">
        <v>8</v>
      </c>
      <c r="M699" t="s">
        <v>11</v>
      </c>
      <c r="N699" s="8">
        <f t="shared" si="10"/>
        <v>2021</v>
      </c>
      <c r="O699" s="8">
        <f>_xlfn.XLOOKUP(A699,'Cars prices'!$A$2:$A$41,'Cars prices'!$E$2:$E$41,"Not Found",0)</f>
        <v>28500</v>
      </c>
    </row>
    <row r="700" spans="1:15" x14ac:dyDescent="0.3">
      <c r="A700" s="8" t="str" cm="1">
        <f t="array" ref="A700">_xlfn.XLOOKUP(J700&amp;N700,'Cars prices'!$C$2:$C$41&amp;'Cars prices'!$D$2:$D$41,'Cars prices'!$A$2:$A$41,"Not Found",0)</f>
        <v>HUN-MID-842</v>
      </c>
      <c r="B700" s="7">
        <v>45066</v>
      </c>
      <c r="C700" t="s">
        <v>242</v>
      </c>
      <c r="D700" t="s">
        <v>1019</v>
      </c>
      <c r="E700" t="s">
        <v>1031</v>
      </c>
      <c r="F700" t="s">
        <v>962</v>
      </c>
      <c r="G700" t="s">
        <v>47</v>
      </c>
      <c r="H700" s="11">
        <v>292721</v>
      </c>
      <c r="I700" t="s">
        <v>633</v>
      </c>
      <c r="J700" t="s">
        <v>623</v>
      </c>
      <c r="K700" t="s">
        <v>10</v>
      </c>
      <c r="L700" t="s">
        <v>8</v>
      </c>
      <c r="M700" t="s">
        <v>622</v>
      </c>
      <c r="N700" s="8">
        <f t="shared" si="10"/>
        <v>2023</v>
      </c>
      <c r="O700" s="8">
        <f>_xlfn.XLOOKUP(A700,'Cars prices'!$A$2:$A$41,'Cars prices'!$E$2:$E$41,"Not Found",0)</f>
        <v>29600</v>
      </c>
    </row>
    <row r="701" spans="1:15" x14ac:dyDescent="0.3">
      <c r="A701" s="8" t="str" cm="1">
        <f t="array" ref="A701">_xlfn.XLOOKUP(J701&amp;N701,'Cars prices'!$C$2:$C$41&amp;'Cars prices'!$D$2:$D$41,'Cars prices'!$A$2:$A$41,"Not Found",0)</f>
        <v>HUN-MID-826</v>
      </c>
      <c r="B701" s="7">
        <v>44415</v>
      </c>
      <c r="C701" t="s">
        <v>243</v>
      </c>
      <c r="D701" t="s">
        <v>1019</v>
      </c>
      <c r="E701" t="s">
        <v>1024</v>
      </c>
      <c r="F701" t="s">
        <v>989</v>
      </c>
      <c r="G701" t="s">
        <v>44</v>
      </c>
      <c r="H701" s="11">
        <v>188899</v>
      </c>
      <c r="I701" t="s">
        <v>633</v>
      </c>
      <c r="J701" t="s">
        <v>632</v>
      </c>
      <c r="K701" t="s">
        <v>10</v>
      </c>
      <c r="L701" t="s">
        <v>8</v>
      </c>
      <c r="M701" t="s">
        <v>622</v>
      </c>
      <c r="N701" s="8">
        <f t="shared" si="10"/>
        <v>2021</v>
      </c>
      <c r="O701" s="8">
        <f>_xlfn.XLOOKUP(A701,'Cars prices'!$A$2:$A$41,'Cars prices'!$E$2:$E$41,"Not Found",0)</f>
        <v>14300</v>
      </c>
    </row>
    <row r="702" spans="1:15" x14ac:dyDescent="0.3">
      <c r="A702" s="8" t="str" cm="1">
        <f t="array" ref="A702">_xlfn.XLOOKUP(J702&amp;N702,'Cars prices'!$C$2:$C$41&amp;'Cars prices'!$D$2:$D$41,'Cars prices'!$A$2:$A$41,"Not Found",0)</f>
        <v>HUN-MID-811</v>
      </c>
      <c r="B702" s="7">
        <v>44158</v>
      </c>
      <c r="C702" t="s">
        <v>244</v>
      </c>
      <c r="D702" t="s">
        <v>1019</v>
      </c>
      <c r="E702" t="s">
        <v>1026</v>
      </c>
      <c r="F702" t="s">
        <v>973</v>
      </c>
      <c r="G702" t="s">
        <v>24</v>
      </c>
      <c r="H702" s="11">
        <v>480437</v>
      </c>
      <c r="I702" t="s">
        <v>633</v>
      </c>
      <c r="J702" t="s">
        <v>630</v>
      </c>
      <c r="K702" t="s">
        <v>10</v>
      </c>
      <c r="L702" t="s">
        <v>8</v>
      </c>
      <c r="M702" t="s">
        <v>621</v>
      </c>
      <c r="N702" s="8">
        <f t="shared" si="10"/>
        <v>2020</v>
      </c>
      <c r="O702" s="8">
        <f>_xlfn.XLOOKUP(A702,'Cars prices'!$A$2:$A$41,'Cars prices'!$E$2:$E$41,"Not Found",0)</f>
        <v>24500</v>
      </c>
    </row>
    <row r="703" spans="1:15" x14ac:dyDescent="0.3">
      <c r="A703" s="8" t="str" cm="1">
        <f t="array" ref="A703">_xlfn.XLOOKUP(J703&amp;N703,'Cars prices'!$C$2:$C$41&amp;'Cars prices'!$D$2:$D$41,'Cars prices'!$A$2:$A$41,"Not Found",0)</f>
        <v>HUN-MID-843</v>
      </c>
      <c r="B703" s="7">
        <v>44936</v>
      </c>
      <c r="C703" t="s">
        <v>245</v>
      </c>
      <c r="D703" t="s">
        <v>1019</v>
      </c>
      <c r="E703" t="s">
        <v>1024</v>
      </c>
      <c r="F703" t="s">
        <v>969</v>
      </c>
      <c r="G703" t="s">
        <v>48</v>
      </c>
      <c r="H703" s="11">
        <v>173199</v>
      </c>
      <c r="I703" t="s">
        <v>633</v>
      </c>
      <c r="J703" t="s">
        <v>626</v>
      </c>
      <c r="K703" t="s">
        <v>10</v>
      </c>
      <c r="L703" t="s">
        <v>8</v>
      </c>
      <c r="M703" t="s">
        <v>620</v>
      </c>
      <c r="N703" s="8">
        <f t="shared" si="10"/>
        <v>2023</v>
      </c>
      <c r="O703" s="8">
        <f>_xlfn.XLOOKUP(A703,'Cars prices'!$A$2:$A$41,'Cars prices'!$E$2:$E$41,"Not Found",0)</f>
        <v>30210</v>
      </c>
    </row>
    <row r="704" spans="1:15" x14ac:dyDescent="0.3">
      <c r="A704" s="8" t="str" cm="1">
        <f t="array" ref="A704">_xlfn.XLOOKUP(J704&amp;N704,'Cars prices'!$C$2:$C$41&amp;'Cars prices'!$D$2:$D$41,'Cars prices'!$A$2:$A$41,"Not Found",0)</f>
        <v>HUN-MID-828</v>
      </c>
      <c r="B704" s="7">
        <v>44315</v>
      </c>
      <c r="C704" t="s">
        <v>246</v>
      </c>
      <c r="D704" t="s">
        <v>1019</v>
      </c>
      <c r="E704" t="s">
        <v>1028</v>
      </c>
      <c r="F704" t="s">
        <v>991</v>
      </c>
      <c r="G704" t="s">
        <v>247</v>
      </c>
      <c r="H704" s="11">
        <v>131621</v>
      </c>
      <c r="I704" t="s">
        <v>633</v>
      </c>
      <c r="J704" t="s">
        <v>631</v>
      </c>
      <c r="K704" t="s">
        <v>10</v>
      </c>
      <c r="L704" t="s">
        <v>8</v>
      </c>
      <c r="M704" t="s">
        <v>621</v>
      </c>
      <c r="N704" s="8">
        <f t="shared" si="10"/>
        <v>2021</v>
      </c>
      <c r="O704" s="8">
        <f>_xlfn.XLOOKUP(A704,'Cars prices'!$A$2:$A$41,'Cars prices'!$E$2:$E$41,"Not Found",0)</f>
        <v>65200</v>
      </c>
    </row>
    <row r="705" spans="1:15" x14ac:dyDescent="0.3">
      <c r="A705" s="8" t="str" cm="1">
        <f t="array" ref="A705">_xlfn.XLOOKUP(J705&amp;N705,'Cars prices'!$C$2:$C$41&amp;'Cars prices'!$D$2:$D$41,'Cars prices'!$A$2:$A$41,"Not Found",0)</f>
        <v>HUN-MID-848</v>
      </c>
      <c r="B705" s="7">
        <v>45121</v>
      </c>
      <c r="C705" t="s">
        <v>248</v>
      </c>
      <c r="D705" t="s">
        <v>1020</v>
      </c>
      <c r="E705" t="s">
        <v>1032</v>
      </c>
      <c r="F705" t="s">
        <v>997</v>
      </c>
      <c r="G705" t="s">
        <v>26</v>
      </c>
      <c r="H705" s="11">
        <v>438513</v>
      </c>
      <c r="I705" t="s">
        <v>633</v>
      </c>
      <c r="J705" t="s">
        <v>631</v>
      </c>
      <c r="K705" t="s">
        <v>10</v>
      </c>
      <c r="L705" t="s">
        <v>8</v>
      </c>
      <c r="M705" t="s">
        <v>11</v>
      </c>
      <c r="N705" s="8">
        <f t="shared" si="10"/>
        <v>2023</v>
      </c>
      <c r="O705" s="8">
        <f>_xlfn.XLOOKUP(A705,'Cars prices'!$A$2:$A$41,'Cars prices'!$E$2:$E$41,"Not Found",0)</f>
        <v>71200</v>
      </c>
    </row>
    <row r="706" spans="1:15" x14ac:dyDescent="0.3">
      <c r="A706" s="8" t="str" cm="1">
        <f t="array" ref="A706">_xlfn.XLOOKUP(J706&amp;N706,'Cars prices'!$C$2:$C$41&amp;'Cars prices'!$D$2:$D$41,'Cars prices'!$A$2:$A$41,"Not Found",0)</f>
        <v>HUN-MID-832</v>
      </c>
      <c r="B706" s="7">
        <v>44835</v>
      </c>
      <c r="C706" t="s">
        <v>249</v>
      </c>
      <c r="D706" t="s">
        <v>1019</v>
      </c>
      <c r="E706" t="s">
        <v>1027</v>
      </c>
      <c r="F706" t="s">
        <v>998</v>
      </c>
      <c r="G706" t="s">
        <v>28</v>
      </c>
      <c r="H706" s="11">
        <v>402830</v>
      </c>
      <c r="I706" t="s">
        <v>633</v>
      </c>
      <c r="J706" t="s">
        <v>623</v>
      </c>
      <c r="K706" t="s">
        <v>10</v>
      </c>
      <c r="L706" t="s">
        <v>8</v>
      </c>
      <c r="M706" t="s">
        <v>622</v>
      </c>
      <c r="N706" s="8">
        <f t="shared" si="10"/>
        <v>2022</v>
      </c>
      <c r="O706" s="8">
        <f>_xlfn.XLOOKUP(A706,'Cars prices'!$A$2:$A$41,'Cars prices'!$E$2:$E$41,"Not Found",0)</f>
        <v>27860</v>
      </c>
    </row>
    <row r="707" spans="1:15" x14ac:dyDescent="0.3">
      <c r="A707" s="8" t="str" cm="1">
        <f t="array" ref="A707">_xlfn.XLOOKUP(J707&amp;N707,'Cars prices'!$C$2:$C$41&amp;'Cars prices'!$D$2:$D$41,'Cars prices'!$A$2:$A$41,"Not Found",0)</f>
        <v>HUN-MID-823</v>
      </c>
      <c r="B707" s="7">
        <v>44548</v>
      </c>
      <c r="C707" t="s">
        <v>250</v>
      </c>
      <c r="D707" t="s">
        <v>1020</v>
      </c>
      <c r="E707" t="s">
        <v>1027</v>
      </c>
      <c r="F707" t="s">
        <v>998</v>
      </c>
      <c r="G707" t="s">
        <v>27</v>
      </c>
      <c r="H707" s="11">
        <v>96604</v>
      </c>
      <c r="I707" t="s">
        <v>633</v>
      </c>
      <c r="J707" t="s">
        <v>626</v>
      </c>
      <c r="K707" t="s">
        <v>10</v>
      </c>
      <c r="L707" t="s">
        <v>8</v>
      </c>
      <c r="M707" t="s">
        <v>9</v>
      </c>
      <c r="N707" s="8">
        <f t="shared" ref="N707:N770" si="11">YEAR(B707)</f>
        <v>2021</v>
      </c>
      <c r="O707" s="8">
        <f>_xlfn.XLOOKUP(A707,'Cars prices'!$A$2:$A$41,'Cars prices'!$E$2:$E$41,"Not Found",0)</f>
        <v>27500</v>
      </c>
    </row>
    <row r="708" spans="1:15" x14ac:dyDescent="0.3">
      <c r="A708" s="8" t="str" cm="1">
        <f t="array" ref="A708">_xlfn.XLOOKUP(J708&amp;N708,'Cars prices'!$C$2:$C$41&amp;'Cars prices'!$D$2:$D$41,'Cars prices'!$A$2:$A$41,"Not Found",0)</f>
        <v>HUN-MID-817</v>
      </c>
      <c r="B708" s="7">
        <v>43866</v>
      </c>
      <c r="C708" t="s">
        <v>251</v>
      </c>
      <c r="D708" t="s">
        <v>1019</v>
      </c>
      <c r="E708" t="s">
        <v>1024</v>
      </c>
      <c r="F708" t="s">
        <v>954</v>
      </c>
      <c r="G708" t="s">
        <v>35</v>
      </c>
      <c r="H708" s="11">
        <v>214940</v>
      </c>
      <c r="I708" t="s">
        <v>633</v>
      </c>
      <c r="J708" t="s">
        <v>625</v>
      </c>
      <c r="K708" t="s">
        <v>10</v>
      </c>
      <c r="L708" t="s">
        <v>8</v>
      </c>
      <c r="M708" t="s">
        <v>11</v>
      </c>
      <c r="N708" s="8">
        <f t="shared" si="11"/>
        <v>2020</v>
      </c>
      <c r="O708" s="8">
        <f>_xlfn.XLOOKUP(A708,'Cars prices'!$A$2:$A$41,'Cars prices'!$E$2:$E$41,"Not Found",0)</f>
        <v>25000</v>
      </c>
    </row>
    <row r="709" spans="1:15" x14ac:dyDescent="0.3">
      <c r="A709" s="8" t="str" cm="1">
        <f t="array" ref="A709">_xlfn.XLOOKUP(J709&amp;N709,'Cars prices'!$C$2:$C$41&amp;'Cars prices'!$D$2:$D$41,'Cars prices'!$A$2:$A$41,"Not Found",0)</f>
        <v>HUN-MID-825</v>
      </c>
      <c r="B709" s="7">
        <v>44338</v>
      </c>
      <c r="C709" t="s">
        <v>252</v>
      </c>
      <c r="D709" t="s">
        <v>1019</v>
      </c>
      <c r="E709" t="s">
        <v>1024</v>
      </c>
      <c r="F709" t="s">
        <v>949</v>
      </c>
      <c r="G709" t="s">
        <v>46</v>
      </c>
      <c r="H709" s="11">
        <v>218560</v>
      </c>
      <c r="I709" t="s">
        <v>633</v>
      </c>
      <c r="J709" t="s">
        <v>629</v>
      </c>
      <c r="K709" t="s">
        <v>10</v>
      </c>
      <c r="L709" t="s">
        <v>8</v>
      </c>
      <c r="M709" t="s">
        <v>9</v>
      </c>
      <c r="N709" s="8">
        <f t="shared" si="11"/>
        <v>2021</v>
      </c>
      <c r="O709" s="8">
        <f>_xlfn.XLOOKUP(A709,'Cars prices'!$A$2:$A$41,'Cars prices'!$E$2:$E$41,"Not Found",0)</f>
        <v>23250</v>
      </c>
    </row>
    <row r="710" spans="1:15" x14ac:dyDescent="0.3">
      <c r="A710" s="8" t="str" cm="1">
        <f t="array" ref="A710">_xlfn.XLOOKUP(J710&amp;N710,'Cars prices'!$C$2:$C$41&amp;'Cars prices'!$D$2:$D$41,'Cars prices'!$A$2:$A$41,"Not Found",0)</f>
        <v>HUN-MID-849</v>
      </c>
      <c r="B710" s="7">
        <v>45147</v>
      </c>
      <c r="C710" t="s">
        <v>253</v>
      </c>
      <c r="D710" t="s">
        <v>1019</v>
      </c>
      <c r="E710" t="s">
        <v>1033</v>
      </c>
      <c r="F710" t="s">
        <v>993</v>
      </c>
      <c r="G710" t="s">
        <v>19</v>
      </c>
      <c r="H710" s="11">
        <v>179965</v>
      </c>
      <c r="I710" t="s">
        <v>633</v>
      </c>
      <c r="J710" t="s">
        <v>624</v>
      </c>
      <c r="K710" t="s">
        <v>10</v>
      </c>
      <c r="L710" t="s">
        <v>8</v>
      </c>
      <c r="M710" t="s">
        <v>11</v>
      </c>
      <c r="N710" s="8">
        <f t="shared" si="11"/>
        <v>2023</v>
      </c>
      <c r="O710" s="8">
        <f>_xlfn.XLOOKUP(A710,'Cars prices'!$A$2:$A$41,'Cars prices'!$E$2:$E$41,"Not Found",0)</f>
        <v>52500</v>
      </c>
    </row>
    <row r="711" spans="1:15" x14ac:dyDescent="0.3">
      <c r="A711" s="8" t="str" cm="1">
        <f t="array" ref="A711">_xlfn.XLOOKUP(J711&amp;N711,'Cars prices'!$C$2:$C$41&amp;'Cars prices'!$D$2:$D$41,'Cars prices'!$A$2:$A$41,"Not Found",0)</f>
        <v>HUN-MID-830</v>
      </c>
      <c r="B711" s="7">
        <v>44891</v>
      </c>
      <c r="C711" t="s">
        <v>254</v>
      </c>
      <c r="D711" t="s">
        <v>1020</v>
      </c>
      <c r="E711" t="s">
        <v>1027</v>
      </c>
      <c r="F711" t="s">
        <v>971</v>
      </c>
      <c r="G711" t="s">
        <v>54</v>
      </c>
      <c r="H711" s="11">
        <v>112209</v>
      </c>
      <c r="I711" t="s">
        <v>633</v>
      </c>
      <c r="J711" t="s">
        <v>627</v>
      </c>
      <c r="K711" t="s">
        <v>10</v>
      </c>
      <c r="L711" t="s">
        <v>8</v>
      </c>
      <c r="M711" t="s">
        <v>620</v>
      </c>
      <c r="N711" s="8">
        <f t="shared" si="11"/>
        <v>2022</v>
      </c>
      <c r="O711" s="8">
        <f>_xlfn.XLOOKUP(A711,'Cars prices'!$A$2:$A$41,'Cars prices'!$E$2:$E$41,"Not Found",0)</f>
        <v>25300</v>
      </c>
    </row>
    <row r="712" spans="1:15" x14ac:dyDescent="0.3">
      <c r="A712" s="8" t="str" cm="1">
        <f t="array" ref="A712">_xlfn.XLOOKUP(J712&amp;N712,'Cars prices'!$C$2:$C$41&amp;'Cars prices'!$D$2:$D$41,'Cars prices'!$A$2:$A$41,"Not Found",0)</f>
        <v>HUN-MID-815</v>
      </c>
      <c r="B712" s="7">
        <v>43843</v>
      </c>
      <c r="C712" t="s">
        <v>255</v>
      </c>
      <c r="D712" t="s">
        <v>1019</v>
      </c>
      <c r="E712" t="s">
        <v>1028</v>
      </c>
      <c r="F712" t="s">
        <v>1017</v>
      </c>
      <c r="G712" t="s">
        <v>229</v>
      </c>
      <c r="H712" s="11">
        <v>347091</v>
      </c>
      <c r="I712" t="s">
        <v>633</v>
      </c>
      <c r="J712" t="s">
        <v>629</v>
      </c>
      <c r="K712" t="s">
        <v>10</v>
      </c>
      <c r="L712" t="s">
        <v>8</v>
      </c>
      <c r="M712" t="s">
        <v>9</v>
      </c>
      <c r="N712" s="8">
        <f t="shared" si="11"/>
        <v>2020</v>
      </c>
      <c r="O712" s="8">
        <f>_xlfn.XLOOKUP(A712,'Cars prices'!$A$2:$A$41,'Cars prices'!$E$2:$E$41,"Not Found",0)</f>
        <v>21100</v>
      </c>
    </row>
    <row r="713" spans="1:15" x14ac:dyDescent="0.3">
      <c r="A713" s="8" t="str" cm="1">
        <f t="array" ref="A713">_xlfn.XLOOKUP(J713&amp;N713,'Cars prices'!$C$2:$C$41&amp;'Cars prices'!$D$2:$D$41,'Cars prices'!$A$2:$A$41,"Not Found",0)</f>
        <v>HUN-MID-844</v>
      </c>
      <c r="B713" s="7">
        <v>45046</v>
      </c>
      <c r="C713" t="s">
        <v>256</v>
      </c>
      <c r="D713" t="s">
        <v>1019</v>
      </c>
      <c r="E713" t="s">
        <v>1024</v>
      </c>
      <c r="F713" t="s">
        <v>1013</v>
      </c>
      <c r="G713" t="s">
        <v>32</v>
      </c>
      <c r="H713" s="11">
        <v>460041</v>
      </c>
      <c r="I713" t="s">
        <v>633</v>
      </c>
      <c r="J713" t="s">
        <v>628</v>
      </c>
      <c r="K713" t="s">
        <v>10</v>
      </c>
      <c r="L713" t="s">
        <v>8</v>
      </c>
      <c r="M713" t="s">
        <v>620</v>
      </c>
      <c r="N713" s="8">
        <f t="shared" si="11"/>
        <v>2023</v>
      </c>
      <c r="O713" s="8">
        <f>_xlfn.XLOOKUP(A713,'Cars prices'!$A$2:$A$41,'Cars prices'!$E$2:$E$41,"Not Found",0)</f>
        <v>69300</v>
      </c>
    </row>
    <row r="714" spans="1:15" x14ac:dyDescent="0.3">
      <c r="A714" s="8" t="str" cm="1">
        <f t="array" ref="A714">_xlfn.XLOOKUP(J714&amp;N714,'Cars prices'!$C$2:$C$41&amp;'Cars prices'!$D$2:$D$41,'Cars prices'!$A$2:$A$41,"Not Found",0)</f>
        <v>HUN-MID-832</v>
      </c>
      <c r="B714" s="7">
        <v>44758</v>
      </c>
      <c r="C714" t="s">
        <v>257</v>
      </c>
      <c r="D714" t="s">
        <v>1019</v>
      </c>
      <c r="E714" t="s">
        <v>1032</v>
      </c>
      <c r="F714" t="s">
        <v>997</v>
      </c>
      <c r="G714" t="s">
        <v>31</v>
      </c>
      <c r="H714" s="11">
        <v>212813</v>
      </c>
      <c r="I714" t="s">
        <v>633</v>
      </c>
      <c r="J714" t="s">
        <v>623</v>
      </c>
      <c r="K714" t="s">
        <v>10</v>
      </c>
      <c r="L714" t="s">
        <v>8</v>
      </c>
      <c r="M714" t="s">
        <v>620</v>
      </c>
      <c r="N714" s="8">
        <f t="shared" si="11"/>
        <v>2022</v>
      </c>
      <c r="O714" s="8">
        <f>_xlfn.XLOOKUP(A714,'Cars prices'!$A$2:$A$41,'Cars prices'!$E$2:$E$41,"Not Found",0)</f>
        <v>27860</v>
      </c>
    </row>
    <row r="715" spans="1:15" x14ac:dyDescent="0.3">
      <c r="A715" s="8" t="str" cm="1">
        <f t="array" ref="A715">_xlfn.XLOOKUP(J715&amp;N715,'Cars prices'!$C$2:$C$41&amp;'Cars prices'!$D$2:$D$41,'Cars prices'!$A$2:$A$41,"Not Found",0)</f>
        <v>HUN-MID-815</v>
      </c>
      <c r="B715" s="7">
        <v>44107</v>
      </c>
      <c r="C715" t="s">
        <v>258</v>
      </c>
      <c r="D715" t="s">
        <v>1020</v>
      </c>
      <c r="E715" t="s">
        <v>1029</v>
      </c>
      <c r="F715" t="s">
        <v>999</v>
      </c>
      <c r="G715" t="s">
        <v>24</v>
      </c>
      <c r="H715" s="11">
        <v>122873</v>
      </c>
      <c r="I715" t="s">
        <v>633</v>
      </c>
      <c r="J715" t="s">
        <v>629</v>
      </c>
      <c r="K715" t="s">
        <v>10</v>
      </c>
      <c r="L715" t="s">
        <v>8</v>
      </c>
      <c r="M715" t="s">
        <v>621</v>
      </c>
      <c r="N715" s="8">
        <f t="shared" si="11"/>
        <v>2020</v>
      </c>
      <c r="O715" s="8">
        <f>_xlfn.XLOOKUP(A715,'Cars prices'!$A$2:$A$41,'Cars prices'!$E$2:$E$41,"Not Found",0)</f>
        <v>21100</v>
      </c>
    </row>
    <row r="716" spans="1:15" x14ac:dyDescent="0.3">
      <c r="A716" s="8" t="str" cm="1">
        <f t="array" ref="A716">_xlfn.XLOOKUP(J716&amp;N716,'Cars prices'!$C$2:$C$41&amp;'Cars prices'!$D$2:$D$41,'Cars prices'!$A$2:$A$41,"Not Found",0)</f>
        <v>HUN-MID-843</v>
      </c>
      <c r="B716" s="7">
        <v>45279</v>
      </c>
      <c r="C716" t="s">
        <v>259</v>
      </c>
      <c r="D716" t="s">
        <v>1019</v>
      </c>
      <c r="E716" t="s">
        <v>1025</v>
      </c>
      <c r="F716" t="s">
        <v>950</v>
      </c>
      <c r="G716" t="s">
        <v>35</v>
      </c>
      <c r="H716" s="11">
        <v>308465</v>
      </c>
      <c r="I716" t="s">
        <v>633</v>
      </c>
      <c r="J716" t="s">
        <v>626</v>
      </c>
      <c r="K716" t="s">
        <v>10</v>
      </c>
      <c r="L716" t="s">
        <v>8</v>
      </c>
      <c r="M716" t="s">
        <v>620</v>
      </c>
      <c r="N716" s="8">
        <f t="shared" si="11"/>
        <v>2023</v>
      </c>
      <c r="O716" s="8">
        <f>_xlfn.XLOOKUP(A716,'Cars prices'!$A$2:$A$41,'Cars prices'!$E$2:$E$41,"Not Found",0)</f>
        <v>30210</v>
      </c>
    </row>
    <row r="717" spans="1:15" x14ac:dyDescent="0.3">
      <c r="A717" s="8" t="str" cm="1">
        <f t="array" ref="A717">_xlfn.XLOOKUP(J717&amp;N717,'Cars prices'!$C$2:$C$41&amp;'Cars prices'!$D$2:$D$41,'Cars prices'!$A$2:$A$41,"Not Found",0)</f>
        <v>HUN-MID-820</v>
      </c>
      <c r="B717" s="7">
        <v>44233</v>
      </c>
      <c r="C717" t="s">
        <v>260</v>
      </c>
      <c r="D717" t="s">
        <v>1020</v>
      </c>
      <c r="E717" t="s">
        <v>1030</v>
      </c>
      <c r="F717" t="s">
        <v>960</v>
      </c>
      <c r="G717" t="s">
        <v>21</v>
      </c>
      <c r="H717" s="11">
        <v>257040</v>
      </c>
      <c r="I717" t="s">
        <v>633</v>
      </c>
      <c r="J717" t="s">
        <v>627</v>
      </c>
      <c r="K717" t="s">
        <v>10</v>
      </c>
      <c r="L717" t="s">
        <v>8</v>
      </c>
      <c r="M717" t="s">
        <v>9</v>
      </c>
      <c r="N717" s="8">
        <f t="shared" si="11"/>
        <v>2021</v>
      </c>
      <c r="O717" s="8">
        <f>_xlfn.XLOOKUP(A717,'Cars prices'!$A$2:$A$41,'Cars prices'!$E$2:$E$41,"Not Found",0)</f>
        <v>23900</v>
      </c>
    </row>
    <row r="718" spans="1:15" x14ac:dyDescent="0.3">
      <c r="A718" s="8" t="str" cm="1">
        <f t="array" ref="A718">_xlfn.XLOOKUP(J718&amp;N718,'Cars prices'!$C$2:$C$41&amp;'Cars prices'!$D$2:$D$41,'Cars prices'!$A$2:$A$41,"Not Found",0)</f>
        <v>HUN-MID-833</v>
      </c>
      <c r="B718" s="7">
        <v>44705</v>
      </c>
      <c r="C718" t="s">
        <v>261</v>
      </c>
      <c r="D718" t="s">
        <v>1019</v>
      </c>
      <c r="E718" t="s">
        <v>1030</v>
      </c>
      <c r="F718" t="s">
        <v>961</v>
      </c>
      <c r="G718" t="s">
        <v>47</v>
      </c>
      <c r="H718" s="11">
        <v>244160</v>
      </c>
      <c r="I718" t="s">
        <v>633</v>
      </c>
      <c r="J718" t="s">
        <v>626</v>
      </c>
      <c r="K718" t="s">
        <v>10</v>
      </c>
      <c r="L718" t="s">
        <v>8</v>
      </c>
      <c r="M718" t="s">
        <v>622</v>
      </c>
      <c r="N718" s="8">
        <f t="shared" si="11"/>
        <v>2022</v>
      </c>
      <c r="O718" s="8">
        <f>_xlfn.XLOOKUP(A718,'Cars prices'!$A$2:$A$41,'Cars prices'!$E$2:$E$41,"Not Found",0)</f>
        <v>29100</v>
      </c>
    </row>
    <row r="719" spans="1:15" x14ac:dyDescent="0.3">
      <c r="A719" s="8" t="str" cm="1">
        <f t="array" ref="A719">_xlfn.XLOOKUP(J719&amp;N719,'Cars prices'!$C$2:$C$41&amp;'Cars prices'!$D$2:$D$41,'Cars prices'!$A$2:$A$41,"Not Found",0)</f>
        <v>HUN-MID-816</v>
      </c>
      <c r="B719" s="7">
        <v>44053</v>
      </c>
      <c r="C719" t="s">
        <v>262</v>
      </c>
      <c r="D719" t="s">
        <v>1020</v>
      </c>
      <c r="E719" t="s">
        <v>1028</v>
      </c>
      <c r="F719" t="s">
        <v>986</v>
      </c>
      <c r="G719" t="s">
        <v>19</v>
      </c>
      <c r="H719" s="11">
        <v>197590</v>
      </c>
      <c r="I719" t="s">
        <v>633</v>
      </c>
      <c r="J719" t="s">
        <v>632</v>
      </c>
      <c r="K719" t="s">
        <v>10</v>
      </c>
      <c r="L719" t="s">
        <v>8</v>
      </c>
      <c r="M719" t="s">
        <v>622</v>
      </c>
      <c r="N719" s="8">
        <f t="shared" si="11"/>
        <v>2020</v>
      </c>
      <c r="O719" s="8">
        <f>_xlfn.XLOOKUP(A719,'Cars prices'!$A$2:$A$41,'Cars prices'!$E$2:$E$41,"Not Found",0)</f>
        <v>12800</v>
      </c>
    </row>
    <row r="720" spans="1:15" x14ac:dyDescent="0.3">
      <c r="A720" s="8" t="str" cm="1">
        <f t="array" ref="A720">_xlfn.XLOOKUP(J720&amp;N720,'Cars prices'!$C$2:$C$41&amp;'Cars prices'!$D$2:$D$41,'Cars prices'!$A$2:$A$41,"Not Found",0)</f>
        <v>HUN-MID-846</v>
      </c>
      <c r="B720" s="7">
        <v>45257</v>
      </c>
      <c r="C720" t="s">
        <v>263</v>
      </c>
      <c r="D720" t="s">
        <v>1019</v>
      </c>
      <c r="E720" t="s">
        <v>1025</v>
      </c>
      <c r="F720" t="s">
        <v>959</v>
      </c>
      <c r="G720" t="s">
        <v>30</v>
      </c>
      <c r="H720" s="11">
        <v>232415</v>
      </c>
      <c r="I720" t="s">
        <v>633</v>
      </c>
      <c r="J720" t="s">
        <v>632</v>
      </c>
      <c r="K720" t="s">
        <v>10</v>
      </c>
      <c r="L720" t="s">
        <v>8</v>
      </c>
      <c r="M720" t="s">
        <v>622</v>
      </c>
      <c r="N720" s="8">
        <f t="shared" si="11"/>
        <v>2023</v>
      </c>
      <c r="O720" s="8">
        <f>_xlfn.XLOOKUP(A720,'Cars prices'!$A$2:$A$41,'Cars prices'!$E$2:$E$41,"Not Found",0)</f>
        <v>17200</v>
      </c>
    </row>
    <row r="721" spans="1:15" x14ac:dyDescent="0.3">
      <c r="A721" s="8" t="str" cm="1">
        <f t="array" ref="A721">_xlfn.XLOOKUP(J721&amp;N721,'Cars prices'!$C$2:$C$41&amp;'Cars prices'!$D$2:$D$41,'Cars prices'!$A$2:$A$41,"Not Found",0)</f>
        <v>HUN-MID-830</v>
      </c>
      <c r="B721" s="7">
        <v>44573</v>
      </c>
      <c r="C721" t="s">
        <v>264</v>
      </c>
      <c r="D721" t="s">
        <v>1019</v>
      </c>
      <c r="E721" t="s">
        <v>1031</v>
      </c>
      <c r="F721" t="s">
        <v>970</v>
      </c>
      <c r="G721" t="s">
        <v>229</v>
      </c>
      <c r="H721" s="11">
        <v>498002</v>
      </c>
      <c r="I721" t="s">
        <v>633</v>
      </c>
      <c r="J721" t="s">
        <v>627</v>
      </c>
      <c r="K721" t="s">
        <v>10</v>
      </c>
      <c r="L721" t="s">
        <v>8</v>
      </c>
      <c r="M721" t="s">
        <v>620</v>
      </c>
      <c r="N721" s="8">
        <f t="shared" si="11"/>
        <v>2022</v>
      </c>
      <c r="O721" s="8">
        <f>_xlfn.XLOOKUP(A721,'Cars prices'!$A$2:$A$41,'Cars prices'!$E$2:$E$41,"Not Found",0)</f>
        <v>25300</v>
      </c>
    </row>
    <row r="722" spans="1:15" x14ac:dyDescent="0.3">
      <c r="A722" s="8" t="str" cm="1">
        <f t="array" ref="A722">_xlfn.XLOOKUP(J722&amp;N722,'Cars prices'!$C$2:$C$41&amp;'Cars prices'!$D$2:$D$41,'Cars prices'!$A$2:$A$41,"Not Found",0)</f>
        <v>HUN-MID-814</v>
      </c>
      <c r="B722" s="7">
        <v>43950</v>
      </c>
      <c r="C722" t="s">
        <v>265</v>
      </c>
      <c r="D722" t="s">
        <v>1019</v>
      </c>
      <c r="E722" t="s">
        <v>1027</v>
      </c>
      <c r="F722" t="s">
        <v>967</v>
      </c>
      <c r="G722" t="s">
        <v>32</v>
      </c>
      <c r="H722" s="11">
        <v>325498</v>
      </c>
      <c r="I722" t="s">
        <v>633</v>
      </c>
      <c r="J722" t="s">
        <v>628</v>
      </c>
      <c r="K722" t="s">
        <v>10</v>
      </c>
      <c r="L722" t="s">
        <v>8</v>
      </c>
      <c r="M722" t="s">
        <v>620</v>
      </c>
      <c r="N722" s="8">
        <f t="shared" si="11"/>
        <v>2020</v>
      </c>
      <c r="O722" s="8">
        <f>_xlfn.XLOOKUP(A722,'Cars prices'!$A$2:$A$41,'Cars prices'!$E$2:$E$41,"Not Found",0)</f>
        <v>62300</v>
      </c>
    </row>
    <row r="723" spans="1:15" x14ac:dyDescent="0.3">
      <c r="A723" s="8" t="str" cm="1">
        <f t="array" ref="A723">_xlfn.XLOOKUP(J723&amp;N723,'Cars prices'!$C$2:$C$41&amp;'Cars prices'!$D$2:$D$41,'Cars prices'!$A$2:$A$41,"Not Found",0)</f>
        <v>HUN-MID-822</v>
      </c>
      <c r="B723" s="7">
        <v>44392</v>
      </c>
      <c r="C723" t="s">
        <v>266</v>
      </c>
      <c r="D723" t="s">
        <v>1020</v>
      </c>
      <c r="E723" t="s">
        <v>1026</v>
      </c>
      <c r="F723" t="s">
        <v>951</v>
      </c>
      <c r="G723" t="s">
        <v>28</v>
      </c>
      <c r="H723" s="11">
        <v>327651</v>
      </c>
      <c r="I723" t="s">
        <v>633</v>
      </c>
      <c r="J723" t="s">
        <v>623</v>
      </c>
      <c r="K723" t="s">
        <v>10</v>
      </c>
      <c r="L723" t="s">
        <v>8</v>
      </c>
      <c r="M723" t="s">
        <v>620</v>
      </c>
      <c r="N723" s="8">
        <f t="shared" si="11"/>
        <v>2021</v>
      </c>
      <c r="O723" s="8">
        <f>_xlfn.XLOOKUP(A723,'Cars prices'!$A$2:$A$41,'Cars prices'!$E$2:$E$41,"Not Found",0)</f>
        <v>26000</v>
      </c>
    </row>
    <row r="724" spans="1:15" x14ac:dyDescent="0.3">
      <c r="A724" s="8" t="str" cm="1">
        <f t="array" ref="A724">_xlfn.XLOOKUP(J724&amp;N724,'Cars prices'!$C$2:$C$41&amp;'Cars prices'!$D$2:$D$41,'Cars prices'!$A$2:$A$41,"Not Found",0)</f>
        <v>HUN-MID-849</v>
      </c>
      <c r="B724" s="7">
        <v>45201</v>
      </c>
      <c r="C724" t="s">
        <v>267</v>
      </c>
      <c r="D724" t="s">
        <v>1019</v>
      </c>
      <c r="E724" t="s">
        <v>1026</v>
      </c>
      <c r="F724" t="s">
        <v>973</v>
      </c>
      <c r="G724" t="s">
        <v>233</v>
      </c>
      <c r="H724" s="11">
        <v>116552</v>
      </c>
      <c r="I724" t="s">
        <v>633</v>
      </c>
      <c r="J724" t="s">
        <v>624</v>
      </c>
      <c r="K724" t="s">
        <v>10</v>
      </c>
      <c r="L724" t="s">
        <v>8</v>
      </c>
      <c r="M724" t="s">
        <v>622</v>
      </c>
      <c r="N724" s="8">
        <f t="shared" si="11"/>
        <v>2023</v>
      </c>
      <c r="O724" s="8">
        <f>_xlfn.XLOOKUP(A724,'Cars prices'!$A$2:$A$41,'Cars prices'!$E$2:$E$41,"Not Found",0)</f>
        <v>52500</v>
      </c>
    </row>
    <row r="725" spans="1:15" x14ac:dyDescent="0.3">
      <c r="A725" s="8" t="str" cm="1">
        <f t="array" ref="A725">_xlfn.XLOOKUP(J725&amp;N725,'Cars prices'!$C$2:$C$41&amp;'Cars prices'!$D$2:$D$41,'Cars prices'!$A$2:$A$41,"Not Found",0)</f>
        <v>HUN-MID-813</v>
      </c>
      <c r="B725" s="7">
        <v>44185</v>
      </c>
      <c r="C725" t="s">
        <v>268</v>
      </c>
      <c r="D725" t="s">
        <v>1020</v>
      </c>
      <c r="E725" t="s">
        <v>1032</v>
      </c>
      <c r="F725" t="s">
        <v>997</v>
      </c>
      <c r="G725" t="s">
        <v>27</v>
      </c>
      <c r="H725" s="11">
        <v>237561</v>
      </c>
      <c r="I725" t="s">
        <v>633</v>
      </c>
      <c r="J725" t="s">
        <v>626</v>
      </c>
      <c r="K725" t="s">
        <v>10</v>
      </c>
      <c r="L725" t="s">
        <v>8</v>
      </c>
      <c r="M725" t="s">
        <v>11</v>
      </c>
      <c r="N725" s="8">
        <f t="shared" si="11"/>
        <v>2020</v>
      </c>
      <c r="O725" s="8">
        <f>_xlfn.XLOOKUP(A725,'Cars prices'!$A$2:$A$41,'Cars prices'!$E$2:$E$41,"Not Found",0)</f>
        <v>25000</v>
      </c>
    </row>
    <row r="726" spans="1:15" x14ac:dyDescent="0.3">
      <c r="A726" s="8" t="str" cm="1">
        <f t="array" ref="A726">_xlfn.XLOOKUP(J726&amp;N726,'Cars prices'!$C$2:$C$41&amp;'Cars prices'!$D$2:$D$41,'Cars prices'!$A$2:$A$41,"Not Found",0)</f>
        <v>HUN-MID-846</v>
      </c>
      <c r="B726" s="7">
        <v>44964</v>
      </c>
      <c r="C726" t="s">
        <v>269</v>
      </c>
      <c r="D726" t="s">
        <v>1019</v>
      </c>
      <c r="E726" t="s">
        <v>1026</v>
      </c>
      <c r="F726" t="s">
        <v>973</v>
      </c>
      <c r="G726" t="s">
        <v>26</v>
      </c>
      <c r="H726" s="11">
        <v>442863</v>
      </c>
      <c r="I726" t="s">
        <v>633</v>
      </c>
      <c r="J726" t="s">
        <v>632</v>
      </c>
      <c r="K726" t="s">
        <v>10</v>
      </c>
      <c r="L726" t="s">
        <v>8</v>
      </c>
      <c r="M726" t="s">
        <v>11</v>
      </c>
      <c r="N726" s="8">
        <f t="shared" si="11"/>
        <v>2023</v>
      </c>
      <c r="O726" s="8">
        <f>_xlfn.XLOOKUP(A726,'Cars prices'!$A$2:$A$41,'Cars prices'!$E$2:$E$41,"Not Found",0)</f>
        <v>17200</v>
      </c>
    </row>
    <row r="727" spans="1:15" x14ac:dyDescent="0.3">
      <c r="A727" s="8" t="str" cm="1">
        <f t="array" ref="A727">_xlfn.XLOOKUP(J727&amp;N727,'Cars prices'!$C$2:$C$41&amp;'Cars prices'!$D$2:$D$41,'Cars prices'!$A$2:$A$41,"Not Found",0)</f>
        <v>HUN-MID-839</v>
      </c>
      <c r="B727" s="7">
        <v>44703</v>
      </c>
      <c r="C727" t="s">
        <v>270</v>
      </c>
      <c r="D727" t="s">
        <v>1019</v>
      </c>
      <c r="E727" t="s">
        <v>1028</v>
      </c>
      <c r="F727" t="s">
        <v>991</v>
      </c>
      <c r="G727" t="s">
        <v>45</v>
      </c>
      <c r="H727" s="11">
        <v>339813</v>
      </c>
      <c r="I727" t="s">
        <v>633</v>
      </c>
      <c r="J727" t="s">
        <v>624</v>
      </c>
      <c r="K727" t="s">
        <v>10</v>
      </c>
      <c r="L727" t="s">
        <v>8</v>
      </c>
      <c r="M727" t="s">
        <v>621</v>
      </c>
      <c r="N727" s="8">
        <f t="shared" si="11"/>
        <v>2022</v>
      </c>
      <c r="O727" s="8">
        <f>_xlfn.XLOOKUP(A727,'Cars prices'!$A$2:$A$41,'Cars prices'!$E$2:$E$41,"Not Found",0)</f>
        <v>51200</v>
      </c>
    </row>
    <row r="728" spans="1:15" x14ac:dyDescent="0.3">
      <c r="A728" s="8" t="str" cm="1">
        <f t="array" ref="A728">_xlfn.XLOOKUP(J728&amp;N728,'Cars prices'!$C$2:$C$41&amp;'Cars prices'!$D$2:$D$41,'Cars prices'!$A$2:$A$41,"Not Found",0)</f>
        <v>HUN-MID-826</v>
      </c>
      <c r="B728" s="7">
        <v>44417</v>
      </c>
      <c r="C728" t="s">
        <v>271</v>
      </c>
      <c r="D728" t="s">
        <v>1019</v>
      </c>
      <c r="E728" t="s">
        <v>1026</v>
      </c>
      <c r="F728" t="s">
        <v>973</v>
      </c>
      <c r="G728" t="s">
        <v>238</v>
      </c>
      <c r="H728" s="11">
        <v>265883</v>
      </c>
      <c r="I728" t="s">
        <v>633</v>
      </c>
      <c r="J728" t="s">
        <v>632</v>
      </c>
      <c r="K728" t="s">
        <v>10</v>
      </c>
      <c r="L728" t="s">
        <v>8</v>
      </c>
      <c r="M728" t="s">
        <v>11</v>
      </c>
      <c r="N728" s="8">
        <f t="shared" si="11"/>
        <v>2021</v>
      </c>
      <c r="O728" s="8">
        <f>_xlfn.XLOOKUP(A728,'Cars prices'!$A$2:$A$41,'Cars prices'!$E$2:$E$41,"Not Found",0)</f>
        <v>14300</v>
      </c>
    </row>
    <row r="729" spans="1:15" x14ac:dyDescent="0.3">
      <c r="A729" s="8" t="str" cm="1">
        <f t="array" ref="A729">_xlfn.XLOOKUP(J729&amp;N729,'Cars prices'!$C$2:$C$41&amp;'Cars prices'!$D$2:$D$41,'Cars prices'!$A$2:$A$41,"Not Found",0)</f>
        <v>HUN-MID-819</v>
      </c>
      <c r="B729" s="7">
        <v>44161</v>
      </c>
      <c r="C729" t="s">
        <v>272</v>
      </c>
      <c r="D729" t="s">
        <v>1020</v>
      </c>
      <c r="E729" t="s">
        <v>1029</v>
      </c>
      <c r="F729" t="s">
        <v>999</v>
      </c>
      <c r="G729" t="s">
        <v>31</v>
      </c>
      <c r="H729" s="11">
        <v>441783</v>
      </c>
      <c r="I729" t="s">
        <v>633</v>
      </c>
      <c r="J729" t="s">
        <v>624</v>
      </c>
      <c r="L729" t="s">
        <v>8</v>
      </c>
      <c r="M729" t="s">
        <v>9</v>
      </c>
      <c r="N729" s="8">
        <f t="shared" si="11"/>
        <v>2020</v>
      </c>
      <c r="O729" s="8">
        <f>_xlfn.XLOOKUP(A729,'Cars prices'!$A$2:$A$41,'Cars prices'!$E$2:$E$41,"Not Found",0)</f>
        <v>45300</v>
      </c>
    </row>
    <row r="730" spans="1:15" x14ac:dyDescent="0.3">
      <c r="A730" s="8" t="str" cm="1">
        <f t="array" ref="A730">_xlfn.XLOOKUP(J730&amp;N730,'Cars prices'!$C$2:$C$41&amp;'Cars prices'!$D$2:$D$41,'Cars prices'!$A$2:$A$41,"Not Found",0)</f>
        <v>HUN-MID-845</v>
      </c>
      <c r="B730" s="7">
        <v>44939</v>
      </c>
      <c r="C730" t="s">
        <v>273</v>
      </c>
      <c r="D730" t="s">
        <v>1019</v>
      </c>
      <c r="E730" t="s">
        <v>1033</v>
      </c>
      <c r="F730" t="s">
        <v>990</v>
      </c>
      <c r="G730" t="s">
        <v>33</v>
      </c>
      <c r="H730" s="11">
        <v>465714</v>
      </c>
      <c r="I730" t="s">
        <v>633</v>
      </c>
      <c r="J730" t="s">
        <v>629</v>
      </c>
      <c r="K730" t="s">
        <v>10</v>
      </c>
      <c r="L730" t="s">
        <v>8</v>
      </c>
      <c r="M730" t="s">
        <v>621</v>
      </c>
      <c r="N730" s="8">
        <f t="shared" si="11"/>
        <v>2023</v>
      </c>
      <c r="O730" s="8">
        <f>_xlfn.XLOOKUP(A730,'Cars prices'!$A$2:$A$41,'Cars prices'!$E$2:$E$41,"Not Found",0)</f>
        <v>27500</v>
      </c>
    </row>
    <row r="731" spans="1:15" x14ac:dyDescent="0.3">
      <c r="A731" s="8" t="str" cm="1">
        <f t="array" ref="A731">_xlfn.XLOOKUP(J731&amp;N731,'Cars prices'!$C$2:$C$41&amp;'Cars prices'!$D$2:$D$41,'Cars prices'!$A$2:$A$41,"Not Found",0)</f>
        <v>HUN-MID-829</v>
      </c>
      <c r="B731" s="7">
        <v>44316</v>
      </c>
      <c r="C731" t="s">
        <v>274</v>
      </c>
      <c r="D731" t="s">
        <v>1020</v>
      </c>
      <c r="E731" t="s">
        <v>1032</v>
      </c>
      <c r="F731" t="s">
        <v>964</v>
      </c>
      <c r="G731" t="s">
        <v>30</v>
      </c>
      <c r="H731" s="11">
        <v>396856</v>
      </c>
      <c r="I731" t="s">
        <v>633</v>
      </c>
      <c r="J731" t="s">
        <v>624</v>
      </c>
      <c r="K731" t="s">
        <v>10</v>
      </c>
      <c r="L731" t="s">
        <v>8</v>
      </c>
      <c r="M731" t="s">
        <v>620</v>
      </c>
      <c r="N731" s="8">
        <f t="shared" si="11"/>
        <v>2021</v>
      </c>
      <c r="O731" s="8">
        <f>_xlfn.XLOOKUP(A731,'Cars prices'!$A$2:$A$41,'Cars prices'!$E$2:$E$41,"Not Found",0)</f>
        <v>48250</v>
      </c>
    </row>
    <row r="732" spans="1:15" x14ac:dyDescent="0.3">
      <c r="A732" s="8" t="str" cm="1">
        <f t="array" ref="A732">_xlfn.XLOOKUP(J732&amp;N732,'Cars prices'!$C$2:$C$41&amp;'Cars prices'!$D$2:$D$41,'Cars prices'!$A$2:$A$41,"Not Found",0)</f>
        <v>HUN-MID-847</v>
      </c>
      <c r="B732" s="7">
        <v>45123</v>
      </c>
      <c r="C732" t="s">
        <v>275</v>
      </c>
      <c r="D732" t="s">
        <v>1019</v>
      </c>
      <c r="E732" t="s">
        <v>1029</v>
      </c>
      <c r="F732" t="s">
        <v>999</v>
      </c>
      <c r="G732" t="s">
        <v>47</v>
      </c>
      <c r="H732" s="11">
        <v>157508</v>
      </c>
      <c r="I732" t="s">
        <v>633</v>
      </c>
      <c r="J732" t="s">
        <v>625</v>
      </c>
      <c r="K732" t="s">
        <v>10</v>
      </c>
      <c r="L732" t="s">
        <v>8</v>
      </c>
      <c r="M732" t="s">
        <v>11</v>
      </c>
      <c r="N732" s="8">
        <f t="shared" si="11"/>
        <v>2023</v>
      </c>
      <c r="O732" s="8">
        <f>_xlfn.XLOOKUP(A732,'Cars prices'!$A$2:$A$41,'Cars prices'!$E$2:$E$41,"Not Found",0)</f>
        <v>33800</v>
      </c>
    </row>
    <row r="733" spans="1:15" x14ac:dyDescent="0.3">
      <c r="A733" s="8" t="str" cm="1">
        <f t="array" ref="A733">_xlfn.XLOOKUP(J733&amp;N733,'Cars prices'!$C$2:$C$41&amp;'Cars prices'!$D$2:$D$41,'Cars prices'!$A$2:$A$41,"Not Found",0)</f>
        <v>HUN-MID-828</v>
      </c>
      <c r="B733" s="7">
        <v>44472</v>
      </c>
      <c r="C733" t="s">
        <v>276</v>
      </c>
      <c r="D733" t="s">
        <v>1019</v>
      </c>
      <c r="E733" t="s">
        <v>1030</v>
      </c>
      <c r="F733" t="s">
        <v>992</v>
      </c>
      <c r="G733" t="s">
        <v>44</v>
      </c>
      <c r="H733" s="11">
        <v>265921</v>
      </c>
      <c r="I733" t="s">
        <v>633</v>
      </c>
      <c r="J733" t="s">
        <v>631</v>
      </c>
      <c r="K733" t="s">
        <v>10</v>
      </c>
      <c r="L733" t="s">
        <v>8</v>
      </c>
      <c r="M733" t="s">
        <v>9</v>
      </c>
      <c r="N733" s="8">
        <f t="shared" si="11"/>
        <v>2021</v>
      </c>
      <c r="O733" s="8">
        <f>_xlfn.XLOOKUP(A733,'Cars prices'!$A$2:$A$41,'Cars prices'!$E$2:$E$41,"Not Found",0)</f>
        <v>65200</v>
      </c>
    </row>
    <row r="734" spans="1:15" x14ac:dyDescent="0.3">
      <c r="A734" s="8" t="str" cm="1">
        <f t="array" ref="A734">_xlfn.XLOOKUP(J734&amp;N734,'Cars prices'!$C$2:$C$41&amp;'Cars prices'!$D$2:$D$41,'Cars prices'!$A$2:$A$41,"Not Found",0)</f>
        <v>HUN-MID-834</v>
      </c>
      <c r="B734" s="7">
        <v>44914</v>
      </c>
      <c r="C734" t="s">
        <v>277</v>
      </c>
      <c r="D734" t="s">
        <v>1019</v>
      </c>
      <c r="E734" t="s">
        <v>1026</v>
      </c>
      <c r="F734" t="s">
        <v>951</v>
      </c>
      <c r="G734" t="s">
        <v>24</v>
      </c>
      <c r="H734" s="11">
        <v>267951</v>
      </c>
      <c r="I734" t="s">
        <v>633</v>
      </c>
      <c r="J734" t="s">
        <v>628</v>
      </c>
      <c r="K734" t="s">
        <v>10</v>
      </c>
      <c r="L734" t="s">
        <v>8</v>
      </c>
      <c r="M734" t="s">
        <v>620</v>
      </c>
      <c r="N734" s="8">
        <f t="shared" si="11"/>
        <v>2022</v>
      </c>
      <c r="O734" s="8">
        <f>_xlfn.XLOOKUP(A734,'Cars prices'!$A$2:$A$41,'Cars prices'!$E$2:$E$41,"Not Found",0)</f>
        <v>66900</v>
      </c>
    </row>
    <row r="735" spans="1:15" x14ac:dyDescent="0.3">
      <c r="A735" s="8" t="str" cm="1">
        <f t="array" ref="A735">_xlfn.XLOOKUP(J735&amp;N735,'Cars prices'!$C$2:$C$41&amp;'Cars prices'!$D$2:$D$41,'Cars prices'!$A$2:$A$41,"Not Found",0)</f>
        <v>HUN-MID-813</v>
      </c>
      <c r="B735" s="7">
        <v>43867</v>
      </c>
      <c r="C735" t="s">
        <v>278</v>
      </c>
      <c r="D735" t="s">
        <v>1019</v>
      </c>
      <c r="E735" t="s">
        <v>1028</v>
      </c>
      <c r="F735" t="s">
        <v>966</v>
      </c>
      <c r="G735" t="s">
        <v>48</v>
      </c>
      <c r="H735" s="11">
        <v>124701</v>
      </c>
      <c r="I735" t="s">
        <v>633</v>
      </c>
      <c r="J735" t="s">
        <v>626</v>
      </c>
      <c r="K735" t="s">
        <v>10</v>
      </c>
      <c r="L735" t="s">
        <v>8</v>
      </c>
      <c r="M735" t="s">
        <v>620</v>
      </c>
      <c r="N735" s="8">
        <f t="shared" si="11"/>
        <v>2020</v>
      </c>
      <c r="O735" s="8">
        <f>_xlfn.XLOOKUP(A735,'Cars prices'!$A$2:$A$41,'Cars prices'!$E$2:$E$41,"Not Found",0)</f>
        <v>25000</v>
      </c>
    </row>
    <row r="736" spans="1:15" x14ac:dyDescent="0.3">
      <c r="A736" s="8" t="str" cm="1">
        <f t="array" ref="A736">_xlfn.XLOOKUP(J736&amp;N736,'Cars prices'!$C$2:$C$41&amp;'Cars prices'!$D$2:$D$41,'Cars prices'!$A$2:$A$41,"Not Found",0)</f>
        <v>HUN-MID-848</v>
      </c>
      <c r="B736" s="7">
        <v>45070</v>
      </c>
      <c r="C736" t="s">
        <v>279</v>
      </c>
      <c r="D736" t="s">
        <v>1019</v>
      </c>
      <c r="E736" t="s">
        <v>1024</v>
      </c>
      <c r="F736" t="s">
        <v>954</v>
      </c>
      <c r="G736" t="s">
        <v>247</v>
      </c>
      <c r="H736" s="11">
        <v>315529</v>
      </c>
      <c r="I736" t="s">
        <v>633</v>
      </c>
      <c r="J736" t="s">
        <v>631</v>
      </c>
      <c r="K736" t="s">
        <v>10</v>
      </c>
      <c r="L736" t="s">
        <v>8</v>
      </c>
      <c r="M736" t="s">
        <v>9</v>
      </c>
      <c r="N736" s="8">
        <f t="shared" si="11"/>
        <v>2023</v>
      </c>
      <c r="O736" s="8">
        <f>_xlfn.XLOOKUP(A736,'Cars prices'!$A$2:$A$41,'Cars prices'!$E$2:$E$41,"Not Found",0)</f>
        <v>71200</v>
      </c>
    </row>
    <row r="737" spans="1:15" x14ac:dyDescent="0.3">
      <c r="A737" s="8" t="str" cm="1">
        <f t="array" ref="A737">_xlfn.XLOOKUP(J737&amp;N737,'Cars prices'!$C$2:$C$41&amp;'Cars prices'!$D$2:$D$41,'Cars prices'!$A$2:$A$41,"Not Found",0)</f>
        <v>HUN-MID-830</v>
      </c>
      <c r="B737" s="7">
        <v>44783</v>
      </c>
      <c r="C737" t="s">
        <v>280</v>
      </c>
      <c r="D737" t="s">
        <v>1020</v>
      </c>
      <c r="E737" t="s">
        <v>1027</v>
      </c>
      <c r="F737" t="s">
        <v>953</v>
      </c>
      <c r="G737" t="s">
        <v>26</v>
      </c>
      <c r="H737" s="11">
        <v>60315</v>
      </c>
      <c r="I737" t="s">
        <v>633</v>
      </c>
      <c r="J737" t="s">
        <v>627</v>
      </c>
      <c r="K737" t="s">
        <v>10</v>
      </c>
      <c r="L737" t="s">
        <v>8</v>
      </c>
      <c r="M737" t="s">
        <v>11</v>
      </c>
      <c r="N737" s="8">
        <f t="shared" si="11"/>
        <v>2022</v>
      </c>
      <c r="O737" s="8">
        <f>_xlfn.XLOOKUP(A737,'Cars prices'!$A$2:$A$41,'Cars prices'!$E$2:$E$41,"Not Found",0)</f>
        <v>25300</v>
      </c>
    </row>
    <row r="738" spans="1:15" x14ac:dyDescent="0.3">
      <c r="A738" s="8" t="str" cm="1">
        <f t="array" ref="A738">_xlfn.XLOOKUP(J738&amp;N738,'Cars prices'!$C$2:$C$41&amp;'Cars prices'!$D$2:$D$41,'Cars prices'!$A$2:$A$41,"Not Found",0)</f>
        <v>HUN-MID-820</v>
      </c>
      <c r="B738" s="7">
        <v>44527</v>
      </c>
      <c r="C738" t="s">
        <v>281</v>
      </c>
      <c r="D738" t="s">
        <v>1019</v>
      </c>
      <c r="E738" t="s">
        <v>1027</v>
      </c>
      <c r="F738" t="s">
        <v>952</v>
      </c>
      <c r="G738" t="s">
        <v>28</v>
      </c>
      <c r="H738" s="11">
        <v>254870</v>
      </c>
      <c r="I738" t="s">
        <v>633</v>
      </c>
      <c r="J738" t="s">
        <v>627</v>
      </c>
      <c r="K738" t="s">
        <v>10</v>
      </c>
      <c r="L738" t="s">
        <v>8</v>
      </c>
      <c r="M738" t="s">
        <v>621</v>
      </c>
      <c r="N738" s="8">
        <f t="shared" si="11"/>
        <v>2021</v>
      </c>
      <c r="O738" s="8">
        <f>_xlfn.XLOOKUP(A738,'Cars prices'!$A$2:$A$41,'Cars prices'!$E$2:$E$41,"Not Found",0)</f>
        <v>23900</v>
      </c>
    </row>
    <row r="739" spans="1:15" x14ac:dyDescent="0.3">
      <c r="A739" s="8" t="str" cm="1">
        <f t="array" ref="A739">_xlfn.XLOOKUP(J739&amp;N739,'Cars prices'!$C$2:$C$41&amp;'Cars prices'!$D$2:$D$41,'Cars prices'!$A$2:$A$41,"Not Found",0)</f>
        <v>HUN-MID-819</v>
      </c>
      <c r="B739" s="7">
        <v>43842</v>
      </c>
      <c r="C739" t="s">
        <v>282</v>
      </c>
      <c r="D739" t="s">
        <v>1020</v>
      </c>
      <c r="E739" t="s">
        <v>1027</v>
      </c>
      <c r="F739" t="s">
        <v>952</v>
      </c>
      <c r="G739" t="s">
        <v>27</v>
      </c>
      <c r="H739" s="11">
        <v>337603</v>
      </c>
      <c r="I739" t="s">
        <v>633</v>
      </c>
      <c r="J739" t="s">
        <v>624</v>
      </c>
      <c r="K739" t="s">
        <v>10</v>
      </c>
      <c r="L739" t="s">
        <v>8</v>
      </c>
      <c r="M739" t="s">
        <v>11</v>
      </c>
      <c r="N739" s="8">
        <f t="shared" si="11"/>
        <v>2020</v>
      </c>
      <c r="O739" s="8">
        <f>_xlfn.XLOOKUP(A739,'Cars prices'!$A$2:$A$41,'Cars prices'!$E$2:$E$41,"Not Found",0)</f>
        <v>45300</v>
      </c>
    </row>
    <row r="740" spans="1:15" x14ac:dyDescent="0.3">
      <c r="A740" s="8" t="str" cm="1">
        <f t="array" ref="A740">_xlfn.XLOOKUP(J740&amp;N740,'Cars prices'!$C$2:$C$41&amp;'Cars prices'!$D$2:$D$41,'Cars prices'!$A$2:$A$41,"Not Found",0)</f>
        <v>HUN-MID-837</v>
      </c>
      <c r="B740" s="7">
        <v>44680</v>
      </c>
      <c r="C740" t="s">
        <v>283</v>
      </c>
      <c r="D740" t="s">
        <v>1019</v>
      </c>
      <c r="E740" t="s">
        <v>1027</v>
      </c>
      <c r="F740" t="s">
        <v>971</v>
      </c>
      <c r="G740" t="s">
        <v>35</v>
      </c>
      <c r="H740" s="11">
        <v>173442</v>
      </c>
      <c r="I740" t="s">
        <v>633</v>
      </c>
      <c r="J740" t="s">
        <v>625</v>
      </c>
      <c r="K740" t="s">
        <v>10</v>
      </c>
      <c r="L740" t="s">
        <v>8</v>
      </c>
      <c r="M740" t="s">
        <v>620</v>
      </c>
      <c r="N740" s="8">
        <f t="shared" si="11"/>
        <v>2022</v>
      </c>
      <c r="O740" s="8">
        <f>_xlfn.XLOOKUP(A740,'Cars prices'!$A$2:$A$41,'Cars prices'!$E$2:$E$41,"Not Found",0)</f>
        <v>30900</v>
      </c>
    </row>
    <row r="741" spans="1:15" x14ac:dyDescent="0.3">
      <c r="A741" s="8" t="str" cm="1">
        <f t="array" ref="A741">_xlfn.XLOOKUP(J741&amp;N741,'Cars prices'!$C$2:$C$41&amp;'Cars prices'!$D$2:$D$41,'Cars prices'!$A$2:$A$41,"Not Found",0)</f>
        <v>HUN-MID-819</v>
      </c>
      <c r="B741" s="7">
        <v>44027</v>
      </c>
      <c r="C741" t="s">
        <v>284</v>
      </c>
      <c r="D741" t="s">
        <v>1019</v>
      </c>
      <c r="E741" t="s">
        <v>1027</v>
      </c>
      <c r="F741" t="s">
        <v>952</v>
      </c>
      <c r="G741" t="s">
        <v>46</v>
      </c>
      <c r="H741" s="11">
        <v>158476</v>
      </c>
      <c r="I741" t="s">
        <v>633</v>
      </c>
      <c r="J741" t="s">
        <v>624</v>
      </c>
      <c r="K741" t="s">
        <v>10</v>
      </c>
      <c r="L741" t="s">
        <v>8</v>
      </c>
      <c r="M741" t="s">
        <v>620</v>
      </c>
      <c r="N741" s="8">
        <f t="shared" si="11"/>
        <v>2020</v>
      </c>
      <c r="O741" s="8">
        <f>_xlfn.XLOOKUP(A741,'Cars prices'!$A$2:$A$41,'Cars prices'!$E$2:$E$41,"Not Found",0)</f>
        <v>45300</v>
      </c>
    </row>
    <row r="742" spans="1:15" x14ac:dyDescent="0.3">
      <c r="A742" s="8" t="str" cm="1">
        <f t="array" ref="A742">_xlfn.XLOOKUP(J742&amp;N742,'Cars prices'!$C$2:$C$41&amp;'Cars prices'!$D$2:$D$41,'Cars prices'!$A$2:$A$41,"Not Found",0)</f>
        <v>HUN-MID-828</v>
      </c>
      <c r="B742" s="7">
        <v>44471</v>
      </c>
      <c r="C742" t="s">
        <v>285</v>
      </c>
      <c r="D742" t="s">
        <v>1019</v>
      </c>
      <c r="E742" t="s">
        <v>1030</v>
      </c>
      <c r="F742" t="s">
        <v>992</v>
      </c>
      <c r="G742" t="s">
        <v>19</v>
      </c>
      <c r="H742" s="11">
        <v>92613</v>
      </c>
      <c r="I742" t="s">
        <v>633</v>
      </c>
      <c r="J742" t="s">
        <v>631</v>
      </c>
      <c r="K742" t="s">
        <v>10</v>
      </c>
      <c r="L742" t="s">
        <v>8</v>
      </c>
      <c r="M742" t="s">
        <v>11</v>
      </c>
      <c r="N742" s="8">
        <f t="shared" si="11"/>
        <v>2021</v>
      </c>
      <c r="O742" s="8">
        <f>_xlfn.XLOOKUP(A742,'Cars prices'!$A$2:$A$41,'Cars prices'!$E$2:$E$41,"Not Found",0)</f>
        <v>65200</v>
      </c>
    </row>
    <row r="743" spans="1:15" x14ac:dyDescent="0.3">
      <c r="A743" s="8" t="str" cm="1">
        <f t="array" ref="A743">_xlfn.XLOOKUP(J743&amp;N743,'Cars prices'!$C$2:$C$41&amp;'Cars prices'!$D$2:$D$41,'Cars prices'!$A$2:$A$41,"Not Found",0)</f>
        <v>HUN-MID-840</v>
      </c>
      <c r="B743" s="7">
        <v>45280</v>
      </c>
      <c r="C743" t="s">
        <v>286</v>
      </c>
      <c r="D743" t="s">
        <v>1020</v>
      </c>
      <c r="E743" t="s">
        <v>1029</v>
      </c>
      <c r="F743" t="s">
        <v>982</v>
      </c>
      <c r="G743" t="s">
        <v>54</v>
      </c>
      <c r="H743" s="11">
        <v>493199</v>
      </c>
      <c r="I743" t="s">
        <v>633</v>
      </c>
      <c r="J743" t="s">
        <v>627</v>
      </c>
      <c r="K743" t="s">
        <v>10</v>
      </c>
      <c r="L743" t="s">
        <v>8</v>
      </c>
      <c r="M743" t="s">
        <v>620</v>
      </c>
      <c r="N743" s="8">
        <f t="shared" si="11"/>
        <v>2023</v>
      </c>
      <c r="O743" s="8">
        <f>_xlfn.XLOOKUP(A743,'Cars prices'!$A$2:$A$41,'Cars prices'!$E$2:$E$41,"Not Found",0)</f>
        <v>27500</v>
      </c>
    </row>
    <row r="744" spans="1:15" x14ac:dyDescent="0.3">
      <c r="A744" s="8" t="str" cm="1">
        <f t="array" ref="A744">_xlfn.XLOOKUP(J744&amp;N744,'Cars prices'!$C$2:$C$41&amp;'Cars prices'!$D$2:$D$41,'Cars prices'!$A$2:$A$41,"Not Found",0)</f>
        <v>HUN-MID-828</v>
      </c>
      <c r="B744" s="7">
        <v>44234</v>
      </c>
      <c r="C744" t="s">
        <v>287</v>
      </c>
      <c r="D744" t="s">
        <v>1019</v>
      </c>
      <c r="E744" t="s">
        <v>1033</v>
      </c>
      <c r="F744" t="s">
        <v>980</v>
      </c>
      <c r="G744" t="s">
        <v>229</v>
      </c>
      <c r="H744" s="11">
        <v>483062</v>
      </c>
      <c r="I744" t="s">
        <v>633</v>
      </c>
      <c r="J744" t="s">
        <v>631</v>
      </c>
      <c r="K744" t="s">
        <v>10</v>
      </c>
      <c r="L744" t="s">
        <v>8</v>
      </c>
      <c r="M744" t="s">
        <v>11</v>
      </c>
      <c r="N744" s="8">
        <f t="shared" si="11"/>
        <v>2021</v>
      </c>
      <c r="O744" s="8">
        <f>_xlfn.XLOOKUP(A744,'Cars prices'!$A$2:$A$41,'Cars prices'!$E$2:$E$41,"Not Found",0)</f>
        <v>65200</v>
      </c>
    </row>
    <row r="745" spans="1:15" x14ac:dyDescent="0.3">
      <c r="A745" s="8" t="str" cm="1">
        <f t="array" ref="A745">_xlfn.XLOOKUP(J745&amp;N745,'Cars prices'!$C$2:$C$41&amp;'Cars prices'!$D$2:$D$41,'Cars prices'!$A$2:$A$41,"Not Found",0)</f>
        <v>HUN-MID-844</v>
      </c>
      <c r="B745" s="7">
        <v>45068</v>
      </c>
      <c r="C745" t="s">
        <v>288</v>
      </c>
      <c r="D745" t="s">
        <v>1019</v>
      </c>
      <c r="E745" t="s">
        <v>1027</v>
      </c>
      <c r="F745" t="s">
        <v>952</v>
      </c>
      <c r="G745" t="s">
        <v>32</v>
      </c>
      <c r="H745" s="11">
        <v>345450</v>
      </c>
      <c r="I745" t="s">
        <v>633</v>
      </c>
      <c r="J745" t="s">
        <v>628</v>
      </c>
      <c r="K745" t="s">
        <v>10</v>
      </c>
      <c r="L745" t="s">
        <v>8</v>
      </c>
      <c r="M745" t="s">
        <v>11</v>
      </c>
      <c r="N745" s="8">
        <f t="shared" si="11"/>
        <v>2023</v>
      </c>
      <c r="O745" s="8">
        <f>_xlfn.XLOOKUP(A745,'Cars prices'!$A$2:$A$41,'Cars prices'!$E$2:$E$41,"Not Found",0)</f>
        <v>69300</v>
      </c>
    </row>
    <row r="746" spans="1:15" x14ac:dyDescent="0.3">
      <c r="A746" s="8" t="str" cm="1">
        <f t="array" ref="A746">_xlfn.XLOOKUP(J746&amp;N746,'Cars prices'!$C$2:$C$41&amp;'Cars prices'!$D$2:$D$41,'Cars prices'!$A$2:$A$41,"Not Found",0)</f>
        <v>HUN-MID-831</v>
      </c>
      <c r="B746" s="7">
        <v>44782</v>
      </c>
      <c r="C746" t="s">
        <v>289</v>
      </c>
      <c r="D746" t="s">
        <v>1019</v>
      </c>
      <c r="E746" t="s">
        <v>1025</v>
      </c>
      <c r="F746" t="s">
        <v>950</v>
      </c>
      <c r="G746" t="s">
        <v>31</v>
      </c>
      <c r="H746" s="11">
        <v>307727</v>
      </c>
      <c r="I746" t="s">
        <v>633</v>
      </c>
      <c r="J746" t="s">
        <v>630</v>
      </c>
      <c r="K746" t="s">
        <v>10</v>
      </c>
      <c r="L746" t="s">
        <v>8</v>
      </c>
      <c r="M746" t="s">
        <v>9</v>
      </c>
      <c r="N746" s="8">
        <f t="shared" si="11"/>
        <v>2022</v>
      </c>
      <c r="O746" s="8">
        <f>_xlfn.XLOOKUP(A746,'Cars prices'!$A$2:$A$41,'Cars prices'!$E$2:$E$41,"Not Found",0)</f>
        <v>26750</v>
      </c>
    </row>
    <row r="747" spans="1:15" x14ac:dyDescent="0.3">
      <c r="A747" s="8" t="str" cm="1">
        <f t="array" ref="A747">_xlfn.XLOOKUP(J747&amp;N747,'Cars prices'!$C$2:$C$41&amp;'Cars prices'!$D$2:$D$41,'Cars prices'!$A$2:$A$41,"Not Found",0)</f>
        <v>HUN-MID-829</v>
      </c>
      <c r="B747" s="7">
        <v>44526</v>
      </c>
      <c r="C747" t="s">
        <v>290</v>
      </c>
      <c r="D747" t="s">
        <v>1020</v>
      </c>
      <c r="E747" t="s">
        <v>1033</v>
      </c>
      <c r="F747" t="s">
        <v>980</v>
      </c>
      <c r="G747" t="s">
        <v>24</v>
      </c>
      <c r="H747" s="11">
        <v>144987</v>
      </c>
      <c r="I747" t="s">
        <v>633</v>
      </c>
      <c r="J747" t="s">
        <v>624</v>
      </c>
      <c r="K747" t="s">
        <v>10</v>
      </c>
      <c r="L747" t="s">
        <v>8</v>
      </c>
      <c r="M747" t="s">
        <v>620</v>
      </c>
      <c r="N747" s="8">
        <f t="shared" si="11"/>
        <v>2021</v>
      </c>
      <c r="O747" s="8">
        <f>_xlfn.XLOOKUP(A747,'Cars prices'!$A$2:$A$41,'Cars prices'!$E$2:$E$41,"Not Found",0)</f>
        <v>48250</v>
      </c>
    </row>
    <row r="748" spans="1:15" x14ac:dyDescent="0.3">
      <c r="A748" s="8" t="str" cm="1">
        <f t="array" ref="A748">_xlfn.XLOOKUP(J748&amp;N748,'Cars prices'!$C$2:$C$41&amp;'Cars prices'!$D$2:$D$41,'Cars prices'!$A$2:$A$41,"Not Found",0)</f>
        <v>HUN-MID-825</v>
      </c>
      <c r="B748" s="7">
        <v>44209</v>
      </c>
      <c r="C748" t="s">
        <v>291</v>
      </c>
      <c r="D748" t="s">
        <v>1019</v>
      </c>
      <c r="E748" t="s">
        <v>1024</v>
      </c>
      <c r="F748" t="s">
        <v>989</v>
      </c>
      <c r="G748" t="s">
        <v>35</v>
      </c>
      <c r="H748" s="11">
        <v>409881</v>
      </c>
      <c r="I748" t="s">
        <v>633</v>
      </c>
      <c r="J748" t="s">
        <v>629</v>
      </c>
      <c r="K748" t="s">
        <v>10</v>
      </c>
      <c r="L748" t="s">
        <v>8</v>
      </c>
      <c r="M748" t="s">
        <v>620</v>
      </c>
      <c r="N748" s="8">
        <f t="shared" si="11"/>
        <v>2021</v>
      </c>
      <c r="O748" s="8">
        <f>_xlfn.XLOOKUP(A748,'Cars prices'!$A$2:$A$41,'Cars prices'!$E$2:$E$41,"Not Found",0)</f>
        <v>23250</v>
      </c>
    </row>
    <row r="749" spans="1:15" x14ac:dyDescent="0.3">
      <c r="A749" s="8" t="str" cm="1">
        <f t="array" ref="A749">_xlfn.XLOOKUP(J749&amp;N749,'Cars prices'!$C$2:$C$41&amp;'Cars prices'!$D$2:$D$41,'Cars prices'!$A$2:$A$41,"Not Found",0)</f>
        <v>HUN-MID-836</v>
      </c>
      <c r="B749" s="7">
        <v>44681</v>
      </c>
      <c r="C749" t="s">
        <v>292</v>
      </c>
      <c r="D749" t="s">
        <v>1019</v>
      </c>
      <c r="E749" t="s">
        <v>1031</v>
      </c>
      <c r="F749" t="s">
        <v>1005</v>
      </c>
      <c r="G749" t="s">
        <v>21</v>
      </c>
      <c r="H749" s="11">
        <v>171602</v>
      </c>
      <c r="I749" t="s">
        <v>633</v>
      </c>
      <c r="J749" t="s">
        <v>632</v>
      </c>
      <c r="K749" t="s">
        <v>10</v>
      </c>
      <c r="L749" t="s">
        <v>8</v>
      </c>
      <c r="M749" t="s">
        <v>621</v>
      </c>
      <c r="N749" s="8">
        <f t="shared" si="11"/>
        <v>2022</v>
      </c>
      <c r="O749" s="8">
        <f>_xlfn.XLOOKUP(A749,'Cars prices'!$A$2:$A$41,'Cars prices'!$E$2:$E$41,"Not Found",0)</f>
        <v>15500</v>
      </c>
    </row>
    <row r="750" spans="1:15" x14ac:dyDescent="0.3">
      <c r="A750" s="8" t="str" cm="1">
        <f t="array" ref="A750">_xlfn.XLOOKUP(J750&amp;N750,'Cars prices'!$C$2:$C$41&amp;'Cars prices'!$D$2:$D$41,'Cars prices'!$A$2:$A$41,"Not Found",0)</f>
        <v>HUN-MID-819</v>
      </c>
      <c r="B750" s="7">
        <v>44028</v>
      </c>
      <c r="C750" t="s">
        <v>293</v>
      </c>
      <c r="D750" t="s">
        <v>1019</v>
      </c>
      <c r="E750" t="s">
        <v>1029</v>
      </c>
      <c r="F750" t="s">
        <v>999</v>
      </c>
      <c r="G750" t="s">
        <v>47</v>
      </c>
      <c r="H750" s="11">
        <v>329771</v>
      </c>
      <c r="I750" t="s">
        <v>633</v>
      </c>
      <c r="J750" t="s">
        <v>624</v>
      </c>
      <c r="K750" t="s">
        <v>10</v>
      </c>
      <c r="L750" t="s">
        <v>8</v>
      </c>
      <c r="M750" t="s">
        <v>9</v>
      </c>
      <c r="N750" s="8">
        <f t="shared" si="11"/>
        <v>2020</v>
      </c>
      <c r="O750" s="8">
        <f>_xlfn.XLOOKUP(A750,'Cars prices'!$A$2:$A$41,'Cars prices'!$E$2:$E$41,"Not Found",0)</f>
        <v>45300</v>
      </c>
    </row>
    <row r="751" spans="1:15" x14ac:dyDescent="0.3">
      <c r="A751" s="8" t="str" cm="1">
        <f t="array" ref="A751">_xlfn.XLOOKUP(J751&amp;N751,'Cars prices'!$C$2:$C$41&amp;'Cars prices'!$D$2:$D$41,'Cars prices'!$A$2:$A$41,"Not Found",0)</f>
        <v>HUN-MID-844</v>
      </c>
      <c r="B751" s="7">
        <v>45202</v>
      </c>
      <c r="C751" t="s">
        <v>294</v>
      </c>
      <c r="D751" t="s">
        <v>1019</v>
      </c>
      <c r="E751" t="s">
        <v>1029</v>
      </c>
      <c r="F751" t="s">
        <v>977</v>
      </c>
      <c r="G751" t="s">
        <v>19</v>
      </c>
      <c r="H751" s="11">
        <v>260027</v>
      </c>
      <c r="I751" t="s">
        <v>633</v>
      </c>
      <c r="J751" t="s">
        <v>628</v>
      </c>
      <c r="K751" t="s">
        <v>10</v>
      </c>
      <c r="L751" t="s">
        <v>8</v>
      </c>
      <c r="M751" t="s">
        <v>620</v>
      </c>
      <c r="N751" s="8">
        <f t="shared" si="11"/>
        <v>2023</v>
      </c>
      <c r="O751" s="8">
        <f>_xlfn.XLOOKUP(A751,'Cars prices'!$A$2:$A$41,'Cars prices'!$E$2:$E$41,"Not Found",0)</f>
        <v>69300</v>
      </c>
    </row>
    <row r="752" spans="1:15" x14ac:dyDescent="0.3">
      <c r="A752" s="8" t="str" cm="1">
        <f t="array" ref="A752">_xlfn.XLOOKUP(J752&amp;N752,'Cars prices'!$C$2:$C$41&amp;'Cars prices'!$D$2:$D$41,'Cars prices'!$A$2:$A$41,"Not Found",0)</f>
        <v>HUN-MID-824</v>
      </c>
      <c r="B752" s="7">
        <v>44549</v>
      </c>
      <c r="C752" t="s">
        <v>295</v>
      </c>
      <c r="D752" t="s">
        <v>1019</v>
      </c>
      <c r="E752" t="s">
        <v>1030</v>
      </c>
      <c r="F752" t="s">
        <v>979</v>
      </c>
      <c r="G752" t="s">
        <v>30</v>
      </c>
      <c r="H752" s="11">
        <v>108897</v>
      </c>
      <c r="I752" t="s">
        <v>633</v>
      </c>
      <c r="J752" t="s">
        <v>628</v>
      </c>
      <c r="K752" t="s">
        <v>10</v>
      </c>
      <c r="L752" t="s">
        <v>8</v>
      </c>
      <c r="M752" t="s">
        <v>9</v>
      </c>
      <c r="N752" s="8">
        <f t="shared" si="11"/>
        <v>2021</v>
      </c>
      <c r="O752" s="8">
        <f>_xlfn.XLOOKUP(A752,'Cars prices'!$A$2:$A$41,'Cars prices'!$E$2:$E$41,"Not Found",0)</f>
        <v>64300</v>
      </c>
    </row>
    <row r="753" spans="1:15" x14ac:dyDescent="0.3">
      <c r="A753" s="8" t="str" cm="1">
        <f t="array" ref="A753">_xlfn.XLOOKUP(J753&amp;N753,'Cars prices'!$C$2:$C$41&amp;'Cars prices'!$D$2:$D$41,'Cars prices'!$A$2:$A$41,"Not Found",0)</f>
        <v>HUN-MID-833</v>
      </c>
      <c r="B753" s="7">
        <v>44598</v>
      </c>
      <c r="C753" t="s">
        <v>296</v>
      </c>
      <c r="D753" t="s">
        <v>1019</v>
      </c>
      <c r="E753" t="s">
        <v>1025</v>
      </c>
      <c r="F753" t="s">
        <v>950</v>
      </c>
      <c r="G753" t="s">
        <v>229</v>
      </c>
      <c r="H753" s="11">
        <v>499384</v>
      </c>
      <c r="I753" t="s">
        <v>633</v>
      </c>
      <c r="J753" t="s">
        <v>626</v>
      </c>
      <c r="L753" t="s">
        <v>8</v>
      </c>
      <c r="M753" t="s">
        <v>11</v>
      </c>
      <c r="N753" s="8">
        <f t="shared" si="11"/>
        <v>2022</v>
      </c>
      <c r="O753" s="8">
        <f>_xlfn.XLOOKUP(A753,'Cars prices'!$A$2:$A$41,'Cars prices'!$E$2:$E$41,"Not Found",0)</f>
        <v>29100</v>
      </c>
    </row>
    <row r="754" spans="1:15" x14ac:dyDescent="0.3">
      <c r="A754" s="8" t="str" cm="1">
        <f t="array" ref="A754">_xlfn.XLOOKUP(J754&amp;N754,'Cars prices'!$C$2:$C$41&amp;'Cars prices'!$D$2:$D$41,'Cars prices'!$A$2:$A$41,"Not Found",0)</f>
        <v>HUN-MID-810</v>
      </c>
      <c r="B754" s="7">
        <v>43975</v>
      </c>
      <c r="C754" t="s">
        <v>297</v>
      </c>
      <c r="D754" t="s">
        <v>1019</v>
      </c>
      <c r="E754" t="s">
        <v>1028</v>
      </c>
      <c r="F754" t="s">
        <v>966</v>
      </c>
      <c r="G754" t="s">
        <v>32</v>
      </c>
      <c r="H754" s="11">
        <v>196323</v>
      </c>
      <c r="I754" t="s">
        <v>633</v>
      </c>
      <c r="J754" t="s">
        <v>627</v>
      </c>
      <c r="K754" t="s">
        <v>10</v>
      </c>
      <c r="L754" t="s">
        <v>8</v>
      </c>
      <c r="M754" t="s">
        <v>622</v>
      </c>
      <c r="N754" s="8">
        <f t="shared" si="11"/>
        <v>2020</v>
      </c>
      <c r="O754" s="8">
        <f>_xlfn.XLOOKUP(A754,'Cars prices'!$A$2:$A$41,'Cars prices'!$E$2:$E$41,"Not Found",0)</f>
        <v>23100</v>
      </c>
    </row>
    <row r="755" spans="1:15" x14ac:dyDescent="0.3">
      <c r="A755" s="8" t="str" cm="1">
        <f t="array" ref="A755">_xlfn.XLOOKUP(J755&amp;N755,'Cars prices'!$C$2:$C$41&amp;'Cars prices'!$D$2:$D$41,'Cars prices'!$A$2:$A$41,"Not Found",0)</f>
        <v>HUN-MID-824</v>
      </c>
      <c r="B755" s="7">
        <v>44418</v>
      </c>
      <c r="C755" t="s">
        <v>298</v>
      </c>
      <c r="D755" t="s">
        <v>1020</v>
      </c>
      <c r="E755" t="s">
        <v>1032</v>
      </c>
      <c r="F755" t="s">
        <v>997</v>
      </c>
      <c r="G755" t="s">
        <v>28</v>
      </c>
      <c r="H755" s="11">
        <v>474831</v>
      </c>
      <c r="I755" t="s">
        <v>633</v>
      </c>
      <c r="J755" t="s">
        <v>628</v>
      </c>
      <c r="K755" t="s">
        <v>10</v>
      </c>
      <c r="L755" t="s">
        <v>8</v>
      </c>
      <c r="M755" t="s">
        <v>622</v>
      </c>
      <c r="N755" s="8">
        <f t="shared" si="11"/>
        <v>2021</v>
      </c>
      <c r="O755" s="8">
        <f>_xlfn.XLOOKUP(A755,'Cars prices'!$A$2:$A$41,'Cars prices'!$E$2:$E$41,"Not Found",0)</f>
        <v>64300</v>
      </c>
    </row>
    <row r="756" spans="1:15" x14ac:dyDescent="0.3">
      <c r="A756" s="8" t="str" cm="1">
        <f t="array" ref="A756">_xlfn.XLOOKUP(J756&amp;N756,'Cars prices'!$C$2:$C$41&amp;'Cars prices'!$D$2:$D$41,'Cars prices'!$A$2:$A$41,"Not Found",0)</f>
        <v>HUN-MID-836</v>
      </c>
      <c r="B756" s="7">
        <v>44892</v>
      </c>
      <c r="C756" t="s">
        <v>299</v>
      </c>
      <c r="D756" t="s">
        <v>1019</v>
      </c>
      <c r="E756" t="s">
        <v>1029</v>
      </c>
      <c r="F756" t="s">
        <v>982</v>
      </c>
      <c r="G756" t="s">
        <v>233</v>
      </c>
      <c r="H756" s="11">
        <v>470882</v>
      </c>
      <c r="I756" t="s">
        <v>633</v>
      </c>
      <c r="J756" t="s">
        <v>632</v>
      </c>
      <c r="K756" t="s">
        <v>10</v>
      </c>
      <c r="L756" t="s">
        <v>8</v>
      </c>
      <c r="M756" t="s">
        <v>622</v>
      </c>
      <c r="N756" s="8">
        <f t="shared" si="11"/>
        <v>2022</v>
      </c>
      <c r="O756" s="8">
        <f>_xlfn.XLOOKUP(A756,'Cars prices'!$A$2:$A$41,'Cars prices'!$E$2:$E$41,"Not Found",0)</f>
        <v>15500</v>
      </c>
    </row>
    <row r="757" spans="1:15" x14ac:dyDescent="0.3">
      <c r="A757" s="8" t="str" cm="1">
        <f t="array" ref="A757">_xlfn.XLOOKUP(J757&amp;N757,'Cars prices'!$C$2:$C$41&amp;'Cars prices'!$D$2:$D$41,'Cars prices'!$A$2:$A$41,"Not Found",0)</f>
        <v>HUN-MID-844</v>
      </c>
      <c r="B757" s="7">
        <v>44938</v>
      </c>
      <c r="C757" t="s">
        <v>300</v>
      </c>
      <c r="D757" t="s">
        <v>1020</v>
      </c>
      <c r="E757" t="s">
        <v>1025</v>
      </c>
      <c r="F757" t="s">
        <v>957</v>
      </c>
      <c r="G757" t="s">
        <v>27</v>
      </c>
      <c r="H757" s="11">
        <v>350677</v>
      </c>
      <c r="I757" t="s">
        <v>633</v>
      </c>
      <c r="J757" t="s">
        <v>628</v>
      </c>
      <c r="K757" t="s">
        <v>10</v>
      </c>
      <c r="L757" t="s">
        <v>8</v>
      </c>
      <c r="M757" t="s">
        <v>9</v>
      </c>
      <c r="N757" s="8">
        <f t="shared" si="11"/>
        <v>2023</v>
      </c>
      <c r="O757" s="8">
        <f>_xlfn.XLOOKUP(A757,'Cars prices'!$A$2:$A$41,'Cars prices'!$E$2:$E$41,"Not Found",0)</f>
        <v>69300</v>
      </c>
    </row>
    <row r="758" spans="1:15" x14ac:dyDescent="0.3">
      <c r="A758" s="8" t="str" cm="1">
        <f t="array" ref="A758">_xlfn.XLOOKUP(J758&amp;N758,'Cars prices'!$C$2:$C$41&amp;'Cars prices'!$D$2:$D$41,'Cars prices'!$A$2:$A$41,"Not Found",0)</f>
        <v>HUN-MID-828</v>
      </c>
      <c r="B758" s="7">
        <v>44315</v>
      </c>
      <c r="C758" t="s">
        <v>301</v>
      </c>
      <c r="D758" t="s">
        <v>1019</v>
      </c>
      <c r="E758" t="s">
        <v>1033</v>
      </c>
      <c r="F758" t="s">
        <v>990</v>
      </c>
      <c r="G758" t="s">
        <v>26</v>
      </c>
      <c r="H758" s="11">
        <v>258931</v>
      </c>
      <c r="I758" t="s">
        <v>633</v>
      </c>
      <c r="J758" t="s">
        <v>631</v>
      </c>
      <c r="K758" t="s">
        <v>10</v>
      </c>
      <c r="L758" t="s">
        <v>8</v>
      </c>
      <c r="M758" t="s">
        <v>11</v>
      </c>
      <c r="N758" s="8">
        <f t="shared" si="11"/>
        <v>2021</v>
      </c>
      <c r="O758" s="8">
        <f>_xlfn.XLOOKUP(A758,'Cars prices'!$A$2:$A$41,'Cars prices'!$E$2:$E$41,"Not Found",0)</f>
        <v>65200</v>
      </c>
    </row>
    <row r="759" spans="1:15" x14ac:dyDescent="0.3">
      <c r="A759" s="8" t="str" cm="1">
        <f t="array" ref="A759">_xlfn.XLOOKUP(J759&amp;N759,'Cars prices'!$C$2:$C$41&amp;'Cars prices'!$D$2:$D$41,'Cars prices'!$A$2:$A$41,"Not Found",0)</f>
        <v>HUN-MID-840</v>
      </c>
      <c r="B759" s="7">
        <v>45122</v>
      </c>
      <c r="C759" t="s">
        <v>302</v>
      </c>
      <c r="D759" t="s">
        <v>1019</v>
      </c>
      <c r="E759" t="s">
        <v>1030</v>
      </c>
      <c r="F759" t="s">
        <v>979</v>
      </c>
      <c r="G759" t="s">
        <v>45</v>
      </c>
      <c r="H759" s="11">
        <v>445744</v>
      </c>
      <c r="I759" t="s">
        <v>633</v>
      </c>
      <c r="J759" t="s">
        <v>627</v>
      </c>
      <c r="K759" t="s">
        <v>10</v>
      </c>
      <c r="L759" t="s">
        <v>8</v>
      </c>
      <c r="M759" t="s">
        <v>621</v>
      </c>
      <c r="N759" s="8">
        <f t="shared" si="11"/>
        <v>2023</v>
      </c>
      <c r="O759" s="8">
        <f>_xlfn.XLOOKUP(A759,'Cars prices'!$A$2:$A$41,'Cars prices'!$E$2:$E$41,"Not Found",0)</f>
        <v>27500</v>
      </c>
    </row>
    <row r="760" spans="1:15" x14ac:dyDescent="0.3">
      <c r="A760" s="8" t="str" cm="1">
        <f t="array" ref="A760">_xlfn.XLOOKUP(J760&amp;N760,'Cars prices'!$C$2:$C$41&amp;'Cars prices'!$D$2:$D$41,'Cars prices'!$A$2:$A$41,"Not Found",0)</f>
        <v>HUN-MID-813</v>
      </c>
      <c r="B760" s="7">
        <v>44106</v>
      </c>
      <c r="C760" t="s">
        <v>303</v>
      </c>
      <c r="D760" t="s">
        <v>1019</v>
      </c>
      <c r="E760" t="s">
        <v>1025</v>
      </c>
      <c r="F760" t="s">
        <v>959</v>
      </c>
      <c r="G760" t="s">
        <v>238</v>
      </c>
      <c r="H760" s="11">
        <v>171884</v>
      </c>
      <c r="I760" t="s">
        <v>633</v>
      </c>
      <c r="J760" t="s">
        <v>626</v>
      </c>
      <c r="K760" t="s">
        <v>10</v>
      </c>
      <c r="L760" t="s">
        <v>8</v>
      </c>
      <c r="M760" t="s">
        <v>622</v>
      </c>
      <c r="N760" s="8">
        <f t="shared" si="11"/>
        <v>2020</v>
      </c>
      <c r="O760" s="8">
        <f>_xlfn.XLOOKUP(A760,'Cars prices'!$A$2:$A$41,'Cars prices'!$E$2:$E$41,"Not Found",0)</f>
        <v>25000</v>
      </c>
    </row>
    <row r="761" spans="1:15" x14ac:dyDescent="0.3">
      <c r="A761" s="8" t="str" cm="1">
        <f t="array" ref="A761">_xlfn.XLOOKUP(J761&amp;N761,'Cars prices'!$C$2:$C$41&amp;'Cars prices'!$D$2:$D$41,'Cars prices'!$A$2:$A$41,"Not Found",0)</f>
        <v>HUN-MID-838</v>
      </c>
      <c r="B761" s="7">
        <v>44915</v>
      </c>
      <c r="C761" t="s">
        <v>304</v>
      </c>
      <c r="D761" t="s">
        <v>1020</v>
      </c>
      <c r="E761" t="s">
        <v>1026</v>
      </c>
      <c r="F761" t="s">
        <v>12</v>
      </c>
      <c r="G761" t="s">
        <v>31</v>
      </c>
      <c r="H761" s="11">
        <v>132214</v>
      </c>
      <c r="I761" t="s">
        <v>633</v>
      </c>
      <c r="J761" t="s">
        <v>631</v>
      </c>
      <c r="K761" t="s">
        <v>10</v>
      </c>
      <c r="L761" t="s">
        <v>8</v>
      </c>
      <c r="M761" t="s">
        <v>11</v>
      </c>
      <c r="N761" s="8">
        <f t="shared" si="11"/>
        <v>2022</v>
      </c>
      <c r="O761" s="8">
        <f>_xlfn.XLOOKUP(A761,'Cars prices'!$A$2:$A$41,'Cars prices'!$E$2:$E$41,"Not Found",0)</f>
        <v>68200</v>
      </c>
    </row>
    <row r="762" spans="1:15" x14ac:dyDescent="0.3">
      <c r="A762" s="8" t="str" cm="1">
        <f t="array" ref="A762">_xlfn.XLOOKUP(J762&amp;N762,'Cars prices'!$C$2:$C$41&amp;'Cars prices'!$D$2:$D$41,'Cars prices'!$A$2:$A$41,"Not Found",0)</f>
        <v>HUN-MID-818</v>
      </c>
      <c r="B762" s="7">
        <v>43868</v>
      </c>
      <c r="C762" t="s">
        <v>305</v>
      </c>
      <c r="D762" t="s">
        <v>1019</v>
      </c>
      <c r="E762" t="s">
        <v>1027</v>
      </c>
      <c r="F762" t="s">
        <v>952</v>
      </c>
      <c r="G762" t="s">
        <v>33</v>
      </c>
      <c r="H762" s="11">
        <v>392062</v>
      </c>
      <c r="I762" t="s">
        <v>633</v>
      </c>
      <c r="J762" t="s">
        <v>631</v>
      </c>
      <c r="K762" t="s">
        <v>10</v>
      </c>
      <c r="L762" t="s">
        <v>8</v>
      </c>
      <c r="M762" t="s">
        <v>11</v>
      </c>
      <c r="N762" s="8">
        <f t="shared" si="11"/>
        <v>2020</v>
      </c>
      <c r="O762" s="8">
        <f>_xlfn.XLOOKUP(A762,'Cars prices'!$A$2:$A$41,'Cars prices'!$E$2:$E$41,"Not Found",0)</f>
        <v>60350</v>
      </c>
    </row>
    <row r="763" spans="1:15" x14ac:dyDescent="0.3">
      <c r="A763" s="8" t="str" cm="1">
        <f t="array" ref="A763">_xlfn.XLOOKUP(J763&amp;N763,'Cars prices'!$C$2:$C$41&amp;'Cars prices'!$D$2:$D$41,'Cars prices'!$A$2:$A$41,"Not Found",0)</f>
        <v>HUN-MID-816</v>
      </c>
      <c r="B763" s="7">
        <v>43973</v>
      </c>
      <c r="C763" t="s">
        <v>306</v>
      </c>
      <c r="D763" t="s">
        <v>1020</v>
      </c>
      <c r="E763" t="s">
        <v>1032</v>
      </c>
      <c r="F763" t="s">
        <v>963</v>
      </c>
      <c r="G763" t="s">
        <v>30</v>
      </c>
      <c r="H763" s="11">
        <v>337248</v>
      </c>
      <c r="I763" t="s">
        <v>633</v>
      </c>
      <c r="J763" t="s">
        <v>632</v>
      </c>
      <c r="K763" t="s">
        <v>10</v>
      </c>
      <c r="L763" t="s">
        <v>8</v>
      </c>
      <c r="M763" t="s">
        <v>622</v>
      </c>
      <c r="N763" s="8">
        <f t="shared" si="11"/>
        <v>2020</v>
      </c>
      <c r="O763" s="8">
        <f>_xlfn.XLOOKUP(A763,'Cars prices'!$A$2:$A$41,'Cars prices'!$E$2:$E$41,"Not Found",0)</f>
        <v>12800</v>
      </c>
    </row>
    <row r="764" spans="1:15" x14ac:dyDescent="0.3">
      <c r="A764" s="8" t="str" cm="1">
        <f t="array" ref="A764">_xlfn.XLOOKUP(J764&amp;N764,'Cars prices'!$C$2:$C$41&amp;'Cars prices'!$D$2:$D$41,'Cars prices'!$A$2:$A$41,"Not Found",0)</f>
        <v>HUN-MID-829</v>
      </c>
      <c r="B764" s="7">
        <v>44417</v>
      </c>
      <c r="C764" t="s">
        <v>221</v>
      </c>
      <c r="D764" t="s">
        <v>1019</v>
      </c>
      <c r="E764" t="s">
        <v>1033</v>
      </c>
      <c r="F764" t="s">
        <v>984</v>
      </c>
      <c r="G764" t="s">
        <v>31</v>
      </c>
      <c r="H764" s="11">
        <v>67041</v>
      </c>
      <c r="I764" t="s">
        <v>633</v>
      </c>
      <c r="J764" t="s">
        <v>624</v>
      </c>
      <c r="K764" t="s">
        <v>10</v>
      </c>
      <c r="L764" t="s">
        <v>8</v>
      </c>
      <c r="M764" t="s">
        <v>621</v>
      </c>
      <c r="N764" s="8">
        <f t="shared" si="11"/>
        <v>2021</v>
      </c>
      <c r="O764" s="8">
        <f>_xlfn.XLOOKUP(A764,'Cars prices'!$A$2:$A$41,'Cars prices'!$E$2:$E$41,"Not Found",0)</f>
        <v>48250</v>
      </c>
    </row>
    <row r="765" spans="1:15" x14ac:dyDescent="0.3">
      <c r="A765" s="8" t="str" cm="1">
        <f t="array" ref="A765">_xlfn.XLOOKUP(J765&amp;N765,'Cars prices'!$C$2:$C$41&amp;'Cars prices'!$D$2:$D$41,'Cars prices'!$A$2:$A$41,"Not Found",0)</f>
        <v>HUN-MID-843</v>
      </c>
      <c r="B765" s="7">
        <v>45256</v>
      </c>
      <c r="C765" t="s">
        <v>222</v>
      </c>
      <c r="D765" t="s">
        <v>1020</v>
      </c>
      <c r="E765" t="s">
        <v>1026</v>
      </c>
      <c r="F765" t="s">
        <v>958</v>
      </c>
      <c r="G765" t="s">
        <v>24</v>
      </c>
      <c r="H765" s="11">
        <v>242424</v>
      </c>
      <c r="I765" t="s">
        <v>633</v>
      </c>
      <c r="J765" t="s">
        <v>626</v>
      </c>
      <c r="K765" t="s">
        <v>10</v>
      </c>
      <c r="L765" t="s">
        <v>8</v>
      </c>
      <c r="M765" t="s">
        <v>620</v>
      </c>
      <c r="N765" s="8">
        <f t="shared" si="11"/>
        <v>2023</v>
      </c>
      <c r="O765" s="8">
        <f>_xlfn.XLOOKUP(A765,'Cars prices'!$A$2:$A$41,'Cars prices'!$E$2:$E$41,"Not Found",0)</f>
        <v>30210</v>
      </c>
    </row>
    <row r="766" spans="1:15" x14ac:dyDescent="0.3">
      <c r="A766" s="8" t="str" cm="1">
        <f t="array" ref="A766">_xlfn.XLOOKUP(J766&amp;N766,'Cars prices'!$C$2:$C$41&amp;'Cars prices'!$D$2:$D$41,'Cars prices'!$A$2:$A$41,"Not Found",0)</f>
        <v>HUN-MID-835</v>
      </c>
      <c r="B766" s="7">
        <v>44574</v>
      </c>
      <c r="C766" t="s">
        <v>223</v>
      </c>
      <c r="D766" t="s">
        <v>1019</v>
      </c>
      <c r="E766" t="s">
        <v>1027</v>
      </c>
      <c r="F766" t="s">
        <v>952</v>
      </c>
      <c r="G766" t="s">
        <v>35</v>
      </c>
      <c r="H766" s="11">
        <v>382647</v>
      </c>
      <c r="I766" t="s">
        <v>633</v>
      </c>
      <c r="J766" t="s">
        <v>629</v>
      </c>
      <c r="K766" t="s">
        <v>10</v>
      </c>
      <c r="L766" t="s">
        <v>8</v>
      </c>
      <c r="M766" t="s">
        <v>620</v>
      </c>
      <c r="N766" s="8">
        <f t="shared" si="11"/>
        <v>2022</v>
      </c>
      <c r="O766" s="8">
        <f>_xlfn.XLOOKUP(A766,'Cars prices'!$A$2:$A$41,'Cars prices'!$E$2:$E$41,"Not Found",0)</f>
        <v>25700</v>
      </c>
    </row>
    <row r="767" spans="1:15" x14ac:dyDescent="0.3">
      <c r="A767" s="8" t="str" cm="1">
        <f t="array" ref="A767">_xlfn.XLOOKUP(J767&amp;N767,'Cars prices'!$C$2:$C$41&amp;'Cars prices'!$D$2:$D$41,'Cars prices'!$A$2:$A$41,"Not Found",0)</f>
        <v>HUN-MID-817</v>
      </c>
      <c r="B767" s="7">
        <v>43951</v>
      </c>
      <c r="C767" t="s">
        <v>224</v>
      </c>
      <c r="D767" t="s">
        <v>1020</v>
      </c>
      <c r="E767" t="s">
        <v>1031</v>
      </c>
      <c r="F767" t="s">
        <v>995</v>
      </c>
      <c r="G767" t="s">
        <v>21</v>
      </c>
      <c r="H767" s="11">
        <v>178677</v>
      </c>
      <c r="I767" t="s">
        <v>633</v>
      </c>
      <c r="J767" t="s">
        <v>625</v>
      </c>
      <c r="K767" t="s">
        <v>10</v>
      </c>
      <c r="L767" t="s">
        <v>8</v>
      </c>
      <c r="M767" t="s">
        <v>622</v>
      </c>
      <c r="N767" s="8">
        <f t="shared" si="11"/>
        <v>2020</v>
      </c>
      <c r="O767" s="8">
        <f>_xlfn.XLOOKUP(A767,'Cars prices'!$A$2:$A$41,'Cars prices'!$E$2:$E$41,"Not Found",0)</f>
        <v>25000</v>
      </c>
    </row>
    <row r="768" spans="1:15" x14ac:dyDescent="0.3">
      <c r="A768" s="8" t="str" cm="1">
        <f t="array" ref="A768">_xlfn.XLOOKUP(J768&amp;N768,'Cars prices'!$C$2:$C$41&amp;'Cars prices'!$D$2:$D$41,'Cars prices'!$A$2:$A$41,"Not Found",0)</f>
        <v>HUN-MID-821</v>
      </c>
      <c r="B768" s="7">
        <v>44393</v>
      </c>
      <c r="C768" t="s">
        <v>225</v>
      </c>
      <c r="D768" t="s">
        <v>1019</v>
      </c>
      <c r="E768" t="s">
        <v>1027</v>
      </c>
      <c r="F768" t="s">
        <v>967</v>
      </c>
      <c r="G768" t="s">
        <v>47</v>
      </c>
      <c r="H768" s="11">
        <v>328615</v>
      </c>
      <c r="I768" t="s">
        <v>633</v>
      </c>
      <c r="J768" t="s">
        <v>630</v>
      </c>
      <c r="K768" t="s">
        <v>10</v>
      </c>
      <c r="L768" t="s">
        <v>8</v>
      </c>
      <c r="M768" t="s">
        <v>11</v>
      </c>
      <c r="N768" s="8">
        <f t="shared" si="11"/>
        <v>2021</v>
      </c>
      <c r="O768" s="8">
        <f>_xlfn.XLOOKUP(A768,'Cars prices'!$A$2:$A$41,'Cars prices'!$E$2:$E$41,"Not Found",0)</f>
        <v>25800</v>
      </c>
    </row>
    <row r="769" spans="1:15" x14ac:dyDescent="0.3">
      <c r="A769" s="8" t="str" cm="1">
        <f t="array" ref="A769">_xlfn.XLOOKUP(J769&amp;N769,'Cars prices'!$C$2:$C$41&amp;'Cars prices'!$D$2:$D$41,'Cars prices'!$A$2:$A$41,"Not Found",0)</f>
        <v>HUN-MID-832</v>
      </c>
      <c r="B769" s="7">
        <v>44837</v>
      </c>
      <c r="C769" t="s">
        <v>226</v>
      </c>
      <c r="D769" t="s">
        <v>1020</v>
      </c>
      <c r="E769" t="s">
        <v>1030</v>
      </c>
      <c r="F769" t="s">
        <v>1014</v>
      </c>
      <c r="G769" t="s">
        <v>19</v>
      </c>
      <c r="H769" s="11">
        <v>307440</v>
      </c>
      <c r="I769" t="s">
        <v>633</v>
      </c>
      <c r="J769" t="s">
        <v>623</v>
      </c>
      <c r="K769" t="s">
        <v>10</v>
      </c>
      <c r="L769" t="s">
        <v>8</v>
      </c>
      <c r="M769" t="s">
        <v>620</v>
      </c>
      <c r="N769" s="8">
        <f t="shared" si="11"/>
        <v>2022</v>
      </c>
      <c r="O769" s="8">
        <f>_xlfn.XLOOKUP(A769,'Cars prices'!$A$2:$A$41,'Cars prices'!$E$2:$E$41,"Not Found",0)</f>
        <v>27860</v>
      </c>
    </row>
    <row r="770" spans="1:15" x14ac:dyDescent="0.3">
      <c r="A770" s="8" t="str" cm="1">
        <f t="array" ref="A770">_xlfn.XLOOKUP(J770&amp;N770,'Cars prices'!$C$2:$C$41&amp;'Cars prices'!$D$2:$D$41,'Cars prices'!$A$2:$A$41,"Not Found",0)</f>
        <v>HUN-MID-819</v>
      </c>
      <c r="B770" s="7">
        <v>44184</v>
      </c>
      <c r="C770" t="s">
        <v>227</v>
      </c>
      <c r="D770" t="s">
        <v>1019</v>
      </c>
      <c r="E770" t="s">
        <v>1030</v>
      </c>
      <c r="F770" t="s">
        <v>1014</v>
      </c>
      <c r="G770" t="s">
        <v>30</v>
      </c>
      <c r="H770" s="11">
        <v>326390</v>
      </c>
      <c r="I770" t="s">
        <v>633</v>
      </c>
      <c r="J770" t="s">
        <v>624</v>
      </c>
      <c r="K770" t="s">
        <v>10</v>
      </c>
      <c r="L770" t="s">
        <v>8</v>
      </c>
      <c r="M770" t="s">
        <v>620</v>
      </c>
      <c r="N770" s="8">
        <f t="shared" si="11"/>
        <v>2020</v>
      </c>
      <c r="O770" s="8">
        <f>_xlfn.XLOOKUP(A770,'Cars prices'!$A$2:$A$41,'Cars prices'!$E$2:$E$41,"Not Found",0)</f>
        <v>45300</v>
      </c>
    </row>
    <row r="771" spans="1:15" x14ac:dyDescent="0.3">
      <c r="A771" s="8" t="str" cm="1">
        <f t="array" ref="A771">_xlfn.XLOOKUP(J771&amp;N771,'Cars prices'!$C$2:$C$41&amp;'Cars prices'!$D$2:$D$41,'Cars prices'!$A$2:$A$41,"Not Found",0)</f>
        <v>HUN-MID-845</v>
      </c>
      <c r="B771" s="7">
        <v>44963</v>
      </c>
      <c r="C771" t="s">
        <v>228</v>
      </c>
      <c r="D771" t="s">
        <v>1019</v>
      </c>
      <c r="E771" t="s">
        <v>1032</v>
      </c>
      <c r="F771" t="s">
        <v>965</v>
      </c>
      <c r="G771" t="s">
        <v>229</v>
      </c>
      <c r="H771" s="11">
        <v>229287</v>
      </c>
      <c r="I771" t="s">
        <v>633</v>
      </c>
      <c r="J771" t="s">
        <v>629</v>
      </c>
      <c r="K771" t="s">
        <v>10</v>
      </c>
      <c r="L771" t="s">
        <v>8</v>
      </c>
      <c r="M771" t="s">
        <v>620</v>
      </c>
      <c r="N771" s="8">
        <f t="shared" ref="N771:N834" si="12">YEAR(B771)</f>
        <v>2023</v>
      </c>
      <c r="O771" s="8">
        <f>_xlfn.XLOOKUP(A771,'Cars prices'!$A$2:$A$41,'Cars prices'!$E$2:$E$41,"Not Found",0)</f>
        <v>27500</v>
      </c>
    </row>
    <row r="772" spans="1:15" x14ac:dyDescent="0.3">
      <c r="A772" s="8" t="str" cm="1">
        <f t="array" ref="A772">_xlfn.XLOOKUP(J772&amp;N772,'Cars prices'!$C$2:$C$41&amp;'Cars prices'!$D$2:$D$41,'Cars prices'!$A$2:$A$41,"Not Found",0)</f>
        <v>HUN-MID-821</v>
      </c>
      <c r="B772" s="7">
        <v>44340</v>
      </c>
      <c r="C772" t="s">
        <v>230</v>
      </c>
      <c r="D772" t="s">
        <v>1019</v>
      </c>
      <c r="E772" t="s">
        <v>1032</v>
      </c>
      <c r="F772" t="s">
        <v>964</v>
      </c>
      <c r="G772" t="s">
        <v>32</v>
      </c>
      <c r="H772" s="11">
        <v>319394</v>
      </c>
      <c r="I772" t="s">
        <v>633</v>
      </c>
      <c r="J772" t="s">
        <v>630</v>
      </c>
      <c r="K772" t="s">
        <v>10</v>
      </c>
      <c r="L772" t="s">
        <v>8</v>
      </c>
      <c r="M772" t="s">
        <v>11</v>
      </c>
      <c r="N772" s="8">
        <f t="shared" si="12"/>
        <v>2021</v>
      </c>
      <c r="O772" s="8">
        <f>_xlfn.XLOOKUP(A772,'Cars prices'!$A$2:$A$41,'Cars prices'!$E$2:$E$41,"Not Found",0)</f>
        <v>25800</v>
      </c>
    </row>
    <row r="773" spans="1:15" x14ac:dyDescent="0.3">
      <c r="A773" s="8" t="str" cm="1">
        <f t="array" ref="A773">_xlfn.XLOOKUP(J773&amp;N773,'Cars prices'!$C$2:$C$41&amp;'Cars prices'!$D$2:$D$41,'Cars prices'!$A$2:$A$41,"Not Found",0)</f>
        <v>HUN-MID-814</v>
      </c>
      <c r="B773" s="7">
        <v>44053</v>
      </c>
      <c r="C773" t="s">
        <v>231</v>
      </c>
      <c r="D773" t="s">
        <v>1020</v>
      </c>
      <c r="E773" t="s">
        <v>1025</v>
      </c>
      <c r="F773" t="s">
        <v>1008</v>
      </c>
      <c r="G773" t="s">
        <v>28</v>
      </c>
      <c r="H773" s="11">
        <v>220283</v>
      </c>
      <c r="I773" t="s">
        <v>633</v>
      </c>
      <c r="J773" t="s">
        <v>628</v>
      </c>
      <c r="K773" t="s">
        <v>10</v>
      </c>
      <c r="L773" t="s">
        <v>8</v>
      </c>
      <c r="M773" t="s">
        <v>621</v>
      </c>
      <c r="N773" s="8">
        <f t="shared" si="12"/>
        <v>2020</v>
      </c>
      <c r="O773" s="8">
        <f>_xlfn.XLOOKUP(A773,'Cars prices'!$A$2:$A$41,'Cars prices'!$E$2:$E$41,"Not Found",0)</f>
        <v>62300</v>
      </c>
    </row>
    <row r="774" spans="1:15" x14ac:dyDescent="0.3">
      <c r="A774" s="8" t="str" cm="1">
        <f t="array" ref="A774">_xlfn.XLOOKUP(J774&amp;N774,'Cars prices'!$C$2:$C$41&amp;'Cars prices'!$D$2:$D$41,'Cars prices'!$A$2:$A$41,"Not Found",0)</f>
        <v>HUN-MID-829</v>
      </c>
      <c r="B774" s="7">
        <v>44527</v>
      </c>
      <c r="C774" t="s">
        <v>232</v>
      </c>
      <c r="D774" t="s">
        <v>1019</v>
      </c>
      <c r="E774" t="s">
        <v>1028</v>
      </c>
      <c r="F774" t="s">
        <v>991</v>
      </c>
      <c r="G774" t="s">
        <v>233</v>
      </c>
      <c r="H774" s="11">
        <v>236801</v>
      </c>
      <c r="I774" t="s">
        <v>633</v>
      </c>
      <c r="J774" t="s">
        <v>624</v>
      </c>
      <c r="K774" t="s">
        <v>10</v>
      </c>
      <c r="L774" t="s">
        <v>8</v>
      </c>
      <c r="M774" t="s">
        <v>11</v>
      </c>
      <c r="N774" s="8">
        <f t="shared" si="12"/>
        <v>2021</v>
      </c>
      <c r="O774" s="8">
        <f>_xlfn.XLOOKUP(A774,'Cars prices'!$A$2:$A$41,'Cars prices'!$E$2:$E$41,"Not Found",0)</f>
        <v>48250</v>
      </c>
    </row>
    <row r="775" spans="1:15" x14ac:dyDescent="0.3">
      <c r="A775" s="8" t="str" cm="1">
        <f t="array" ref="A775">_xlfn.XLOOKUP(J775&amp;N775,'Cars prices'!$C$2:$C$41&amp;'Cars prices'!$D$2:$D$41,'Cars prices'!$A$2:$A$41,"Not Found",0)</f>
        <v>HUN-MID-817</v>
      </c>
      <c r="B775" s="7">
        <v>43842</v>
      </c>
      <c r="C775" t="s">
        <v>234</v>
      </c>
      <c r="D775" t="s">
        <v>1020</v>
      </c>
      <c r="E775" t="s">
        <v>1028</v>
      </c>
      <c r="F775" t="s">
        <v>966</v>
      </c>
      <c r="G775" t="s">
        <v>27</v>
      </c>
      <c r="H775" s="11">
        <v>412217</v>
      </c>
      <c r="I775" t="s">
        <v>633</v>
      </c>
      <c r="J775" t="s">
        <v>625</v>
      </c>
      <c r="K775" t="s">
        <v>10</v>
      </c>
      <c r="L775" t="s">
        <v>8</v>
      </c>
      <c r="M775" t="s">
        <v>9</v>
      </c>
      <c r="N775" s="8">
        <f t="shared" si="12"/>
        <v>2020</v>
      </c>
      <c r="O775" s="8">
        <f>_xlfn.XLOOKUP(A775,'Cars prices'!$A$2:$A$41,'Cars prices'!$E$2:$E$41,"Not Found",0)</f>
        <v>25000</v>
      </c>
    </row>
    <row r="776" spans="1:15" x14ac:dyDescent="0.3">
      <c r="A776" s="8" t="str" cm="1">
        <f t="array" ref="A776">_xlfn.XLOOKUP(J776&amp;N776,'Cars prices'!$C$2:$C$41&amp;'Cars prices'!$D$2:$D$41,'Cars prices'!$A$2:$A$41,"Not Found",0)</f>
        <v>HUN-MID-843</v>
      </c>
      <c r="B776" s="7">
        <v>45045</v>
      </c>
      <c r="C776" t="s">
        <v>235</v>
      </c>
      <c r="D776" t="s">
        <v>1019</v>
      </c>
      <c r="E776" t="s">
        <v>1027</v>
      </c>
      <c r="F776" t="s">
        <v>952</v>
      </c>
      <c r="G776" t="s">
        <v>26</v>
      </c>
      <c r="H776" s="11">
        <v>486251</v>
      </c>
      <c r="I776" t="s">
        <v>633</v>
      </c>
      <c r="J776" t="s">
        <v>626</v>
      </c>
      <c r="K776" t="s">
        <v>10</v>
      </c>
      <c r="L776" t="s">
        <v>8</v>
      </c>
      <c r="M776" t="s">
        <v>622</v>
      </c>
      <c r="N776" s="8">
        <f t="shared" si="12"/>
        <v>2023</v>
      </c>
      <c r="O776" s="8">
        <f>_xlfn.XLOOKUP(A776,'Cars prices'!$A$2:$A$41,'Cars prices'!$E$2:$E$41,"Not Found",0)</f>
        <v>30210</v>
      </c>
    </row>
    <row r="777" spans="1:15" x14ac:dyDescent="0.3">
      <c r="A777" s="8" t="str" cm="1">
        <f t="array" ref="A777">_xlfn.XLOOKUP(J777&amp;N777,'Cars prices'!$C$2:$C$41&amp;'Cars prices'!$D$2:$D$41,'Cars prices'!$A$2:$A$41,"Not Found",0)</f>
        <v>HUN-MID-835</v>
      </c>
      <c r="B777" s="7">
        <v>44757</v>
      </c>
      <c r="C777" t="s">
        <v>236</v>
      </c>
      <c r="D777" t="s">
        <v>1019</v>
      </c>
      <c r="E777" t="s">
        <v>1025</v>
      </c>
      <c r="F777" t="s">
        <v>1008</v>
      </c>
      <c r="G777" t="s">
        <v>45</v>
      </c>
      <c r="H777" s="11">
        <v>213845</v>
      </c>
      <c r="I777" t="s">
        <v>633</v>
      </c>
      <c r="J777" t="s">
        <v>629</v>
      </c>
      <c r="K777" t="s">
        <v>10</v>
      </c>
      <c r="L777" t="s">
        <v>8</v>
      </c>
      <c r="M777" t="s">
        <v>9</v>
      </c>
      <c r="N777" s="8">
        <f t="shared" si="12"/>
        <v>2022</v>
      </c>
      <c r="O777" s="8">
        <f>_xlfn.XLOOKUP(A777,'Cars prices'!$A$2:$A$41,'Cars prices'!$E$2:$E$41,"Not Found",0)</f>
        <v>25700</v>
      </c>
    </row>
    <row r="778" spans="1:15" x14ac:dyDescent="0.3">
      <c r="A778" s="8" t="str" cm="1">
        <f t="array" ref="A778">_xlfn.XLOOKUP(J778&amp;N778,'Cars prices'!$C$2:$C$41&amp;'Cars prices'!$D$2:$D$41,'Cars prices'!$A$2:$A$41,"Not Found",0)</f>
        <v>HUN-MID-821</v>
      </c>
      <c r="B778" s="7">
        <v>44471</v>
      </c>
      <c r="C778" t="s">
        <v>237</v>
      </c>
      <c r="D778" t="s">
        <v>1019</v>
      </c>
      <c r="E778" t="s">
        <v>1032</v>
      </c>
      <c r="F778" t="s">
        <v>968</v>
      </c>
      <c r="G778" t="s">
        <v>238</v>
      </c>
      <c r="H778" s="11">
        <v>147817</v>
      </c>
      <c r="I778" t="s">
        <v>633</v>
      </c>
      <c r="J778" t="s">
        <v>630</v>
      </c>
      <c r="K778" t="s">
        <v>10</v>
      </c>
      <c r="L778" t="s">
        <v>8</v>
      </c>
      <c r="M778" t="s">
        <v>11</v>
      </c>
      <c r="N778" s="8">
        <f t="shared" si="12"/>
        <v>2021</v>
      </c>
      <c r="O778" s="8">
        <f>_xlfn.XLOOKUP(A778,'Cars prices'!$A$2:$A$41,'Cars prices'!$E$2:$E$41,"Not Found",0)</f>
        <v>25800</v>
      </c>
    </row>
    <row r="779" spans="1:15" x14ac:dyDescent="0.3">
      <c r="A779" s="8" t="str" cm="1">
        <f t="array" ref="A779">_xlfn.XLOOKUP(J779&amp;N779,'Cars prices'!$C$2:$C$41&amp;'Cars prices'!$D$2:$D$41,'Cars prices'!$A$2:$A$41,"Not Found",0)</f>
        <v>HUN-MID-842</v>
      </c>
      <c r="B779" s="7">
        <v>45280</v>
      </c>
      <c r="C779" t="s">
        <v>239</v>
      </c>
      <c r="D779" t="s">
        <v>1020</v>
      </c>
      <c r="E779" t="s">
        <v>1033</v>
      </c>
      <c r="F779" t="s">
        <v>984</v>
      </c>
      <c r="G779" t="s">
        <v>31</v>
      </c>
      <c r="H779" s="11">
        <v>216255</v>
      </c>
      <c r="I779" t="s">
        <v>633</v>
      </c>
      <c r="J779" t="s">
        <v>623</v>
      </c>
      <c r="K779" t="s">
        <v>10</v>
      </c>
      <c r="L779" t="s">
        <v>8</v>
      </c>
      <c r="M779" t="s">
        <v>9</v>
      </c>
      <c r="N779" s="8">
        <f t="shared" si="12"/>
        <v>2023</v>
      </c>
      <c r="O779" s="8">
        <f>_xlfn.XLOOKUP(A779,'Cars prices'!$A$2:$A$41,'Cars prices'!$E$2:$E$41,"Not Found",0)</f>
        <v>29600</v>
      </c>
    </row>
    <row r="780" spans="1:15" x14ac:dyDescent="0.3">
      <c r="A780" s="8" t="str" cm="1">
        <f t="array" ref="A780">_xlfn.XLOOKUP(J780&amp;N780,'Cars prices'!$C$2:$C$41&amp;'Cars prices'!$D$2:$D$41,'Cars prices'!$A$2:$A$41,"Not Found",0)</f>
        <v>HUN-MID-820</v>
      </c>
      <c r="B780" s="7">
        <v>44234</v>
      </c>
      <c r="C780" t="s">
        <v>240</v>
      </c>
      <c r="D780" t="s">
        <v>1019</v>
      </c>
      <c r="E780" t="s">
        <v>1025</v>
      </c>
      <c r="F780" t="s">
        <v>950</v>
      </c>
      <c r="G780" t="s">
        <v>33</v>
      </c>
      <c r="H780" s="11">
        <v>138158</v>
      </c>
      <c r="I780" t="s">
        <v>633</v>
      </c>
      <c r="J780" t="s">
        <v>627</v>
      </c>
      <c r="K780" t="s">
        <v>10</v>
      </c>
      <c r="L780" t="s">
        <v>8</v>
      </c>
      <c r="M780" t="s">
        <v>620</v>
      </c>
      <c r="N780" s="8">
        <f t="shared" si="12"/>
        <v>2021</v>
      </c>
      <c r="O780" s="8">
        <f>_xlfn.XLOOKUP(A780,'Cars prices'!$A$2:$A$41,'Cars prices'!$E$2:$E$41,"Not Found",0)</f>
        <v>23900</v>
      </c>
    </row>
    <row r="781" spans="1:15" x14ac:dyDescent="0.3">
      <c r="A781" s="8" t="str" cm="1">
        <f t="array" ref="A781">_xlfn.XLOOKUP(J781&amp;N781,'Cars prices'!$C$2:$C$41&amp;'Cars prices'!$D$2:$D$41,'Cars prices'!$A$2:$A$41,"Not Found",0)</f>
        <v>HUN-MID-838</v>
      </c>
      <c r="B781" s="7">
        <v>44703</v>
      </c>
      <c r="C781" t="s">
        <v>241</v>
      </c>
      <c r="D781" t="s">
        <v>1020</v>
      </c>
      <c r="E781" t="s">
        <v>1026</v>
      </c>
      <c r="F781" t="s">
        <v>973</v>
      </c>
      <c r="G781" t="s">
        <v>30</v>
      </c>
      <c r="H781" s="11">
        <v>269382</v>
      </c>
      <c r="I781" t="s">
        <v>633</v>
      </c>
      <c r="J781" t="s">
        <v>631</v>
      </c>
      <c r="K781" t="s">
        <v>10</v>
      </c>
      <c r="L781" t="s">
        <v>8</v>
      </c>
      <c r="M781" t="s">
        <v>620</v>
      </c>
      <c r="N781" s="8">
        <f t="shared" si="12"/>
        <v>2022</v>
      </c>
      <c r="O781" s="8">
        <f>_xlfn.XLOOKUP(A781,'Cars prices'!$A$2:$A$41,'Cars prices'!$E$2:$E$41,"Not Found",0)</f>
        <v>68200</v>
      </c>
    </row>
    <row r="782" spans="1:15" x14ac:dyDescent="0.3">
      <c r="A782" s="8" t="str" cm="1">
        <f t="array" ref="A782">_xlfn.XLOOKUP(J782&amp;N782,'Cars prices'!$C$2:$C$41&amp;'Cars prices'!$D$2:$D$41,'Cars prices'!$A$2:$A$41,"Not Found",0)</f>
        <v>HUN-MID-817</v>
      </c>
      <c r="B782" s="7">
        <v>44052</v>
      </c>
      <c r="C782" t="s">
        <v>242</v>
      </c>
      <c r="D782" t="s">
        <v>1019</v>
      </c>
      <c r="E782" t="s">
        <v>1029</v>
      </c>
      <c r="F782" t="s">
        <v>982</v>
      </c>
      <c r="G782" t="s">
        <v>47</v>
      </c>
      <c r="H782" s="11">
        <v>190492</v>
      </c>
      <c r="I782" t="s">
        <v>633</v>
      </c>
      <c r="J782" t="s">
        <v>625</v>
      </c>
      <c r="K782" t="s">
        <v>10</v>
      </c>
      <c r="L782" t="s">
        <v>8</v>
      </c>
      <c r="M782" t="s">
        <v>11</v>
      </c>
      <c r="N782" s="8">
        <f t="shared" si="12"/>
        <v>2020</v>
      </c>
      <c r="O782" s="8">
        <f>_xlfn.XLOOKUP(A782,'Cars prices'!$A$2:$A$41,'Cars prices'!$E$2:$E$41,"Not Found",0)</f>
        <v>25000</v>
      </c>
    </row>
    <row r="783" spans="1:15" x14ac:dyDescent="0.3">
      <c r="A783" s="8" t="str" cm="1">
        <f t="array" ref="A783">_xlfn.XLOOKUP(J783&amp;N783,'Cars prices'!$C$2:$C$41&amp;'Cars prices'!$D$2:$D$41,'Cars prices'!$A$2:$A$41,"Not Found",0)</f>
        <v>HUN-MID-831</v>
      </c>
      <c r="B783" s="7">
        <v>44891</v>
      </c>
      <c r="C783" t="s">
        <v>243</v>
      </c>
      <c r="D783" t="s">
        <v>1019</v>
      </c>
      <c r="E783" t="s">
        <v>1029</v>
      </c>
      <c r="F783" t="s">
        <v>999</v>
      </c>
      <c r="G783" t="s">
        <v>44</v>
      </c>
      <c r="H783" s="11">
        <v>420213</v>
      </c>
      <c r="I783" t="s">
        <v>633</v>
      </c>
      <c r="J783" t="s">
        <v>630</v>
      </c>
      <c r="K783" t="s">
        <v>10</v>
      </c>
      <c r="L783" t="s">
        <v>8</v>
      </c>
      <c r="M783" t="s">
        <v>621</v>
      </c>
      <c r="N783" s="8">
        <f t="shared" si="12"/>
        <v>2022</v>
      </c>
      <c r="O783" s="8">
        <f>_xlfn.XLOOKUP(A783,'Cars prices'!$A$2:$A$41,'Cars prices'!$E$2:$E$41,"Not Found",0)</f>
        <v>26750</v>
      </c>
    </row>
    <row r="784" spans="1:15" x14ac:dyDescent="0.3">
      <c r="A784" s="8" t="str" cm="1">
        <f t="array" ref="A784">_xlfn.XLOOKUP(J784&amp;N784,'Cars prices'!$C$2:$C$41&amp;'Cars prices'!$D$2:$D$41,'Cars prices'!$A$2:$A$41,"Not Found",0)</f>
        <v>HUN-MID-848</v>
      </c>
      <c r="B784" s="7">
        <v>44939</v>
      </c>
      <c r="C784" t="s">
        <v>244</v>
      </c>
      <c r="D784" t="s">
        <v>1019</v>
      </c>
      <c r="E784" t="s">
        <v>1031</v>
      </c>
      <c r="F784" t="s">
        <v>995</v>
      </c>
      <c r="G784" t="s">
        <v>24</v>
      </c>
      <c r="H784" s="11">
        <v>248394</v>
      </c>
      <c r="I784" t="s">
        <v>633</v>
      </c>
      <c r="J784" t="s">
        <v>631</v>
      </c>
      <c r="K784" t="s">
        <v>10</v>
      </c>
      <c r="L784" t="s">
        <v>8</v>
      </c>
      <c r="M784" t="s">
        <v>11</v>
      </c>
      <c r="N784" s="8">
        <f t="shared" si="12"/>
        <v>2023</v>
      </c>
      <c r="O784" s="8">
        <f>_xlfn.XLOOKUP(A784,'Cars prices'!$A$2:$A$41,'Cars prices'!$E$2:$E$41,"Not Found",0)</f>
        <v>71200</v>
      </c>
    </row>
    <row r="785" spans="1:15" x14ac:dyDescent="0.3">
      <c r="A785" s="8" t="str" cm="1">
        <f t="array" ref="A785">_xlfn.XLOOKUP(J785&amp;N785,'Cars prices'!$C$2:$C$41&amp;'Cars prices'!$D$2:$D$41,'Cars prices'!$A$2:$A$41,"Not Found",0)</f>
        <v>HUN-MID-827</v>
      </c>
      <c r="B785" s="7">
        <v>44316</v>
      </c>
      <c r="C785" t="s">
        <v>245</v>
      </c>
      <c r="D785" t="s">
        <v>1019</v>
      </c>
      <c r="E785" t="s">
        <v>1025</v>
      </c>
      <c r="F785" t="s">
        <v>957</v>
      </c>
      <c r="G785" t="s">
        <v>48</v>
      </c>
      <c r="H785" s="11">
        <v>340096</v>
      </c>
      <c r="I785" t="s">
        <v>633</v>
      </c>
      <c r="J785" t="s">
        <v>625</v>
      </c>
      <c r="K785" t="s">
        <v>10</v>
      </c>
      <c r="L785" t="s">
        <v>8</v>
      </c>
      <c r="M785" t="s">
        <v>622</v>
      </c>
      <c r="N785" s="8">
        <f t="shared" si="12"/>
        <v>2021</v>
      </c>
      <c r="O785" s="8">
        <f>_xlfn.XLOOKUP(A785,'Cars prices'!$A$2:$A$41,'Cars prices'!$E$2:$E$41,"Not Found",0)</f>
        <v>28500</v>
      </c>
    </row>
    <row r="786" spans="1:15" x14ac:dyDescent="0.3">
      <c r="A786" s="8" t="str" cm="1">
        <f t="array" ref="A786">_xlfn.XLOOKUP(J786&amp;N786,'Cars prices'!$C$2:$C$41&amp;'Cars prices'!$D$2:$D$41,'Cars prices'!$A$2:$A$41,"Not Found",0)</f>
        <v>HUN-MID-814</v>
      </c>
      <c r="B786" s="7">
        <v>44028</v>
      </c>
      <c r="C786" t="s">
        <v>246</v>
      </c>
      <c r="D786" t="s">
        <v>1019</v>
      </c>
      <c r="E786" t="s">
        <v>1027</v>
      </c>
      <c r="F786" t="s">
        <v>967</v>
      </c>
      <c r="G786" t="s">
        <v>247</v>
      </c>
      <c r="H786" s="11">
        <v>382343</v>
      </c>
      <c r="I786" t="s">
        <v>633</v>
      </c>
      <c r="J786" t="s">
        <v>628</v>
      </c>
      <c r="K786" t="s">
        <v>10</v>
      </c>
      <c r="L786" t="s">
        <v>8</v>
      </c>
      <c r="M786" t="s">
        <v>621</v>
      </c>
      <c r="N786" s="8">
        <f t="shared" si="12"/>
        <v>2020</v>
      </c>
      <c r="O786" s="8">
        <f>_xlfn.XLOOKUP(A786,'Cars prices'!$A$2:$A$41,'Cars prices'!$E$2:$E$41,"Not Found",0)</f>
        <v>62300</v>
      </c>
    </row>
    <row r="787" spans="1:15" x14ac:dyDescent="0.3">
      <c r="A787" s="8" t="str" cm="1">
        <f t="array" ref="A787">_xlfn.XLOOKUP(J787&amp;N787,'Cars prices'!$C$2:$C$41&amp;'Cars prices'!$D$2:$D$41,'Cars prices'!$A$2:$A$41,"Not Found",0)</f>
        <v>HUN-MID-845</v>
      </c>
      <c r="B787" s="7">
        <v>45202</v>
      </c>
      <c r="C787" t="s">
        <v>248</v>
      </c>
      <c r="D787" t="s">
        <v>1020</v>
      </c>
      <c r="E787" t="s">
        <v>1027</v>
      </c>
      <c r="F787" t="s">
        <v>952</v>
      </c>
      <c r="G787" t="s">
        <v>26</v>
      </c>
      <c r="H787" s="11">
        <v>474861</v>
      </c>
      <c r="I787" t="s">
        <v>633</v>
      </c>
      <c r="J787" t="s">
        <v>629</v>
      </c>
      <c r="K787" t="s">
        <v>10</v>
      </c>
      <c r="L787" t="s">
        <v>8</v>
      </c>
      <c r="M787" t="s">
        <v>622</v>
      </c>
      <c r="N787" s="8">
        <f t="shared" si="12"/>
        <v>2023</v>
      </c>
      <c r="O787" s="8">
        <f>_xlfn.XLOOKUP(A787,'Cars prices'!$A$2:$A$41,'Cars prices'!$E$2:$E$41,"Not Found",0)</f>
        <v>27500</v>
      </c>
    </row>
    <row r="788" spans="1:15" x14ac:dyDescent="0.3">
      <c r="A788" s="8" t="str" cm="1">
        <f t="array" ref="A788">_xlfn.XLOOKUP(J788&amp;N788,'Cars prices'!$C$2:$C$41&amp;'Cars prices'!$D$2:$D$41,'Cars prices'!$A$2:$A$41,"Not Found",0)</f>
        <v>HUN-MID-825</v>
      </c>
      <c r="B788" s="7">
        <v>44549</v>
      </c>
      <c r="C788" t="s">
        <v>249</v>
      </c>
      <c r="D788" t="s">
        <v>1019</v>
      </c>
      <c r="E788" t="s">
        <v>1024</v>
      </c>
      <c r="F788" t="s">
        <v>989</v>
      </c>
      <c r="G788" t="s">
        <v>28</v>
      </c>
      <c r="H788" s="11">
        <v>148278</v>
      </c>
      <c r="I788" t="s">
        <v>633</v>
      </c>
      <c r="J788" t="s">
        <v>629</v>
      </c>
      <c r="K788" t="s">
        <v>10</v>
      </c>
      <c r="L788" t="s">
        <v>8</v>
      </c>
      <c r="M788" t="s">
        <v>11</v>
      </c>
      <c r="N788" s="8">
        <f t="shared" si="12"/>
        <v>2021</v>
      </c>
      <c r="O788" s="8">
        <f>_xlfn.XLOOKUP(A788,'Cars prices'!$A$2:$A$41,'Cars prices'!$E$2:$E$41,"Not Found",0)</f>
        <v>23250</v>
      </c>
    </row>
    <row r="789" spans="1:15" x14ac:dyDescent="0.3">
      <c r="A789" s="8" t="str" cm="1">
        <f t="array" ref="A789">_xlfn.XLOOKUP(J789&amp;N789,'Cars prices'!$C$2:$C$41&amp;'Cars prices'!$D$2:$D$41,'Cars prices'!$A$2:$A$41,"Not Found",0)</f>
        <v>HUN-MID-836</v>
      </c>
      <c r="B789" s="7">
        <v>44598</v>
      </c>
      <c r="C789" t="s">
        <v>250</v>
      </c>
      <c r="D789" t="s">
        <v>1020</v>
      </c>
      <c r="E789" t="s">
        <v>1030</v>
      </c>
      <c r="F789" t="s">
        <v>961</v>
      </c>
      <c r="G789" t="s">
        <v>27</v>
      </c>
      <c r="H789" s="11">
        <v>377539</v>
      </c>
      <c r="I789" t="s">
        <v>633</v>
      </c>
      <c r="J789" t="s">
        <v>632</v>
      </c>
      <c r="K789" t="s">
        <v>10</v>
      </c>
      <c r="L789" t="s">
        <v>8</v>
      </c>
      <c r="M789" t="s">
        <v>622</v>
      </c>
      <c r="N789" s="8">
        <f t="shared" si="12"/>
        <v>2022</v>
      </c>
      <c r="O789" s="8">
        <f>_xlfn.XLOOKUP(A789,'Cars prices'!$A$2:$A$41,'Cars prices'!$E$2:$E$41,"Not Found",0)</f>
        <v>15500</v>
      </c>
    </row>
    <row r="790" spans="1:15" x14ac:dyDescent="0.3">
      <c r="A790" s="8" t="str" cm="1">
        <f t="array" ref="A790">_xlfn.XLOOKUP(J790&amp;N790,'Cars prices'!$C$2:$C$41&amp;'Cars prices'!$D$2:$D$41,'Cars prices'!$A$2:$A$41,"Not Found",0)</f>
        <v>HUN-MID-815</v>
      </c>
      <c r="B790" s="7">
        <v>43975</v>
      </c>
      <c r="C790" t="s">
        <v>251</v>
      </c>
      <c r="D790" t="s">
        <v>1019</v>
      </c>
      <c r="E790" t="s">
        <v>1032</v>
      </c>
      <c r="F790" t="s">
        <v>965</v>
      </c>
      <c r="G790" t="s">
        <v>35</v>
      </c>
      <c r="H790" s="11">
        <v>442592</v>
      </c>
      <c r="I790" t="s">
        <v>633</v>
      </c>
      <c r="J790" t="s">
        <v>629</v>
      </c>
      <c r="K790" t="s">
        <v>10</v>
      </c>
      <c r="L790" t="s">
        <v>8</v>
      </c>
      <c r="M790" t="s">
        <v>621</v>
      </c>
      <c r="N790" s="8">
        <f t="shared" si="12"/>
        <v>2020</v>
      </c>
      <c r="O790" s="8">
        <f>_xlfn.XLOOKUP(A790,'Cars prices'!$A$2:$A$41,'Cars prices'!$E$2:$E$41,"Not Found",0)</f>
        <v>21100</v>
      </c>
    </row>
    <row r="791" spans="1:15" x14ac:dyDescent="0.3">
      <c r="A791" s="8" t="str" cm="1">
        <f t="array" ref="A791">_xlfn.XLOOKUP(J791&amp;N791,'Cars prices'!$C$2:$C$41&amp;'Cars prices'!$D$2:$D$41,'Cars prices'!$A$2:$A$41,"Not Found",0)</f>
        <v>HUN-MID-829</v>
      </c>
      <c r="B791" s="7">
        <v>44418</v>
      </c>
      <c r="C791" t="s">
        <v>252</v>
      </c>
      <c r="D791" t="s">
        <v>1019</v>
      </c>
      <c r="E791" t="s">
        <v>1033</v>
      </c>
      <c r="F791" t="s">
        <v>993</v>
      </c>
      <c r="G791" t="s">
        <v>46</v>
      </c>
      <c r="H791" s="11">
        <v>424348</v>
      </c>
      <c r="I791" t="s">
        <v>633</v>
      </c>
      <c r="J791" t="s">
        <v>624</v>
      </c>
      <c r="K791" t="s">
        <v>10</v>
      </c>
      <c r="L791" t="s">
        <v>8</v>
      </c>
      <c r="M791" t="s">
        <v>622</v>
      </c>
      <c r="N791" s="8">
        <f t="shared" si="12"/>
        <v>2021</v>
      </c>
      <c r="O791" s="8">
        <f>_xlfn.XLOOKUP(A791,'Cars prices'!$A$2:$A$41,'Cars prices'!$E$2:$E$41,"Not Found",0)</f>
        <v>48250</v>
      </c>
    </row>
    <row r="792" spans="1:15" x14ac:dyDescent="0.3">
      <c r="A792" s="8" t="str" cm="1">
        <f t="array" ref="A792">_xlfn.XLOOKUP(J792&amp;N792,'Cars prices'!$C$2:$C$41&amp;'Cars prices'!$D$2:$D$41,'Cars prices'!$A$2:$A$41,"Not Found",0)</f>
        <v>HUN-MID-817</v>
      </c>
      <c r="B792" s="7">
        <v>44162</v>
      </c>
      <c r="C792" t="s">
        <v>253</v>
      </c>
      <c r="D792" t="s">
        <v>1019</v>
      </c>
      <c r="E792" t="s">
        <v>1032</v>
      </c>
      <c r="F792" t="s">
        <v>965</v>
      </c>
      <c r="G792" t="s">
        <v>19</v>
      </c>
      <c r="H792" s="11">
        <v>215256</v>
      </c>
      <c r="I792" t="s">
        <v>633</v>
      </c>
      <c r="J792" t="s">
        <v>625</v>
      </c>
      <c r="K792" t="s">
        <v>10</v>
      </c>
      <c r="L792" t="s">
        <v>8</v>
      </c>
      <c r="M792" t="s">
        <v>11</v>
      </c>
      <c r="N792" s="8">
        <f t="shared" si="12"/>
        <v>2020</v>
      </c>
      <c r="O792" s="8">
        <f>_xlfn.XLOOKUP(A792,'Cars prices'!$A$2:$A$41,'Cars prices'!$E$2:$E$41,"Not Found",0)</f>
        <v>25000</v>
      </c>
    </row>
    <row r="793" spans="1:15" x14ac:dyDescent="0.3">
      <c r="A793" s="8" t="str" cm="1">
        <f t="array" ref="A793">_xlfn.XLOOKUP(J793&amp;N793,'Cars prices'!$C$2:$C$41&amp;'Cars prices'!$D$2:$D$41,'Cars prices'!$A$2:$A$41,"Not Found",0)</f>
        <v>HUN-MID-832</v>
      </c>
      <c r="B793" s="7">
        <v>44573</v>
      </c>
      <c r="C793" t="s">
        <v>254</v>
      </c>
      <c r="D793" t="s">
        <v>1020</v>
      </c>
      <c r="E793" t="s">
        <v>1029</v>
      </c>
      <c r="F793" t="s">
        <v>982</v>
      </c>
      <c r="G793" t="s">
        <v>54</v>
      </c>
      <c r="H793" s="11">
        <v>398535</v>
      </c>
      <c r="I793" t="s">
        <v>633</v>
      </c>
      <c r="J793" t="s">
        <v>623</v>
      </c>
      <c r="K793" t="s">
        <v>10</v>
      </c>
      <c r="L793" t="s">
        <v>8</v>
      </c>
      <c r="M793" t="s">
        <v>11</v>
      </c>
      <c r="N793" s="8">
        <f t="shared" si="12"/>
        <v>2022</v>
      </c>
      <c r="O793" s="8">
        <f>_xlfn.XLOOKUP(A793,'Cars prices'!$A$2:$A$41,'Cars prices'!$E$2:$E$41,"Not Found",0)</f>
        <v>27860</v>
      </c>
    </row>
    <row r="794" spans="1:15" x14ac:dyDescent="0.3">
      <c r="A794" s="8" t="str" cm="1">
        <f t="array" ref="A794">_xlfn.XLOOKUP(J794&amp;N794,'Cars prices'!$C$2:$C$41&amp;'Cars prices'!$D$2:$D$41,'Cars prices'!$A$2:$A$41,"Not Found",0)</f>
        <v>HUN-MID-832</v>
      </c>
      <c r="B794" s="7">
        <v>44680</v>
      </c>
      <c r="C794" t="s">
        <v>255</v>
      </c>
      <c r="D794" t="s">
        <v>1019</v>
      </c>
      <c r="E794" t="s">
        <v>1024</v>
      </c>
      <c r="F794" t="s">
        <v>1011</v>
      </c>
      <c r="G794" t="s">
        <v>229</v>
      </c>
      <c r="H794" s="11">
        <v>493495</v>
      </c>
      <c r="I794" t="s">
        <v>633</v>
      </c>
      <c r="J794" t="s">
        <v>623</v>
      </c>
      <c r="K794" t="s">
        <v>10</v>
      </c>
      <c r="L794" t="s">
        <v>8</v>
      </c>
      <c r="M794" t="s">
        <v>9</v>
      </c>
      <c r="N794" s="8">
        <f t="shared" si="12"/>
        <v>2022</v>
      </c>
      <c r="O794" s="8">
        <f>_xlfn.XLOOKUP(A794,'Cars prices'!$A$2:$A$41,'Cars prices'!$E$2:$E$41,"Not Found",0)</f>
        <v>27860</v>
      </c>
    </row>
    <row r="795" spans="1:15" x14ac:dyDescent="0.3">
      <c r="A795" s="8" t="str" cm="1">
        <f t="array" ref="A795">_xlfn.XLOOKUP(J795&amp;N795,'Cars prices'!$C$2:$C$41&amp;'Cars prices'!$D$2:$D$41,'Cars prices'!$A$2:$A$41,"Not Found",0)</f>
        <v>HUN-MID-815</v>
      </c>
      <c r="B795" s="7">
        <v>44027</v>
      </c>
      <c r="C795" t="s">
        <v>256</v>
      </c>
      <c r="D795" t="s">
        <v>1019</v>
      </c>
      <c r="E795" t="s">
        <v>1028</v>
      </c>
      <c r="F795" t="s">
        <v>974</v>
      </c>
      <c r="G795" t="s">
        <v>32</v>
      </c>
      <c r="H795" s="11">
        <v>96840</v>
      </c>
      <c r="I795" t="s">
        <v>633</v>
      </c>
      <c r="J795" t="s">
        <v>629</v>
      </c>
      <c r="L795" t="s">
        <v>8</v>
      </c>
      <c r="M795" t="s">
        <v>621</v>
      </c>
      <c r="N795" s="8">
        <f t="shared" si="12"/>
        <v>2020</v>
      </c>
      <c r="O795" s="8">
        <f>_xlfn.XLOOKUP(A795,'Cars prices'!$A$2:$A$41,'Cars prices'!$E$2:$E$41,"Not Found",0)</f>
        <v>21100</v>
      </c>
    </row>
    <row r="796" spans="1:15" x14ac:dyDescent="0.3">
      <c r="A796" s="8" t="str" cm="1">
        <f t="array" ref="A796">_xlfn.XLOOKUP(J796&amp;N796,'Cars prices'!$C$2:$C$41&amp;'Cars prices'!$D$2:$D$41,'Cars prices'!$A$2:$A$41,"Not Found",0)</f>
        <v>HUN-MID-844</v>
      </c>
      <c r="B796" s="7">
        <v>45201</v>
      </c>
      <c r="C796" t="s">
        <v>257</v>
      </c>
      <c r="D796" t="s">
        <v>1019</v>
      </c>
      <c r="E796" t="s">
        <v>1033</v>
      </c>
      <c r="F796" t="s">
        <v>980</v>
      </c>
      <c r="G796" t="s">
        <v>31</v>
      </c>
      <c r="H796" s="11">
        <v>437933</v>
      </c>
      <c r="I796" t="s">
        <v>633</v>
      </c>
      <c r="J796" t="s">
        <v>628</v>
      </c>
      <c r="K796" t="s">
        <v>10</v>
      </c>
      <c r="L796" t="s">
        <v>8</v>
      </c>
      <c r="M796" t="s">
        <v>622</v>
      </c>
      <c r="N796" s="8">
        <f t="shared" si="12"/>
        <v>2023</v>
      </c>
      <c r="O796" s="8">
        <f>_xlfn.XLOOKUP(A796,'Cars prices'!$A$2:$A$41,'Cars prices'!$E$2:$E$41,"Not Found",0)</f>
        <v>69300</v>
      </c>
    </row>
    <row r="797" spans="1:15" x14ac:dyDescent="0.3">
      <c r="A797" s="8" t="str" cm="1">
        <f t="array" ref="A797">_xlfn.XLOOKUP(J797&amp;N797,'Cars prices'!$C$2:$C$41&amp;'Cars prices'!$D$2:$D$41,'Cars prices'!$A$2:$A$41,"Not Found",0)</f>
        <v>HUN-MID-827</v>
      </c>
      <c r="B797" s="7">
        <v>44550</v>
      </c>
      <c r="C797" t="s">
        <v>258</v>
      </c>
      <c r="D797" t="s">
        <v>1020</v>
      </c>
      <c r="E797" t="s">
        <v>1033</v>
      </c>
      <c r="F797" t="s">
        <v>972</v>
      </c>
      <c r="G797" t="s">
        <v>24</v>
      </c>
      <c r="H797" s="11">
        <v>434474</v>
      </c>
      <c r="I797" t="s">
        <v>633</v>
      </c>
      <c r="J797" t="s">
        <v>625</v>
      </c>
      <c r="K797" t="s">
        <v>10</v>
      </c>
      <c r="L797" t="s">
        <v>8</v>
      </c>
      <c r="M797" t="s">
        <v>622</v>
      </c>
      <c r="N797" s="8">
        <f t="shared" si="12"/>
        <v>2021</v>
      </c>
      <c r="O797" s="8">
        <f>_xlfn.XLOOKUP(A797,'Cars prices'!$A$2:$A$41,'Cars prices'!$E$2:$E$41,"Not Found",0)</f>
        <v>28500</v>
      </c>
    </row>
    <row r="798" spans="1:15" x14ac:dyDescent="0.3">
      <c r="A798" s="8" t="str" cm="1">
        <f t="array" ref="A798">_xlfn.XLOOKUP(J798&amp;N798,'Cars prices'!$C$2:$C$41&amp;'Cars prices'!$D$2:$D$41,'Cars prices'!$A$2:$A$41,"Not Found",0)</f>
        <v>HUN-MID-835</v>
      </c>
      <c r="B798" s="7">
        <v>44599</v>
      </c>
      <c r="C798" t="s">
        <v>259</v>
      </c>
      <c r="D798" t="s">
        <v>1019</v>
      </c>
      <c r="E798" t="s">
        <v>1031</v>
      </c>
      <c r="F798" t="s">
        <v>978</v>
      </c>
      <c r="G798" t="s">
        <v>35</v>
      </c>
      <c r="H798" s="11">
        <v>291663</v>
      </c>
      <c r="I798" t="s">
        <v>633</v>
      </c>
      <c r="J798" t="s">
        <v>629</v>
      </c>
      <c r="K798" t="s">
        <v>10</v>
      </c>
      <c r="L798" t="s">
        <v>8</v>
      </c>
      <c r="M798" t="s">
        <v>622</v>
      </c>
      <c r="N798" s="8">
        <f t="shared" si="12"/>
        <v>2022</v>
      </c>
      <c r="O798" s="8">
        <f>_xlfn.XLOOKUP(A798,'Cars prices'!$A$2:$A$41,'Cars prices'!$E$2:$E$41,"Not Found",0)</f>
        <v>25700</v>
      </c>
    </row>
    <row r="799" spans="1:15" x14ac:dyDescent="0.3">
      <c r="A799" s="8" t="str" cm="1">
        <f t="array" ref="A799">_xlfn.XLOOKUP(J799&amp;N799,'Cars prices'!$C$2:$C$41&amp;'Cars prices'!$D$2:$D$41,'Cars prices'!$A$2:$A$41,"Not Found",0)</f>
        <v>HUN-MID-819</v>
      </c>
      <c r="B799" s="7">
        <v>43973</v>
      </c>
      <c r="C799" t="s">
        <v>260</v>
      </c>
      <c r="D799" t="s">
        <v>1020</v>
      </c>
      <c r="E799" t="s">
        <v>1032</v>
      </c>
      <c r="F799" t="s">
        <v>975</v>
      </c>
      <c r="G799" t="s">
        <v>21</v>
      </c>
      <c r="H799" s="11">
        <v>166657</v>
      </c>
      <c r="I799" t="s">
        <v>633</v>
      </c>
      <c r="J799" t="s">
        <v>624</v>
      </c>
      <c r="K799" t="s">
        <v>10</v>
      </c>
      <c r="L799" t="s">
        <v>8</v>
      </c>
      <c r="M799" t="s">
        <v>9</v>
      </c>
      <c r="N799" s="8">
        <f t="shared" si="12"/>
        <v>2020</v>
      </c>
      <c r="O799" s="8">
        <f>_xlfn.XLOOKUP(A799,'Cars prices'!$A$2:$A$41,'Cars prices'!$E$2:$E$41,"Not Found",0)</f>
        <v>45300</v>
      </c>
    </row>
    <row r="800" spans="1:15" x14ac:dyDescent="0.3">
      <c r="A800" s="8" t="str" cm="1">
        <f t="array" ref="A800">_xlfn.XLOOKUP(J800&amp;N800,'Cars prices'!$C$2:$C$41&amp;'Cars prices'!$D$2:$D$41,'Cars prices'!$A$2:$A$41,"Not Found",0)</f>
        <v>HUN-MID-829</v>
      </c>
      <c r="B800" s="7">
        <v>44417</v>
      </c>
      <c r="C800" t="s">
        <v>261</v>
      </c>
      <c r="D800" t="s">
        <v>1019</v>
      </c>
      <c r="E800" t="s">
        <v>1025</v>
      </c>
      <c r="F800" t="s">
        <v>959</v>
      </c>
      <c r="G800" t="s">
        <v>47</v>
      </c>
      <c r="H800" s="11">
        <v>380385</v>
      </c>
      <c r="I800" t="s">
        <v>633</v>
      </c>
      <c r="J800" t="s">
        <v>624</v>
      </c>
      <c r="K800" t="s">
        <v>10</v>
      </c>
      <c r="L800" t="s">
        <v>8</v>
      </c>
      <c r="M800" t="s">
        <v>621</v>
      </c>
      <c r="N800" s="8">
        <f t="shared" si="12"/>
        <v>2021</v>
      </c>
      <c r="O800" s="8">
        <f>_xlfn.XLOOKUP(A800,'Cars prices'!$A$2:$A$41,'Cars prices'!$E$2:$E$41,"Not Found",0)</f>
        <v>48250</v>
      </c>
    </row>
    <row r="801" spans="1:15" x14ac:dyDescent="0.3">
      <c r="A801" s="8" t="str" cm="1">
        <f t="array" ref="A801">_xlfn.XLOOKUP(J801&amp;N801,'Cars prices'!$C$2:$C$41&amp;'Cars prices'!$D$2:$D$41,'Cars prices'!$A$2:$A$41,"Not Found",0)</f>
        <v>HUN-MID-828</v>
      </c>
      <c r="B801" s="7">
        <v>44526</v>
      </c>
      <c r="C801" t="s">
        <v>262</v>
      </c>
      <c r="D801" t="s">
        <v>1020</v>
      </c>
      <c r="E801" t="s">
        <v>1029</v>
      </c>
      <c r="F801" t="s">
        <v>982</v>
      </c>
      <c r="G801" t="s">
        <v>19</v>
      </c>
      <c r="H801" s="11">
        <v>173537</v>
      </c>
      <c r="I801" t="s">
        <v>633</v>
      </c>
      <c r="J801" t="s">
        <v>631</v>
      </c>
      <c r="K801" t="s">
        <v>10</v>
      </c>
      <c r="L801" t="s">
        <v>8</v>
      </c>
      <c r="M801" t="s">
        <v>620</v>
      </c>
      <c r="N801" s="8">
        <f t="shared" si="12"/>
        <v>2021</v>
      </c>
      <c r="O801" s="8">
        <f>_xlfn.XLOOKUP(A801,'Cars prices'!$A$2:$A$41,'Cars prices'!$E$2:$E$41,"Not Found",0)</f>
        <v>65200</v>
      </c>
    </row>
    <row r="802" spans="1:15" x14ac:dyDescent="0.3">
      <c r="A802" s="8" t="str" cm="1">
        <f t="array" ref="A802">_xlfn.XLOOKUP(J802&amp;N802,'Cars prices'!$C$2:$C$41&amp;'Cars prices'!$D$2:$D$41,'Cars prices'!$A$2:$A$41,"Not Found",0)</f>
        <v>HUN-MID-813</v>
      </c>
      <c r="B802" s="7">
        <v>43843</v>
      </c>
      <c r="C802" t="s">
        <v>263</v>
      </c>
      <c r="D802" t="s">
        <v>1019</v>
      </c>
      <c r="E802" t="s">
        <v>1028</v>
      </c>
      <c r="F802" t="s">
        <v>955</v>
      </c>
      <c r="G802" t="s">
        <v>30</v>
      </c>
      <c r="H802" s="11">
        <v>436292</v>
      </c>
      <c r="I802" t="s">
        <v>633</v>
      </c>
      <c r="J802" t="s">
        <v>626</v>
      </c>
      <c r="K802" t="s">
        <v>10</v>
      </c>
      <c r="L802" t="s">
        <v>8</v>
      </c>
      <c r="M802" t="s">
        <v>620</v>
      </c>
      <c r="N802" s="8">
        <f t="shared" si="12"/>
        <v>2020</v>
      </c>
      <c r="O802" s="8">
        <f>_xlfn.XLOOKUP(A802,'Cars prices'!$A$2:$A$41,'Cars prices'!$E$2:$E$41,"Not Found",0)</f>
        <v>25000</v>
      </c>
    </row>
    <row r="803" spans="1:15" x14ac:dyDescent="0.3">
      <c r="A803" s="8" t="str" cm="1">
        <f t="array" ref="A803">_xlfn.XLOOKUP(J803&amp;N803,'Cars prices'!$C$2:$C$41&amp;'Cars prices'!$D$2:$D$41,'Cars prices'!$A$2:$A$41,"Not Found",0)</f>
        <v>HUN-MID-847</v>
      </c>
      <c r="B803" s="7">
        <v>45046</v>
      </c>
      <c r="C803" t="s">
        <v>264</v>
      </c>
      <c r="D803" t="s">
        <v>1019</v>
      </c>
      <c r="E803" t="s">
        <v>1030</v>
      </c>
      <c r="F803" t="s">
        <v>992</v>
      </c>
      <c r="G803" t="s">
        <v>229</v>
      </c>
      <c r="H803" s="11">
        <v>444434</v>
      </c>
      <c r="I803" t="s">
        <v>633</v>
      </c>
      <c r="J803" t="s">
        <v>625</v>
      </c>
      <c r="K803" t="s">
        <v>10</v>
      </c>
      <c r="L803" t="s">
        <v>8</v>
      </c>
      <c r="M803" t="s">
        <v>9</v>
      </c>
      <c r="N803" s="8">
        <f t="shared" si="12"/>
        <v>2023</v>
      </c>
      <c r="O803" s="8">
        <f>_xlfn.XLOOKUP(A803,'Cars prices'!$A$2:$A$41,'Cars prices'!$E$2:$E$41,"Not Found",0)</f>
        <v>33800</v>
      </c>
    </row>
    <row r="804" spans="1:15" x14ac:dyDescent="0.3">
      <c r="A804" s="8" t="str" cm="1">
        <f t="array" ref="A804">_xlfn.XLOOKUP(J804&amp;N804,'Cars prices'!$C$2:$C$41&amp;'Cars prices'!$D$2:$D$41,'Cars prices'!$A$2:$A$41,"Not Found",0)</f>
        <v>HUN-MID-833</v>
      </c>
      <c r="B804" s="7">
        <v>44758</v>
      </c>
      <c r="C804" t="s">
        <v>265</v>
      </c>
      <c r="D804" t="s">
        <v>1019</v>
      </c>
      <c r="E804" t="s">
        <v>1031</v>
      </c>
      <c r="F804" t="s">
        <v>962</v>
      </c>
      <c r="G804" t="s">
        <v>32</v>
      </c>
      <c r="H804" s="11">
        <v>247111</v>
      </c>
      <c r="I804" t="s">
        <v>633</v>
      </c>
      <c r="J804" t="s">
        <v>626</v>
      </c>
      <c r="K804" t="s">
        <v>10</v>
      </c>
      <c r="L804" t="s">
        <v>8</v>
      </c>
      <c r="M804" t="s">
        <v>11</v>
      </c>
      <c r="N804" s="8">
        <f t="shared" si="12"/>
        <v>2022</v>
      </c>
      <c r="O804" s="8">
        <f>_xlfn.XLOOKUP(A804,'Cars prices'!$A$2:$A$41,'Cars prices'!$E$2:$E$41,"Not Found",0)</f>
        <v>29100</v>
      </c>
    </row>
    <row r="805" spans="1:15" x14ac:dyDescent="0.3">
      <c r="A805" s="8" t="str" cm="1">
        <f t="array" ref="A805">_xlfn.XLOOKUP(J805&amp;N805,'Cars prices'!$C$2:$C$41&amp;'Cars prices'!$D$2:$D$41,'Cars prices'!$A$2:$A$41,"Not Found",0)</f>
        <v>HUN-MID-810</v>
      </c>
      <c r="B805" s="7">
        <v>44107</v>
      </c>
      <c r="C805" t="s">
        <v>266</v>
      </c>
      <c r="D805" t="s">
        <v>1020</v>
      </c>
      <c r="E805" t="s">
        <v>1029</v>
      </c>
      <c r="F805" t="s">
        <v>982</v>
      </c>
      <c r="G805" t="s">
        <v>28</v>
      </c>
      <c r="H805" s="11">
        <v>289742</v>
      </c>
      <c r="I805" t="s">
        <v>633</v>
      </c>
      <c r="J805" t="s">
        <v>627</v>
      </c>
      <c r="K805" t="s">
        <v>10</v>
      </c>
      <c r="L805" t="s">
        <v>8</v>
      </c>
      <c r="M805" t="s">
        <v>622</v>
      </c>
      <c r="N805" s="8">
        <f t="shared" si="12"/>
        <v>2020</v>
      </c>
      <c r="O805" s="8">
        <f>_xlfn.XLOOKUP(A805,'Cars prices'!$A$2:$A$41,'Cars prices'!$E$2:$E$41,"Not Found",0)</f>
        <v>23100</v>
      </c>
    </row>
    <row r="806" spans="1:15" x14ac:dyDescent="0.3">
      <c r="A806" s="8" t="str" cm="1">
        <f t="array" ref="A806">_xlfn.XLOOKUP(J806&amp;N806,'Cars prices'!$C$2:$C$41&amp;'Cars prices'!$D$2:$D$41,'Cars prices'!$A$2:$A$41,"Not Found",0)</f>
        <v>HUN-MID-849</v>
      </c>
      <c r="B806" s="7">
        <v>45279</v>
      </c>
      <c r="C806" t="s">
        <v>267</v>
      </c>
      <c r="D806" t="s">
        <v>1019</v>
      </c>
      <c r="E806" t="s">
        <v>1030</v>
      </c>
      <c r="F806" t="s">
        <v>1012</v>
      </c>
      <c r="G806" t="s">
        <v>233</v>
      </c>
      <c r="H806" s="11">
        <v>219678</v>
      </c>
      <c r="I806" t="s">
        <v>633</v>
      </c>
      <c r="J806" t="s">
        <v>624</v>
      </c>
      <c r="K806" t="s">
        <v>10</v>
      </c>
      <c r="L806" t="s">
        <v>8</v>
      </c>
      <c r="M806" t="s">
        <v>621</v>
      </c>
      <c r="N806" s="8">
        <f t="shared" si="12"/>
        <v>2023</v>
      </c>
      <c r="O806" s="8">
        <f>_xlfn.XLOOKUP(A806,'Cars prices'!$A$2:$A$41,'Cars prices'!$E$2:$E$41,"Not Found",0)</f>
        <v>52500</v>
      </c>
    </row>
    <row r="807" spans="1:15" x14ac:dyDescent="0.3">
      <c r="A807" s="8" t="str" cm="1">
        <f t="array" ref="A807">_xlfn.XLOOKUP(J807&amp;N807,'Cars prices'!$C$2:$C$41&amp;'Cars prices'!$D$2:$D$41,'Cars prices'!$A$2:$A$41,"Not Found",0)</f>
        <v>HUN-MID-826</v>
      </c>
      <c r="B807" s="7">
        <v>44233</v>
      </c>
      <c r="C807" t="s">
        <v>268</v>
      </c>
      <c r="D807" t="s">
        <v>1020</v>
      </c>
      <c r="E807" t="s">
        <v>1026</v>
      </c>
      <c r="F807" t="s">
        <v>973</v>
      </c>
      <c r="G807" t="s">
        <v>27</v>
      </c>
      <c r="H807" s="11">
        <v>391275</v>
      </c>
      <c r="I807" t="s">
        <v>633</v>
      </c>
      <c r="J807" t="s">
        <v>632</v>
      </c>
      <c r="K807" t="s">
        <v>10</v>
      </c>
      <c r="L807" t="s">
        <v>8</v>
      </c>
      <c r="M807" t="s">
        <v>622</v>
      </c>
      <c r="N807" s="8">
        <f t="shared" si="12"/>
        <v>2021</v>
      </c>
      <c r="O807" s="8">
        <f>_xlfn.XLOOKUP(A807,'Cars prices'!$A$2:$A$41,'Cars prices'!$E$2:$E$41,"Not Found",0)</f>
        <v>14300</v>
      </c>
    </row>
    <row r="808" spans="1:15" x14ac:dyDescent="0.3">
      <c r="A808" s="8" t="str" cm="1">
        <f t="array" ref="A808">_xlfn.XLOOKUP(J808&amp;N808,'Cars prices'!$C$2:$C$41&amp;'Cars prices'!$D$2:$D$41,'Cars prices'!$A$2:$A$41,"Not Found",0)</f>
        <v>HUN-MID-838</v>
      </c>
      <c r="B808" s="7">
        <v>44705</v>
      </c>
      <c r="C808" t="s">
        <v>269</v>
      </c>
      <c r="D808" t="s">
        <v>1019</v>
      </c>
      <c r="E808" t="s">
        <v>1030</v>
      </c>
      <c r="F808" t="s">
        <v>992</v>
      </c>
      <c r="G808" t="s">
        <v>26</v>
      </c>
      <c r="H808" s="11">
        <v>389772</v>
      </c>
      <c r="I808" t="s">
        <v>633</v>
      </c>
      <c r="J808" t="s">
        <v>631</v>
      </c>
      <c r="K808" t="s">
        <v>10</v>
      </c>
      <c r="L808" t="s">
        <v>8</v>
      </c>
      <c r="M808" t="s">
        <v>11</v>
      </c>
      <c r="N808" s="8">
        <f t="shared" si="12"/>
        <v>2022</v>
      </c>
      <c r="O808" s="8">
        <f>_xlfn.XLOOKUP(A808,'Cars prices'!$A$2:$A$41,'Cars prices'!$E$2:$E$41,"Not Found",0)</f>
        <v>68200</v>
      </c>
    </row>
    <row r="809" spans="1:15" x14ac:dyDescent="0.3">
      <c r="A809" s="8" t="str" cm="1">
        <f t="array" ref="A809">_xlfn.XLOOKUP(J809&amp;N809,'Cars prices'!$C$2:$C$41&amp;'Cars prices'!$D$2:$D$41,'Cars prices'!$A$2:$A$41,"Not Found",0)</f>
        <v>HUN-MID-818</v>
      </c>
      <c r="B809" s="7">
        <v>44053</v>
      </c>
      <c r="C809" t="s">
        <v>270</v>
      </c>
      <c r="D809" t="s">
        <v>1019</v>
      </c>
      <c r="E809" t="s">
        <v>1027</v>
      </c>
      <c r="F809" t="s">
        <v>967</v>
      </c>
      <c r="G809" t="s">
        <v>45</v>
      </c>
      <c r="H809" s="11">
        <v>169487</v>
      </c>
      <c r="I809" t="s">
        <v>633</v>
      </c>
      <c r="J809" t="s">
        <v>631</v>
      </c>
      <c r="K809" t="s">
        <v>10</v>
      </c>
      <c r="L809" t="s">
        <v>8</v>
      </c>
      <c r="M809" t="s">
        <v>620</v>
      </c>
      <c r="N809" s="8">
        <f t="shared" si="12"/>
        <v>2020</v>
      </c>
      <c r="O809" s="8">
        <f>_xlfn.XLOOKUP(A809,'Cars prices'!$A$2:$A$41,'Cars prices'!$E$2:$E$41,"Not Found",0)</f>
        <v>60350</v>
      </c>
    </row>
    <row r="810" spans="1:15" x14ac:dyDescent="0.3">
      <c r="A810" s="8" t="str" cm="1">
        <f t="array" ref="A810">_xlfn.XLOOKUP(J810&amp;N810,'Cars prices'!$C$2:$C$41&amp;'Cars prices'!$D$2:$D$41,'Cars prices'!$A$2:$A$41,"Not Found",0)</f>
        <v>HUN-MID-844</v>
      </c>
      <c r="B810" s="7">
        <v>45257</v>
      </c>
      <c r="C810" t="s">
        <v>271</v>
      </c>
      <c r="D810" t="s">
        <v>1019</v>
      </c>
      <c r="E810" t="s">
        <v>1024</v>
      </c>
      <c r="F810" t="s">
        <v>988</v>
      </c>
      <c r="G810" t="s">
        <v>238</v>
      </c>
      <c r="H810" s="11">
        <v>227249</v>
      </c>
      <c r="I810" t="s">
        <v>633</v>
      </c>
      <c r="J810" t="s">
        <v>628</v>
      </c>
      <c r="K810" t="s">
        <v>10</v>
      </c>
      <c r="L810" t="s">
        <v>8</v>
      </c>
      <c r="M810" t="s">
        <v>11</v>
      </c>
      <c r="N810" s="8">
        <f t="shared" si="12"/>
        <v>2023</v>
      </c>
      <c r="O810" s="8">
        <f>_xlfn.XLOOKUP(A810,'Cars prices'!$A$2:$A$41,'Cars prices'!$E$2:$E$41,"Not Found",0)</f>
        <v>69300</v>
      </c>
    </row>
    <row r="811" spans="1:15" x14ac:dyDescent="0.3">
      <c r="A811" s="8" t="str" cm="1">
        <f t="array" ref="A811">_xlfn.XLOOKUP(J811&amp;N811,'Cars prices'!$C$2:$C$41&amp;'Cars prices'!$D$2:$D$41,'Cars prices'!$A$2:$A$41,"Not Found",0)</f>
        <v>HUN-MID-825</v>
      </c>
      <c r="B811" s="7">
        <v>44208</v>
      </c>
      <c r="C811" t="s">
        <v>272</v>
      </c>
      <c r="D811" t="s">
        <v>1020</v>
      </c>
      <c r="E811" t="s">
        <v>1033</v>
      </c>
      <c r="F811" t="s">
        <v>1001</v>
      </c>
      <c r="G811" t="s">
        <v>31</v>
      </c>
      <c r="H811" s="11">
        <v>295153</v>
      </c>
      <c r="I811" t="s">
        <v>633</v>
      </c>
      <c r="J811" t="s">
        <v>629</v>
      </c>
      <c r="K811" t="s">
        <v>10</v>
      </c>
      <c r="L811" t="s">
        <v>8</v>
      </c>
      <c r="M811" t="s">
        <v>9</v>
      </c>
      <c r="N811" s="8">
        <f t="shared" si="12"/>
        <v>2021</v>
      </c>
      <c r="O811" s="8">
        <f>_xlfn.XLOOKUP(A811,'Cars prices'!$A$2:$A$41,'Cars prices'!$E$2:$E$41,"Not Found",0)</f>
        <v>23250</v>
      </c>
    </row>
    <row r="812" spans="1:15" x14ac:dyDescent="0.3">
      <c r="A812" s="8" t="str" cm="1">
        <f t="array" ref="A812">_xlfn.XLOOKUP(J812&amp;N812,'Cars prices'!$C$2:$C$41&amp;'Cars prices'!$D$2:$D$41,'Cars prices'!$A$2:$A$41,"Not Found",0)</f>
        <v>HUN-MID-819</v>
      </c>
      <c r="B812" s="7">
        <v>43950</v>
      </c>
      <c r="C812" t="s">
        <v>273</v>
      </c>
      <c r="D812" t="s">
        <v>1019</v>
      </c>
      <c r="E812" t="s">
        <v>1030</v>
      </c>
      <c r="F812" t="s">
        <v>960</v>
      </c>
      <c r="G812" t="s">
        <v>33</v>
      </c>
      <c r="H812" s="11">
        <v>169760</v>
      </c>
      <c r="I812" t="s">
        <v>633</v>
      </c>
      <c r="J812" t="s">
        <v>624</v>
      </c>
      <c r="K812" t="s">
        <v>10</v>
      </c>
      <c r="L812" t="s">
        <v>8</v>
      </c>
      <c r="M812" t="s">
        <v>9</v>
      </c>
      <c r="N812" s="8">
        <f t="shared" si="12"/>
        <v>2020</v>
      </c>
      <c r="O812" s="8">
        <f>_xlfn.XLOOKUP(A812,'Cars prices'!$A$2:$A$41,'Cars prices'!$E$2:$E$41,"Not Found",0)</f>
        <v>45300</v>
      </c>
    </row>
    <row r="813" spans="1:15" x14ac:dyDescent="0.3">
      <c r="A813" s="8" t="str" cm="1">
        <f t="array" ref="A813">_xlfn.XLOOKUP(J813&amp;N813,'Cars prices'!$C$2:$C$41&amp;'Cars prices'!$D$2:$D$41,'Cars prices'!$A$2:$A$41,"Not Found",0)</f>
        <v>HUN-MID-824</v>
      </c>
      <c r="B813" s="7">
        <v>44392</v>
      </c>
      <c r="C813" t="s">
        <v>274</v>
      </c>
      <c r="D813" t="s">
        <v>1020</v>
      </c>
      <c r="E813" t="s">
        <v>1033</v>
      </c>
      <c r="F813" t="s">
        <v>980</v>
      </c>
      <c r="G813" t="s">
        <v>30</v>
      </c>
      <c r="H813" s="11">
        <v>412302</v>
      </c>
      <c r="I813" t="s">
        <v>633</v>
      </c>
      <c r="J813" t="s">
        <v>628</v>
      </c>
      <c r="K813" t="s">
        <v>10</v>
      </c>
      <c r="L813" t="s">
        <v>8</v>
      </c>
      <c r="M813" t="s">
        <v>9</v>
      </c>
      <c r="N813" s="8">
        <f t="shared" si="12"/>
        <v>2021</v>
      </c>
      <c r="O813" s="8">
        <f>_xlfn.XLOOKUP(A813,'Cars prices'!$A$2:$A$41,'Cars prices'!$E$2:$E$41,"Not Found",0)</f>
        <v>64300</v>
      </c>
    </row>
    <row r="814" spans="1:15" x14ac:dyDescent="0.3">
      <c r="A814" s="8" t="str" cm="1">
        <f t="array" ref="A814">_xlfn.XLOOKUP(J814&amp;N814,'Cars prices'!$C$2:$C$41&amp;'Cars prices'!$D$2:$D$41,'Cars prices'!$A$2:$A$41,"Not Found",0)</f>
        <v>HUN-MID-839</v>
      </c>
      <c r="B814" s="7">
        <v>44836</v>
      </c>
      <c r="C814" t="s">
        <v>275</v>
      </c>
      <c r="D814" t="s">
        <v>1019</v>
      </c>
      <c r="E814" t="s">
        <v>1027</v>
      </c>
      <c r="F814" t="s">
        <v>953</v>
      </c>
      <c r="G814" t="s">
        <v>47</v>
      </c>
      <c r="H814" s="11">
        <v>215297</v>
      </c>
      <c r="I814" t="s">
        <v>633</v>
      </c>
      <c r="J814" t="s">
        <v>624</v>
      </c>
      <c r="K814" t="s">
        <v>10</v>
      </c>
      <c r="L814" t="s">
        <v>8</v>
      </c>
      <c r="M814" t="s">
        <v>622</v>
      </c>
      <c r="N814" s="8">
        <f t="shared" si="12"/>
        <v>2022</v>
      </c>
      <c r="O814" s="8">
        <f>_xlfn.XLOOKUP(A814,'Cars prices'!$A$2:$A$41,'Cars prices'!$E$2:$E$41,"Not Found",0)</f>
        <v>51200</v>
      </c>
    </row>
    <row r="815" spans="1:15" x14ac:dyDescent="0.3">
      <c r="A815" s="8" t="str" cm="1">
        <f t="array" ref="A815">_xlfn.XLOOKUP(J815&amp;N815,'Cars prices'!$C$2:$C$41&amp;'Cars prices'!$D$2:$D$41,'Cars prices'!$A$2:$A$41,"Not Found",0)</f>
        <v>HUN-MID-815</v>
      </c>
      <c r="B815" s="7">
        <v>44185</v>
      </c>
      <c r="C815" t="s">
        <v>276</v>
      </c>
      <c r="D815" t="s">
        <v>1019</v>
      </c>
      <c r="E815" t="s">
        <v>1030</v>
      </c>
      <c r="F815" t="s">
        <v>960</v>
      </c>
      <c r="G815" t="s">
        <v>44</v>
      </c>
      <c r="H815" s="11">
        <v>452303</v>
      </c>
      <c r="I815" t="s">
        <v>633</v>
      </c>
      <c r="J815" t="s">
        <v>629</v>
      </c>
      <c r="K815" t="s">
        <v>10</v>
      </c>
      <c r="L815" t="s">
        <v>8</v>
      </c>
      <c r="M815" t="s">
        <v>620</v>
      </c>
      <c r="N815" s="8">
        <f t="shared" si="12"/>
        <v>2020</v>
      </c>
      <c r="O815" s="8">
        <f>_xlfn.XLOOKUP(A815,'Cars prices'!$A$2:$A$41,'Cars prices'!$E$2:$E$41,"Not Found",0)</f>
        <v>21100</v>
      </c>
    </row>
    <row r="816" spans="1:15" x14ac:dyDescent="0.3">
      <c r="A816" s="8" t="str" cm="1">
        <f t="array" ref="A816">_xlfn.XLOOKUP(J816&amp;N816,'Cars prices'!$C$2:$C$41&amp;'Cars prices'!$D$2:$D$41,'Cars prices'!$A$2:$A$41,"Not Found",0)</f>
        <v>HUN-MID-845</v>
      </c>
      <c r="B816" s="7">
        <v>44964</v>
      </c>
      <c r="C816" t="s">
        <v>277</v>
      </c>
      <c r="D816" t="s">
        <v>1019</v>
      </c>
      <c r="E816" t="s">
        <v>1028</v>
      </c>
      <c r="F816" t="s">
        <v>1017</v>
      </c>
      <c r="G816" t="s">
        <v>24</v>
      </c>
      <c r="H816" s="11">
        <v>62110</v>
      </c>
      <c r="I816" t="s">
        <v>633</v>
      </c>
      <c r="J816" t="s">
        <v>629</v>
      </c>
      <c r="K816" t="s">
        <v>10</v>
      </c>
      <c r="L816" t="s">
        <v>8</v>
      </c>
      <c r="M816" t="s">
        <v>9</v>
      </c>
      <c r="N816" s="8">
        <f t="shared" si="12"/>
        <v>2023</v>
      </c>
      <c r="O816" s="8">
        <f>_xlfn.XLOOKUP(A816,'Cars prices'!$A$2:$A$41,'Cars prices'!$E$2:$E$41,"Not Found",0)</f>
        <v>27500</v>
      </c>
    </row>
    <row r="817" spans="1:15" x14ac:dyDescent="0.3">
      <c r="A817" s="8" t="str" cm="1">
        <f t="array" ref="A817">_xlfn.XLOOKUP(J817&amp;N817,'Cars prices'!$C$2:$C$41&amp;'Cars prices'!$D$2:$D$41,'Cars prices'!$A$2:$A$41,"Not Found",0)</f>
        <v>HUN-MID-825</v>
      </c>
      <c r="B817" s="7">
        <v>44338</v>
      </c>
      <c r="C817" t="s">
        <v>278</v>
      </c>
      <c r="D817" t="s">
        <v>1019</v>
      </c>
      <c r="E817" t="s">
        <v>1029</v>
      </c>
      <c r="F817" t="s">
        <v>999</v>
      </c>
      <c r="G817" t="s">
        <v>48</v>
      </c>
      <c r="H817" s="11">
        <v>335065</v>
      </c>
      <c r="I817" t="s">
        <v>633</v>
      </c>
      <c r="J817" t="s">
        <v>629</v>
      </c>
      <c r="K817" t="s">
        <v>10</v>
      </c>
      <c r="L817" t="s">
        <v>8</v>
      </c>
      <c r="M817" t="s">
        <v>11</v>
      </c>
      <c r="N817" s="8">
        <f t="shared" si="12"/>
        <v>2021</v>
      </c>
      <c r="O817" s="8">
        <f>_xlfn.XLOOKUP(A817,'Cars prices'!$A$2:$A$41,'Cars prices'!$E$2:$E$41,"Not Found",0)</f>
        <v>23250</v>
      </c>
    </row>
    <row r="818" spans="1:15" x14ac:dyDescent="0.3">
      <c r="A818" s="8" t="str" cm="1">
        <f t="array" ref="A818">_xlfn.XLOOKUP(J818&amp;N818,'Cars prices'!$C$2:$C$41&amp;'Cars prices'!$D$2:$D$41,'Cars prices'!$A$2:$A$41,"Not Found",0)</f>
        <v>HUN-MID-843</v>
      </c>
      <c r="B818" s="7">
        <v>45147</v>
      </c>
      <c r="C818" t="s">
        <v>279</v>
      </c>
      <c r="D818" t="s">
        <v>1019</v>
      </c>
      <c r="E818" t="s">
        <v>1027</v>
      </c>
      <c r="F818" t="s">
        <v>952</v>
      </c>
      <c r="G818" t="s">
        <v>247</v>
      </c>
      <c r="H818" s="11">
        <v>382130</v>
      </c>
      <c r="I818" t="s">
        <v>633</v>
      </c>
      <c r="J818" t="s">
        <v>626</v>
      </c>
      <c r="K818" t="s">
        <v>10</v>
      </c>
      <c r="L818" t="s">
        <v>8</v>
      </c>
      <c r="M818" t="s">
        <v>620</v>
      </c>
      <c r="N818" s="8">
        <f t="shared" si="12"/>
        <v>2023</v>
      </c>
      <c r="O818" s="8">
        <f>_xlfn.XLOOKUP(A818,'Cars prices'!$A$2:$A$41,'Cars prices'!$E$2:$E$41,"Not Found",0)</f>
        <v>30210</v>
      </c>
    </row>
    <row r="819" spans="1:15" x14ac:dyDescent="0.3">
      <c r="A819" s="8" t="str" cm="1">
        <f t="array" ref="A819">_xlfn.XLOOKUP(J819&amp;N819,'Cars prices'!$C$2:$C$41&amp;'Cars prices'!$D$2:$D$41,'Cars prices'!$A$2:$A$41,"Not Found",0)</f>
        <v>HUN-MID-839</v>
      </c>
      <c r="B819" s="7">
        <v>44891</v>
      </c>
      <c r="C819" t="s">
        <v>280</v>
      </c>
      <c r="D819" t="s">
        <v>1020</v>
      </c>
      <c r="E819" t="s">
        <v>1032</v>
      </c>
      <c r="F819" t="s">
        <v>964</v>
      </c>
      <c r="G819" t="s">
        <v>26</v>
      </c>
      <c r="H819" s="11">
        <v>89452</v>
      </c>
      <c r="I819" t="s">
        <v>633</v>
      </c>
      <c r="J819" t="s">
        <v>624</v>
      </c>
      <c r="K819" t="s">
        <v>10</v>
      </c>
      <c r="L819" t="s">
        <v>8</v>
      </c>
      <c r="M819" t="s">
        <v>11</v>
      </c>
      <c r="N819" s="8">
        <f t="shared" si="12"/>
        <v>2022</v>
      </c>
      <c r="O819" s="8">
        <f>_xlfn.XLOOKUP(A819,'Cars prices'!$A$2:$A$41,'Cars prices'!$E$2:$E$41,"Not Found",0)</f>
        <v>51200</v>
      </c>
    </row>
    <row r="820" spans="1:15" x14ac:dyDescent="0.3">
      <c r="A820" s="8" t="str" cm="1">
        <f t="array" ref="A820">_xlfn.XLOOKUP(J820&amp;N820,'Cars prices'!$C$2:$C$41&amp;'Cars prices'!$D$2:$D$41,'Cars prices'!$A$2:$A$41,"Not Found",0)</f>
        <v>HUN-MID-819</v>
      </c>
      <c r="B820" s="7">
        <v>43843</v>
      </c>
      <c r="C820" t="s">
        <v>281</v>
      </c>
      <c r="D820" t="s">
        <v>1019</v>
      </c>
      <c r="E820" t="s">
        <v>1024</v>
      </c>
      <c r="F820" t="s">
        <v>1011</v>
      </c>
      <c r="G820" t="s">
        <v>28</v>
      </c>
      <c r="H820" s="11">
        <v>274269</v>
      </c>
      <c r="I820" t="s">
        <v>633</v>
      </c>
      <c r="J820" t="s">
        <v>624</v>
      </c>
      <c r="K820" t="s">
        <v>10</v>
      </c>
      <c r="L820" t="s">
        <v>8</v>
      </c>
      <c r="M820" t="s">
        <v>11</v>
      </c>
      <c r="N820" s="8">
        <f t="shared" si="12"/>
        <v>2020</v>
      </c>
      <c r="O820" s="8">
        <f>_xlfn.XLOOKUP(A820,'Cars prices'!$A$2:$A$41,'Cars prices'!$E$2:$E$41,"Not Found",0)</f>
        <v>45300</v>
      </c>
    </row>
    <row r="821" spans="1:15" x14ac:dyDescent="0.3">
      <c r="A821" s="8" t="str" cm="1">
        <f t="array" ref="A821">_xlfn.XLOOKUP(J821&amp;N821,'Cars prices'!$C$2:$C$41&amp;'Cars prices'!$D$2:$D$41,'Cars prices'!$A$2:$A$41,"Not Found",0)</f>
        <v>HUN-MID-836</v>
      </c>
      <c r="B821" s="7">
        <v>44681</v>
      </c>
      <c r="C821" t="s">
        <v>282</v>
      </c>
      <c r="D821" t="s">
        <v>1020</v>
      </c>
      <c r="E821" t="s">
        <v>1027</v>
      </c>
      <c r="F821" t="s">
        <v>967</v>
      </c>
      <c r="G821" t="s">
        <v>27</v>
      </c>
      <c r="H821" s="11">
        <v>215958</v>
      </c>
      <c r="I821" t="s">
        <v>633</v>
      </c>
      <c r="J821" t="s">
        <v>632</v>
      </c>
      <c r="K821" t="s">
        <v>10</v>
      </c>
      <c r="L821" t="s">
        <v>8</v>
      </c>
      <c r="M821" t="s">
        <v>9</v>
      </c>
      <c r="N821" s="8">
        <f t="shared" si="12"/>
        <v>2022</v>
      </c>
      <c r="O821" s="8">
        <f>_xlfn.XLOOKUP(A821,'Cars prices'!$A$2:$A$41,'Cars prices'!$E$2:$E$41,"Not Found",0)</f>
        <v>15500</v>
      </c>
    </row>
    <row r="822" spans="1:15" x14ac:dyDescent="0.3">
      <c r="A822" s="8" t="str" cm="1">
        <f t="array" ref="A822">_xlfn.XLOOKUP(J822&amp;N822,'Cars prices'!$C$2:$C$41&amp;'Cars prices'!$D$2:$D$41,'Cars prices'!$A$2:$A$41,"Not Found",0)</f>
        <v>HUN-MID-813</v>
      </c>
      <c r="B822" s="7">
        <v>44028</v>
      </c>
      <c r="C822" t="s">
        <v>283</v>
      </c>
      <c r="D822" t="s">
        <v>1019</v>
      </c>
      <c r="E822" t="s">
        <v>1031</v>
      </c>
      <c r="F822" t="s">
        <v>1005</v>
      </c>
      <c r="G822" t="s">
        <v>35</v>
      </c>
      <c r="H822" s="11">
        <v>113091</v>
      </c>
      <c r="I822" t="s">
        <v>633</v>
      </c>
      <c r="J822" t="s">
        <v>626</v>
      </c>
      <c r="K822" t="s">
        <v>10</v>
      </c>
      <c r="L822" t="s">
        <v>8</v>
      </c>
      <c r="M822" t="s">
        <v>11</v>
      </c>
      <c r="N822" s="8">
        <f t="shared" si="12"/>
        <v>2020</v>
      </c>
      <c r="O822" s="8">
        <f>_xlfn.XLOOKUP(A822,'Cars prices'!$A$2:$A$41,'Cars prices'!$E$2:$E$41,"Not Found",0)</f>
        <v>25000</v>
      </c>
    </row>
    <row r="823" spans="1:15" x14ac:dyDescent="0.3">
      <c r="A823" s="8" t="str" cm="1">
        <f t="array" ref="A823">_xlfn.XLOOKUP(J823&amp;N823,'Cars prices'!$C$2:$C$41&amp;'Cars prices'!$D$2:$D$41,'Cars prices'!$A$2:$A$41,"Not Found",0)</f>
        <v>HUN-MID-825</v>
      </c>
      <c r="B823" s="7">
        <v>44472</v>
      </c>
      <c r="C823" t="s">
        <v>284</v>
      </c>
      <c r="D823" t="s">
        <v>1019</v>
      </c>
      <c r="E823" t="s">
        <v>1032</v>
      </c>
      <c r="F823" t="s">
        <v>968</v>
      </c>
      <c r="G823" t="s">
        <v>46</v>
      </c>
      <c r="H823" s="11">
        <v>353230</v>
      </c>
      <c r="I823" t="s">
        <v>633</v>
      </c>
      <c r="J823" t="s">
        <v>629</v>
      </c>
      <c r="K823" t="s">
        <v>10</v>
      </c>
      <c r="L823" t="s">
        <v>8</v>
      </c>
      <c r="M823" t="s">
        <v>620</v>
      </c>
      <c r="N823" s="8">
        <f t="shared" si="12"/>
        <v>2021</v>
      </c>
      <c r="O823" s="8">
        <f>_xlfn.XLOOKUP(A823,'Cars prices'!$A$2:$A$41,'Cars prices'!$E$2:$E$41,"Not Found",0)</f>
        <v>23250</v>
      </c>
    </row>
    <row r="824" spans="1:15" x14ac:dyDescent="0.3">
      <c r="A824" s="8" t="str" cm="1">
        <f t="array" ref="A824">_xlfn.XLOOKUP(J824&amp;N824,'Cars prices'!$C$2:$C$41&amp;'Cars prices'!$D$2:$D$41,'Cars prices'!$A$2:$A$41,"Not Found",0)</f>
        <v>HUN-MID-849</v>
      </c>
      <c r="B824" s="7">
        <v>45279</v>
      </c>
      <c r="C824" t="s">
        <v>285</v>
      </c>
      <c r="D824" t="s">
        <v>1019</v>
      </c>
      <c r="E824" t="s">
        <v>1031</v>
      </c>
      <c r="F824" t="s">
        <v>970</v>
      </c>
      <c r="G824" t="s">
        <v>19</v>
      </c>
      <c r="H824" s="11">
        <v>445068</v>
      </c>
      <c r="I824" t="s">
        <v>633</v>
      </c>
      <c r="J824" t="s">
        <v>624</v>
      </c>
      <c r="K824" t="s">
        <v>10</v>
      </c>
      <c r="L824" t="s">
        <v>8</v>
      </c>
      <c r="M824" t="s">
        <v>622</v>
      </c>
      <c r="N824" s="8">
        <f t="shared" si="12"/>
        <v>2023</v>
      </c>
      <c r="O824" s="8">
        <f>_xlfn.XLOOKUP(A824,'Cars prices'!$A$2:$A$41,'Cars prices'!$E$2:$E$41,"Not Found",0)</f>
        <v>52500</v>
      </c>
    </row>
    <row r="825" spans="1:15" x14ac:dyDescent="0.3">
      <c r="A825" s="8" t="str" cm="1">
        <f t="array" ref="A825">_xlfn.XLOOKUP(J825&amp;N825,'Cars prices'!$C$2:$C$41&amp;'Cars prices'!$D$2:$D$41,'Cars prices'!$A$2:$A$41,"Not Found",0)</f>
        <v>HUN-MID-811</v>
      </c>
      <c r="B825" s="7">
        <v>43867</v>
      </c>
      <c r="C825" t="s">
        <v>286</v>
      </c>
      <c r="D825" t="s">
        <v>1020</v>
      </c>
      <c r="E825" t="s">
        <v>1032</v>
      </c>
      <c r="F825" t="s">
        <v>965</v>
      </c>
      <c r="G825" t="s">
        <v>54</v>
      </c>
      <c r="H825" s="11">
        <v>468333</v>
      </c>
      <c r="I825" t="s">
        <v>633</v>
      </c>
      <c r="J825" t="s">
        <v>630</v>
      </c>
      <c r="K825" t="s">
        <v>10</v>
      </c>
      <c r="L825" t="s">
        <v>8</v>
      </c>
      <c r="M825" t="s">
        <v>621</v>
      </c>
      <c r="N825" s="8">
        <f t="shared" si="12"/>
        <v>2020</v>
      </c>
      <c r="O825" s="8">
        <f>_xlfn.XLOOKUP(A825,'Cars prices'!$A$2:$A$41,'Cars prices'!$E$2:$E$41,"Not Found",0)</f>
        <v>24500</v>
      </c>
    </row>
    <row r="826" spans="1:15" x14ac:dyDescent="0.3">
      <c r="A826" s="8" t="str" cm="1">
        <f t="array" ref="A826">_xlfn.XLOOKUP(J826&amp;N826,'Cars prices'!$C$2:$C$41&amp;'Cars prices'!$D$2:$D$41,'Cars prices'!$A$2:$A$41,"Not Found",0)</f>
        <v>HUN-MID-848</v>
      </c>
      <c r="B826" s="7">
        <v>45070</v>
      </c>
      <c r="C826" t="s">
        <v>287</v>
      </c>
      <c r="D826" t="s">
        <v>1019</v>
      </c>
      <c r="E826" t="s">
        <v>1031</v>
      </c>
      <c r="F826" t="s">
        <v>995</v>
      </c>
      <c r="G826" t="s">
        <v>229</v>
      </c>
      <c r="H826" s="11">
        <v>492941</v>
      </c>
      <c r="I826" t="s">
        <v>633</v>
      </c>
      <c r="J826" t="s">
        <v>631</v>
      </c>
      <c r="K826" t="s">
        <v>10</v>
      </c>
      <c r="L826" t="s">
        <v>8</v>
      </c>
      <c r="M826" t="s">
        <v>622</v>
      </c>
      <c r="N826" s="8">
        <f t="shared" si="12"/>
        <v>2023</v>
      </c>
      <c r="O826" s="8">
        <f>_xlfn.XLOOKUP(A826,'Cars prices'!$A$2:$A$41,'Cars prices'!$E$2:$E$41,"Not Found",0)</f>
        <v>71200</v>
      </c>
    </row>
    <row r="827" spans="1:15" x14ac:dyDescent="0.3">
      <c r="A827" s="8" t="str" cm="1">
        <f t="array" ref="A827">_xlfn.XLOOKUP(J827&amp;N827,'Cars prices'!$C$2:$C$41&amp;'Cars prices'!$D$2:$D$41,'Cars prices'!$A$2:$A$41,"Not Found",0)</f>
        <v>HUN-MID-835</v>
      </c>
      <c r="B827" s="7">
        <v>44783</v>
      </c>
      <c r="C827" t="s">
        <v>288</v>
      </c>
      <c r="D827" t="s">
        <v>1019</v>
      </c>
      <c r="E827" t="s">
        <v>1033</v>
      </c>
      <c r="F827" t="s">
        <v>984</v>
      </c>
      <c r="G827" t="s">
        <v>32</v>
      </c>
      <c r="H827" s="11">
        <v>489410</v>
      </c>
      <c r="I827" t="s">
        <v>633</v>
      </c>
      <c r="J827" t="s">
        <v>629</v>
      </c>
      <c r="K827" t="s">
        <v>10</v>
      </c>
      <c r="L827" t="s">
        <v>8</v>
      </c>
      <c r="M827" t="s">
        <v>621</v>
      </c>
      <c r="N827" s="8">
        <f t="shared" si="12"/>
        <v>2022</v>
      </c>
      <c r="O827" s="8">
        <f>_xlfn.XLOOKUP(A827,'Cars prices'!$A$2:$A$41,'Cars prices'!$E$2:$E$41,"Not Found",0)</f>
        <v>25700</v>
      </c>
    </row>
    <row r="828" spans="1:15" x14ac:dyDescent="0.3">
      <c r="A828" s="8" t="str" cm="1">
        <f t="array" ref="A828">_xlfn.XLOOKUP(J828&amp;N828,'Cars prices'!$C$2:$C$41&amp;'Cars prices'!$D$2:$D$41,'Cars prices'!$A$2:$A$41,"Not Found",0)</f>
        <v>HUN-MID-825</v>
      </c>
      <c r="B828" s="7">
        <v>44527</v>
      </c>
      <c r="C828" t="s">
        <v>289</v>
      </c>
      <c r="D828" t="s">
        <v>1019</v>
      </c>
      <c r="E828" t="s">
        <v>1027</v>
      </c>
      <c r="F828" t="s">
        <v>998</v>
      </c>
      <c r="G828" t="s">
        <v>31</v>
      </c>
      <c r="H828" s="11">
        <v>414115</v>
      </c>
      <c r="I828" t="s">
        <v>633</v>
      </c>
      <c r="J828" t="s">
        <v>629</v>
      </c>
      <c r="K828" t="s">
        <v>10</v>
      </c>
      <c r="L828" t="s">
        <v>8</v>
      </c>
      <c r="M828" t="s">
        <v>9</v>
      </c>
      <c r="N828" s="8">
        <f t="shared" si="12"/>
        <v>2021</v>
      </c>
      <c r="O828" s="8">
        <f>_xlfn.XLOOKUP(A828,'Cars prices'!$A$2:$A$41,'Cars prices'!$E$2:$E$41,"Not Found",0)</f>
        <v>23250</v>
      </c>
    </row>
    <row r="829" spans="1:15" x14ac:dyDescent="0.3">
      <c r="A829" s="8" t="str" cm="1">
        <f t="array" ref="A829">_xlfn.XLOOKUP(J829&amp;N829,'Cars prices'!$C$2:$C$41&amp;'Cars prices'!$D$2:$D$41,'Cars prices'!$A$2:$A$41,"Not Found",0)</f>
        <v>HUN-MID-840</v>
      </c>
      <c r="B829" s="7">
        <v>44938</v>
      </c>
      <c r="C829" t="s">
        <v>290</v>
      </c>
      <c r="D829" t="s">
        <v>1020</v>
      </c>
      <c r="E829" t="s">
        <v>1030</v>
      </c>
      <c r="F829" t="s">
        <v>960</v>
      </c>
      <c r="G829" t="s">
        <v>24</v>
      </c>
      <c r="H829" s="11">
        <v>351349</v>
      </c>
      <c r="I829" t="s">
        <v>633</v>
      </c>
      <c r="J829" t="s">
        <v>627</v>
      </c>
      <c r="K829" t="s">
        <v>10</v>
      </c>
      <c r="L829" t="s">
        <v>8</v>
      </c>
      <c r="M829" t="s">
        <v>11</v>
      </c>
      <c r="N829" s="8">
        <f t="shared" si="12"/>
        <v>2023</v>
      </c>
      <c r="O829" s="8">
        <f>_xlfn.XLOOKUP(A829,'Cars prices'!$A$2:$A$41,'Cars prices'!$E$2:$E$41,"Not Found",0)</f>
        <v>27500</v>
      </c>
    </row>
    <row r="830" spans="1:15" x14ac:dyDescent="0.3">
      <c r="A830" s="8" t="str" cm="1">
        <f t="array" ref="A830">_xlfn.XLOOKUP(J830&amp;N830,'Cars prices'!$C$2:$C$41&amp;'Cars prices'!$D$2:$D$41,'Cars prices'!$A$2:$A$41,"Not Found",0)</f>
        <v>HUN-MID-827</v>
      </c>
      <c r="B830" s="7">
        <v>44270</v>
      </c>
      <c r="C830" t="s">
        <v>291</v>
      </c>
      <c r="D830" t="s">
        <v>1019</v>
      </c>
      <c r="E830" t="s">
        <v>1027</v>
      </c>
      <c r="F830" t="s">
        <v>981</v>
      </c>
      <c r="G830" t="s">
        <v>35</v>
      </c>
      <c r="H830" s="11">
        <v>173853</v>
      </c>
      <c r="I830" t="s">
        <v>633</v>
      </c>
      <c r="J830" t="s">
        <v>625</v>
      </c>
      <c r="K830" t="s">
        <v>10</v>
      </c>
      <c r="L830" t="s">
        <v>8</v>
      </c>
      <c r="M830" t="s">
        <v>11</v>
      </c>
      <c r="N830" s="8">
        <f t="shared" si="12"/>
        <v>2021</v>
      </c>
      <c r="O830" s="8">
        <f>_xlfn.XLOOKUP(A830,'Cars prices'!$A$2:$A$41,'Cars prices'!$E$2:$E$41,"Not Found",0)</f>
        <v>28500</v>
      </c>
    </row>
    <row r="831" spans="1:15" x14ac:dyDescent="0.3">
      <c r="A831" s="8" t="str" cm="1">
        <f t="array" ref="A831">_xlfn.XLOOKUP(J831&amp;N831,'Cars prices'!$C$2:$C$41&amp;'Cars prices'!$D$2:$D$41,'Cars prices'!$A$2:$A$41,"Not Found",0)</f>
        <v>HUN-MID-836</v>
      </c>
      <c r="B831" s="7">
        <v>44769</v>
      </c>
      <c r="C831" t="s">
        <v>292</v>
      </c>
      <c r="D831" t="s">
        <v>1019</v>
      </c>
      <c r="E831" t="s">
        <v>1029</v>
      </c>
      <c r="F831" t="s">
        <v>999</v>
      </c>
      <c r="G831" t="s">
        <v>21</v>
      </c>
      <c r="H831" s="11">
        <v>410991</v>
      </c>
      <c r="I831" t="s">
        <v>633</v>
      </c>
      <c r="J831" t="s">
        <v>632</v>
      </c>
      <c r="K831" t="s">
        <v>10</v>
      </c>
      <c r="L831" t="s">
        <v>8</v>
      </c>
      <c r="M831" t="s">
        <v>622</v>
      </c>
      <c r="N831" s="8">
        <f t="shared" si="12"/>
        <v>2022</v>
      </c>
      <c r="O831" s="8">
        <f>_xlfn.XLOOKUP(A831,'Cars prices'!$A$2:$A$41,'Cars prices'!$E$2:$E$41,"Not Found",0)</f>
        <v>15500</v>
      </c>
    </row>
    <row r="832" spans="1:15" x14ac:dyDescent="0.3">
      <c r="A832" s="8" t="str" cm="1">
        <f t="array" ref="A832">_xlfn.XLOOKUP(J832&amp;N832,'Cars prices'!$C$2:$C$41&amp;'Cars prices'!$D$2:$D$41,'Cars prices'!$A$2:$A$41,"Not Found",0)</f>
        <v>HUN-MID-815</v>
      </c>
      <c r="B832" s="7">
        <v>44144</v>
      </c>
      <c r="C832" t="s">
        <v>293</v>
      </c>
      <c r="D832" t="s">
        <v>1019</v>
      </c>
      <c r="E832" t="s">
        <v>1025</v>
      </c>
      <c r="F832" t="s">
        <v>950</v>
      </c>
      <c r="G832" t="s">
        <v>47</v>
      </c>
      <c r="H832" s="11">
        <v>435426</v>
      </c>
      <c r="I832" t="s">
        <v>633</v>
      </c>
      <c r="J832" t="s">
        <v>629</v>
      </c>
      <c r="K832" t="s">
        <v>10</v>
      </c>
      <c r="L832" t="s">
        <v>8</v>
      </c>
      <c r="M832" t="s">
        <v>621</v>
      </c>
      <c r="N832" s="8">
        <f t="shared" si="12"/>
        <v>2020</v>
      </c>
      <c r="O832" s="8">
        <f>_xlfn.XLOOKUP(A832,'Cars prices'!$A$2:$A$41,'Cars prices'!$E$2:$E$41,"Not Found",0)</f>
        <v>21100</v>
      </c>
    </row>
    <row r="833" spans="1:15" x14ac:dyDescent="0.3">
      <c r="A833" s="8" t="str" cm="1">
        <f t="array" ref="A833">_xlfn.XLOOKUP(J833&amp;N833,'Cars prices'!$C$2:$C$41&amp;'Cars prices'!$D$2:$D$41,'Cars prices'!$A$2:$A$41,"Not Found",0)</f>
        <v>HUN-MID-845</v>
      </c>
      <c r="B833" s="7">
        <v>44975</v>
      </c>
      <c r="C833" t="s">
        <v>294</v>
      </c>
      <c r="D833" t="s">
        <v>1019</v>
      </c>
      <c r="E833" t="s">
        <v>1027</v>
      </c>
      <c r="F833" t="s">
        <v>967</v>
      </c>
      <c r="G833" t="s">
        <v>19</v>
      </c>
      <c r="H833" s="11">
        <v>349179</v>
      </c>
      <c r="I833" t="s">
        <v>633</v>
      </c>
      <c r="J833" t="s">
        <v>629</v>
      </c>
      <c r="K833" t="s">
        <v>10</v>
      </c>
      <c r="L833" t="s">
        <v>8</v>
      </c>
      <c r="M833" t="s">
        <v>620</v>
      </c>
      <c r="N833" s="8">
        <f t="shared" si="12"/>
        <v>2023</v>
      </c>
      <c r="O833" s="8">
        <f>_xlfn.XLOOKUP(A833,'Cars prices'!$A$2:$A$41,'Cars prices'!$E$2:$E$41,"Not Found",0)</f>
        <v>27500</v>
      </c>
    </row>
    <row r="834" spans="1:15" x14ac:dyDescent="0.3">
      <c r="A834" s="8" t="str" cm="1">
        <f t="array" ref="A834">_xlfn.XLOOKUP(J834&amp;N834,'Cars prices'!$C$2:$C$41&amp;'Cars prices'!$D$2:$D$41,'Cars prices'!$A$2:$A$41,"Not Found",0)</f>
        <v>HUN-MID-824</v>
      </c>
      <c r="B834" s="7">
        <v>44352</v>
      </c>
      <c r="C834" t="s">
        <v>295</v>
      </c>
      <c r="D834" t="s">
        <v>1019</v>
      </c>
      <c r="E834" t="s">
        <v>1027</v>
      </c>
      <c r="F834" t="s">
        <v>953</v>
      </c>
      <c r="G834" t="s">
        <v>30</v>
      </c>
      <c r="H834" s="11">
        <v>464633</v>
      </c>
      <c r="I834" t="s">
        <v>633</v>
      </c>
      <c r="J834" t="s">
        <v>628</v>
      </c>
      <c r="K834" t="s">
        <v>10</v>
      </c>
      <c r="L834" t="s">
        <v>8</v>
      </c>
      <c r="M834" t="s">
        <v>9</v>
      </c>
      <c r="N834" s="8">
        <f t="shared" si="12"/>
        <v>2021</v>
      </c>
      <c r="O834" s="8">
        <f>_xlfn.XLOOKUP(A834,'Cars prices'!$A$2:$A$41,'Cars prices'!$E$2:$E$41,"Not Found",0)</f>
        <v>64300</v>
      </c>
    </row>
    <row r="835" spans="1:15" x14ac:dyDescent="0.3">
      <c r="A835" s="8" t="str" cm="1">
        <f t="array" ref="A835">_xlfn.XLOOKUP(J835&amp;N835,'Cars prices'!$C$2:$C$41&amp;'Cars prices'!$D$2:$D$41,'Cars prices'!$A$2:$A$41,"Not Found",0)</f>
        <v>HUN-MID-812</v>
      </c>
      <c r="B835" s="7">
        <v>44096</v>
      </c>
      <c r="C835" t="s">
        <v>296</v>
      </c>
      <c r="D835" t="s">
        <v>1019</v>
      </c>
      <c r="E835" t="s">
        <v>1027</v>
      </c>
      <c r="F835" t="s">
        <v>953</v>
      </c>
      <c r="G835" t="s">
        <v>229</v>
      </c>
      <c r="H835" s="11">
        <v>325909</v>
      </c>
      <c r="I835" t="s">
        <v>633</v>
      </c>
      <c r="J835" t="s">
        <v>623</v>
      </c>
      <c r="K835" t="s">
        <v>10</v>
      </c>
      <c r="L835" t="s">
        <v>8</v>
      </c>
      <c r="M835" t="s">
        <v>11</v>
      </c>
      <c r="N835" s="8">
        <f t="shared" ref="N835:N898" si="13">YEAR(B835)</f>
        <v>2020</v>
      </c>
      <c r="O835" s="8">
        <f>_xlfn.XLOOKUP(A835,'Cars prices'!$A$2:$A$41,'Cars prices'!$E$2:$E$41,"Not Found",0)</f>
        <v>25100</v>
      </c>
    </row>
    <row r="836" spans="1:15" x14ac:dyDescent="0.3">
      <c r="A836" s="8" t="str" cm="1">
        <f t="array" ref="A836">_xlfn.XLOOKUP(J836&amp;N836,'Cars prices'!$C$2:$C$41&amp;'Cars prices'!$D$2:$D$41,'Cars prices'!$A$2:$A$41,"Not Found",0)</f>
        <v>HUN-MID-831</v>
      </c>
      <c r="B836" s="7">
        <v>44909</v>
      </c>
      <c r="C836" t="s">
        <v>297</v>
      </c>
      <c r="D836" t="s">
        <v>1019</v>
      </c>
      <c r="E836" t="s">
        <v>1033</v>
      </c>
      <c r="F836" t="s">
        <v>980</v>
      </c>
      <c r="G836" t="s">
        <v>32</v>
      </c>
      <c r="H836" s="11">
        <v>203245</v>
      </c>
      <c r="I836" t="s">
        <v>633</v>
      </c>
      <c r="J836" t="s">
        <v>630</v>
      </c>
      <c r="K836" t="s">
        <v>10</v>
      </c>
      <c r="L836" t="s">
        <v>8</v>
      </c>
      <c r="M836" t="s">
        <v>9</v>
      </c>
      <c r="N836" s="8">
        <f t="shared" si="13"/>
        <v>2022</v>
      </c>
      <c r="O836" s="8">
        <f>_xlfn.XLOOKUP(A836,'Cars prices'!$A$2:$A$41,'Cars prices'!$E$2:$E$41,"Not Found",0)</f>
        <v>26750</v>
      </c>
    </row>
    <row r="837" spans="1:15" x14ac:dyDescent="0.3">
      <c r="A837" s="8" t="str" cm="1">
        <f t="array" ref="A837">_xlfn.XLOOKUP(J837&amp;N837,'Cars prices'!$C$2:$C$41&amp;'Cars prices'!$D$2:$D$41,'Cars prices'!$A$2:$A$41,"Not Found",0)</f>
        <v>HUN-MID-841</v>
      </c>
      <c r="B837" s="7">
        <v>45019</v>
      </c>
      <c r="C837" t="s">
        <v>298</v>
      </c>
      <c r="D837" t="s">
        <v>1020</v>
      </c>
      <c r="E837" t="s">
        <v>1028</v>
      </c>
      <c r="F837" t="s">
        <v>991</v>
      </c>
      <c r="G837" t="s">
        <v>28</v>
      </c>
      <c r="H837" s="11">
        <v>192204</v>
      </c>
      <c r="I837" t="s">
        <v>633</v>
      </c>
      <c r="J837" t="s">
        <v>630</v>
      </c>
      <c r="K837" t="s">
        <v>10</v>
      </c>
      <c r="L837" t="s">
        <v>8</v>
      </c>
      <c r="M837" t="s">
        <v>622</v>
      </c>
      <c r="N837" s="8">
        <f t="shared" si="13"/>
        <v>2023</v>
      </c>
      <c r="O837" s="8">
        <f>_xlfn.XLOOKUP(A837,'Cars prices'!$A$2:$A$41,'Cars prices'!$E$2:$E$41,"Not Found",0)</f>
        <v>28210</v>
      </c>
    </row>
    <row r="838" spans="1:15" x14ac:dyDescent="0.3">
      <c r="A838" s="8" t="str" cm="1">
        <f t="array" ref="A838">_xlfn.XLOOKUP(J838&amp;N838,'Cars prices'!$C$2:$C$41&amp;'Cars prices'!$D$2:$D$41,'Cars prices'!$A$2:$A$41,"Not Found",0)</f>
        <v>HUN-MID-820</v>
      </c>
      <c r="B838" s="7">
        <v>44427</v>
      </c>
      <c r="C838" t="s">
        <v>299</v>
      </c>
      <c r="D838" t="s">
        <v>1019</v>
      </c>
      <c r="E838" t="s">
        <v>1030</v>
      </c>
      <c r="F838" t="s">
        <v>960</v>
      </c>
      <c r="G838" t="s">
        <v>233</v>
      </c>
      <c r="H838" s="11">
        <v>99162</v>
      </c>
      <c r="I838" t="s">
        <v>633</v>
      </c>
      <c r="J838" t="s">
        <v>627</v>
      </c>
      <c r="K838" t="s">
        <v>10</v>
      </c>
      <c r="L838" t="s">
        <v>8</v>
      </c>
      <c r="M838" t="s">
        <v>11</v>
      </c>
      <c r="N838" s="8">
        <f t="shared" si="13"/>
        <v>2021</v>
      </c>
      <c r="O838" s="8">
        <f>_xlfn.XLOOKUP(A838,'Cars prices'!$A$2:$A$41,'Cars prices'!$E$2:$E$41,"Not Found",0)</f>
        <v>23900</v>
      </c>
    </row>
    <row r="839" spans="1:15" x14ac:dyDescent="0.3">
      <c r="A839" s="8" t="str" cm="1">
        <f t="array" ref="A839">_xlfn.XLOOKUP(J839&amp;N839,'Cars prices'!$C$2:$C$41&amp;'Cars prices'!$D$2:$D$41,'Cars prices'!$A$2:$A$41,"Not Found",0)</f>
        <v>HUN-MID-815</v>
      </c>
      <c r="B839" s="7">
        <v>44165</v>
      </c>
      <c r="C839" t="s">
        <v>300</v>
      </c>
      <c r="D839" t="s">
        <v>1020</v>
      </c>
      <c r="E839" t="s">
        <v>1033</v>
      </c>
      <c r="F839" t="s">
        <v>993</v>
      </c>
      <c r="G839" t="s">
        <v>27</v>
      </c>
      <c r="H839" s="11">
        <v>238390</v>
      </c>
      <c r="I839" t="s">
        <v>633</v>
      </c>
      <c r="J839" t="s">
        <v>629</v>
      </c>
      <c r="K839" t="s">
        <v>10</v>
      </c>
      <c r="L839" t="s">
        <v>8</v>
      </c>
      <c r="M839" t="s">
        <v>621</v>
      </c>
      <c r="N839" s="8">
        <f t="shared" si="13"/>
        <v>2020</v>
      </c>
      <c r="O839" s="8">
        <f>_xlfn.XLOOKUP(A839,'Cars prices'!$A$2:$A$41,'Cars prices'!$E$2:$E$41,"Not Found",0)</f>
        <v>21100</v>
      </c>
    </row>
    <row r="840" spans="1:15" x14ac:dyDescent="0.3">
      <c r="A840" s="8" t="str" cm="1">
        <f t="array" ref="A840">_xlfn.XLOOKUP(J840&amp;N840,'Cars prices'!$C$2:$C$41&amp;'Cars prices'!$D$2:$D$41,'Cars prices'!$A$2:$A$41,"Not Found",0)</f>
        <v>HUN-MID-836</v>
      </c>
      <c r="B840" s="7">
        <v>44568</v>
      </c>
      <c r="C840" t="s">
        <v>301</v>
      </c>
      <c r="D840" t="s">
        <v>1019</v>
      </c>
      <c r="E840" t="s">
        <v>1030</v>
      </c>
      <c r="F840" t="s">
        <v>992</v>
      </c>
      <c r="G840" t="s">
        <v>26</v>
      </c>
      <c r="H840" s="11">
        <v>420104</v>
      </c>
      <c r="I840" t="s">
        <v>633</v>
      </c>
      <c r="J840" t="s">
        <v>632</v>
      </c>
      <c r="K840" t="s">
        <v>10</v>
      </c>
      <c r="L840" t="s">
        <v>8</v>
      </c>
      <c r="M840" t="s">
        <v>9</v>
      </c>
      <c r="N840" s="8">
        <f t="shared" si="13"/>
        <v>2022</v>
      </c>
      <c r="O840" s="8">
        <f>_xlfn.XLOOKUP(A840,'Cars prices'!$A$2:$A$41,'Cars prices'!$E$2:$E$41,"Not Found",0)</f>
        <v>15500</v>
      </c>
    </row>
    <row r="841" spans="1:15" x14ac:dyDescent="0.3">
      <c r="A841" s="8" t="str" cm="1">
        <f t="array" ref="A841">_xlfn.XLOOKUP(J841&amp;N841,'Cars prices'!$C$2:$C$41&amp;'Cars prices'!$D$2:$D$41,'Cars prices'!$A$2:$A$41,"Not Found",0)</f>
        <v>HUN-MID-842</v>
      </c>
      <c r="B841" s="7">
        <v>45071</v>
      </c>
      <c r="C841" t="s">
        <v>302</v>
      </c>
      <c r="D841" t="s">
        <v>1019</v>
      </c>
      <c r="E841" t="s">
        <v>1028</v>
      </c>
      <c r="F841" t="s">
        <v>991</v>
      </c>
      <c r="G841" t="s">
        <v>45</v>
      </c>
      <c r="H841" s="11">
        <v>130371</v>
      </c>
      <c r="I841" t="s">
        <v>633</v>
      </c>
      <c r="J841" t="s">
        <v>623</v>
      </c>
      <c r="K841" t="s">
        <v>10</v>
      </c>
      <c r="L841" t="s">
        <v>8</v>
      </c>
      <c r="M841" t="s">
        <v>621</v>
      </c>
      <c r="N841" s="8">
        <f t="shared" si="13"/>
        <v>2023</v>
      </c>
      <c r="O841" s="8">
        <f>_xlfn.XLOOKUP(A841,'Cars prices'!$A$2:$A$41,'Cars prices'!$E$2:$E$41,"Not Found",0)</f>
        <v>29600</v>
      </c>
    </row>
    <row r="842" spans="1:15" x14ac:dyDescent="0.3">
      <c r="A842" s="8" t="str" cm="1">
        <f t="array" ref="A842">_xlfn.XLOOKUP(J842&amp;N842,'Cars prices'!$C$2:$C$41&amp;'Cars prices'!$D$2:$D$41,'Cars prices'!$A$2:$A$41,"Not Found",0)</f>
        <v>HUN-MID-828</v>
      </c>
      <c r="B842" s="7">
        <v>44480</v>
      </c>
      <c r="C842" t="s">
        <v>303</v>
      </c>
      <c r="D842" t="s">
        <v>1019</v>
      </c>
      <c r="E842" t="s">
        <v>1027</v>
      </c>
      <c r="F842" t="s">
        <v>998</v>
      </c>
      <c r="G842" t="s">
        <v>238</v>
      </c>
      <c r="H842" s="11">
        <v>157047</v>
      </c>
      <c r="I842" t="s">
        <v>633</v>
      </c>
      <c r="J842" t="s">
        <v>631</v>
      </c>
      <c r="K842" t="s">
        <v>10</v>
      </c>
      <c r="L842" t="s">
        <v>8</v>
      </c>
      <c r="M842" t="s">
        <v>620</v>
      </c>
      <c r="N842" s="8">
        <f t="shared" si="13"/>
        <v>2021</v>
      </c>
      <c r="O842" s="8">
        <f>_xlfn.XLOOKUP(A842,'Cars prices'!$A$2:$A$41,'Cars prices'!$E$2:$E$41,"Not Found",0)</f>
        <v>65200</v>
      </c>
    </row>
    <row r="843" spans="1:15" x14ac:dyDescent="0.3">
      <c r="A843" s="8" t="str" cm="1">
        <f t="array" ref="A843">_xlfn.XLOOKUP(J843&amp;N843,'Cars prices'!$C$2:$C$41&amp;'Cars prices'!$D$2:$D$41,'Cars prices'!$A$2:$A$41,"Not Found",0)</f>
        <v>HUN-MID-814</v>
      </c>
      <c r="B843" s="7">
        <v>43889</v>
      </c>
      <c r="C843" t="s">
        <v>304</v>
      </c>
      <c r="D843" t="s">
        <v>1020</v>
      </c>
      <c r="E843" t="s">
        <v>1032</v>
      </c>
      <c r="F843" t="s">
        <v>965</v>
      </c>
      <c r="G843" t="s">
        <v>31</v>
      </c>
      <c r="H843" s="11">
        <v>229682</v>
      </c>
      <c r="I843" t="s">
        <v>633</v>
      </c>
      <c r="J843" t="s">
        <v>628</v>
      </c>
      <c r="K843" t="s">
        <v>10</v>
      </c>
      <c r="L843" t="s">
        <v>8</v>
      </c>
      <c r="M843" t="s">
        <v>11</v>
      </c>
      <c r="N843" s="8">
        <f t="shared" si="13"/>
        <v>2020</v>
      </c>
      <c r="O843" s="8">
        <f>_xlfn.XLOOKUP(A843,'Cars prices'!$A$2:$A$41,'Cars prices'!$E$2:$E$41,"Not Found",0)</f>
        <v>62300</v>
      </c>
    </row>
    <row r="844" spans="1:15" x14ac:dyDescent="0.3">
      <c r="A844" s="8" t="str" cm="1">
        <f t="array" ref="A844">_xlfn.XLOOKUP(J844&amp;N844,'Cars prices'!$C$2:$C$41&amp;'Cars prices'!$D$2:$D$41,'Cars prices'!$A$2:$A$41,"Not Found",0)</f>
        <v>HUN-MID-849</v>
      </c>
      <c r="B844" s="7">
        <v>45123</v>
      </c>
      <c r="C844" t="s">
        <v>305</v>
      </c>
      <c r="D844" t="s">
        <v>1019</v>
      </c>
      <c r="E844" t="s">
        <v>1027</v>
      </c>
      <c r="F844" t="s">
        <v>952</v>
      </c>
      <c r="G844" t="s">
        <v>33</v>
      </c>
      <c r="H844" s="11">
        <v>295865</v>
      </c>
      <c r="I844" t="s">
        <v>633</v>
      </c>
      <c r="J844" t="s">
        <v>624</v>
      </c>
      <c r="K844" t="s">
        <v>10</v>
      </c>
      <c r="L844" t="s">
        <v>8</v>
      </c>
      <c r="M844" t="s">
        <v>620</v>
      </c>
      <c r="N844" s="8">
        <f t="shared" si="13"/>
        <v>2023</v>
      </c>
      <c r="O844" s="8">
        <f>_xlfn.XLOOKUP(A844,'Cars prices'!$A$2:$A$41,'Cars prices'!$E$2:$E$41,"Not Found",0)</f>
        <v>52500</v>
      </c>
    </row>
    <row r="845" spans="1:15" x14ac:dyDescent="0.3">
      <c r="A845" s="8" t="str" cm="1">
        <f t="array" ref="A845">_xlfn.XLOOKUP(J845&amp;N845,'Cars prices'!$C$2:$C$41&amp;'Cars prices'!$D$2:$D$41,'Cars prices'!$A$2:$A$41,"Not Found",0)</f>
        <v>HUN-MID-831</v>
      </c>
      <c r="B845" s="7">
        <v>44869</v>
      </c>
      <c r="C845" t="s">
        <v>306</v>
      </c>
      <c r="D845" t="s">
        <v>1020</v>
      </c>
      <c r="E845" t="s">
        <v>1033</v>
      </c>
      <c r="F845" t="s">
        <v>1007</v>
      </c>
      <c r="G845" t="s">
        <v>30</v>
      </c>
      <c r="H845" s="11">
        <v>324282</v>
      </c>
      <c r="I845" t="s">
        <v>633</v>
      </c>
      <c r="J845" t="s">
        <v>630</v>
      </c>
      <c r="K845" t="s">
        <v>10</v>
      </c>
      <c r="L845" t="s">
        <v>8</v>
      </c>
      <c r="M845" t="s">
        <v>11</v>
      </c>
      <c r="N845" s="8">
        <f t="shared" si="13"/>
        <v>2022</v>
      </c>
      <c r="O845" s="8">
        <f>_xlfn.XLOOKUP(A845,'Cars prices'!$A$2:$A$41,'Cars prices'!$E$2:$E$41,"Not Found",0)</f>
        <v>26750</v>
      </c>
    </row>
    <row r="846" spans="1:15" x14ac:dyDescent="0.3">
      <c r="A846" s="8" t="str" cm="1">
        <f t="array" ref="A846">_xlfn.XLOOKUP(J846&amp;N846,'Cars prices'!$C$2:$C$41&amp;'Cars prices'!$D$2:$D$41,'Cars prices'!$A$2:$A$41,"Not Found",0)</f>
        <v>HUN-MID-815</v>
      </c>
      <c r="B846" s="7">
        <v>43911</v>
      </c>
      <c r="C846" t="s">
        <v>307</v>
      </c>
      <c r="D846" t="s">
        <v>1019</v>
      </c>
      <c r="E846" t="s">
        <v>1030</v>
      </c>
      <c r="F846" t="s">
        <v>992</v>
      </c>
      <c r="G846" t="s">
        <v>47</v>
      </c>
      <c r="H846" s="11">
        <v>226851</v>
      </c>
      <c r="I846" t="s">
        <v>633</v>
      </c>
      <c r="J846" t="s">
        <v>629</v>
      </c>
      <c r="L846" t="s">
        <v>8</v>
      </c>
      <c r="M846" t="s">
        <v>11</v>
      </c>
      <c r="N846" s="8">
        <f t="shared" si="13"/>
        <v>2020</v>
      </c>
      <c r="O846" s="8">
        <f>_xlfn.XLOOKUP(A846,'Cars prices'!$A$2:$A$41,'Cars prices'!$E$2:$E$41,"Not Found",0)</f>
        <v>21100</v>
      </c>
    </row>
    <row r="847" spans="1:15" x14ac:dyDescent="0.3">
      <c r="A847" s="8" t="str" cm="1">
        <f t="array" ref="A847">_xlfn.XLOOKUP(J847&amp;N847,'Cars prices'!$C$2:$C$41&amp;'Cars prices'!$D$2:$D$41,'Cars prices'!$A$2:$A$41,"Not Found",0)</f>
        <v>HUN-MID-847</v>
      </c>
      <c r="B847" s="7">
        <v>45085</v>
      </c>
      <c r="C847" t="s">
        <v>310</v>
      </c>
      <c r="D847" t="s">
        <v>1019</v>
      </c>
      <c r="E847" t="s">
        <v>1029</v>
      </c>
      <c r="F847" t="s">
        <v>956</v>
      </c>
      <c r="G847" t="s">
        <v>31</v>
      </c>
      <c r="H847" s="11">
        <v>99316</v>
      </c>
      <c r="I847" t="s">
        <v>633</v>
      </c>
      <c r="J847" t="s">
        <v>625</v>
      </c>
      <c r="K847" t="s">
        <v>10</v>
      </c>
      <c r="L847" t="s">
        <v>8</v>
      </c>
      <c r="M847" t="s">
        <v>622</v>
      </c>
      <c r="N847" s="8">
        <f t="shared" si="13"/>
        <v>2023</v>
      </c>
      <c r="O847" s="8">
        <f>_xlfn.XLOOKUP(A847,'Cars prices'!$A$2:$A$41,'Cars prices'!$E$2:$E$41,"Not Found",0)</f>
        <v>33800</v>
      </c>
    </row>
    <row r="848" spans="1:15" x14ac:dyDescent="0.3">
      <c r="A848" s="8" t="str" cm="1">
        <f t="array" ref="A848">_xlfn.XLOOKUP(J848&amp;N848,'Cars prices'!$C$2:$C$41&amp;'Cars prices'!$D$2:$D$41,'Cars prices'!$A$2:$A$41,"Not Found",0)</f>
        <v>HUN-MID-821</v>
      </c>
      <c r="B848" s="7">
        <v>44465</v>
      </c>
      <c r="C848" t="s">
        <v>311</v>
      </c>
      <c r="D848" t="s">
        <v>1020</v>
      </c>
      <c r="E848" t="s">
        <v>1025</v>
      </c>
      <c r="F848" t="s">
        <v>957</v>
      </c>
      <c r="G848" t="s">
        <v>24</v>
      </c>
      <c r="H848" s="11">
        <v>96506</v>
      </c>
      <c r="I848" t="s">
        <v>633</v>
      </c>
      <c r="J848" t="s">
        <v>630</v>
      </c>
      <c r="K848" t="s">
        <v>10</v>
      </c>
      <c r="L848" t="s">
        <v>8</v>
      </c>
      <c r="M848" t="s">
        <v>9</v>
      </c>
      <c r="N848" s="8">
        <f t="shared" si="13"/>
        <v>2021</v>
      </c>
      <c r="O848" s="8">
        <f>_xlfn.XLOOKUP(A848,'Cars prices'!$A$2:$A$41,'Cars prices'!$E$2:$E$41,"Not Found",0)</f>
        <v>25800</v>
      </c>
    </row>
    <row r="849" spans="1:15" x14ac:dyDescent="0.3">
      <c r="A849" s="8" t="str" cm="1">
        <f t="array" ref="A849">_xlfn.XLOOKUP(J849&amp;N849,'Cars prices'!$C$2:$C$41&amp;'Cars prices'!$D$2:$D$41,'Cars prices'!$A$2:$A$41,"Not Found",0)</f>
        <v>HUN-MID-811</v>
      </c>
      <c r="B849" s="7">
        <v>44178</v>
      </c>
      <c r="C849" t="s">
        <v>312</v>
      </c>
      <c r="D849" t="s">
        <v>1019</v>
      </c>
      <c r="E849" t="s">
        <v>1032</v>
      </c>
      <c r="F849" t="s">
        <v>997</v>
      </c>
      <c r="G849" t="s">
        <v>35</v>
      </c>
      <c r="H849" s="11">
        <v>281505</v>
      </c>
      <c r="I849" t="s">
        <v>633</v>
      </c>
      <c r="J849" t="s">
        <v>630</v>
      </c>
      <c r="K849" t="s">
        <v>10</v>
      </c>
      <c r="L849" t="s">
        <v>8</v>
      </c>
      <c r="M849" t="s">
        <v>11</v>
      </c>
      <c r="N849" s="8">
        <f t="shared" si="13"/>
        <v>2020</v>
      </c>
      <c r="O849" s="8">
        <f>_xlfn.XLOOKUP(A849,'Cars prices'!$A$2:$A$41,'Cars prices'!$E$2:$E$41,"Not Found",0)</f>
        <v>24500</v>
      </c>
    </row>
    <row r="850" spans="1:15" x14ac:dyDescent="0.3">
      <c r="A850" s="8" t="str" cm="1">
        <f t="array" ref="A850">_xlfn.XLOOKUP(J850&amp;N850,'Cars prices'!$C$2:$C$41&amp;'Cars prices'!$D$2:$D$41,'Cars prices'!$A$2:$A$41,"Not Found",0)</f>
        <v>HUN-MID-837</v>
      </c>
      <c r="B850" s="7">
        <v>44593</v>
      </c>
      <c r="C850" t="s">
        <v>313</v>
      </c>
      <c r="D850" t="s">
        <v>1020</v>
      </c>
      <c r="E850" t="s">
        <v>1028</v>
      </c>
      <c r="F850" t="s">
        <v>991</v>
      </c>
      <c r="G850" t="s">
        <v>21</v>
      </c>
      <c r="H850" s="11">
        <v>473170</v>
      </c>
      <c r="I850" t="s">
        <v>633</v>
      </c>
      <c r="J850" t="s">
        <v>625</v>
      </c>
      <c r="K850" t="s">
        <v>10</v>
      </c>
      <c r="L850" t="s">
        <v>8</v>
      </c>
      <c r="M850" t="s">
        <v>622</v>
      </c>
      <c r="N850" s="8">
        <f t="shared" si="13"/>
        <v>2022</v>
      </c>
      <c r="O850" s="8">
        <f>_xlfn.XLOOKUP(A850,'Cars prices'!$A$2:$A$41,'Cars prices'!$E$2:$E$41,"Not Found",0)</f>
        <v>30900</v>
      </c>
    </row>
    <row r="851" spans="1:15" x14ac:dyDescent="0.3">
      <c r="A851" s="8" t="str" cm="1">
        <f t="array" ref="A851">_xlfn.XLOOKUP(J851&amp;N851,'Cars prices'!$C$2:$C$41&amp;'Cars prices'!$D$2:$D$41,'Cars prices'!$A$2:$A$41,"Not Found",0)</f>
        <v>HUN-MID-816</v>
      </c>
      <c r="B851" s="7">
        <v>43968</v>
      </c>
      <c r="C851" t="s">
        <v>314</v>
      </c>
      <c r="D851" t="s">
        <v>1019</v>
      </c>
      <c r="E851" t="s">
        <v>1025</v>
      </c>
      <c r="F851" t="s">
        <v>1008</v>
      </c>
      <c r="G851" t="s">
        <v>47</v>
      </c>
      <c r="H851" s="11">
        <v>382082</v>
      </c>
      <c r="I851" t="s">
        <v>633</v>
      </c>
      <c r="J851" t="s">
        <v>632</v>
      </c>
      <c r="K851" t="s">
        <v>10</v>
      </c>
      <c r="L851" t="s">
        <v>8</v>
      </c>
      <c r="M851" t="s">
        <v>622</v>
      </c>
      <c r="N851" s="8">
        <f t="shared" si="13"/>
        <v>2020</v>
      </c>
      <c r="O851" s="8">
        <f>_xlfn.XLOOKUP(A851,'Cars prices'!$A$2:$A$41,'Cars prices'!$E$2:$E$41,"Not Found",0)</f>
        <v>12800</v>
      </c>
    </row>
    <row r="852" spans="1:15" x14ac:dyDescent="0.3">
      <c r="A852" s="8" t="str" cm="1">
        <f t="array" ref="A852">_xlfn.XLOOKUP(J852&amp;N852,'Cars prices'!$C$2:$C$41&amp;'Cars prices'!$D$2:$D$41,'Cars prices'!$A$2:$A$41,"Not Found",0)</f>
        <v>HUN-MID-848</v>
      </c>
      <c r="B852" s="7">
        <v>45144</v>
      </c>
      <c r="C852" t="s">
        <v>315</v>
      </c>
      <c r="D852" t="s">
        <v>1020</v>
      </c>
      <c r="E852" t="s">
        <v>1027</v>
      </c>
      <c r="F852" t="s">
        <v>998</v>
      </c>
      <c r="G852" t="s">
        <v>19</v>
      </c>
      <c r="H852" s="11">
        <v>87897</v>
      </c>
      <c r="I852" t="s">
        <v>633</v>
      </c>
      <c r="J852" t="s">
        <v>631</v>
      </c>
      <c r="K852" t="s">
        <v>10</v>
      </c>
      <c r="L852" t="s">
        <v>8</v>
      </c>
      <c r="M852" t="s">
        <v>622</v>
      </c>
      <c r="N852" s="8">
        <f t="shared" si="13"/>
        <v>2023</v>
      </c>
      <c r="O852" s="8">
        <f>_xlfn.XLOOKUP(A852,'Cars prices'!$A$2:$A$41,'Cars prices'!$E$2:$E$41,"Not Found",0)</f>
        <v>71200</v>
      </c>
    </row>
    <row r="853" spans="1:15" x14ac:dyDescent="0.3">
      <c r="A853" s="8" t="str" cm="1">
        <f t="array" ref="A853">_xlfn.XLOOKUP(J853&amp;N853,'Cars prices'!$C$2:$C$41&amp;'Cars prices'!$D$2:$D$41,'Cars prices'!$A$2:$A$41,"Not Found",0)</f>
        <v>HUN-MID-829</v>
      </c>
      <c r="B853" s="7">
        <v>44523</v>
      </c>
      <c r="C853" t="s">
        <v>316</v>
      </c>
      <c r="D853" t="s">
        <v>1019</v>
      </c>
      <c r="E853" t="s">
        <v>1027</v>
      </c>
      <c r="F853" t="s">
        <v>952</v>
      </c>
      <c r="G853" t="s">
        <v>30</v>
      </c>
      <c r="H853" s="11">
        <v>242924</v>
      </c>
      <c r="I853" t="s">
        <v>633</v>
      </c>
      <c r="J853" t="s">
        <v>624</v>
      </c>
      <c r="K853" t="s">
        <v>10</v>
      </c>
      <c r="L853" t="s">
        <v>8</v>
      </c>
      <c r="M853" t="s">
        <v>620</v>
      </c>
      <c r="N853" s="8">
        <f t="shared" si="13"/>
        <v>2021</v>
      </c>
      <c r="O853" s="8">
        <f>_xlfn.XLOOKUP(A853,'Cars prices'!$A$2:$A$41,'Cars prices'!$E$2:$E$41,"Not Found",0)</f>
        <v>48250</v>
      </c>
    </row>
    <row r="854" spans="1:15" x14ac:dyDescent="0.3">
      <c r="A854" s="8" t="str" cm="1">
        <f t="array" ref="A854">_xlfn.XLOOKUP(J854&amp;N854,'Cars prices'!$C$2:$C$41&amp;'Cars prices'!$D$2:$D$41,'Cars prices'!$A$2:$A$41,"Not Found",0)</f>
        <v>HUN-MID-814</v>
      </c>
      <c r="B854" s="7">
        <v>43840</v>
      </c>
      <c r="C854" t="s">
        <v>317</v>
      </c>
      <c r="D854" t="s">
        <v>1020</v>
      </c>
      <c r="E854" t="s">
        <v>1027</v>
      </c>
      <c r="F854" t="s">
        <v>953</v>
      </c>
      <c r="G854" t="s">
        <v>229</v>
      </c>
      <c r="H854" s="11">
        <v>466900</v>
      </c>
      <c r="I854" t="s">
        <v>633</v>
      </c>
      <c r="J854" t="s">
        <v>628</v>
      </c>
      <c r="K854" t="s">
        <v>10</v>
      </c>
      <c r="L854" t="s">
        <v>8</v>
      </c>
      <c r="M854" t="s">
        <v>9</v>
      </c>
      <c r="N854" s="8">
        <f t="shared" si="13"/>
        <v>2020</v>
      </c>
      <c r="O854" s="8">
        <f>_xlfn.XLOOKUP(A854,'Cars prices'!$A$2:$A$41,'Cars prices'!$E$2:$E$41,"Not Found",0)</f>
        <v>62300</v>
      </c>
    </row>
    <row r="855" spans="1:15" x14ac:dyDescent="0.3">
      <c r="A855" s="8" t="str" cm="1">
        <f t="array" ref="A855">_xlfn.XLOOKUP(J855&amp;N855,'Cars prices'!$C$2:$C$41&amp;'Cars prices'!$D$2:$D$41,'Cars prices'!$A$2:$A$41,"Not Found",0)</f>
        <v>HUN-MID-840</v>
      </c>
      <c r="B855" s="7">
        <v>45045</v>
      </c>
      <c r="C855" t="s">
        <v>318</v>
      </c>
      <c r="D855" t="s">
        <v>1019</v>
      </c>
      <c r="E855" t="s">
        <v>1028</v>
      </c>
      <c r="F855" t="s">
        <v>966</v>
      </c>
      <c r="G855" t="s">
        <v>32</v>
      </c>
      <c r="H855" s="11">
        <v>101103</v>
      </c>
      <c r="I855" t="s">
        <v>633</v>
      </c>
      <c r="J855" t="s">
        <v>627</v>
      </c>
      <c r="K855" t="s">
        <v>10</v>
      </c>
      <c r="L855" t="s">
        <v>8</v>
      </c>
      <c r="M855" t="s">
        <v>621</v>
      </c>
      <c r="N855" s="8">
        <f t="shared" si="13"/>
        <v>2023</v>
      </c>
      <c r="O855" s="8">
        <f>_xlfn.XLOOKUP(A855,'Cars prices'!$A$2:$A$41,'Cars prices'!$E$2:$E$41,"Not Found",0)</f>
        <v>27500</v>
      </c>
    </row>
    <row r="856" spans="1:15" x14ac:dyDescent="0.3">
      <c r="A856" s="8" t="str" cm="1">
        <f t="array" ref="A856">_xlfn.XLOOKUP(J856&amp;N856,'Cars prices'!$C$2:$C$41&amp;'Cars prices'!$D$2:$D$41,'Cars prices'!$A$2:$A$41,"Not Found",0)</f>
        <v>HUN-MID-839</v>
      </c>
      <c r="B856" s="7">
        <v>44757</v>
      </c>
      <c r="C856" t="s">
        <v>319</v>
      </c>
      <c r="D856" t="s">
        <v>1020</v>
      </c>
      <c r="E856" t="s">
        <v>1031</v>
      </c>
      <c r="F856" t="s">
        <v>987</v>
      </c>
      <c r="G856" t="s">
        <v>28</v>
      </c>
      <c r="H856" s="11">
        <v>160899</v>
      </c>
      <c r="I856" t="s">
        <v>633</v>
      </c>
      <c r="J856" t="s">
        <v>624</v>
      </c>
      <c r="K856" t="s">
        <v>10</v>
      </c>
      <c r="L856" t="s">
        <v>8</v>
      </c>
      <c r="M856" t="s">
        <v>9</v>
      </c>
      <c r="N856" s="8">
        <f t="shared" si="13"/>
        <v>2022</v>
      </c>
      <c r="O856" s="8">
        <f>_xlfn.XLOOKUP(A856,'Cars prices'!$A$2:$A$41,'Cars prices'!$E$2:$E$41,"Not Found",0)</f>
        <v>51200</v>
      </c>
    </row>
    <row r="857" spans="1:15" x14ac:dyDescent="0.3">
      <c r="A857" s="8" t="str" cm="1">
        <f t="array" ref="A857">_xlfn.XLOOKUP(J857&amp;N857,'Cars prices'!$C$2:$C$41&amp;'Cars prices'!$D$2:$D$41,'Cars prices'!$A$2:$A$41,"Not Found",0)</f>
        <v>HUN-MID-818</v>
      </c>
      <c r="B857" s="7">
        <v>44106</v>
      </c>
      <c r="C857" t="s">
        <v>320</v>
      </c>
      <c r="D857" t="s">
        <v>1019</v>
      </c>
      <c r="E857" t="s">
        <v>1027</v>
      </c>
      <c r="F857" t="s">
        <v>967</v>
      </c>
      <c r="G857" t="s">
        <v>233</v>
      </c>
      <c r="H857" s="11">
        <v>221003</v>
      </c>
      <c r="I857" t="s">
        <v>633</v>
      </c>
      <c r="J857" t="s">
        <v>631</v>
      </c>
      <c r="K857" t="s">
        <v>10</v>
      </c>
      <c r="L857" t="s">
        <v>8</v>
      </c>
      <c r="M857" t="s">
        <v>11</v>
      </c>
      <c r="N857" s="8">
        <f t="shared" si="13"/>
        <v>2020</v>
      </c>
      <c r="O857" s="8">
        <f>_xlfn.XLOOKUP(A857,'Cars prices'!$A$2:$A$41,'Cars prices'!$E$2:$E$41,"Not Found",0)</f>
        <v>60350</v>
      </c>
    </row>
    <row r="858" spans="1:15" x14ac:dyDescent="0.3">
      <c r="A858" s="8" t="str" cm="1">
        <f t="array" ref="A858">_xlfn.XLOOKUP(J858&amp;N858,'Cars prices'!$C$2:$C$41&amp;'Cars prices'!$D$2:$D$41,'Cars prices'!$A$2:$A$41,"Not Found",0)</f>
        <v>HUN-MID-820</v>
      </c>
      <c r="B858" s="7">
        <v>44247</v>
      </c>
      <c r="C858" t="s">
        <v>321</v>
      </c>
      <c r="D858" t="s">
        <v>1020</v>
      </c>
      <c r="E858" t="s">
        <v>1031</v>
      </c>
      <c r="F858" t="s">
        <v>995</v>
      </c>
      <c r="G858" t="s">
        <v>27</v>
      </c>
      <c r="H858" s="11">
        <v>376011</v>
      </c>
      <c r="I858" t="s">
        <v>633</v>
      </c>
      <c r="J858" t="s">
        <v>627</v>
      </c>
      <c r="K858" t="s">
        <v>10</v>
      </c>
      <c r="L858" t="s">
        <v>8</v>
      </c>
      <c r="M858" t="s">
        <v>11</v>
      </c>
      <c r="N858" s="8">
        <f t="shared" si="13"/>
        <v>2021</v>
      </c>
      <c r="O858" s="8">
        <f>_xlfn.XLOOKUP(A858,'Cars prices'!$A$2:$A$41,'Cars prices'!$E$2:$E$41,"Not Found",0)</f>
        <v>23900</v>
      </c>
    </row>
    <row r="859" spans="1:15" x14ac:dyDescent="0.3">
      <c r="A859" s="8" t="str" cm="1">
        <f t="array" ref="A859">_xlfn.XLOOKUP(J859&amp;N859,'Cars prices'!$C$2:$C$41&amp;'Cars prices'!$D$2:$D$41,'Cars prices'!$A$2:$A$41,"Not Found",0)</f>
        <v>HUN-MID-838</v>
      </c>
      <c r="B859" s="7">
        <v>44719</v>
      </c>
      <c r="C859" t="s">
        <v>322</v>
      </c>
      <c r="D859" t="s">
        <v>1019</v>
      </c>
      <c r="E859" t="s">
        <v>1030</v>
      </c>
      <c r="F859" t="s">
        <v>960</v>
      </c>
      <c r="G859" t="s">
        <v>26</v>
      </c>
      <c r="H859" s="11">
        <v>126007</v>
      </c>
      <c r="I859" t="s">
        <v>633</v>
      </c>
      <c r="J859" t="s">
        <v>631</v>
      </c>
      <c r="K859" t="s">
        <v>10</v>
      </c>
      <c r="L859" t="s">
        <v>8</v>
      </c>
      <c r="M859" t="s">
        <v>11</v>
      </c>
      <c r="N859" s="8">
        <f t="shared" si="13"/>
        <v>2022</v>
      </c>
      <c r="O859" s="8">
        <f>_xlfn.XLOOKUP(A859,'Cars prices'!$A$2:$A$41,'Cars prices'!$E$2:$E$41,"Not Found",0)</f>
        <v>68200</v>
      </c>
    </row>
    <row r="860" spans="1:15" x14ac:dyDescent="0.3">
      <c r="A860" s="8" t="str" cm="1">
        <f t="array" ref="A860">_xlfn.XLOOKUP(J860&amp;N860,'Cars prices'!$C$2:$C$41&amp;'Cars prices'!$D$2:$D$41,'Cars prices'!$A$2:$A$41,"Not Found",0)</f>
        <v>HUN-MID-845</v>
      </c>
      <c r="B860" s="7">
        <v>45193</v>
      </c>
      <c r="C860" t="s">
        <v>323</v>
      </c>
      <c r="D860" t="s">
        <v>1020</v>
      </c>
      <c r="E860" t="s">
        <v>1024</v>
      </c>
      <c r="F860" t="s">
        <v>949</v>
      </c>
      <c r="G860" t="s">
        <v>31</v>
      </c>
      <c r="H860" s="11">
        <v>456094</v>
      </c>
      <c r="I860" t="s">
        <v>633</v>
      </c>
      <c r="J860" t="s">
        <v>629</v>
      </c>
      <c r="K860" t="s">
        <v>10</v>
      </c>
      <c r="L860" t="s">
        <v>8</v>
      </c>
      <c r="M860" t="s">
        <v>9</v>
      </c>
      <c r="N860" s="8">
        <f t="shared" si="13"/>
        <v>2023</v>
      </c>
      <c r="O860" s="8">
        <f>_xlfn.XLOOKUP(A860,'Cars prices'!$A$2:$A$41,'Cars prices'!$E$2:$E$41,"Not Found",0)</f>
        <v>27500</v>
      </c>
    </row>
    <row r="861" spans="1:15" x14ac:dyDescent="0.3">
      <c r="A861" s="8" t="str" cm="1">
        <f t="array" ref="A861">_xlfn.XLOOKUP(J861&amp;N861,'Cars prices'!$C$2:$C$41&amp;'Cars prices'!$D$2:$D$41,'Cars prices'!$A$2:$A$41,"Not Found",0)</f>
        <v>HUN-MID-824</v>
      </c>
      <c r="B861" s="7">
        <v>44542</v>
      </c>
      <c r="C861" t="s">
        <v>324</v>
      </c>
      <c r="D861" t="s">
        <v>1019</v>
      </c>
      <c r="E861" t="s">
        <v>1032</v>
      </c>
      <c r="F861" t="s">
        <v>965</v>
      </c>
      <c r="G861" t="s">
        <v>238</v>
      </c>
      <c r="H861" s="11">
        <v>105283</v>
      </c>
      <c r="I861" t="s">
        <v>633</v>
      </c>
      <c r="J861" t="s">
        <v>628</v>
      </c>
      <c r="K861" t="s">
        <v>10</v>
      </c>
      <c r="L861" t="s">
        <v>8</v>
      </c>
      <c r="M861" t="s">
        <v>11</v>
      </c>
      <c r="N861" s="8">
        <f t="shared" si="13"/>
        <v>2021</v>
      </c>
      <c r="O861" s="8">
        <f>_xlfn.XLOOKUP(A861,'Cars prices'!$A$2:$A$41,'Cars prices'!$E$2:$E$41,"Not Found",0)</f>
        <v>64300</v>
      </c>
    </row>
    <row r="862" spans="1:15" x14ac:dyDescent="0.3">
      <c r="A862" s="8" t="str" cm="1">
        <f t="array" ref="A862">_xlfn.XLOOKUP(J862&amp;N862,'Cars prices'!$C$2:$C$41&amp;'Cars prices'!$D$2:$D$41,'Cars prices'!$A$2:$A$41,"Not Found",0)</f>
        <v>HUN-MID-819</v>
      </c>
      <c r="B862" s="7">
        <v>43860</v>
      </c>
      <c r="C862" t="s">
        <v>325</v>
      </c>
      <c r="D862" t="s">
        <v>1020</v>
      </c>
      <c r="E862" t="s">
        <v>1032</v>
      </c>
      <c r="F862" t="s">
        <v>963</v>
      </c>
      <c r="G862" t="s">
        <v>21</v>
      </c>
      <c r="H862" s="11">
        <v>299938</v>
      </c>
      <c r="I862" t="s">
        <v>633</v>
      </c>
      <c r="J862" t="s">
        <v>624</v>
      </c>
      <c r="K862" t="s">
        <v>10</v>
      </c>
      <c r="L862" t="s">
        <v>8</v>
      </c>
      <c r="M862" t="s">
        <v>11</v>
      </c>
      <c r="N862" s="8">
        <f t="shared" si="13"/>
        <v>2020</v>
      </c>
      <c r="O862" s="8">
        <f>_xlfn.XLOOKUP(A862,'Cars prices'!$A$2:$A$41,'Cars prices'!$E$2:$E$41,"Not Found",0)</f>
        <v>45300</v>
      </c>
    </row>
    <row r="863" spans="1:15" x14ac:dyDescent="0.3">
      <c r="A863" s="8" t="str" cm="1">
        <f t="array" ref="A863">_xlfn.XLOOKUP(J863&amp;N863,'Cars prices'!$C$2:$C$41&amp;'Cars prices'!$D$2:$D$41,'Cars prices'!$A$2:$A$41,"Not Found",0)</f>
        <v>HUN-MID-843</v>
      </c>
      <c r="B863" s="7">
        <v>45063</v>
      </c>
      <c r="C863" t="s">
        <v>326</v>
      </c>
      <c r="D863" t="s">
        <v>1019</v>
      </c>
      <c r="E863" t="s">
        <v>1028</v>
      </c>
      <c r="F863" t="s">
        <v>986</v>
      </c>
      <c r="G863" t="s">
        <v>33</v>
      </c>
      <c r="H863" s="11">
        <v>122934</v>
      </c>
      <c r="I863" t="s">
        <v>633</v>
      </c>
      <c r="J863" t="s">
        <v>626</v>
      </c>
      <c r="K863" t="s">
        <v>10</v>
      </c>
      <c r="L863" t="s">
        <v>8</v>
      </c>
      <c r="M863" t="s">
        <v>621</v>
      </c>
      <c r="N863" s="8">
        <f t="shared" si="13"/>
        <v>2023</v>
      </c>
      <c r="O863" s="8">
        <f>_xlfn.XLOOKUP(A863,'Cars prices'!$A$2:$A$41,'Cars prices'!$E$2:$E$41,"Not Found",0)</f>
        <v>30210</v>
      </c>
    </row>
    <row r="864" spans="1:15" x14ac:dyDescent="0.3">
      <c r="A864" s="8" t="str" cm="1">
        <f t="array" ref="A864">_xlfn.XLOOKUP(J864&amp;N864,'Cars prices'!$C$2:$C$41&amp;'Cars prices'!$D$2:$D$41,'Cars prices'!$A$2:$A$41,"Not Found",0)</f>
        <v>HUN-MID-826</v>
      </c>
      <c r="B864" s="7">
        <v>44411</v>
      </c>
      <c r="C864" t="s">
        <v>327</v>
      </c>
      <c r="D864" t="s">
        <v>1020</v>
      </c>
      <c r="E864" t="s">
        <v>1033</v>
      </c>
      <c r="F864" t="s">
        <v>1001</v>
      </c>
      <c r="G864" t="s">
        <v>30</v>
      </c>
      <c r="H864" s="11">
        <v>298486</v>
      </c>
      <c r="I864" t="s">
        <v>633</v>
      </c>
      <c r="J864" t="s">
        <v>632</v>
      </c>
      <c r="K864" t="s">
        <v>10</v>
      </c>
      <c r="L864" t="s">
        <v>8</v>
      </c>
      <c r="M864" t="s">
        <v>9</v>
      </c>
      <c r="N864" s="8">
        <f t="shared" si="13"/>
        <v>2021</v>
      </c>
      <c r="O864" s="8">
        <f>_xlfn.XLOOKUP(A864,'Cars prices'!$A$2:$A$41,'Cars prices'!$E$2:$E$41,"Not Found",0)</f>
        <v>14300</v>
      </c>
    </row>
    <row r="865" spans="1:15" x14ac:dyDescent="0.3">
      <c r="A865" s="8" t="str" cm="1">
        <f t="array" ref="A865">_xlfn.XLOOKUP(J865&amp;N865,'Cars prices'!$C$2:$C$41&amp;'Cars prices'!$D$2:$D$41,'Cars prices'!$A$2:$A$41,"Not Found",0)</f>
        <v>HUN-MID-812</v>
      </c>
      <c r="B865" s="7">
        <v>44154</v>
      </c>
      <c r="C865" t="s">
        <v>328</v>
      </c>
      <c r="D865" t="s">
        <v>1019</v>
      </c>
      <c r="E865" t="s">
        <v>1030</v>
      </c>
      <c r="F865" t="s">
        <v>961</v>
      </c>
      <c r="G865" t="s">
        <v>47</v>
      </c>
      <c r="H865" s="11">
        <v>493227</v>
      </c>
      <c r="I865" t="s">
        <v>633</v>
      </c>
      <c r="J865" t="s">
        <v>623</v>
      </c>
      <c r="K865" t="s">
        <v>10</v>
      </c>
      <c r="L865" t="s">
        <v>8</v>
      </c>
      <c r="M865" t="s">
        <v>622</v>
      </c>
      <c r="N865" s="8">
        <f t="shared" si="13"/>
        <v>2020</v>
      </c>
      <c r="O865" s="8">
        <f>_xlfn.XLOOKUP(A865,'Cars prices'!$A$2:$A$41,'Cars prices'!$E$2:$E$41,"Not Found",0)</f>
        <v>25100</v>
      </c>
    </row>
    <row r="866" spans="1:15" x14ac:dyDescent="0.3">
      <c r="A866" s="8" t="str" cm="1">
        <f t="array" ref="A866">_xlfn.XLOOKUP(J866&amp;N866,'Cars prices'!$C$2:$C$41&amp;'Cars prices'!$D$2:$D$41,'Cars prices'!$A$2:$A$41,"Not Found",0)</f>
        <v>HUN-MID-841</v>
      </c>
      <c r="B866" s="7">
        <v>44931</v>
      </c>
      <c r="C866" t="s">
        <v>329</v>
      </c>
      <c r="D866" t="s">
        <v>1020</v>
      </c>
      <c r="E866" t="s">
        <v>1033</v>
      </c>
      <c r="F866" t="s">
        <v>980</v>
      </c>
      <c r="G866" t="s">
        <v>24</v>
      </c>
      <c r="H866" s="11">
        <v>358505</v>
      </c>
      <c r="I866" t="s">
        <v>633</v>
      </c>
      <c r="J866" t="s">
        <v>630</v>
      </c>
      <c r="K866" t="s">
        <v>10</v>
      </c>
      <c r="L866" t="s">
        <v>8</v>
      </c>
      <c r="M866" t="s">
        <v>9</v>
      </c>
      <c r="N866" s="8">
        <f t="shared" si="13"/>
        <v>2023</v>
      </c>
      <c r="O866" s="8">
        <f>_xlfn.XLOOKUP(A866,'Cars prices'!$A$2:$A$41,'Cars prices'!$E$2:$E$41,"Not Found",0)</f>
        <v>28210</v>
      </c>
    </row>
    <row r="867" spans="1:15" x14ac:dyDescent="0.3">
      <c r="A867" s="8" t="str" cm="1">
        <f t="array" ref="A867">_xlfn.XLOOKUP(J867&amp;N867,'Cars prices'!$C$2:$C$41&amp;'Cars prices'!$D$2:$D$41,'Cars prices'!$A$2:$A$41,"Not Found",0)</f>
        <v>HUN-MID-818</v>
      </c>
      <c r="B867" s="7">
        <v>43943</v>
      </c>
      <c r="C867" t="s">
        <v>330</v>
      </c>
      <c r="D867" t="s">
        <v>1019</v>
      </c>
      <c r="E867" t="s">
        <v>1026</v>
      </c>
      <c r="F867" t="s">
        <v>12</v>
      </c>
      <c r="G867" t="s">
        <v>24</v>
      </c>
      <c r="H867" s="11">
        <v>464559</v>
      </c>
      <c r="I867" t="s">
        <v>633</v>
      </c>
      <c r="J867" t="s">
        <v>631</v>
      </c>
      <c r="K867" t="s">
        <v>10</v>
      </c>
      <c r="L867" t="s">
        <v>8</v>
      </c>
      <c r="M867" t="s">
        <v>621</v>
      </c>
      <c r="N867" s="8">
        <f t="shared" si="13"/>
        <v>2020</v>
      </c>
      <c r="O867" s="8">
        <f>_xlfn.XLOOKUP(A867,'Cars prices'!$A$2:$A$41,'Cars prices'!$E$2:$E$41,"Not Found",0)</f>
        <v>60350</v>
      </c>
    </row>
    <row r="868" spans="1:15" x14ac:dyDescent="0.3">
      <c r="A868" s="8" t="str" cm="1">
        <f t="array" ref="A868">_xlfn.XLOOKUP(J868&amp;N868,'Cars prices'!$C$2:$C$41&amp;'Cars prices'!$D$2:$D$41,'Cars prices'!$A$2:$A$41,"Not Found",0)</f>
        <v>HUN-MID-847</v>
      </c>
      <c r="B868" s="7">
        <v>45116</v>
      </c>
      <c r="C868" t="s">
        <v>331</v>
      </c>
      <c r="D868" t="s">
        <v>1020</v>
      </c>
      <c r="E868" t="s">
        <v>1027</v>
      </c>
      <c r="F868" t="s">
        <v>998</v>
      </c>
      <c r="G868" t="s">
        <v>26</v>
      </c>
      <c r="H868" s="11">
        <v>396894</v>
      </c>
      <c r="I868" t="s">
        <v>633</v>
      </c>
      <c r="J868" t="s">
        <v>625</v>
      </c>
      <c r="K868" t="s">
        <v>10</v>
      </c>
      <c r="L868" t="s">
        <v>8</v>
      </c>
      <c r="M868" t="s">
        <v>11</v>
      </c>
      <c r="N868" s="8">
        <f t="shared" si="13"/>
        <v>2023</v>
      </c>
      <c r="O868" s="8">
        <f>_xlfn.XLOOKUP(A868,'Cars prices'!$A$2:$A$41,'Cars prices'!$E$2:$E$41,"Not Found",0)</f>
        <v>33800</v>
      </c>
    </row>
    <row r="869" spans="1:15" x14ac:dyDescent="0.3">
      <c r="A869" s="8" t="str" cm="1">
        <f t="array" ref="A869">_xlfn.XLOOKUP(J869&amp;N869,'Cars prices'!$C$2:$C$41&amp;'Cars prices'!$D$2:$D$41,'Cars prices'!$A$2:$A$41,"Not Found",0)</f>
        <v>HUN-MID-828</v>
      </c>
      <c r="B869" s="7">
        <v>44496</v>
      </c>
      <c r="C869" t="s">
        <v>332</v>
      </c>
      <c r="D869" t="s">
        <v>1019</v>
      </c>
      <c r="E869" t="s">
        <v>1025</v>
      </c>
      <c r="F869" t="s">
        <v>950</v>
      </c>
      <c r="G869" t="s">
        <v>247</v>
      </c>
      <c r="H869" s="11">
        <v>123037</v>
      </c>
      <c r="I869" t="s">
        <v>633</v>
      </c>
      <c r="J869" t="s">
        <v>631</v>
      </c>
      <c r="K869" t="s">
        <v>10</v>
      </c>
      <c r="L869" t="s">
        <v>8</v>
      </c>
      <c r="M869" t="s">
        <v>621</v>
      </c>
      <c r="N869" s="8">
        <f t="shared" si="13"/>
        <v>2021</v>
      </c>
      <c r="O869" s="8">
        <f>_xlfn.XLOOKUP(A869,'Cars prices'!$A$2:$A$41,'Cars prices'!$E$2:$E$41,"Not Found",0)</f>
        <v>65200</v>
      </c>
    </row>
    <row r="870" spans="1:15" x14ac:dyDescent="0.3">
      <c r="A870" s="8" t="str" cm="1">
        <f t="array" ref="A870">_xlfn.XLOOKUP(J870&amp;N870,'Cars prices'!$C$2:$C$41&amp;'Cars prices'!$D$2:$D$41,'Cars prices'!$A$2:$A$41,"Not Found",0)</f>
        <v>HUN-MID-816</v>
      </c>
      <c r="B870" s="7">
        <v>43844</v>
      </c>
      <c r="C870" t="s">
        <v>333</v>
      </c>
      <c r="D870" t="s">
        <v>1020</v>
      </c>
      <c r="E870" t="s">
        <v>1033</v>
      </c>
      <c r="F870" t="s">
        <v>1001</v>
      </c>
      <c r="G870" t="s">
        <v>26</v>
      </c>
      <c r="H870" s="11">
        <v>314640</v>
      </c>
      <c r="I870" t="s">
        <v>633</v>
      </c>
      <c r="J870" t="s">
        <v>632</v>
      </c>
      <c r="K870" t="s">
        <v>10</v>
      </c>
      <c r="L870" t="s">
        <v>8</v>
      </c>
      <c r="M870" t="s">
        <v>622</v>
      </c>
      <c r="N870" s="8">
        <f t="shared" si="13"/>
        <v>2020</v>
      </c>
      <c r="O870" s="8">
        <f>_xlfn.XLOOKUP(A870,'Cars prices'!$A$2:$A$41,'Cars prices'!$E$2:$E$41,"Not Found",0)</f>
        <v>12800</v>
      </c>
    </row>
    <row r="871" spans="1:15" x14ac:dyDescent="0.3">
      <c r="A871" s="8" t="str" cm="1">
        <f t="array" ref="A871">_xlfn.XLOOKUP(J871&amp;N871,'Cars prices'!$C$2:$C$41&amp;'Cars prices'!$D$2:$D$41,'Cars prices'!$A$2:$A$41,"Not Found",0)</f>
        <v>HUN-MID-832</v>
      </c>
      <c r="B871" s="7">
        <v>44682</v>
      </c>
      <c r="C871" t="s">
        <v>334</v>
      </c>
      <c r="D871" t="s">
        <v>1019</v>
      </c>
      <c r="E871" t="s">
        <v>1026</v>
      </c>
      <c r="F871" t="s">
        <v>973</v>
      </c>
      <c r="G871" t="s">
        <v>28</v>
      </c>
      <c r="H871" s="11">
        <v>155631</v>
      </c>
      <c r="I871" t="s">
        <v>633</v>
      </c>
      <c r="J871" t="s">
        <v>623</v>
      </c>
      <c r="K871" t="s">
        <v>10</v>
      </c>
      <c r="L871" t="s">
        <v>8</v>
      </c>
      <c r="M871" t="s">
        <v>620</v>
      </c>
      <c r="N871" s="8">
        <f t="shared" si="13"/>
        <v>2022</v>
      </c>
      <c r="O871" s="8">
        <f>_xlfn.XLOOKUP(A871,'Cars prices'!$A$2:$A$41,'Cars prices'!$E$2:$E$41,"Not Found",0)</f>
        <v>27860</v>
      </c>
    </row>
    <row r="872" spans="1:15" x14ac:dyDescent="0.3">
      <c r="A872" s="8" t="str" cm="1">
        <f t="array" ref="A872">_xlfn.XLOOKUP(J872&amp;N872,'Cars prices'!$C$2:$C$41&amp;'Cars prices'!$D$2:$D$41,'Cars prices'!$A$2:$A$41,"Not Found",0)</f>
        <v>HUN-MID-814</v>
      </c>
      <c r="B872" s="7">
        <v>44061</v>
      </c>
      <c r="C872" t="s">
        <v>335</v>
      </c>
      <c r="D872" t="s">
        <v>1020</v>
      </c>
      <c r="E872" t="s">
        <v>1027</v>
      </c>
      <c r="F872" t="s">
        <v>981</v>
      </c>
      <c r="G872" t="s">
        <v>27</v>
      </c>
      <c r="H872" s="11">
        <v>263170</v>
      </c>
      <c r="I872" t="s">
        <v>633</v>
      </c>
      <c r="J872" t="s">
        <v>628</v>
      </c>
      <c r="K872" t="s">
        <v>10</v>
      </c>
      <c r="L872" t="s">
        <v>8</v>
      </c>
      <c r="M872" t="s">
        <v>622</v>
      </c>
      <c r="N872" s="8">
        <f t="shared" si="13"/>
        <v>2020</v>
      </c>
      <c r="O872" s="8">
        <f>_xlfn.XLOOKUP(A872,'Cars prices'!$A$2:$A$41,'Cars prices'!$E$2:$E$41,"Not Found",0)</f>
        <v>62300</v>
      </c>
    </row>
    <row r="873" spans="1:15" x14ac:dyDescent="0.3">
      <c r="A873" s="8" t="str" cm="1">
        <f t="array" ref="A873">_xlfn.XLOOKUP(J873&amp;N873,'Cars prices'!$C$2:$C$41&amp;'Cars prices'!$D$2:$D$41,'Cars prices'!$A$2:$A$41,"Not Found",0)</f>
        <v>HUN-MID-841</v>
      </c>
      <c r="B873" s="7">
        <v>45266</v>
      </c>
      <c r="C873" t="s">
        <v>336</v>
      </c>
      <c r="D873" t="s">
        <v>1019</v>
      </c>
      <c r="E873" t="s">
        <v>1033</v>
      </c>
      <c r="F873" t="s">
        <v>1001</v>
      </c>
      <c r="G873" t="s">
        <v>35</v>
      </c>
      <c r="H873" s="11">
        <v>114556</v>
      </c>
      <c r="I873" t="s">
        <v>633</v>
      </c>
      <c r="J873" t="s">
        <v>630</v>
      </c>
      <c r="K873" t="s">
        <v>10</v>
      </c>
      <c r="L873" t="s">
        <v>8</v>
      </c>
      <c r="M873" t="s">
        <v>620</v>
      </c>
      <c r="N873" s="8">
        <f t="shared" si="13"/>
        <v>2023</v>
      </c>
      <c r="O873" s="8">
        <f>_xlfn.XLOOKUP(A873,'Cars prices'!$A$2:$A$41,'Cars prices'!$E$2:$E$41,"Not Found",0)</f>
        <v>28210</v>
      </c>
    </row>
    <row r="874" spans="1:15" x14ac:dyDescent="0.3">
      <c r="A874" s="8" t="str" cm="1">
        <f t="array" ref="A874">_xlfn.XLOOKUP(J874&amp;N874,'Cars prices'!$C$2:$C$41&amp;'Cars prices'!$D$2:$D$41,'Cars prices'!$A$2:$A$41,"Not Found",0)</f>
        <v>HUN-MID-820</v>
      </c>
      <c r="B874" s="7">
        <v>44250</v>
      </c>
      <c r="C874" t="s">
        <v>337</v>
      </c>
      <c r="D874" t="s">
        <v>1020</v>
      </c>
      <c r="E874" t="s">
        <v>1031</v>
      </c>
      <c r="F874" t="s">
        <v>978</v>
      </c>
      <c r="G874" t="s">
        <v>21</v>
      </c>
      <c r="H874" s="11">
        <v>193717</v>
      </c>
      <c r="I874" t="s">
        <v>633</v>
      </c>
      <c r="J874" t="s">
        <v>627</v>
      </c>
      <c r="K874" t="s">
        <v>10</v>
      </c>
      <c r="L874" t="s">
        <v>8</v>
      </c>
      <c r="M874" t="s">
        <v>620</v>
      </c>
      <c r="N874" s="8">
        <f t="shared" si="13"/>
        <v>2021</v>
      </c>
      <c r="O874" s="8">
        <f>_xlfn.XLOOKUP(A874,'Cars prices'!$A$2:$A$41,'Cars prices'!$E$2:$E$41,"Not Found",0)</f>
        <v>23900</v>
      </c>
    </row>
    <row r="875" spans="1:15" x14ac:dyDescent="0.3">
      <c r="A875" s="8" t="str" cm="1">
        <f t="array" ref="A875">_xlfn.XLOOKUP(J875&amp;N875,'Cars prices'!$C$2:$C$41&amp;'Cars prices'!$D$2:$D$41,'Cars prices'!$A$2:$A$41,"Not Found",0)</f>
        <v>HUN-MID-816</v>
      </c>
      <c r="B875" s="7">
        <v>43992</v>
      </c>
      <c r="C875" t="s">
        <v>338</v>
      </c>
      <c r="D875" t="s">
        <v>1019</v>
      </c>
      <c r="E875" t="s">
        <v>1026</v>
      </c>
      <c r="F875" t="s">
        <v>12</v>
      </c>
      <c r="G875" t="s">
        <v>46</v>
      </c>
      <c r="H875" s="11">
        <v>73089</v>
      </c>
      <c r="I875" t="s">
        <v>633</v>
      </c>
      <c r="J875" t="s">
        <v>632</v>
      </c>
      <c r="K875" t="s">
        <v>10</v>
      </c>
      <c r="L875" t="s">
        <v>8</v>
      </c>
      <c r="M875" t="s">
        <v>622</v>
      </c>
      <c r="N875" s="8">
        <f t="shared" si="13"/>
        <v>2020</v>
      </c>
      <c r="O875" s="8">
        <f>_xlfn.XLOOKUP(A875,'Cars prices'!$A$2:$A$41,'Cars prices'!$E$2:$E$41,"Not Found",0)</f>
        <v>12800</v>
      </c>
    </row>
    <row r="876" spans="1:15" x14ac:dyDescent="0.3">
      <c r="A876" s="8" t="str" cm="1">
        <f t="array" ref="A876">_xlfn.XLOOKUP(J876&amp;N876,'Cars prices'!$C$2:$C$41&amp;'Cars prices'!$D$2:$D$41,'Cars prices'!$A$2:$A$41,"Not Found",0)</f>
        <v>HUN-MID-843</v>
      </c>
      <c r="B876" s="7">
        <v>45197</v>
      </c>
      <c r="C876" t="s">
        <v>339</v>
      </c>
      <c r="D876" t="s">
        <v>1020</v>
      </c>
      <c r="E876" t="s">
        <v>1031</v>
      </c>
      <c r="F876" t="s">
        <v>962</v>
      </c>
      <c r="G876" t="s">
        <v>19</v>
      </c>
      <c r="H876" s="11">
        <v>100491</v>
      </c>
      <c r="I876" t="s">
        <v>633</v>
      </c>
      <c r="J876" t="s">
        <v>626</v>
      </c>
      <c r="K876" t="s">
        <v>10</v>
      </c>
      <c r="L876" t="s">
        <v>8</v>
      </c>
      <c r="M876" t="s">
        <v>11</v>
      </c>
      <c r="N876" s="8">
        <f t="shared" si="13"/>
        <v>2023</v>
      </c>
      <c r="O876" s="8">
        <f>_xlfn.XLOOKUP(A876,'Cars prices'!$A$2:$A$41,'Cars prices'!$E$2:$E$41,"Not Found",0)</f>
        <v>30210</v>
      </c>
    </row>
    <row r="877" spans="1:15" x14ac:dyDescent="0.3">
      <c r="A877" s="8" t="str" cm="1">
        <f t="array" ref="A877">_xlfn.XLOOKUP(J877&amp;N877,'Cars prices'!$C$2:$C$41&amp;'Cars prices'!$D$2:$D$41,'Cars prices'!$A$2:$A$41,"Not Found",0)</f>
        <v>HUN-MID-823</v>
      </c>
      <c r="B877" s="7">
        <v>44545</v>
      </c>
      <c r="C877" t="s">
        <v>255</v>
      </c>
      <c r="D877" t="s">
        <v>1019</v>
      </c>
      <c r="E877" t="s">
        <v>1031</v>
      </c>
      <c r="F877" t="s">
        <v>962</v>
      </c>
      <c r="G877" t="s">
        <v>229</v>
      </c>
      <c r="H877" s="11">
        <v>407030</v>
      </c>
      <c r="I877" t="s">
        <v>633</v>
      </c>
      <c r="J877" t="s">
        <v>626</v>
      </c>
      <c r="K877" t="s">
        <v>10</v>
      </c>
      <c r="L877" t="s">
        <v>8</v>
      </c>
      <c r="M877" t="s">
        <v>11</v>
      </c>
      <c r="N877" s="8">
        <f t="shared" si="13"/>
        <v>2021</v>
      </c>
      <c r="O877" s="8">
        <f>_xlfn.XLOOKUP(A877,'Cars prices'!$A$2:$A$41,'Cars prices'!$E$2:$E$41,"Not Found",0)</f>
        <v>27500</v>
      </c>
    </row>
    <row r="878" spans="1:15" x14ac:dyDescent="0.3">
      <c r="A878" s="8" t="str" cm="1">
        <f t="array" ref="A878">_xlfn.XLOOKUP(J878&amp;N878,'Cars prices'!$C$2:$C$41&amp;'Cars prices'!$D$2:$D$41,'Cars prices'!$A$2:$A$41,"Not Found",0)</f>
        <v>HUN-MID-814</v>
      </c>
      <c r="B878" s="7">
        <v>43863</v>
      </c>
      <c r="C878" t="s">
        <v>340</v>
      </c>
      <c r="D878" t="s">
        <v>1020</v>
      </c>
      <c r="E878" t="s">
        <v>1024</v>
      </c>
      <c r="F878" t="s">
        <v>954</v>
      </c>
      <c r="G878" t="s">
        <v>32</v>
      </c>
      <c r="H878" s="11">
        <v>119150</v>
      </c>
      <c r="I878" t="s">
        <v>633</v>
      </c>
      <c r="J878" t="s">
        <v>628</v>
      </c>
      <c r="K878" t="s">
        <v>10</v>
      </c>
      <c r="L878" t="s">
        <v>8</v>
      </c>
      <c r="M878" t="s">
        <v>621</v>
      </c>
      <c r="N878" s="8">
        <f t="shared" si="13"/>
        <v>2020</v>
      </c>
      <c r="O878" s="8">
        <f>_xlfn.XLOOKUP(A878,'Cars prices'!$A$2:$A$41,'Cars prices'!$E$2:$E$41,"Not Found",0)</f>
        <v>62300</v>
      </c>
    </row>
    <row r="879" spans="1:15" x14ac:dyDescent="0.3">
      <c r="A879" s="8" t="str" cm="1">
        <f t="array" ref="A879">_xlfn.XLOOKUP(J879&amp;N879,'Cars prices'!$C$2:$C$41&amp;'Cars prices'!$D$2:$D$41,'Cars prices'!$A$2:$A$41,"Not Found",0)</f>
        <v>HUN-MID-834</v>
      </c>
      <c r="B879" s="7">
        <v>44701</v>
      </c>
      <c r="C879" t="s">
        <v>341</v>
      </c>
      <c r="D879" t="s">
        <v>1019</v>
      </c>
      <c r="E879" t="s">
        <v>1028</v>
      </c>
      <c r="F879" t="s">
        <v>974</v>
      </c>
      <c r="G879" t="s">
        <v>31</v>
      </c>
      <c r="H879" s="11">
        <v>426512</v>
      </c>
      <c r="I879" t="s">
        <v>633</v>
      </c>
      <c r="J879" t="s">
        <v>628</v>
      </c>
      <c r="K879" t="s">
        <v>10</v>
      </c>
      <c r="L879" t="s">
        <v>8</v>
      </c>
      <c r="M879" t="s">
        <v>11</v>
      </c>
      <c r="N879" s="8">
        <f t="shared" si="13"/>
        <v>2022</v>
      </c>
      <c r="O879" s="8">
        <f>_xlfn.XLOOKUP(A879,'Cars prices'!$A$2:$A$41,'Cars prices'!$E$2:$E$41,"Not Found",0)</f>
        <v>66900</v>
      </c>
    </row>
    <row r="880" spans="1:15" x14ac:dyDescent="0.3">
      <c r="A880" s="8" t="str" cm="1">
        <f t="array" ref="A880">_xlfn.XLOOKUP(J880&amp;N880,'Cars prices'!$C$2:$C$41&amp;'Cars prices'!$D$2:$D$41,'Cars prices'!$A$2:$A$41,"Not Found",0)</f>
        <v>HUN-MID-813</v>
      </c>
      <c r="B880" s="7">
        <v>44050</v>
      </c>
      <c r="C880" t="s">
        <v>342</v>
      </c>
      <c r="D880" t="s">
        <v>1020</v>
      </c>
      <c r="E880" t="s">
        <v>1027</v>
      </c>
      <c r="F880" t="s">
        <v>952</v>
      </c>
      <c r="G880" t="s">
        <v>24</v>
      </c>
      <c r="H880" s="11">
        <v>194512</v>
      </c>
      <c r="I880" t="s">
        <v>633</v>
      </c>
      <c r="J880" t="s">
        <v>626</v>
      </c>
      <c r="K880" t="s">
        <v>10</v>
      </c>
      <c r="L880" t="s">
        <v>8</v>
      </c>
      <c r="M880" t="s">
        <v>9</v>
      </c>
      <c r="N880" s="8">
        <f t="shared" si="13"/>
        <v>2020</v>
      </c>
      <c r="O880" s="8">
        <f>_xlfn.XLOOKUP(A880,'Cars prices'!$A$2:$A$41,'Cars prices'!$E$2:$E$41,"Not Found",0)</f>
        <v>25000</v>
      </c>
    </row>
    <row r="881" spans="1:15" x14ac:dyDescent="0.3">
      <c r="A881" s="8" t="str" cm="1">
        <f t="array" ref="A881">_xlfn.XLOOKUP(J881&amp;N881,'Cars prices'!$C$2:$C$41&amp;'Cars prices'!$D$2:$D$41,'Cars prices'!$A$2:$A$41,"Not Found",0)</f>
        <v>HUN-MID-840</v>
      </c>
      <c r="B881" s="7">
        <v>45255</v>
      </c>
      <c r="C881" t="s">
        <v>343</v>
      </c>
      <c r="D881" t="s">
        <v>1019</v>
      </c>
      <c r="E881" t="s">
        <v>1027</v>
      </c>
      <c r="F881" t="s">
        <v>953</v>
      </c>
      <c r="G881" t="s">
        <v>35</v>
      </c>
      <c r="H881" s="11">
        <v>492179</v>
      </c>
      <c r="I881" t="s">
        <v>633</v>
      </c>
      <c r="J881" t="s">
        <v>627</v>
      </c>
      <c r="K881" t="s">
        <v>10</v>
      </c>
      <c r="L881" t="s">
        <v>8</v>
      </c>
      <c r="M881" t="s">
        <v>621</v>
      </c>
      <c r="N881" s="8">
        <f t="shared" si="13"/>
        <v>2023</v>
      </c>
      <c r="O881" s="8">
        <f>_xlfn.XLOOKUP(A881,'Cars prices'!$A$2:$A$41,'Cars prices'!$E$2:$E$41,"Not Found",0)</f>
        <v>27500</v>
      </c>
    </row>
    <row r="882" spans="1:15" x14ac:dyDescent="0.3">
      <c r="A882" s="8" t="str" cm="1">
        <f t="array" ref="A882">_xlfn.XLOOKUP(J882&amp;N882,'Cars prices'!$C$2:$C$41&amp;'Cars prices'!$D$2:$D$41,'Cars prices'!$A$2:$A$41,"Not Found",0)</f>
        <v>HUN-MID-827</v>
      </c>
      <c r="B882" s="7">
        <v>44208</v>
      </c>
      <c r="C882" t="s">
        <v>344</v>
      </c>
      <c r="D882" t="s">
        <v>1020</v>
      </c>
      <c r="E882" t="s">
        <v>1032</v>
      </c>
      <c r="F882" t="s">
        <v>975</v>
      </c>
      <c r="G882" t="s">
        <v>21</v>
      </c>
      <c r="H882" s="11">
        <v>392418</v>
      </c>
      <c r="I882" t="s">
        <v>633</v>
      </c>
      <c r="J882" t="s">
        <v>625</v>
      </c>
      <c r="K882" t="s">
        <v>10</v>
      </c>
      <c r="L882" t="s">
        <v>8</v>
      </c>
      <c r="M882" t="s">
        <v>620</v>
      </c>
      <c r="N882" s="8">
        <f t="shared" si="13"/>
        <v>2021</v>
      </c>
      <c r="O882" s="8">
        <f>_xlfn.XLOOKUP(A882,'Cars prices'!$A$2:$A$41,'Cars prices'!$E$2:$E$41,"Not Found",0)</f>
        <v>28500</v>
      </c>
    </row>
    <row r="883" spans="1:15" x14ac:dyDescent="0.3">
      <c r="A883" s="8" t="str" cm="1">
        <f t="array" ref="A883">_xlfn.XLOOKUP(J883&amp;N883,'Cars prices'!$C$2:$C$41&amp;'Cars prices'!$D$2:$D$41,'Cars prices'!$A$2:$A$41,"Not Found",0)</f>
        <v>HUN-MID-817</v>
      </c>
      <c r="B883" s="7">
        <v>43951</v>
      </c>
      <c r="C883" t="s">
        <v>345</v>
      </c>
      <c r="D883" t="s">
        <v>1019</v>
      </c>
      <c r="E883" t="s">
        <v>1027</v>
      </c>
      <c r="F883" t="s">
        <v>953</v>
      </c>
      <c r="G883" t="s">
        <v>47</v>
      </c>
      <c r="H883" s="11">
        <v>124060</v>
      </c>
      <c r="I883" t="s">
        <v>633</v>
      </c>
      <c r="J883" t="s">
        <v>625</v>
      </c>
      <c r="K883" t="s">
        <v>10</v>
      </c>
      <c r="L883" t="s">
        <v>8</v>
      </c>
      <c r="M883" t="s">
        <v>11</v>
      </c>
      <c r="N883" s="8">
        <f t="shared" si="13"/>
        <v>2020</v>
      </c>
      <c r="O883" s="8">
        <f>_xlfn.XLOOKUP(A883,'Cars prices'!$A$2:$A$41,'Cars prices'!$E$2:$E$41,"Not Found",0)</f>
        <v>25000</v>
      </c>
    </row>
    <row r="884" spans="1:15" x14ac:dyDescent="0.3">
      <c r="A884" s="8" t="str" cm="1">
        <f t="array" ref="A884">_xlfn.XLOOKUP(J884&amp;N884,'Cars prices'!$C$2:$C$41&amp;'Cars prices'!$D$2:$D$41,'Cars prices'!$A$2:$A$41,"Not Found",0)</f>
        <v>HUN-MID-828</v>
      </c>
      <c r="B884" s="7">
        <v>44393</v>
      </c>
      <c r="C884" t="s">
        <v>346</v>
      </c>
      <c r="D884" t="s">
        <v>1020</v>
      </c>
      <c r="E884" t="s">
        <v>1030</v>
      </c>
      <c r="F884" t="s">
        <v>992</v>
      </c>
      <c r="G884" t="s">
        <v>19</v>
      </c>
      <c r="H884" s="11">
        <v>183674</v>
      </c>
      <c r="I884" t="s">
        <v>633</v>
      </c>
      <c r="J884" t="s">
        <v>631</v>
      </c>
      <c r="K884" t="s">
        <v>10</v>
      </c>
      <c r="L884" t="s">
        <v>8</v>
      </c>
      <c r="M884" t="s">
        <v>9</v>
      </c>
      <c r="N884" s="8">
        <f t="shared" si="13"/>
        <v>2021</v>
      </c>
      <c r="O884" s="8">
        <f>_xlfn.XLOOKUP(A884,'Cars prices'!$A$2:$A$41,'Cars prices'!$E$2:$E$41,"Not Found",0)</f>
        <v>65200</v>
      </c>
    </row>
    <row r="885" spans="1:15" x14ac:dyDescent="0.3">
      <c r="A885" s="8" t="str" cm="1">
        <f t="array" ref="A885">_xlfn.XLOOKUP(J885&amp;N885,'Cars prices'!$C$2:$C$41&amp;'Cars prices'!$D$2:$D$41,'Cars prices'!$A$2:$A$41,"Not Found",0)</f>
        <v>HUN-MID-831</v>
      </c>
      <c r="B885" s="7">
        <v>44837</v>
      </c>
      <c r="C885" t="s">
        <v>263</v>
      </c>
      <c r="D885" t="s">
        <v>1019</v>
      </c>
      <c r="E885" t="s">
        <v>1033</v>
      </c>
      <c r="F885" t="s">
        <v>990</v>
      </c>
      <c r="G885" t="s">
        <v>30</v>
      </c>
      <c r="H885" s="11">
        <v>224959</v>
      </c>
      <c r="I885" t="s">
        <v>633</v>
      </c>
      <c r="J885" t="s">
        <v>630</v>
      </c>
      <c r="K885" t="s">
        <v>10</v>
      </c>
      <c r="L885" t="s">
        <v>8</v>
      </c>
      <c r="M885" t="s">
        <v>620</v>
      </c>
      <c r="N885" s="8">
        <f t="shared" si="13"/>
        <v>2022</v>
      </c>
      <c r="O885" s="8">
        <f>_xlfn.XLOOKUP(A885,'Cars prices'!$A$2:$A$41,'Cars prices'!$E$2:$E$41,"Not Found",0)</f>
        <v>26750</v>
      </c>
    </row>
    <row r="886" spans="1:15" x14ac:dyDescent="0.3">
      <c r="A886" s="8" t="str" cm="1">
        <f t="array" ref="A886">_xlfn.XLOOKUP(J886&amp;N886,'Cars prices'!$C$2:$C$41&amp;'Cars prices'!$D$2:$D$41,'Cars prices'!$A$2:$A$41,"Not Found",0)</f>
        <v>HUN-MID-817</v>
      </c>
      <c r="B886" s="7">
        <v>44184</v>
      </c>
      <c r="C886" t="s">
        <v>347</v>
      </c>
      <c r="D886" t="s">
        <v>1020</v>
      </c>
      <c r="E886" t="s">
        <v>1029</v>
      </c>
      <c r="F886" t="s">
        <v>999</v>
      </c>
      <c r="G886" t="s">
        <v>229</v>
      </c>
      <c r="H886" s="11">
        <v>365947</v>
      </c>
      <c r="I886" t="s">
        <v>633</v>
      </c>
      <c r="J886" t="s">
        <v>625</v>
      </c>
      <c r="K886" t="s">
        <v>10</v>
      </c>
      <c r="L886" t="s">
        <v>8</v>
      </c>
      <c r="M886" t="s">
        <v>620</v>
      </c>
      <c r="N886" s="8">
        <f t="shared" si="13"/>
        <v>2020</v>
      </c>
      <c r="O886" s="8">
        <f>_xlfn.XLOOKUP(A886,'Cars prices'!$A$2:$A$41,'Cars prices'!$E$2:$E$41,"Not Found",0)</f>
        <v>25000</v>
      </c>
    </row>
    <row r="887" spans="1:15" x14ac:dyDescent="0.3">
      <c r="A887" s="8" t="str" cm="1">
        <f t="array" ref="A887">_xlfn.XLOOKUP(J887&amp;N887,'Cars prices'!$C$2:$C$41&amp;'Cars prices'!$D$2:$D$41,'Cars prices'!$A$2:$A$41,"Not Found",0)</f>
        <v>HUN-MID-847</v>
      </c>
      <c r="B887" s="7">
        <v>44963</v>
      </c>
      <c r="C887" t="s">
        <v>265</v>
      </c>
      <c r="D887" t="s">
        <v>1019</v>
      </c>
      <c r="E887" t="s">
        <v>1027</v>
      </c>
      <c r="F887" t="s">
        <v>998</v>
      </c>
      <c r="G887" t="s">
        <v>32</v>
      </c>
      <c r="H887" s="11">
        <v>398407</v>
      </c>
      <c r="I887" t="s">
        <v>633</v>
      </c>
      <c r="J887" t="s">
        <v>625</v>
      </c>
      <c r="K887" t="s">
        <v>10</v>
      </c>
      <c r="L887" t="s">
        <v>8</v>
      </c>
      <c r="M887" t="s">
        <v>9</v>
      </c>
      <c r="N887" s="8">
        <f t="shared" si="13"/>
        <v>2023</v>
      </c>
      <c r="O887" s="8">
        <f>_xlfn.XLOOKUP(A887,'Cars prices'!$A$2:$A$41,'Cars prices'!$E$2:$E$41,"Not Found",0)</f>
        <v>33800</v>
      </c>
    </row>
    <row r="888" spans="1:15" x14ac:dyDescent="0.3">
      <c r="A888" s="8" t="str" cm="1">
        <f t="array" ref="A888">_xlfn.XLOOKUP(J888&amp;N888,'Cars prices'!$C$2:$C$41&amp;'Cars prices'!$D$2:$D$41,'Cars prices'!$A$2:$A$41,"Not Found",0)</f>
        <v>HUN-MID-825</v>
      </c>
      <c r="B888" s="7">
        <v>44340</v>
      </c>
      <c r="C888" t="s">
        <v>348</v>
      </c>
      <c r="D888" t="s">
        <v>1020</v>
      </c>
      <c r="E888" t="s">
        <v>1024</v>
      </c>
      <c r="F888" t="s">
        <v>989</v>
      </c>
      <c r="G888" t="s">
        <v>28</v>
      </c>
      <c r="H888" s="11">
        <v>442254</v>
      </c>
      <c r="I888" t="s">
        <v>633</v>
      </c>
      <c r="J888" t="s">
        <v>629</v>
      </c>
      <c r="K888" t="s">
        <v>10</v>
      </c>
      <c r="L888" t="s">
        <v>8</v>
      </c>
      <c r="M888" t="s">
        <v>11</v>
      </c>
      <c r="N888" s="8">
        <f t="shared" si="13"/>
        <v>2021</v>
      </c>
      <c r="O888" s="8">
        <f>_xlfn.XLOOKUP(A888,'Cars prices'!$A$2:$A$41,'Cars prices'!$E$2:$E$41,"Not Found",0)</f>
        <v>23250</v>
      </c>
    </row>
    <row r="889" spans="1:15" x14ac:dyDescent="0.3">
      <c r="A889" s="8" t="str" cm="1">
        <f t="array" ref="A889">_xlfn.XLOOKUP(J889&amp;N889,'Cars prices'!$C$2:$C$41&amp;'Cars prices'!$D$2:$D$41,'Cars prices'!$A$2:$A$41,"Not Found",0)</f>
        <v>HUN-MID-839</v>
      </c>
      <c r="B889" s="7">
        <v>44783</v>
      </c>
      <c r="C889" t="s">
        <v>267</v>
      </c>
      <c r="D889" t="s">
        <v>1019</v>
      </c>
      <c r="E889" t="s">
        <v>1030</v>
      </c>
      <c r="F889" t="s">
        <v>960</v>
      </c>
      <c r="G889" t="s">
        <v>233</v>
      </c>
      <c r="H889" s="11">
        <v>168651</v>
      </c>
      <c r="I889" t="s">
        <v>633</v>
      </c>
      <c r="J889" t="s">
        <v>624</v>
      </c>
      <c r="K889" t="s">
        <v>10</v>
      </c>
      <c r="L889" t="s">
        <v>8</v>
      </c>
      <c r="M889" t="s">
        <v>621</v>
      </c>
      <c r="N889" s="8">
        <f t="shared" si="13"/>
        <v>2022</v>
      </c>
      <c r="O889" s="8">
        <f>_xlfn.XLOOKUP(A889,'Cars prices'!$A$2:$A$41,'Cars prices'!$E$2:$E$41,"Not Found",0)</f>
        <v>51200</v>
      </c>
    </row>
    <row r="890" spans="1:15" x14ac:dyDescent="0.3">
      <c r="A890" s="8" t="str" cm="1">
        <f t="array" ref="A890">_xlfn.XLOOKUP(J890&amp;N890,'Cars prices'!$C$2:$C$41&amp;'Cars prices'!$D$2:$D$41,'Cars prices'!$A$2:$A$41,"Not Found",0)</f>
        <v>HUN-MID-811</v>
      </c>
      <c r="B890" s="7">
        <v>44162</v>
      </c>
      <c r="C890" t="s">
        <v>268</v>
      </c>
      <c r="D890" t="s">
        <v>1020</v>
      </c>
      <c r="E890" t="s">
        <v>1025</v>
      </c>
      <c r="F890" t="s">
        <v>950</v>
      </c>
      <c r="G890" t="s">
        <v>27</v>
      </c>
      <c r="H890" s="11">
        <v>496627</v>
      </c>
      <c r="I890" t="s">
        <v>633</v>
      </c>
      <c r="J890" t="s">
        <v>630</v>
      </c>
      <c r="K890" t="s">
        <v>10</v>
      </c>
      <c r="L890" t="s">
        <v>8</v>
      </c>
      <c r="M890" t="s">
        <v>11</v>
      </c>
      <c r="N890" s="8">
        <f t="shared" si="13"/>
        <v>2020</v>
      </c>
      <c r="O890" s="8">
        <f>_xlfn.XLOOKUP(A890,'Cars prices'!$A$2:$A$41,'Cars prices'!$E$2:$E$41,"Not Found",0)</f>
        <v>24500</v>
      </c>
    </row>
    <row r="891" spans="1:15" x14ac:dyDescent="0.3">
      <c r="A891" s="8" t="str" cm="1">
        <f t="array" ref="A891">_xlfn.XLOOKUP(J891&amp;N891,'Cars prices'!$C$2:$C$41&amp;'Cars prices'!$D$2:$D$41,'Cars prices'!$A$2:$A$41,"Not Found",0)</f>
        <v>HUN-MID-848</v>
      </c>
      <c r="B891" s="7">
        <v>44940</v>
      </c>
      <c r="C891" t="s">
        <v>269</v>
      </c>
      <c r="D891" t="s">
        <v>1019</v>
      </c>
      <c r="E891" t="s">
        <v>1027</v>
      </c>
      <c r="F891" t="s">
        <v>953</v>
      </c>
      <c r="G891" t="s">
        <v>26</v>
      </c>
      <c r="H891" s="11">
        <v>439875</v>
      </c>
      <c r="I891" t="s">
        <v>633</v>
      </c>
      <c r="J891" t="s">
        <v>631</v>
      </c>
      <c r="K891" t="s">
        <v>10</v>
      </c>
      <c r="L891" t="s">
        <v>8</v>
      </c>
      <c r="M891" t="s">
        <v>620</v>
      </c>
      <c r="N891" s="8">
        <f t="shared" si="13"/>
        <v>2023</v>
      </c>
      <c r="O891" s="8">
        <f>_xlfn.XLOOKUP(A891,'Cars prices'!$A$2:$A$41,'Cars prices'!$E$2:$E$41,"Not Found",0)</f>
        <v>71200</v>
      </c>
    </row>
    <row r="892" spans="1:15" x14ac:dyDescent="0.3">
      <c r="A892" s="8" t="str" cm="1">
        <f t="array" ref="A892">_xlfn.XLOOKUP(J892&amp;N892,'Cars prices'!$C$2:$C$41&amp;'Cars prices'!$D$2:$D$41,'Cars prices'!$A$2:$A$41,"Not Found",0)</f>
        <v>HUN-MID-818</v>
      </c>
      <c r="B892" s="7">
        <v>43952</v>
      </c>
      <c r="C892" t="s">
        <v>349</v>
      </c>
      <c r="D892" t="s">
        <v>1020</v>
      </c>
      <c r="E892" t="s">
        <v>1031</v>
      </c>
      <c r="F892" t="s">
        <v>970</v>
      </c>
      <c r="G892" t="s">
        <v>31</v>
      </c>
      <c r="H892" s="11">
        <v>159555</v>
      </c>
      <c r="I892" t="s">
        <v>633</v>
      </c>
      <c r="J892" t="s">
        <v>631</v>
      </c>
      <c r="K892" t="s">
        <v>10</v>
      </c>
      <c r="L892" t="s">
        <v>8</v>
      </c>
      <c r="M892" t="s">
        <v>620</v>
      </c>
      <c r="N892" s="8">
        <f t="shared" si="13"/>
        <v>2020</v>
      </c>
      <c r="O892" s="8">
        <f>_xlfn.XLOOKUP(A892,'Cars prices'!$A$2:$A$41,'Cars prices'!$E$2:$E$41,"Not Found",0)</f>
        <v>60350</v>
      </c>
    </row>
    <row r="893" spans="1:15" x14ac:dyDescent="0.3">
      <c r="A893" s="8" t="str" cm="1">
        <f t="array" ref="A893">_xlfn.XLOOKUP(J893&amp;N893,'Cars prices'!$C$2:$C$41&amp;'Cars prices'!$D$2:$D$41,'Cars prices'!$A$2:$A$41,"Not Found",0)</f>
        <v>HUN-MID-829</v>
      </c>
      <c r="B893" s="7">
        <v>44426</v>
      </c>
      <c r="C893" t="s">
        <v>271</v>
      </c>
      <c r="D893" t="s">
        <v>1019</v>
      </c>
      <c r="E893" t="s">
        <v>1030</v>
      </c>
      <c r="F893" t="s">
        <v>961</v>
      </c>
      <c r="G893" t="s">
        <v>238</v>
      </c>
      <c r="H893" s="11">
        <v>246165</v>
      </c>
      <c r="I893" t="s">
        <v>633</v>
      </c>
      <c r="J893" t="s">
        <v>624</v>
      </c>
      <c r="K893" t="s">
        <v>10</v>
      </c>
      <c r="L893" t="s">
        <v>8</v>
      </c>
      <c r="M893" t="s">
        <v>11</v>
      </c>
      <c r="N893" s="8">
        <f t="shared" si="13"/>
        <v>2021</v>
      </c>
      <c r="O893" s="8">
        <f>_xlfn.XLOOKUP(A893,'Cars prices'!$A$2:$A$41,'Cars prices'!$E$2:$E$41,"Not Found",0)</f>
        <v>48250</v>
      </c>
    </row>
    <row r="894" spans="1:15" x14ac:dyDescent="0.3">
      <c r="A894" s="8" t="str" cm="1">
        <f t="array" ref="A894">_xlfn.XLOOKUP(J894&amp;N894,'Cars prices'!$C$2:$C$41&amp;'Cars prices'!$D$2:$D$41,'Cars prices'!$A$2:$A$41,"Not Found",0)</f>
        <v>HUN-MID-833</v>
      </c>
      <c r="B894" s="7">
        <v>44900</v>
      </c>
      <c r="C894" t="s">
        <v>350</v>
      </c>
      <c r="D894" t="s">
        <v>1020</v>
      </c>
      <c r="E894" t="s">
        <v>1028</v>
      </c>
      <c r="F894" t="s">
        <v>991</v>
      </c>
      <c r="G894" t="s">
        <v>21</v>
      </c>
      <c r="H894" s="11">
        <v>98112</v>
      </c>
      <c r="I894" t="s">
        <v>633</v>
      </c>
      <c r="J894" t="s">
        <v>626</v>
      </c>
      <c r="K894" t="s">
        <v>10</v>
      </c>
      <c r="L894" t="s">
        <v>8</v>
      </c>
      <c r="M894" t="s">
        <v>620</v>
      </c>
      <c r="N894" s="8">
        <f t="shared" si="13"/>
        <v>2022</v>
      </c>
      <c r="O894" s="8">
        <f>_xlfn.XLOOKUP(A894,'Cars prices'!$A$2:$A$41,'Cars prices'!$E$2:$E$41,"Not Found",0)</f>
        <v>29100</v>
      </c>
    </row>
    <row r="895" spans="1:15" x14ac:dyDescent="0.3">
      <c r="A895" s="8" t="str" cm="1">
        <f t="array" ref="A895">_xlfn.XLOOKUP(J895&amp;N895,'Cars prices'!$C$2:$C$41&amp;'Cars prices'!$D$2:$D$41,'Cars prices'!$A$2:$A$41,"Not Found",0)</f>
        <v>HUN-MID-814</v>
      </c>
      <c r="B895" s="7">
        <v>43883</v>
      </c>
      <c r="C895" t="s">
        <v>273</v>
      </c>
      <c r="D895" t="s">
        <v>1019</v>
      </c>
      <c r="E895" t="s">
        <v>1025</v>
      </c>
      <c r="F895" t="s">
        <v>950</v>
      </c>
      <c r="G895" t="s">
        <v>33</v>
      </c>
      <c r="H895" s="11">
        <v>258284</v>
      </c>
      <c r="I895" t="s">
        <v>633</v>
      </c>
      <c r="J895" t="s">
        <v>628</v>
      </c>
      <c r="K895" t="s">
        <v>10</v>
      </c>
      <c r="L895" t="s">
        <v>8</v>
      </c>
      <c r="M895" t="s">
        <v>11</v>
      </c>
      <c r="N895" s="8">
        <f t="shared" si="13"/>
        <v>2020</v>
      </c>
      <c r="O895" s="8">
        <f>_xlfn.XLOOKUP(A895,'Cars prices'!$A$2:$A$41,'Cars prices'!$E$2:$E$41,"Not Found",0)</f>
        <v>62300</v>
      </c>
    </row>
    <row r="896" spans="1:15" x14ac:dyDescent="0.3">
      <c r="A896" s="8" t="str" cm="1">
        <f t="array" ref="A896">_xlfn.XLOOKUP(J896&amp;N896,'Cars prices'!$C$2:$C$41&amp;'Cars prices'!$D$2:$D$41,'Cars prices'!$A$2:$A$41,"Not Found",0)</f>
        <v>HUN-MID-825</v>
      </c>
      <c r="B896" s="7">
        <v>44356</v>
      </c>
      <c r="C896" t="s">
        <v>351</v>
      </c>
      <c r="D896" t="s">
        <v>1020</v>
      </c>
      <c r="E896" t="s">
        <v>1031</v>
      </c>
      <c r="F896" t="s">
        <v>995</v>
      </c>
      <c r="G896" t="s">
        <v>30</v>
      </c>
      <c r="H896" s="11">
        <v>157925</v>
      </c>
      <c r="I896" t="s">
        <v>633</v>
      </c>
      <c r="J896" t="s">
        <v>629</v>
      </c>
      <c r="K896" t="s">
        <v>10</v>
      </c>
      <c r="L896" t="s">
        <v>8</v>
      </c>
      <c r="M896" t="s">
        <v>11</v>
      </c>
      <c r="N896" s="8">
        <f t="shared" si="13"/>
        <v>2021</v>
      </c>
      <c r="O896" s="8">
        <f>_xlfn.XLOOKUP(A896,'Cars prices'!$A$2:$A$41,'Cars prices'!$E$2:$E$41,"Not Found",0)</f>
        <v>23250</v>
      </c>
    </row>
    <row r="897" spans="1:15" x14ac:dyDescent="0.3">
      <c r="A897" s="8" t="str" cm="1">
        <f t="array" ref="A897">_xlfn.XLOOKUP(J897&amp;N897,'Cars prices'!$C$2:$C$41&amp;'Cars prices'!$D$2:$D$41,'Cars prices'!$A$2:$A$41,"Not Found",0)</f>
        <v>HUN-MID-843</v>
      </c>
      <c r="B897" s="7">
        <v>45195</v>
      </c>
      <c r="C897" t="s">
        <v>275</v>
      </c>
      <c r="D897" t="s">
        <v>1019</v>
      </c>
      <c r="E897" t="s">
        <v>1025</v>
      </c>
      <c r="F897" t="s">
        <v>950</v>
      </c>
      <c r="G897" t="s">
        <v>47</v>
      </c>
      <c r="H897" s="11">
        <v>200104</v>
      </c>
      <c r="I897" t="s">
        <v>633</v>
      </c>
      <c r="J897" t="s">
        <v>626</v>
      </c>
      <c r="K897" t="s">
        <v>10</v>
      </c>
      <c r="L897" t="s">
        <v>8</v>
      </c>
      <c r="M897" t="s">
        <v>9</v>
      </c>
      <c r="N897" s="8">
        <f t="shared" si="13"/>
        <v>2023</v>
      </c>
      <c r="O897" s="8">
        <f>_xlfn.XLOOKUP(A897,'Cars prices'!$A$2:$A$41,'Cars prices'!$E$2:$E$41,"Not Found",0)</f>
        <v>30210</v>
      </c>
    </row>
    <row r="898" spans="1:15" x14ac:dyDescent="0.3">
      <c r="A898" s="8" t="str" cm="1">
        <f t="array" ref="A898">_xlfn.XLOOKUP(J898&amp;N898,'Cars prices'!$C$2:$C$41&amp;'Cars prices'!$D$2:$D$41,'Cars prices'!$A$2:$A$41,"Not Found",0)</f>
        <v>HUN-MID-839</v>
      </c>
      <c r="B898" s="7">
        <v>44908</v>
      </c>
      <c r="C898" t="s">
        <v>352</v>
      </c>
      <c r="D898" t="s">
        <v>1020</v>
      </c>
      <c r="E898" t="s">
        <v>1027</v>
      </c>
      <c r="F898" t="s">
        <v>998</v>
      </c>
      <c r="G898" t="s">
        <v>44</v>
      </c>
      <c r="H898" s="11">
        <v>256091</v>
      </c>
      <c r="I898" t="s">
        <v>633</v>
      </c>
      <c r="J898" t="s">
        <v>624</v>
      </c>
      <c r="K898" t="s">
        <v>10</v>
      </c>
      <c r="L898" t="s">
        <v>8</v>
      </c>
      <c r="M898" t="s">
        <v>620</v>
      </c>
      <c r="N898" s="8">
        <f t="shared" si="13"/>
        <v>2022</v>
      </c>
      <c r="O898" s="8">
        <f>_xlfn.XLOOKUP(A898,'Cars prices'!$A$2:$A$41,'Cars prices'!$E$2:$E$41,"Not Found",0)</f>
        <v>51200</v>
      </c>
    </row>
    <row r="899" spans="1:15" x14ac:dyDescent="0.3">
      <c r="A899" s="8" t="str" cm="1">
        <f t="array" ref="A899">_xlfn.XLOOKUP(J899&amp;N899,'Cars prices'!$C$2:$C$41&amp;'Cars prices'!$D$2:$D$41,'Cars prices'!$A$2:$A$41,"Not Found",0)</f>
        <v>HUN-MID-821</v>
      </c>
      <c r="B899" s="7">
        <v>44226</v>
      </c>
      <c r="C899" t="s">
        <v>277</v>
      </c>
      <c r="D899" t="s">
        <v>1019</v>
      </c>
      <c r="E899" t="s">
        <v>1028</v>
      </c>
      <c r="F899" t="s">
        <v>966</v>
      </c>
      <c r="G899" t="s">
        <v>24</v>
      </c>
      <c r="H899" s="11">
        <v>97035</v>
      </c>
      <c r="I899" t="s">
        <v>633</v>
      </c>
      <c r="J899" t="s">
        <v>630</v>
      </c>
      <c r="K899" t="s">
        <v>10</v>
      </c>
      <c r="L899" t="s">
        <v>8</v>
      </c>
      <c r="M899" t="s">
        <v>620</v>
      </c>
      <c r="N899" s="8">
        <f t="shared" ref="N899:N962" si="14">YEAR(B899)</f>
        <v>2021</v>
      </c>
      <c r="O899" s="8">
        <f>_xlfn.XLOOKUP(A899,'Cars prices'!$A$2:$A$41,'Cars prices'!$E$2:$E$41,"Not Found",0)</f>
        <v>25800</v>
      </c>
    </row>
    <row r="900" spans="1:15" x14ac:dyDescent="0.3">
      <c r="A900" s="8" t="str" cm="1">
        <f t="array" ref="A900">_xlfn.XLOOKUP(J900&amp;N900,'Cars prices'!$C$2:$C$41&amp;'Cars prices'!$D$2:$D$41,'Cars prices'!$A$2:$A$41,"Not Found",0)</f>
        <v>HUN-MID-832</v>
      </c>
      <c r="B900" s="7">
        <v>44698</v>
      </c>
      <c r="C900" t="s">
        <v>353</v>
      </c>
      <c r="D900" t="s">
        <v>1019</v>
      </c>
      <c r="E900" t="s">
        <v>1024</v>
      </c>
      <c r="F900" t="s">
        <v>954</v>
      </c>
      <c r="G900" t="s">
        <v>48</v>
      </c>
      <c r="H900" s="11">
        <v>90089</v>
      </c>
      <c r="I900" t="s">
        <v>633</v>
      </c>
      <c r="J900" t="s">
        <v>623</v>
      </c>
      <c r="K900" t="s">
        <v>10</v>
      </c>
      <c r="L900" t="s">
        <v>8</v>
      </c>
      <c r="M900" t="s">
        <v>621</v>
      </c>
      <c r="N900" s="8">
        <f t="shared" si="14"/>
        <v>2022</v>
      </c>
      <c r="O900" s="8">
        <f>_xlfn.XLOOKUP(A900,'Cars prices'!$A$2:$A$41,'Cars prices'!$E$2:$E$41,"Not Found",0)</f>
        <v>27860</v>
      </c>
    </row>
    <row r="901" spans="1:15" x14ac:dyDescent="0.3">
      <c r="A901" s="8" t="str" cm="1">
        <f t="array" ref="A901">_xlfn.XLOOKUP(J901&amp;N901,'Cars prices'!$C$2:$C$41&amp;'Cars prices'!$D$2:$D$41,'Cars prices'!$A$2:$A$41,"Not Found",0)</f>
        <v>HUN-MID-816</v>
      </c>
      <c r="B901" s="7">
        <v>44047</v>
      </c>
      <c r="C901" t="s">
        <v>279</v>
      </c>
      <c r="D901" t="s">
        <v>1019</v>
      </c>
      <c r="E901" t="s">
        <v>1028</v>
      </c>
      <c r="F901" t="s">
        <v>955</v>
      </c>
      <c r="G901" t="s">
        <v>247</v>
      </c>
      <c r="H901" s="11">
        <v>210693</v>
      </c>
      <c r="I901" t="s">
        <v>633</v>
      </c>
      <c r="J901" t="s">
        <v>632</v>
      </c>
      <c r="K901" t="s">
        <v>10</v>
      </c>
      <c r="L901" t="s">
        <v>8</v>
      </c>
      <c r="M901" t="s">
        <v>9</v>
      </c>
      <c r="N901" s="8">
        <f t="shared" si="14"/>
        <v>2020</v>
      </c>
      <c r="O901" s="8">
        <f>_xlfn.XLOOKUP(A901,'Cars prices'!$A$2:$A$41,'Cars prices'!$E$2:$E$41,"Not Found",0)</f>
        <v>12800</v>
      </c>
    </row>
    <row r="902" spans="1:15" x14ac:dyDescent="0.3">
      <c r="A902" s="8" t="str" cm="1">
        <f t="array" ref="A902">_xlfn.XLOOKUP(J902&amp;N902,'Cars prices'!$C$2:$C$41&amp;'Cars prices'!$D$2:$D$41,'Cars prices'!$A$2:$A$41,"Not Found",0)</f>
        <v>HUN-MID-841</v>
      </c>
      <c r="B902" s="7">
        <v>45251</v>
      </c>
      <c r="C902" t="s">
        <v>354</v>
      </c>
      <c r="D902" t="s">
        <v>1020</v>
      </c>
      <c r="E902" t="s">
        <v>1031</v>
      </c>
      <c r="F902" t="s">
        <v>970</v>
      </c>
      <c r="G902" t="s">
        <v>26</v>
      </c>
      <c r="H902" s="11">
        <v>176710</v>
      </c>
      <c r="I902" t="s">
        <v>633</v>
      </c>
      <c r="J902" t="s">
        <v>630</v>
      </c>
      <c r="K902" t="s">
        <v>10</v>
      </c>
      <c r="L902" t="s">
        <v>8</v>
      </c>
      <c r="M902" t="s">
        <v>620</v>
      </c>
      <c r="N902" s="8">
        <f t="shared" si="14"/>
        <v>2023</v>
      </c>
      <c r="O902" s="8">
        <f>_xlfn.XLOOKUP(A902,'Cars prices'!$A$2:$A$41,'Cars prices'!$E$2:$E$41,"Not Found",0)</f>
        <v>28210</v>
      </c>
    </row>
    <row r="903" spans="1:15" x14ac:dyDescent="0.3">
      <c r="A903" s="8" t="str" cm="1">
        <f t="array" ref="A903">_xlfn.XLOOKUP(J903&amp;N903,'Cars prices'!$C$2:$C$41&amp;'Cars prices'!$D$2:$D$41,'Cars prices'!$A$2:$A$41,"Not Found",0)</f>
        <v>HUN-MID-823</v>
      </c>
      <c r="B903" s="7">
        <v>44204</v>
      </c>
      <c r="C903" t="s">
        <v>281</v>
      </c>
      <c r="D903" t="s">
        <v>1019</v>
      </c>
      <c r="E903" t="s">
        <v>1033</v>
      </c>
      <c r="F903" t="s">
        <v>1007</v>
      </c>
      <c r="G903" t="s">
        <v>28</v>
      </c>
      <c r="H903" s="11">
        <v>411431</v>
      </c>
      <c r="I903" t="s">
        <v>633</v>
      </c>
      <c r="J903" t="s">
        <v>626</v>
      </c>
      <c r="L903" t="s">
        <v>8</v>
      </c>
      <c r="M903" t="s">
        <v>9</v>
      </c>
      <c r="N903" s="8">
        <f t="shared" si="14"/>
        <v>2021</v>
      </c>
      <c r="O903" s="8">
        <f>_xlfn.XLOOKUP(A903,'Cars prices'!$A$2:$A$41,'Cars prices'!$E$2:$E$41,"Not Found",0)</f>
        <v>27500</v>
      </c>
    </row>
    <row r="904" spans="1:15" x14ac:dyDescent="0.3">
      <c r="A904" s="8" t="str" cm="1">
        <f t="array" ref="A904">_xlfn.XLOOKUP(J904&amp;N904,'Cars prices'!$C$2:$C$41&amp;'Cars prices'!$D$2:$D$41,'Cars prices'!$A$2:$A$41,"Not Found",0)</f>
        <v>HUN-MID-830</v>
      </c>
      <c r="B904" s="7">
        <v>44676</v>
      </c>
      <c r="C904" t="s">
        <v>282</v>
      </c>
      <c r="D904" t="s">
        <v>1020</v>
      </c>
      <c r="E904" t="s">
        <v>1032</v>
      </c>
      <c r="F904" t="s">
        <v>997</v>
      </c>
      <c r="G904" t="s">
        <v>27</v>
      </c>
      <c r="H904" s="11">
        <v>489917</v>
      </c>
      <c r="I904" t="s">
        <v>633</v>
      </c>
      <c r="J904" t="s">
        <v>627</v>
      </c>
      <c r="K904" t="s">
        <v>10</v>
      </c>
      <c r="L904" t="s">
        <v>8</v>
      </c>
      <c r="M904" t="s">
        <v>11</v>
      </c>
      <c r="N904" s="8">
        <f t="shared" si="14"/>
        <v>2022</v>
      </c>
      <c r="O904" s="8">
        <f>_xlfn.XLOOKUP(A904,'Cars prices'!$A$2:$A$41,'Cars prices'!$E$2:$E$41,"Not Found",0)</f>
        <v>25300</v>
      </c>
    </row>
    <row r="905" spans="1:15" x14ac:dyDescent="0.3">
      <c r="A905" s="8" t="str" cm="1">
        <f t="array" ref="A905">_xlfn.XLOOKUP(J905&amp;N905,'Cars prices'!$C$2:$C$41&amp;'Cars prices'!$D$2:$D$41,'Cars prices'!$A$2:$A$41,"Not Found",0)</f>
        <v>HUN-MID-818</v>
      </c>
      <c r="B905" s="7">
        <v>44023</v>
      </c>
      <c r="C905" t="s">
        <v>283</v>
      </c>
      <c r="D905" t="s">
        <v>1019</v>
      </c>
      <c r="E905" t="s">
        <v>1029</v>
      </c>
      <c r="F905" t="s">
        <v>1000</v>
      </c>
      <c r="G905" t="s">
        <v>35</v>
      </c>
      <c r="H905" s="11">
        <v>383183</v>
      </c>
      <c r="I905" t="s">
        <v>633</v>
      </c>
      <c r="J905" t="s">
        <v>631</v>
      </c>
      <c r="K905" t="s">
        <v>10</v>
      </c>
      <c r="L905" t="s">
        <v>8</v>
      </c>
      <c r="M905" t="s">
        <v>622</v>
      </c>
      <c r="N905" s="8">
        <f t="shared" si="14"/>
        <v>2020</v>
      </c>
      <c r="O905" s="8">
        <f>_xlfn.XLOOKUP(A905,'Cars prices'!$A$2:$A$41,'Cars prices'!$E$2:$E$41,"Not Found",0)</f>
        <v>60350</v>
      </c>
    </row>
    <row r="906" spans="1:15" x14ac:dyDescent="0.3">
      <c r="A906" s="8" t="str" cm="1">
        <f t="array" ref="A906">_xlfn.XLOOKUP(J906&amp;N906,'Cars prices'!$C$2:$C$41&amp;'Cars prices'!$D$2:$D$41,'Cars prices'!$A$2:$A$41,"Not Found",0)</f>
        <v>HUN-MID-824</v>
      </c>
      <c r="B906" s="7">
        <v>44467</v>
      </c>
      <c r="C906" t="s">
        <v>284</v>
      </c>
      <c r="D906" t="s">
        <v>1019</v>
      </c>
      <c r="E906" t="s">
        <v>1029</v>
      </c>
      <c r="F906" t="s">
        <v>1003</v>
      </c>
      <c r="G906" t="s">
        <v>46</v>
      </c>
      <c r="H906" s="11">
        <v>346674</v>
      </c>
      <c r="I906" t="s">
        <v>633</v>
      </c>
      <c r="J906" t="s">
        <v>628</v>
      </c>
      <c r="K906" t="s">
        <v>10</v>
      </c>
      <c r="L906" t="s">
        <v>8</v>
      </c>
      <c r="M906" t="s">
        <v>622</v>
      </c>
      <c r="N906" s="8">
        <f t="shared" si="14"/>
        <v>2021</v>
      </c>
      <c r="O906" s="8">
        <f>_xlfn.XLOOKUP(A906,'Cars prices'!$A$2:$A$41,'Cars prices'!$E$2:$E$41,"Not Found",0)</f>
        <v>64300</v>
      </c>
    </row>
    <row r="907" spans="1:15" x14ac:dyDescent="0.3">
      <c r="A907" s="8" t="str" cm="1">
        <f t="array" ref="A907">_xlfn.XLOOKUP(J907&amp;N907,'Cars prices'!$C$2:$C$41&amp;'Cars prices'!$D$2:$D$41,'Cars prices'!$A$2:$A$41,"Not Found",0)</f>
        <v>HUN-MID-846</v>
      </c>
      <c r="B907" s="7">
        <v>45275</v>
      </c>
      <c r="C907" t="s">
        <v>285</v>
      </c>
      <c r="D907" t="s">
        <v>1019</v>
      </c>
      <c r="E907" t="s">
        <v>1027</v>
      </c>
      <c r="F907" t="s">
        <v>998</v>
      </c>
      <c r="G907" t="s">
        <v>19</v>
      </c>
      <c r="H907" s="11">
        <v>401558</v>
      </c>
      <c r="I907" t="s">
        <v>633</v>
      </c>
      <c r="J907" t="s">
        <v>632</v>
      </c>
      <c r="K907" t="s">
        <v>10</v>
      </c>
      <c r="L907" t="s">
        <v>8</v>
      </c>
      <c r="M907" t="s">
        <v>622</v>
      </c>
      <c r="N907" s="8">
        <f t="shared" si="14"/>
        <v>2023</v>
      </c>
      <c r="O907" s="8">
        <f>_xlfn.XLOOKUP(A907,'Cars prices'!$A$2:$A$41,'Cars prices'!$E$2:$E$41,"Not Found",0)</f>
        <v>17200</v>
      </c>
    </row>
    <row r="908" spans="1:15" x14ac:dyDescent="0.3">
      <c r="A908" s="8" t="str" cm="1">
        <f t="array" ref="A908">_xlfn.XLOOKUP(J908&amp;N908,'Cars prices'!$C$2:$C$41&amp;'Cars prices'!$D$2:$D$41,'Cars prices'!$A$2:$A$41,"Not Found",0)</f>
        <v>HUN-MID-821</v>
      </c>
      <c r="B908" s="7">
        <v>44229</v>
      </c>
      <c r="C908" t="s">
        <v>355</v>
      </c>
      <c r="D908" t="s">
        <v>1020</v>
      </c>
      <c r="E908" t="s">
        <v>1030</v>
      </c>
      <c r="F908" t="s">
        <v>979</v>
      </c>
      <c r="G908" t="s">
        <v>54</v>
      </c>
      <c r="H908" s="11">
        <v>180091</v>
      </c>
      <c r="I908" t="s">
        <v>633</v>
      </c>
      <c r="J908" t="s">
        <v>630</v>
      </c>
      <c r="K908" t="s">
        <v>10</v>
      </c>
      <c r="L908" t="s">
        <v>8</v>
      </c>
      <c r="M908" t="s">
        <v>9</v>
      </c>
      <c r="N908" s="8">
        <f t="shared" si="14"/>
        <v>2021</v>
      </c>
      <c r="O908" s="8">
        <f>_xlfn.XLOOKUP(A908,'Cars prices'!$A$2:$A$41,'Cars prices'!$E$2:$E$41,"Not Found",0)</f>
        <v>25800</v>
      </c>
    </row>
    <row r="909" spans="1:15" x14ac:dyDescent="0.3">
      <c r="A909" s="8" t="str" cm="1">
        <f t="array" ref="A909">_xlfn.XLOOKUP(J909&amp;N909,'Cars prices'!$C$2:$C$41&amp;'Cars prices'!$D$2:$D$41,'Cars prices'!$A$2:$A$41,"Not Found",0)</f>
        <v>HUN-MID-841</v>
      </c>
      <c r="B909" s="7">
        <v>45066</v>
      </c>
      <c r="C909" t="s">
        <v>287</v>
      </c>
      <c r="D909" t="s">
        <v>1019</v>
      </c>
      <c r="E909" t="s">
        <v>1027</v>
      </c>
      <c r="F909" t="s">
        <v>983</v>
      </c>
      <c r="G909" t="s">
        <v>229</v>
      </c>
      <c r="H909" s="11">
        <v>382402</v>
      </c>
      <c r="I909" t="s">
        <v>633</v>
      </c>
      <c r="J909" t="s">
        <v>630</v>
      </c>
      <c r="K909" t="s">
        <v>10</v>
      </c>
      <c r="L909" t="s">
        <v>8</v>
      </c>
      <c r="M909" t="s">
        <v>11</v>
      </c>
      <c r="N909" s="8">
        <f t="shared" si="14"/>
        <v>2023</v>
      </c>
      <c r="O909" s="8">
        <f>_xlfn.XLOOKUP(A909,'Cars prices'!$A$2:$A$41,'Cars prices'!$E$2:$E$41,"Not Found",0)</f>
        <v>28210</v>
      </c>
    </row>
    <row r="910" spans="1:15" x14ac:dyDescent="0.3">
      <c r="A910" s="8" t="str" cm="1">
        <f t="array" ref="A910">_xlfn.XLOOKUP(J910&amp;N910,'Cars prices'!$C$2:$C$41&amp;'Cars prices'!$D$2:$D$41,'Cars prices'!$A$2:$A$41,"Not Found",0)</f>
        <v>HUN-MID-822</v>
      </c>
      <c r="B910" s="7">
        <v>44415</v>
      </c>
      <c r="C910" t="s">
        <v>356</v>
      </c>
      <c r="D910" t="s">
        <v>1019</v>
      </c>
      <c r="E910" t="s">
        <v>1033</v>
      </c>
      <c r="F910" t="s">
        <v>1001</v>
      </c>
      <c r="G910" t="s">
        <v>32</v>
      </c>
      <c r="H910" s="11">
        <v>311744</v>
      </c>
      <c r="I910" t="s">
        <v>633</v>
      </c>
      <c r="J910" t="s">
        <v>623</v>
      </c>
      <c r="K910" t="s">
        <v>10</v>
      </c>
      <c r="L910" t="s">
        <v>8</v>
      </c>
      <c r="M910" t="s">
        <v>621</v>
      </c>
      <c r="N910" s="8">
        <f t="shared" si="14"/>
        <v>2021</v>
      </c>
      <c r="O910" s="8">
        <f>_xlfn.XLOOKUP(A910,'Cars prices'!$A$2:$A$41,'Cars prices'!$E$2:$E$41,"Not Found",0)</f>
        <v>26000</v>
      </c>
    </row>
    <row r="911" spans="1:15" x14ac:dyDescent="0.3">
      <c r="A911" s="8" t="str" cm="1">
        <f t="array" ref="A911">_xlfn.XLOOKUP(J911&amp;N911,'Cars prices'!$C$2:$C$41&amp;'Cars prices'!$D$2:$D$41,'Cars prices'!$A$2:$A$41,"Not Found",0)</f>
        <v>HUN-MID-816</v>
      </c>
      <c r="B911" s="7">
        <v>44158</v>
      </c>
      <c r="C911" t="s">
        <v>289</v>
      </c>
      <c r="D911" t="s">
        <v>1019</v>
      </c>
      <c r="E911" t="s">
        <v>1032</v>
      </c>
      <c r="F911" t="s">
        <v>964</v>
      </c>
      <c r="G911" t="s">
        <v>31</v>
      </c>
      <c r="H911" s="11">
        <v>173775</v>
      </c>
      <c r="I911" t="s">
        <v>633</v>
      </c>
      <c r="J911" t="s">
        <v>632</v>
      </c>
      <c r="K911" t="s">
        <v>10</v>
      </c>
      <c r="L911" t="s">
        <v>8</v>
      </c>
      <c r="M911" t="s">
        <v>622</v>
      </c>
      <c r="N911" s="8">
        <f t="shared" si="14"/>
        <v>2020</v>
      </c>
      <c r="O911" s="8">
        <f>_xlfn.XLOOKUP(A911,'Cars prices'!$A$2:$A$41,'Cars prices'!$E$2:$E$41,"Not Found",0)</f>
        <v>12800</v>
      </c>
    </row>
    <row r="912" spans="1:15" x14ac:dyDescent="0.3">
      <c r="A912" s="8" t="str" cm="1">
        <f t="array" ref="A912">_xlfn.XLOOKUP(J912&amp;N912,'Cars prices'!$C$2:$C$41&amp;'Cars prices'!$D$2:$D$41,'Cars prices'!$A$2:$A$41,"Not Found",0)</f>
        <v>HUN-MID-849</v>
      </c>
      <c r="B912" s="7">
        <v>44936</v>
      </c>
      <c r="C912" t="s">
        <v>290</v>
      </c>
      <c r="D912" t="s">
        <v>1020</v>
      </c>
      <c r="E912" t="s">
        <v>1027</v>
      </c>
      <c r="F912" t="s">
        <v>967</v>
      </c>
      <c r="G912" t="s">
        <v>24</v>
      </c>
      <c r="H912" s="11">
        <v>277962</v>
      </c>
      <c r="I912" t="s">
        <v>633</v>
      </c>
      <c r="J912" t="s">
        <v>624</v>
      </c>
      <c r="K912" t="s">
        <v>10</v>
      </c>
      <c r="L912" t="s">
        <v>8</v>
      </c>
      <c r="M912" t="s">
        <v>11</v>
      </c>
      <c r="N912" s="8">
        <f t="shared" si="14"/>
        <v>2023</v>
      </c>
      <c r="O912" s="8">
        <f>_xlfn.XLOOKUP(A912,'Cars prices'!$A$2:$A$41,'Cars prices'!$E$2:$E$41,"Not Found",0)</f>
        <v>52500</v>
      </c>
    </row>
    <row r="913" spans="1:15" x14ac:dyDescent="0.3">
      <c r="A913" s="8" t="str" cm="1">
        <f t="array" ref="A913">_xlfn.XLOOKUP(J913&amp;N913,'Cars prices'!$C$2:$C$41&amp;'Cars prices'!$D$2:$D$41,'Cars prices'!$A$2:$A$41,"Not Found",0)</f>
        <v>HUN-MID-824</v>
      </c>
      <c r="B913" s="7">
        <v>44315</v>
      </c>
      <c r="C913" t="s">
        <v>291</v>
      </c>
      <c r="D913" t="s">
        <v>1019</v>
      </c>
      <c r="E913" t="s">
        <v>1025</v>
      </c>
      <c r="F913" t="s">
        <v>950</v>
      </c>
      <c r="G913" t="s">
        <v>35</v>
      </c>
      <c r="H913" s="11">
        <v>67279</v>
      </c>
      <c r="I913" t="s">
        <v>633</v>
      </c>
      <c r="J913" t="s">
        <v>628</v>
      </c>
      <c r="K913" t="s">
        <v>10</v>
      </c>
      <c r="L913" t="s">
        <v>8</v>
      </c>
      <c r="M913" t="s">
        <v>11</v>
      </c>
      <c r="N913" s="8">
        <f t="shared" si="14"/>
        <v>2021</v>
      </c>
      <c r="O913" s="8">
        <f>_xlfn.XLOOKUP(A913,'Cars prices'!$A$2:$A$41,'Cars prices'!$E$2:$E$41,"Not Found",0)</f>
        <v>64300</v>
      </c>
    </row>
    <row r="914" spans="1:15" x14ac:dyDescent="0.3">
      <c r="A914" s="8" t="str" cm="1">
        <f t="array" ref="A914">_xlfn.XLOOKUP(J914&amp;N914,'Cars prices'!$C$2:$C$41&amp;'Cars prices'!$D$2:$D$41,'Cars prices'!$A$2:$A$41,"Not Found",0)</f>
        <v>HUN-MID-841</v>
      </c>
      <c r="B914" s="7">
        <v>45121</v>
      </c>
      <c r="C914" t="s">
        <v>292</v>
      </c>
      <c r="D914" t="s">
        <v>1019</v>
      </c>
      <c r="E914" t="s">
        <v>1028</v>
      </c>
      <c r="F914" t="s">
        <v>974</v>
      </c>
      <c r="G914" t="s">
        <v>21</v>
      </c>
      <c r="H914" s="11">
        <v>263441</v>
      </c>
      <c r="I914" t="s">
        <v>633</v>
      </c>
      <c r="J914" t="s">
        <v>630</v>
      </c>
      <c r="K914" t="s">
        <v>10</v>
      </c>
      <c r="L914" t="s">
        <v>8</v>
      </c>
      <c r="M914" t="s">
        <v>622</v>
      </c>
      <c r="N914" s="8">
        <f t="shared" si="14"/>
        <v>2023</v>
      </c>
      <c r="O914" s="8">
        <f>_xlfn.XLOOKUP(A914,'Cars prices'!$A$2:$A$41,'Cars prices'!$E$2:$E$41,"Not Found",0)</f>
        <v>28210</v>
      </c>
    </row>
    <row r="915" spans="1:15" x14ac:dyDescent="0.3">
      <c r="A915" s="8" t="str" cm="1">
        <f t="array" ref="A915">_xlfn.XLOOKUP(J915&amp;N915,'Cars prices'!$C$2:$C$41&amp;'Cars prices'!$D$2:$D$41,'Cars prices'!$A$2:$A$41,"Not Found",0)</f>
        <v>HUN-MID-839</v>
      </c>
      <c r="B915" s="7">
        <v>44835</v>
      </c>
      <c r="C915" t="s">
        <v>293</v>
      </c>
      <c r="D915" t="s">
        <v>1019</v>
      </c>
      <c r="E915" t="s">
        <v>1027</v>
      </c>
      <c r="F915" t="s">
        <v>953</v>
      </c>
      <c r="G915" t="s">
        <v>47</v>
      </c>
      <c r="H915" s="11">
        <v>150064</v>
      </c>
      <c r="I915" t="s">
        <v>633</v>
      </c>
      <c r="J915" t="s">
        <v>624</v>
      </c>
      <c r="K915" t="s">
        <v>10</v>
      </c>
      <c r="L915" t="s">
        <v>8</v>
      </c>
      <c r="M915" t="s">
        <v>621</v>
      </c>
      <c r="N915" s="8">
        <f t="shared" si="14"/>
        <v>2022</v>
      </c>
      <c r="O915" s="8">
        <f>_xlfn.XLOOKUP(A915,'Cars prices'!$A$2:$A$41,'Cars prices'!$E$2:$E$41,"Not Found",0)</f>
        <v>51200</v>
      </c>
    </row>
    <row r="916" spans="1:15" x14ac:dyDescent="0.3">
      <c r="A916" s="8" t="str" cm="1">
        <f t="array" ref="A916">_xlfn.XLOOKUP(J916&amp;N916,'Cars prices'!$C$2:$C$41&amp;'Cars prices'!$D$2:$D$41,'Cars prices'!$A$2:$A$41,"Not Found",0)</f>
        <v>HUN-MID-828</v>
      </c>
      <c r="B916" s="7">
        <v>44548</v>
      </c>
      <c r="C916" t="s">
        <v>357</v>
      </c>
      <c r="D916" t="s">
        <v>1019</v>
      </c>
      <c r="E916" t="s">
        <v>1028</v>
      </c>
      <c r="F916" t="s">
        <v>991</v>
      </c>
      <c r="G916" t="s">
        <v>19</v>
      </c>
      <c r="H916" s="11">
        <v>115040</v>
      </c>
      <c r="I916" t="s">
        <v>633</v>
      </c>
      <c r="J916" t="s">
        <v>631</v>
      </c>
      <c r="K916" t="s">
        <v>10</v>
      </c>
      <c r="L916" t="s">
        <v>8</v>
      </c>
      <c r="M916" t="s">
        <v>620</v>
      </c>
      <c r="N916" s="8">
        <f t="shared" si="14"/>
        <v>2021</v>
      </c>
      <c r="O916" s="8">
        <f>_xlfn.XLOOKUP(A916,'Cars prices'!$A$2:$A$41,'Cars prices'!$E$2:$E$41,"Not Found",0)</f>
        <v>65200</v>
      </c>
    </row>
    <row r="917" spans="1:15" x14ac:dyDescent="0.3">
      <c r="A917" s="8" t="str" cm="1">
        <f t="array" ref="A917">_xlfn.XLOOKUP(J917&amp;N917,'Cars prices'!$C$2:$C$41&amp;'Cars prices'!$D$2:$D$41,'Cars prices'!$A$2:$A$41,"Not Found",0)</f>
        <v>HUN-MID-813</v>
      </c>
      <c r="B917" s="7">
        <v>43866</v>
      </c>
      <c r="C917" t="s">
        <v>295</v>
      </c>
      <c r="D917" t="s">
        <v>1019</v>
      </c>
      <c r="E917" t="s">
        <v>1027</v>
      </c>
      <c r="F917" t="s">
        <v>967</v>
      </c>
      <c r="G917" t="s">
        <v>30</v>
      </c>
      <c r="H917" s="11">
        <v>228193</v>
      </c>
      <c r="I917" t="s">
        <v>633</v>
      </c>
      <c r="J917" t="s">
        <v>626</v>
      </c>
      <c r="K917" t="s">
        <v>10</v>
      </c>
      <c r="L917" t="s">
        <v>8</v>
      </c>
      <c r="M917" t="s">
        <v>620</v>
      </c>
      <c r="N917" s="8">
        <f t="shared" si="14"/>
        <v>2020</v>
      </c>
      <c r="O917" s="8">
        <f>_xlfn.XLOOKUP(A917,'Cars prices'!$A$2:$A$41,'Cars prices'!$E$2:$E$41,"Not Found",0)</f>
        <v>25000</v>
      </c>
    </row>
    <row r="918" spans="1:15" x14ac:dyDescent="0.3">
      <c r="A918" s="8" t="str" cm="1">
        <f t="array" ref="A918">_xlfn.XLOOKUP(J918&amp;N918,'Cars prices'!$C$2:$C$41&amp;'Cars prices'!$D$2:$D$41,'Cars prices'!$A$2:$A$41,"Not Found",0)</f>
        <v>HUN-MID-824</v>
      </c>
      <c r="B918" s="7">
        <v>44338</v>
      </c>
      <c r="C918" t="s">
        <v>358</v>
      </c>
      <c r="D918" t="s">
        <v>1019</v>
      </c>
      <c r="E918" t="s">
        <v>1027</v>
      </c>
      <c r="F918" t="s">
        <v>967</v>
      </c>
      <c r="G918" t="s">
        <v>229</v>
      </c>
      <c r="H918" s="11">
        <v>160713</v>
      </c>
      <c r="I918" t="s">
        <v>633</v>
      </c>
      <c r="J918" t="s">
        <v>628</v>
      </c>
      <c r="K918" t="s">
        <v>10</v>
      </c>
      <c r="L918" t="s">
        <v>8</v>
      </c>
      <c r="M918" t="s">
        <v>622</v>
      </c>
      <c r="N918" s="8">
        <f t="shared" si="14"/>
        <v>2021</v>
      </c>
      <c r="O918" s="8">
        <f>_xlfn.XLOOKUP(A918,'Cars prices'!$A$2:$A$41,'Cars prices'!$E$2:$E$41,"Not Found",0)</f>
        <v>64300</v>
      </c>
    </row>
    <row r="919" spans="1:15" x14ac:dyDescent="0.3">
      <c r="A919" s="8" t="str" cm="1">
        <f t="array" ref="A919">_xlfn.XLOOKUP(J919&amp;N919,'Cars prices'!$C$2:$C$41&amp;'Cars prices'!$D$2:$D$41,'Cars prices'!$A$2:$A$41,"Not Found",0)</f>
        <v>HUN-MID-849</v>
      </c>
      <c r="B919" s="7">
        <v>45147</v>
      </c>
      <c r="C919" t="s">
        <v>297</v>
      </c>
      <c r="D919" t="s">
        <v>1019</v>
      </c>
      <c r="E919" t="s">
        <v>1033</v>
      </c>
      <c r="F919" t="s">
        <v>1001</v>
      </c>
      <c r="G919" t="s">
        <v>32</v>
      </c>
      <c r="H919" s="11">
        <v>365408</v>
      </c>
      <c r="I919" t="s">
        <v>633</v>
      </c>
      <c r="J919" t="s">
        <v>624</v>
      </c>
      <c r="K919" t="s">
        <v>10</v>
      </c>
      <c r="L919" t="s">
        <v>8</v>
      </c>
      <c r="M919" t="s">
        <v>11</v>
      </c>
      <c r="N919" s="8">
        <f t="shared" si="14"/>
        <v>2023</v>
      </c>
      <c r="O919" s="8">
        <f>_xlfn.XLOOKUP(A919,'Cars prices'!$A$2:$A$41,'Cars prices'!$E$2:$E$41,"Not Found",0)</f>
        <v>52500</v>
      </c>
    </row>
    <row r="920" spans="1:15" x14ac:dyDescent="0.3">
      <c r="A920" s="8" t="str" cm="1">
        <f t="array" ref="A920">_xlfn.XLOOKUP(J920&amp;N920,'Cars prices'!$C$2:$C$41&amp;'Cars prices'!$D$2:$D$41,'Cars prices'!$A$2:$A$41,"Not Found",0)</f>
        <v>HUN-MID-832</v>
      </c>
      <c r="B920" s="7">
        <v>44891</v>
      </c>
      <c r="C920" t="s">
        <v>298</v>
      </c>
      <c r="D920" t="s">
        <v>1020</v>
      </c>
      <c r="E920" t="s">
        <v>1024</v>
      </c>
      <c r="F920" t="s">
        <v>989</v>
      </c>
      <c r="G920" t="s">
        <v>28</v>
      </c>
      <c r="H920" s="11">
        <v>375758</v>
      </c>
      <c r="I920" t="s">
        <v>633</v>
      </c>
      <c r="J920" t="s">
        <v>623</v>
      </c>
      <c r="K920" t="s">
        <v>10</v>
      </c>
      <c r="L920" t="s">
        <v>8</v>
      </c>
      <c r="M920" t="s">
        <v>620</v>
      </c>
      <c r="N920" s="8">
        <f t="shared" si="14"/>
        <v>2022</v>
      </c>
      <c r="O920" s="8">
        <f>_xlfn.XLOOKUP(A920,'Cars prices'!$A$2:$A$41,'Cars prices'!$E$2:$E$41,"Not Found",0)</f>
        <v>27860</v>
      </c>
    </row>
    <row r="921" spans="1:15" x14ac:dyDescent="0.3">
      <c r="A921" s="8" t="str" cm="1">
        <f t="array" ref="A921">_xlfn.XLOOKUP(J921&amp;N921,'Cars prices'!$C$2:$C$41&amp;'Cars prices'!$D$2:$D$41,'Cars prices'!$A$2:$A$41,"Not Found",0)</f>
        <v>HUN-MID-814</v>
      </c>
      <c r="B921" s="7">
        <v>43843</v>
      </c>
      <c r="C921" t="s">
        <v>299</v>
      </c>
      <c r="D921" t="s">
        <v>1019</v>
      </c>
      <c r="E921" t="s">
        <v>1024</v>
      </c>
      <c r="F921" t="s">
        <v>954</v>
      </c>
      <c r="G921" t="s">
        <v>233</v>
      </c>
      <c r="H921" s="11">
        <v>261158</v>
      </c>
      <c r="I921" t="s">
        <v>633</v>
      </c>
      <c r="J921" t="s">
        <v>628</v>
      </c>
      <c r="K921" t="s">
        <v>10</v>
      </c>
      <c r="L921" t="s">
        <v>8</v>
      </c>
      <c r="M921" t="s">
        <v>620</v>
      </c>
      <c r="N921" s="8">
        <f t="shared" si="14"/>
        <v>2020</v>
      </c>
      <c r="O921" s="8">
        <f>_xlfn.XLOOKUP(A921,'Cars prices'!$A$2:$A$41,'Cars prices'!$E$2:$E$41,"Not Found",0)</f>
        <v>62300</v>
      </c>
    </row>
    <row r="922" spans="1:15" x14ac:dyDescent="0.3">
      <c r="A922" s="8" t="str" cm="1">
        <f t="array" ref="A922">_xlfn.XLOOKUP(J922&amp;N922,'Cars prices'!$C$2:$C$41&amp;'Cars prices'!$D$2:$D$41,'Cars prices'!$A$2:$A$41,"Not Found",0)</f>
        <v>HUN-MID-842</v>
      </c>
      <c r="B922" s="7">
        <v>45046</v>
      </c>
      <c r="C922" t="s">
        <v>300</v>
      </c>
      <c r="D922" t="s">
        <v>1020</v>
      </c>
      <c r="E922" t="s">
        <v>1032</v>
      </c>
      <c r="F922" t="s">
        <v>964</v>
      </c>
      <c r="G922" t="s">
        <v>27</v>
      </c>
      <c r="H922" s="11">
        <v>398884</v>
      </c>
      <c r="I922" t="s">
        <v>633</v>
      </c>
      <c r="J922" t="s">
        <v>623</v>
      </c>
      <c r="K922" t="s">
        <v>10</v>
      </c>
      <c r="L922" t="s">
        <v>8</v>
      </c>
      <c r="M922" t="s">
        <v>620</v>
      </c>
      <c r="N922" s="8">
        <f t="shared" si="14"/>
        <v>2023</v>
      </c>
      <c r="O922" s="8">
        <f>_xlfn.XLOOKUP(A922,'Cars prices'!$A$2:$A$41,'Cars prices'!$E$2:$E$41,"Not Found",0)</f>
        <v>29600</v>
      </c>
    </row>
    <row r="923" spans="1:15" x14ac:dyDescent="0.3">
      <c r="A923" s="8" t="str" cm="1">
        <f t="array" ref="A923">_xlfn.XLOOKUP(J923&amp;N923,'Cars prices'!$C$2:$C$41&amp;'Cars prices'!$D$2:$D$41,'Cars prices'!$A$2:$A$41,"Not Found",0)</f>
        <v>HUN-MID-838</v>
      </c>
      <c r="B923" s="7">
        <v>44758</v>
      </c>
      <c r="C923" t="s">
        <v>301</v>
      </c>
      <c r="D923" t="s">
        <v>1019</v>
      </c>
      <c r="E923" t="s">
        <v>1031</v>
      </c>
      <c r="F923" t="s">
        <v>962</v>
      </c>
      <c r="G923" t="s">
        <v>26</v>
      </c>
      <c r="H923" s="11">
        <v>266387</v>
      </c>
      <c r="I923" t="s">
        <v>633</v>
      </c>
      <c r="J923" t="s">
        <v>631</v>
      </c>
      <c r="K923" t="s">
        <v>10</v>
      </c>
      <c r="L923" t="s">
        <v>8</v>
      </c>
      <c r="M923" t="s">
        <v>11</v>
      </c>
      <c r="N923" s="8">
        <f t="shared" si="14"/>
        <v>2022</v>
      </c>
      <c r="O923" s="8">
        <f>_xlfn.XLOOKUP(A923,'Cars prices'!$A$2:$A$41,'Cars prices'!$E$2:$E$41,"Not Found",0)</f>
        <v>68200</v>
      </c>
    </row>
    <row r="924" spans="1:15" x14ac:dyDescent="0.3">
      <c r="A924" s="8" t="str" cm="1">
        <f t="array" ref="A924">_xlfn.XLOOKUP(J924&amp;N924,'Cars prices'!$C$2:$C$41&amp;'Cars prices'!$D$2:$D$41,'Cars prices'!$A$2:$A$41,"Not Found",0)</f>
        <v>HUN-MID-819</v>
      </c>
      <c r="B924" s="7">
        <v>44107</v>
      </c>
      <c r="C924" t="s">
        <v>359</v>
      </c>
      <c r="D924" t="s">
        <v>1019</v>
      </c>
      <c r="E924" t="s">
        <v>1032</v>
      </c>
      <c r="F924" t="s">
        <v>965</v>
      </c>
      <c r="G924" t="s">
        <v>45</v>
      </c>
      <c r="H924" s="11">
        <v>260425</v>
      </c>
      <c r="I924" t="s">
        <v>633</v>
      </c>
      <c r="J924" t="s">
        <v>624</v>
      </c>
      <c r="K924" t="s">
        <v>10</v>
      </c>
      <c r="L924" t="s">
        <v>8</v>
      </c>
      <c r="M924" t="s">
        <v>621</v>
      </c>
      <c r="N924" s="8">
        <f t="shared" si="14"/>
        <v>2020</v>
      </c>
      <c r="O924" s="8">
        <f>_xlfn.XLOOKUP(A924,'Cars prices'!$A$2:$A$41,'Cars prices'!$E$2:$E$41,"Not Found",0)</f>
        <v>45300</v>
      </c>
    </row>
    <row r="925" spans="1:15" x14ac:dyDescent="0.3">
      <c r="A925" s="8" t="str" cm="1">
        <f t="array" ref="A925">_xlfn.XLOOKUP(J925&amp;N925,'Cars prices'!$C$2:$C$41&amp;'Cars prices'!$D$2:$D$41,'Cars prices'!$A$2:$A$41,"Not Found",0)</f>
        <v>HUN-MID-849</v>
      </c>
      <c r="B925" s="7">
        <v>45279</v>
      </c>
      <c r="C925" t="s">
        <v>360</v>
      </c>
      <c r="D925" t="s">
        <v>1019</v>
      </c>
      <c r="E925" t="s">
        <v>1027</v>
      </c>
      <c r="F925" t="s">
        <v>952</v>
      </c>
      <c r="G925" t="s">
        <v>31</v>
      </c>
      <c r="H925" s="11">
        <v>347343</v>
      </c>
      <c r="I925" t="s">
        <v>633</v>
      </c>
      <c r="J925" t="s">
        <v>624</v>
      </c>
      <c r="K925" t="s">
        <v>10</v>
      </c>
      <c r="L925" t="s">
        <v>8</v>
      </c>
      <c r="M925" t="s">
        <v>11</v>
      </c>
      <c r="N925" s="8">
        <f t="shared" si="14"/>
        <v>2023</v>
      </c>
      <c r="O925" s="8">
        <f>_xlfn.XLOOKUP(A925,'Cars prices'!$A$2:$A$41,'Cars prices'!$E$2:$E$41,"Not Found",0)</f>
        <v>52500</v>
      </c>
    </row>
    <row r="926" spans="1:15" x14ac:dyDescent="0.3">
      <c r="A926" s="8" t="str" cm="1">
        <f t="array" ref="A926">_xlfn.XLOOKUP(J926&amp;N926,'Cars prices'!$C$2:$C$41&amp;'Cars prices'!$D$2:$D$41,'Cars prices'!$A$2:$A$41,"Not Found",0)</f>
        <v>HUN-MID-822</v>
      </c>
      <c r="B926" s="7">
        <v>44233</v>
      </c>
      <c r="C926" t="s">
        <v>222</v>
      </c>
      <c r="D926" t="s">
        <v>1020</v>
      </c>
      <c r="E926" t="s">
        <v>1026</v>
      </c>
      <c r="F926" t="s">
        <v>973</v>
      </c>
      <c r="G926" t="s">
        <v>24</v>
      </c>
      <c r="H926" s="11">
        <v>100224</v>
      </c>
      <c r="I926" t="s">
        <v>633</v>
      </c>
      <c r="J926" t="s">
        <v>623</v>
      </c>
      <c r="K926" t="s">
        <v>10</v>
      </c>
      <c r="L926" t="s">
        <v>8</v>
      </c>
      <c r="M926" t="s">
        <v>9</v>
      </c>
      <c r="N926" s="8">
        <f t="shared" si="14"/>
        <v>2021</v>
      </c>
      <c r="O926" s="8">
        <f>_xlfn.XLOOKUP(A926,'Cars prices'!$A$2:$A$41,'Cars prices'!$E$2:$E$41,"Not Found",0)</f>
        <v>26000</v>
      </c>
    </row>
    <row r="927" spans="1:15" x14ac:dyDescent="0.3">
      <c r="A927" s="8" t="str" cm="1">
        <f t="array" ref="A927">_xlfn.XLOOKUP(J927&amp;N927,'Cars prices'!$C$2:$C$41&amp;'Cars prices'!$D$2:$D$41,'Cars prices'!$A$2:$A$41,"Not Found",0)</f>
        <v>HUN-MID-833</v>
      </c>
      <c r="B927" s="7">
        <v>44705</v>
      </c>
      <c r="C927" t="s">
        <v>312</v>
      </c>
      <c r="D927" t="s">
        <v>1019</v>
      </c>
      <c r="E927" t="s">
        <v>1027</v>
      </c>
      <c r="F927" t="s">
        <v>952</v>
      </c>
      <c r="G927" t="s">
        <v>35</v>
      </c>
      <c r="H927" s="11">
        <v>464065</v>
      </c>
      <c r="I927" t="s">
        <v>633</v>
      </c>
      <c r="J927" t="s">
        <v>626</v>
      </c>
      <c r="K927" t="s">
        <v>10</v>
      </c>
      <c r="L927" t="s">
        <v>8</v>
      </c>
      <c r="M927" t="s">
        <v>622</v>
      </c>
      <c r="N927" s="8">
        <f t="shared" si="14"/>
        <v>2022</v>
      </c>
      <c r="O927" s="8">
        <f>_xlfn.XLOOKUP(A927,'Cars prices'!$A$2:$A$41,'Cars prices'!$E$2:$E$41,"Not Found",0)</f>
        <v>29100</v>
      </c>
    </row>
    <row r="928" spans="1:15" x14ac:dyDescent="0.3">
      <c r="A928" s="8" t="str" cm="1">
        <f t="array" ref="A928">_xlfn.XLOOKUP(J928&amp;N928,'Cars prices'!$C$2:$C$41&amp;'Cars prices'!$D$2:$D$41,'Cars prices'!$A$2:$A$41,"Not Found",0)</f>
        <v>HUN-MID-812</v>
      </c>
      <c r="B928" s="7">
        <v>44053</v>
      </c>
      <c r="C928" t="s">
        <v>224</v>
      </c>
      <c r="D928" t="s">
        <v>1020</v>
      </c>
      <c r="E928" t="s">
        <v>1029</v>
      </c>
      <c r="F928" t="s">
        <v>1003</v>
      </c>
      <c r="G928" t="s">
        <v>21</v>
      </c>
      <c r="H928" s="11">
        <v>174307</v>
      </c>
      <c r="I928" t="s">
        <v>633</v>
      </c>
      <c r="J928" t="s">
        <v>623</v>
      </c>
      <c r="K928" t="s">
        <v>10</v>
      </c>
      <c r="L928" t="s">
        <v>8</v>
      </c>
      <c r="M928" t="s">
        <v>9</v>
      </c>
      <c r="N928" s="8">
        <f t="shared" si="14"/>
        <v>2020</v>
      </c>
      <c r="O928" s="8">
        <f>_xlfn.XLOOKUP(A928,'Cars prices'!$A$2:$A$41,'Cars prices'!$E$2:$E$41,"Not Found",0)</f>
        <v>25100</v>
      </c>
    </row>
    <row r="929" spans="1:15" x14ac:dyDescent="0.3">
      <c r="A929" s="8" t="str" cm="1">
        <f t="array" ref="A929">_xlfn.XLOOKUP(J929&amp;N929,'Cars prices'!$C$2:$C$41&amp;'Cars prices'!$D$2:$D$41,'Cars prices'!$A$2:$A$41,"Not Found",0)</f>
        <v>HUN-MID-844</v>
      </c>
      <c r="B929" s="7">
        <v>45257</v>
      </c>
      <c r="C929" t="s">
        <v>225</v>
      </c>
      <c r="D929" t="s">
        <v>1019</v>
      </c>
      <c r="E929" t="s">
        <v>1030</v>
      </c>
      <c r="F929" t="s">
        <v>992</v>
      </c>
      <c r="G929" t="s">
        <v>47</v>
      </c>
      <c r="H929" s="11">
        <v>278531</v>
      </c>
      <c r="I929" t="s">
        <v>633</v>
      </c>
      <c r="J929" t="s">
        <v>628</v>
      </c>
      <c r="K929" t="s">
        <v>10</v>
      </c>
      <c r="L929" t="s">
        <v>8</v>
      </c>
      <c r="M929" t="s">
        <v>11</v>
      </c>
      <c r="N929" s="8">
        <f t="shared" si="14"/>
        <v>2023</v>
      </c>
      <c r="O929" s="8">
        <f>_xlfn.XLOOKUP(A929,'Cars prices'!$A$2:$A$41,'Cars prices'!$E$2:$E$41,"Not Found",0)</f>
        <v>69300</v>
      </c>
    </row>
    <row r="930" spans="1:15" x14ac:dyDescent="0.3">
      <c r="A930" s="8" t="str" cm="1">
        <f t="array" ref="A930">_xlfn.XLOOKUP(J930&amp;N930,'Cars prices'!$C$2:$C$41&amp;'Cars prices'!$D$2:$D$41,'Cars prices'!$A$2:$A$41,"Not Found",0)</f>
        <v>HUN-MID-839</v>
      </c>
      <c r="B930" s="7">
        <v>44573</v>
      </c>
      <c r="C930" t="s">
        <v>361</v>
      </c>
      <c r="D930" t="s">
        <v>1020</v>
      </c>
      <c r="E930" t="s">
        <v>1026</v>
      </c>
      <c r="F930" t="s">
        <v>12</v>
      </c>
      <c r="G930" t="s">
        <v>19</v>
      </c>
      <c r="H930" s="11">
        <v>435278</v>
      </c>
      <c r="I930" t="s">
        <v>633</v>
      </c>
      <c r="J930" t="s">
        <v>624</v>
      </c>
      <c r="K930" t="s">
        <v>10</v>
      </c>
      <c r="L930" t="s">
        <v>8</v>
      </c>
      <c r="M930" t="s">
        <v>9</v>
      </c>
      <c r="N930" s="8">
        <f t="shared" si="14"/>
        <v>2022</v>
      </c>
      <c r="O930" s="8">
        <f>_xlfn.XLOOKUP(A930,'Cars prices'!$A$2:$A$41,'Cars prices'!$E$2:$E$41,"Not Found",0)</f>
        <v>51200</v>
      </c>
    </row>
    <row r="931" spans="1:15" x14ac:dyDescent="0.3">
      <c r="A931" s="8" t="str" cm="1">
        <f t="array" ref="A931">_xlfn.XLOOKUP(J931&amp;N931,'Cars prices'!$C$2:$C$41&amp;'Cars prices'!$D$2:$D$41,'Cars prices'!$A$2:$A$41,"Not Found",0)</f>
        <v>HUN-MID-817</v>
      </c>
      <c r="B931" s="7">
        <v>43950</v>
      </c>
      <c r="C931" t="s">
        <v>227</v>
      </c>
      <c r="D931" t="s">
        <v>1019</v>
      </c>
      <c r="E931" t="s">
        <v>1032</v>
      </c>
      <c r="F931" t="s">
        <v>965</v>
      </c>
      <c r="G931" t="s">
        <v>30</v>
      </c>
      <c r="H931" s="11">
        <v>250315</v>
      </c>
      <c r="I931" t="s">
        <v>633</v>
      </c>
      <c r="J931" t="s">
        <v>625</v>
      </c>
      <c r="K931" t="s">
        <v>10</v>
      </c>
      <c r="L931" t="s">
        <v>8</v>
      </c>
      <c r="M931" t="s">
        <v>620</v>
      </c>
      <c r="N931" s="8">
        <f t="shared" si="14"/>
        <v>2020</v>
      </c>
      <c r="O931" s="8">
        <f>_xlfn.XLOOKUP(A931,'Cars prices'!$A$2:$A$41,'Cars prices'!$E$2:$E$41,"Not Found",0)</f>
        <v>25000</v>
      </c>
    </row>
    <row r="932" spans="1:15" x14ac:dyDescent="0.3">
      <c r="A932" s="8" t="str" cm="1">
        <f t="array" ref="A932">_xlfn.XLOOKUP(J932&amp;N932,'Cars prices'!$C$2:$C$41&amp;'Cars prices'!$D$2:$D$41,'Cars prices'!$A$2:$A$41,"Not Found",0)</f>
        <v>HUN-MID-828</v>
      </c>
      <c r="B932" s="7">
        <v>44392</v>
      </c>
      <c r="C932" t="s">
        <v>362</v>
      </c>
      <c r="D932" t="s">
        <v>1019</v>
      </c>
      <c r="E932" t="s">
        <v>1032</v>
      </c>
      <c r="F932" t="s">
        <v>975</v>
      </c>
      <c r="G932" t="s">
        <v>229</v>
      </c>
      <c r="H932" s="11">
        <v>354911</v>
      </c>
      <c r="I932" t="s">
        <v>633</v>
      </c>
      <c r="J932" t="s">
        <v>631</v>
      </c>
      <c r="K932" t="s">
        <v>10</v>
      </c>
      <c r="L932" t="s">
        <v>8</v>
      </c>
      <c r="M932" t="s">
        <v>620</v>
      </c>
      <c r="N932" s="8">
        <f t="shared" si="14"/>
        <v>2021</v>
      </c>
      <c r="O932" s="8">
        <f>_xlfn.XLOOKUP(A932,'Cars prices'!$A$2:$A$41,'Cars prices'!$E$2:$E$41,"Not Found",0)</f>
        <v>65200</v>
      </c>
    </row>
    <row r="933" spans="1:15" x14ac:dyDescent="0.3">
      <c r="A933" s="8" t="str" cm="1">
        <f t="array" ref="A933">_xlfn.XLOOKUP(J933&amp;N933,'Cars prices'!$C$2:$C$41&amp;'Cars prices'!$D$2:$D$41,'Cars prices'!$A$2:$A$41,"Not Found",0)</f>
        <v>HUN-MID-849</v>
      </c>
      <c r="B933" s="7">
        <v>45201</v>
      </c>
      <c r="C933" t="s">
        <v>230</v>
      </c>
      <c r="D933" t="s">
        <v>1019</v>
      </c>
      <c r="E933" t="s">
        <v>1030</v>
      </c>
      <c r="F933" t="s">
        <v>992</v>
      </c>
      <c r="G933" t="s">
        <v>32</v>
      </c>
      <c r="H933" s="11">
        <v>468871</v>
      </c>
      <c r="I933" t="s">
        <v>633</v>
      </c>
      <c r="J933" t="s">
        <v>624</v>
      </c>
      <c r="K933" t="s">
        <v>10</v>
      </c>
      <c r="L933" t="s">
        <v>8</v>
      </c>
      <c r="M933" t="s">
        <v>11</v>
      </c>
      <c r="N933" s="8">
        <f t="shared" si="14"/>
        <v>2023</v>
      </c>
      <c r="O933" s="8">
        <f>_xlfn.XLOOKUP(A933,'Cars prices'!$A$2:$A$41,'Cars prices'!$E$2:$E$41,"Not Found",0)</f>
        <v>52500</v>
      </c>
    </row>
    <row r="934" spans="1:15" x14ac:dyDescent="0.3">
      <c r="A934" s="8" t="str" cm="1">
        <f t="array" ref="A934">_xlfn.XLOOKUP(J934&amp;N934,'Cars prices'!$C$2:$C$41&amp;'Cars prices'!$D$2:$D$41,'Cars prices'!$A$2:$A$41,"Not Found",0)</f>
        <v>HUN-MID-815</v>
      </c>
      <c r="B934" s="7">
        <v>44185</v>
      </c>
      <c r="C934" t="s">
        <v>363</v>
      </c>
      <c r="D934" t="s">
        <v>1020</v>
      </c>
      <c r="E934" t="s">
        <v>1031</v>
      </c>
      <c r="F934" t="s">
        <v>970</v>
      </c>
      <c r="G934" t="s">
        <v>28</v>
      </c>
      <c r="H934" s="11">
        <v>389519</v>
      </c>
      <c r="I934" t="s">
        <v>633</v>
      </c>
      <c r="J934" t="s">
        <v>629</v>
      </c>
      <c r="K934" t="s">
        <v>10</v>
      </c>
      <c r="L934" t="s">
        <v>8</v>
      </c>
      <c r="M934" t="s">
        <v>621</v>
      </c>
      <c r="N934" s="8">
        <f t="shared" si="14"/>
        <v>2020</v>
      </c>
      <c r="O934" s="8">
        <f>_xlfn.XLOOKUP(A934,'Cars prices'!$A$2:$A$41,'Cars prices'!$E$2:$E$41,"Not Found",0)</f>
        <v>21100</v>
      </c>
    </row>
    <row r="935" spans="1:15" x14ac:dyDescent="0.3">
      <c r="A935" s="8" t="str" cm="1">
        <f t="array" ref="A935">_xlfn.XLOOKUP(J935&amp;N935,'Cars prices'!$C$2:$C$41&amp;'Cars prices'!$D$2:$D$41,'Cars prices'!$A$2:$A$41,"Not Found",0)</f>
        <v>HUN-MID-847</v>
      </c>
      <c r="B935" s="7">
        <v>44964</v>
      </c>
      <c r="C935" t="s">
        <v>232</v>
      </c>
      <c r="D935" t="s">
        <v>1019</v>
      </c>
      <c r="E935" t="s">
        <v>1028</v>
      </c>
      <c r="F935" t="s">
        <v>986</v>
      </c>
      <c r="G935" t="s">
        <v>233</v>
      </c>
      <c r="H935" s="11">
        <v>225727</v>
      </c>
      <c r="I935" t="s">
        <v>633</v>
      </c>
      <c r="J935" t="s">
        <v>625</v>
      </c>
      <c r="K935" t="s">
        <v>10</v>
      </c>
      <c r="L935" t="s">
        <v>8</v>
      </c>
      <c r="M935" t="s">
        <v>11</v>
      </c>
      <c r="N935" s="8">
        <f t="shared" si="14"/>
        <v>2023</v>
      </c>
      <c r="O935" s="8">
        <f>_xlfn.XLOOKUP(A935,'Cars prices'!$A$2:$A$41,'Cars prices'!$E$2:$E$41,"Not Found",0)</f>
        <v>33800</v>
      </c>
    </row>
    <row r="936" spans="1:15" x14ac:dyDescent="0.3">
      <c r="A936" s="8" t="str" cm="1">
        <f t="array" ref="A936">_xlfn.XLOOKUP(J936&amp;N936,'Cars prices'!$C$2:$C$41&amp;'Cars prices'!$D$2:$D$41,'Cars prices'!$A$2:$A$41,"Not Found",0)</f>
        <v>HUN-MID-833</v>
      </c>
      <c r="B936" s="7">
        <v>44703</v>
      </c>
      <c r="C936" t="s">
        <v>234</v>
      </c>
      <c r="D936" t="s">
        <v>1020</v>
      </c>
      <c r="E936" t="s">
        <v>1025</v>
      </c>
      <c r="F936" t="s">
        <v>1008</v>
      </c>
      <c r="G936" t="s">
        <v>27</v>
      </c>
      <c r="H936" s="11">
        <v>497586</v>
      </c>
      <c r="I936" t="s">
        <v>633</v>
      </c>
      <c r="J936" t="s">
        <v>626</v>
      </c>
      <c r="K936" t="s">
        <v>10</v>
      </c>
      <c r="L936" t="s">
        <v>8</v>
      </c>
      <c r="M936" t="s">
        <v>622</v>
      </c>
      <c r="N936" s="8">
        <f t="shared" si="14"/>
        <v>2022</v>
      </c>
      <c r="O936" s="8">
        <f>_xlfn.XLOOKUP(A936,'Cars prices'!$A$2:$A$41,'Cars prices'!$E$2:$E$41,"Not Found",0)</f>
        <v>29100</v>
      </c>
    </row>
    <row r="937" spans="1:15" x14ac:dyDescent="0.3">
      <c r="A937" s="8" t="str" cm="1">
        <f t="array" ref="A937">_xlfn.XLOOKUP(J937&amp;N937,'Cars prices'!$C$2:$C$41&amp;'Cars prices'!$D$2:$D$41,'Cars prices'!$A$2:$A$41,"Not Found",0)</f>
        <v>HUN-MID-823</v>
      </c>
      <c r="B937" s="7">
        <v>44417</v>
      </c>
      <c r="C937" t="s">
        <v>235</v>
      </c>
      <c r="D937" t="s">
        <v>1019</v>
      </c>
      <c r="E937" t="s">
        <v>1025</v>
      </c>
      <c r="F937" t="s">
        <v>959</v>
      </c>
      <c r="G937" t="s">
        <v>26</v>
      </c>
      <c r="H937" s="11">
        <v>299010</v>
      </c>
      <c r="I937" t="s">
        <v>633</v>
      </c>
      <c r="J937" t="s">
        <v>626</v>
      </c>
      <c r="K937" t="s">
        <v>10</v>
      </c>
      <c r="L937" t="s">
        <v>8</v>
      </c>
      <c r="M937" t="s">
        <v>621</v>
      </c>
      <c r="N937" s="8">
        <f t="shared" si="14"/>
        <v>2021</v>
      </c>
      <c r="O937" s="8">
        <f>_xlfn.XLOOKUP(A937,'Cars prices'!$A$2:$A$41,'Cars prices'!$E$2:$E$41,"Not Found",0)</f>
        <v>27500</v>
      </c>
    </row>
    <row r="938" spans="1:15" x14ac:dyDescent="0.3">
      <c r="A938" s="8" t="str" cm="1">
        <f t="array" ref="A938">_xlfn.XLOOKUP(J938&amp;N938,'Cars prices'!$C$2:$C$41&amp;'Cars prices'!$D$2:$D$41,'Cars prices'!$A$2:$A$41,"Not Found",0)</f>
        <v>HUN-MID-816</v>
      </c>
      <c r="B938" s="7">
        <v>44161</v>
      </c>
      <c r="C938" t="s">
        <v>364</v>
      </c>
      <c r="D938" t="s">
        <v>1019</v>
      </c>
      <c r="E938" t="s">
        <v>1025</v>
      </c>
      <c r="F938" t="s">
        <v>996</v>
      </c>
      <c r="G938" t="s">
        <v>45</v>
      </c>
      <c r="H938" s="11">
        <v>493127</v>
      </c>
      <c r="I938" t="s">
        <v>633</v>
      </c>
      <c r="J938" t="s">
        <v>632</v>
      </c>
      <c r="K938" t="s">
        <v>10</v>
      </c>
      <c r="L938" t="s">
        <v>8</v>
      </c>
      <c r="M938" t="s">
        <v>622</v>
      </c>
      <c r="N938" s="8">
        <f t="shared" si="14"/>
        <v>2020</v>
      </c>
      <c r="O938" s="8">
        <f>_xlfn.XLOOKUP(A938,'Cars prices'!$A$2:$A$41,'Cars prices'!$E$2:$E$41,"Not Found",0)</f>
        <v>12800</v>
      </c>
    </row>
    <row r="939" spans="1:15" x14ac:dyDescent="0.3">
      <c r="A939" s="8" t="str" cm="1">
        <f t="array" ref="A939">_xlfn.XLOOKUP(J939&amp;N939,'Cars prices'!$C$2:$C$41&amp;'Cars prices'!$D$2:$D$41,'Cars prices'!$A$2:$A$41,"Not Found",0)</f>
        <v>HUN-MID-842</v>
      </c>
      <c r="B939" s="7">
        <v>44939</v>
      </c>
      <c r="C939" t="s">
        <v>237</v>
      </c>
      <c r="D939" t="s">
        <v>1019</v>
      </c>
      <c r="E939" t="s">
        <v>1025</v>
      </c>
      <c r="F939" t="s">
        <v>950</v>
      </c>
      <c r="G939" t="s">
        <v>238</v>
      </c>
      <c r="H939" s="11">
        <v>171507</v>
      </c>
      <c r="I939" t="s">
        <v>633</v>
      </c>
      <c r="J939" t="s">
        <v>623</v>
      </c>
      <c r="K939" t="s">
        <v>10</v>
      </c>
      <c r="L939" t="s">
        <v>8</v>
      </c>
      <c r="M939" t="s">
        <v>11</v>
      </c>
      <c r="N939" s="8">
        <f t="shared" si="14"/>
        <v>2023</v>
      </c>
      <c r="O939" s="8">
        <f>_xlfn.XLOOKUP(A939,'Cars prices'!$A$2:$A$41,'Cars prices'!$E$2:$E$41,"Not Found",0)</f>
        <v>29600</v>
      </c>
    </row>
    <row r="940" spans="1:15" x14ac:dyDescent="0.3">
      <c r="A940" s="8" t="str" cm="1">
        <f t="array" ref="A940">_xlfn.XLOOKUP(J940&amp;N940,'Cars prices'!$C$2:$C$41&amp;'Cars prices'!$D$2:$D$41,'Cars prices'!$A$2:$A$41,"Not Found",0)</f>
        <v>HUN-MID-824</v>
      </c>
      <c r="B940" s="7">
        <v>44316</v>
      </c>
      <c r="C940" t="s">
        <v>365</v>
      </c>
      <c r="D940" t="s">
        <v>1020</v>
      </c>
      <c r="E940" t="s">
        <v>1027</v>
      </c>
      <c r="F940" t="s">
        <v>998</v>
      </c>
      <c r="G940" t="s">
        <v>31</v>
      </c>
      <c r="H940" s="11">
        <v>209827</v>
      </c>
      <c r="I940" t="s">
        <v>633</v>
      </c>
      <c r="J940" t="s">
        <v>628</v>
      </c>
      <c r="K940" t="s">
        <v>10</v>
      </c>
      <c r="L940" t="s">
        <v>8</v>
      </c>
      <c r="M940" t="s">
        <v>622</v>
      </c>
      <c r="N940" s="8">
        <f t="shared" si="14"/>
        <v>2021</v>
      </c>
      <c r="O940" s="8">
        <f>_xlfn.XLOOKUP(A940,'Cars prices'!$A$2:$A$41,'Cars prices'!$E$2:$E$41,"Not Found",0)</f>
        <v>64300</v>
      </c>
    </row>
    <row r="941" spans="1:15" x14ac:dyDescent="0.3">
      <c r="A941" s="8" t="str" cm="1">
        <f t="array" ref="A941">_xlfn.XLOOKUP(J941&amp;N941,'Cars prices'!$C$2:$C$41&amp;'Cars prices'!$D$2:$D$41,'Cars prices'!$A$2:$A$41,"Not Found",0)</f>
        <v>HUN-MID-840</v>
      </c>
      <c r="B941" s="7">
        <v>45123</v>
      </c>
      <c r="C941" t="s">
        <v>240</v>
      </c>
      <c r="D941" t="s">
        <v>1019</v>
      </c>
      <c r="E941" t="s">
        <v>1027</v>
      </c>
      <c r="F941" t="s">
        <v>952</v>
      </c>
      <c r="G941" t="s">
        <v>33</v>
      </c>
      <c r="H941" s="11">
        <v>113419</v>
      </c>
      <c r="I941" t="s">
        <v>633</v>
      </c>
      <c r="J941" t="s">
        <v>627</v>
      </c>
      <c r="K941" t="s">
        <v>10</v>
      </c>
      <c r="L941" t="s">
        <v>8</v>
      </c>
      <c r="M941" t="s">
        <v>621</v>
      </c>
      <c r="N941" s="8">
        <f t="shared" si="14"/>
        <v>2023</v>
      </c>
      <c r="O941" s="8">
        <f>_xlfn.XLOOKUP(A941,'Cars prices'!$A$2:$A$41,'Cars prices'!$E$2:$E$41,"Not Found",0)</f>
        <v>27500</v>
      </c>
    </row>
    <row r="942" spans="1:15" x14ac:dyDescent="0.3">
      <c r="A942" s="8" t="str" cm="1">
        <f t="array" ref="A942">_xlfn.XLOOKUP(J942&amp;N942,'Cars prices'!$C$2:$C$41&amp;'Cars prices'!$D$2:$D$41,'Cars prices'!$A$2:$A$41,"Not Found",0)</f>
        <v>HUN-MID-822</v>
      </c>
      <c r="B942" s="7">
        <v>44472</v>
      </c>
      <c r="C942" t="s">
        <v>241</v>
      </c>
      <c r="D942" t="s">
        <v>1020</v>
      </c>
      <c r="E942" t="s">
        <v>1025</v>
      </c>
      <c r="F942" t="s">
        <v>957</v>
      </c>
      <c r="G942" t="s">
        <v>30</v>
      </c>
      <c r="H942" s="11">
        <v>279855</v>
      </c>
      <c r="I942" t="s">
        <v>633</v>
      </c>
      <c r="J942" t="s">
        <v>623</v>
      </c>
      <c r="K942" t="s">
        <v>10</v>
      </c>
      <c r="L942" t="s">
        <v>8</v>
      </c>
      <c r="M942" t="s">
        <v>622</v>
      </c>
      <c r="N942" s="8">
        <f t="shared" si="14"/>
        <v>2021</v>
      </c>
      <c r="O942" s="8">
        <f>_xlfn.XLOOKUP(A942,'Cars prices'!$A$2:$A$41,'Cars prices'!$E$2:$E$41,"Not Found",0)</f>
        <v>26000</v>
      </c>
    </row>
    <row r="943" spans="1:15" x14ac:dyDescent="0.3">
      <c r="A943" s="8" t="str" cm="1">
        <f t="array" ref="A943">_xlfn.XLOOKUP(J943&amp;N943,'Cars prices'!$C$2:$C$41&amp;'Cars prices'!$D$2:$D$41,'Cars prices'!$A$2:$A$41,"Not Found",0)</f>
        <v>HUN-MID-838</v>
      </c>
      <c r="B943" s="7">
        <v>44914</v>
      </c>
      <c r="C943" t="s">
        <v>242</v>
      </c>
      <c r="D943" t="s">
        <v>1019</v>
      </c>
      <c r="E943" t="s">
        <v>1031</v>
      </c>
      <c r="F943" t="s">
        <v>995</v>
      </c>
      <c r="G943" t="s">
        <v>47</v>
      </c>
      <c r="H943" s="11">
        <v>416505</v>
      </c>
      <c r="I943" t="s">
        <v>633</v>
      </c>
      <c r="J943" t="s">
        <v>631</v>
      </c>
      <c r="K943" t="s">
        <v>10</v>
      </c>
      <c r="L943" t="s">
        <v>8</v>
      </c>
      <c r="M943" t="s">
        <v>11</v>
      </c>
      <c r="N943" s="8">
        <f t="shared" si="14"/>
        <v>2022</v>
      </c>
      <c r="O943" s="8">
        <f>_xlfn.XLOOKUP(A943,'Cars prices'!$A$2:$A$41,'Cars prices'!$E$2:$E$41,"Not Found",0)</f>
        <v>68200</v>
      </c>
    </row>
    <row r="944" spans="1:15" x14ac:dyDescent="0.3">
      <c r="A944" s="8" t="str" cm="1">
        <f t="array" ref="A944">_xlfn.XLOOKUP(J944&amp;N944,'Cars prices'!$C$2:$C$41&amp;'Cars prices'!$D$2:$D$41,'Cars prices'!$A$2:$A$41,"Not Found",0)</f>
        <v>HUN-MID-819</v>
      </c>
      <c r="B944" s="7">
        <v>43867</v>
      </c>
      <c r="C944" t="s">
        <v>243</v>
      </c>
      <c r="D944" t="s">
        <v>1019</v>
      </c>
      <c r="E944" t="s">
        <v>1026</v>
      </c>
      <c r="F944" t="s">
        <v>973</v>
      </c>
      <c r="G944" t="s">
        <v>44</v>
      </c>
      <c r="H944" s="11">
        <v>451360</v>
      </c>
      <c r="I944" t="s">
        <v>633</v>
      </c>
      <c r="J944" t="s">
        <v>624</v>
      </c>
      <c r="K944" t="s">
        <v>10</v>
      </c>
      <c r="L944" t="s">
        <v>8</v>
      </c>
      <c r="M944" t="s">
        <v>11</v>
      </c>
      <c r="N944" s="8">
        <f t="shared" si="14"/>
        <v>2020</v>
      </c>
      <c r="O944" s="8">
        <f>_xlfn.XLOOKUP(A944,'Cars prices'!$A$2:$A$41,'Cars prices'!$E$2:$E$41,"Not Found",0)</f>
        <v>45300</v>
      </c>
    </row>
    <row r="945" spans="1:15" x14ac:dyDescent="0.3">
      <c r="A945" s="8" t="str" cm="1">
        <f t="array" ref="A945">_xlfn.XLOOKUP(J945&amp;N945,'Cars prices'!$C$2:$C$41&amp;'Cars prices'!$D$2:$D$41,'Cars prices'!$A$2:$A$41,"Not Found",0)</f>
        <v>HUN-MID-849</v>
      </c>
      <c r="B945" s="7">
        <v>45070</v>
      </c>
      <c r="C945" t="s">
        <v>244</v>
      </c>
      <c r="D945" t="s">
        <v>1019</v>
      </c>
      <c r="E945" t="s">
        <v>1024</v>
      </c>
      <c r="F945" t="s">
        <v>1013</v>
      </c>
      <c r="G945" t="s">
        <v>24</v>
      </c>
      <c r="H945" s="11">
        <v>428924</v>
      </c>
      <c r="I945" t="s">
        <v>633</v>
      </c>
      <c r="J945" t="s">
        <v>624</v>
      </c>
      <c r="K945" t="s">
        <v>10</v>
      </c>
      <c r="L945" t="s">
        <v>8</v>
      </c>
      <c r="M945" t="s">
        <v>9</v>
      </c>
      <c r="N945" s="8">
        <f t="shared" si="14"/>
        <v>2023</v>
      </c>
      <c r="O945" s="8">
        <f>_xlfn.XLOOKUP(A945,'Cars prices'!$A$2:$A$41,'Cars prices'!$E$2:$E$41,"Not Found",0)</f>
        <v>52500</v>
      </c>
    </row>
    <row r="946" spans="1:15" x14ac:dyDescent="0.3">
      <c r="A946" s="8" t="str" cm="1">
        <f t="array" ref="A946">_xlfn.XLOOKUP(J946&amp;N946,'Cars prices'!$C$2:$C$41&amp;'Cars prices'!$D$2:$D$41,'Cars prices'!$A$2:$A$41,"Not Found",0)</f>
        <v>HUN-MID-832</v>
      </c>
      <c r="B946" s="7">
        <v>44783</v>
      </c>
      <c r="C946" t="s">
        <v>366</v>
      </c>
      <c r="D946" t="s">
        <v>1019</v>
      </c>
      <c r="E946" t="s">
        <v>1027</v>
      </c>
      <c r="F946" t="s">
        <v>998</v>
      </c>
      <c r="G946" t="s">
        <v>48</v>
      </c>
      <c r="H946" s="11">
        <v>210332</v>
      </c>
      <c r="I946" t="s">
        <v>633</v>
      </c>
      <c r="J946" t="s">
        <v>623</v>
      </c>
      <c r="K946" t="s">
        <v>10</v>
      </c>
      <c r="L946" t="s">
        <v>8</v>
      </c>
      <c r="M946" t="s">
        <v>621</v>
      </c>
      <c r="N946" s="8">
        <f t="shared" si="14"/>
        <v>2022</v>
      </c>
      <c r="O946" s="8">
        <f>_xlfn.XLOOKUP(A946,'Cars prices'!$A$2:$A$41,'Cars prices'!$E$2:$E$41,"Not Found",0)</f>
        <v>27860</v>
      </c>
    </row>
    <row r="947" spans="1:15" x14ac:dyDescent="0.3">
      <c r="A947" s="8" t="str" cm="1">
        <f t="array" ref="A947">_xlfn.XLOOKUP(J947&amp;N947,'Cars prices'!$C$2:$C$41&amp;'Cars prices'!$D$2:$D$41,'Cars prices'!$A$2:$A$41,"Not Found",0)</f>
        <v>HUN-MID-822</v>
      </c>
      <c r="B947" s="7">
        <v>44527</v>
      </c>
      <c r="C947" t="s">
        <v>246</v>
      </c>
      <c r="D947" t="s">
        <v>1019</v>
      </c>
      <c r="E947" t="s">
        <v>1031</v>
      </c>
      <c r="F947" t="s">
        <v>962</v>
      </c>
      <c r="G947" t="s">
        <v>247</v>
      </c>
      <c r="H947" s="11">
        <v>218160</v>
      </c>
      <c r="I947" t="s">
        <v>633</v>
      </c>
      <c r="J947" t="s">
        <v>623</v>
      </c>
      <c r="K947" t="s">
        <v>10</v>
      </c>
      <c r="L947" t="s">
        <v>8</v>
      </c>
      <c r="M947" t="s">
        <v>622</v>
      </c>
      <c r="N947" s="8">
        <f t="shared" si="14"/>
        <v>2021</v>
      </c>
      <c r="O947" s="8">
        <f>_xlfn.XLOOKUP(A947,'Cars prices'!$A$2:$A$41,'Cars prices'!$E$2:$E$41,"Not Found",0)</f>
        <v>26000</v>
      </c>
    </row>
    <row r="948" spans="1:15" x14ac:dyDescent="0.3">
      <c r="A948" s="8" t="str" cm="1">
        <f t="array" ref="A948">_xlfn.XLOOKUP(J948&amp;N948,'Cars prices'!$C$2:$C$41&amp;'Cars prices'!$D$2:$D$41,'Cars prices'!$A$2:$A$41,"Not Found",0)</f>
        <v>HUN-MID-816</v>
      </c>
      <c r="B948" s="7">
        <v>43842</v>
      </c>
      <c r="C948" t="s">
        <v>367</v>
      </c>
      <c r="D948" t="s">
        <v>1020</v>
      </c>
      <c r="E948" t="s">
        <v>1033</v>
      </c>
      <c r="F948" t="s">
        <v>993</v>
      </c>
      <c r="G948" t="s">
        <v>26</v>
      </c>
      <c r="H948" s="11">
        <v>396612</v>
      </c>
      <c r="I948" t="s">
        <v>633</v>
      </c>
      <c r="J948" t="s">
        <v>632</v>
      </c>
      <c r="K948" t="s">
        <v>10</v>
      </c>
      <c r="L948" t="s">
        <v>8</v>
      </c>
      <c r="M948" t="s">
        <v>622</v>
      </c>
      <c r="N948" s="8">
        <f t="shared" si="14"/>
        <v>2020</v>
      </c>
      <c r="O948" s="8">
        <f>_xlfn.XLOOKUP(A948,'Cars prices'!$A$2:$A$41,'Cars prices'!$E$2:$E$41,"Not Found",0)</f>
        <v>12800</v>
      </c>
    </row>
    <row r="949" spans="1:15" x14ac:dyDescent="0.3">
      <c r="A949" s="8" t="str" cm="1">
        <f t="array" ref="A949">_xlfn.XLOOKUP(J949&amp;N949,'Cars prices'!$C$2:$C$41&amp;'Cars prices'!$D$2:$D$41,'Cars prices'!$A$2:$A$41,"Not Found",0)</f>
        <v>HUN-MID-830</v>
      </c>
      <c r="B949" s="7">
        <v>44680</v>
      </c>
      <c r="C949" t="s">
        <v>249</v>
      </c>
      <c r="D949" t="s">
        <v>1019</v>
      </c>
      <c r="E949" t="s">
        <v>1030</v>
      </c>
      <c r="F949" t="s">
        <v>960</v>
      </c>
      <c r="G949" t="s">
        <v>28</v>
      </c>
      <c r="H949" s="11">
        <v>473716</v>
      </c>
      <c r="I949" t="s">
        <v>633</v>
      </c>
      <c r="J949" t="s">
        <v>627</v>
      </c>
      <c r="K949" t="s">
        <v>10</v>
      </c>
      <c r="L949" t="s">
        <v>8</v>
      </c>
      <c r="M949" t="s">
        <v>622</v>
      </c>
      <c r="N949" s="8">
        <f t="shared" si="14"/>
        <v>2022</v>
      </c>
      <c r="O949" s="8">
        <f>_xlfn.XLOOKUP(A949,'Cars prices'!$A$2:$A$41,'Cars prices'!$E$2:$E$41,"Not Found",0)</f>
        <v>25300</v>
      </c>
    </row>
    <row r="950" spans="1:15" x14ac:dyDescent="0.3">
      <c r="A950" s="8" t="str" cm="1">
        <f t="array" ref="A950">_xlfn.XLOOKUP(J950&amp;N950,'Cars prices'!$C$2:$C$41&amp;'Cars prices'!$D$2:$D$41,'Cars prices'!$A$2:$A$41,"Not Found",0)</f>
        <v>HUN-MID-816</v>
      </c>
      <c r="B950" s="7">
        <v>44027</v>
      </c>
      <c r="C950" t="s">
        <v>250</v>
      </c>
      <c r="D950" t="s">
        <v>1020</v>
      </c>
      <c r="E950" t="s">
        <v>1026</v>
      </c>
      <c r="F950" t="s">
        <v>951</v>
      </c>
      <c r="G950" t="s">
        <v>27</v>
      </c>
      <c r="H950" s="11">
        <v>296748</v>
      </c>
      <c r="I950" t="s">
        <v>633</v>
      </c>
      <c r="J950" t="s">
        <v>632</v>
      </c>
      <c r="K950" t="s">
        <v>10</v>
      </c>
      <c r="L950" t="s">
        <v>8</v>
      </c>
      <c r="M950" t="s">
        <v>9</v>
      </c>
      <c r="N950" s="8">
        <f t="shared" si="14"/>
        <v>2020</v>
      </c>
      <c r="O950" s="8">
        <f>_xlfn.XLOOKUP(A950,'Cars prices'!$A$2:$A$41,'Cars prices'!$E$2:$E$41,"Not Found",0)</f>
        <v>12800</v>
      </c>
    </row>
    <row r="951" spans="1:15" x14ac:dyDescent="0.3">
      <c r="A951" s="8" t="str" cm="1">
        <f t="array" ref="A951">_xlfn.XLOOKUP(J951&amp;N951,'Cars prices'!$C$2:$C$41&amp;'Cars prices'!$D$2:$D$41,'Cars prices'!$A$2:$A$41,"Not Found",0)</f>
        <v>HUN-MID-822</v>
      </c>
      <c r="B951" s="7">
        <v>44471</v>
      </c>
      <c r="C951" t="s">
        <v>251</v>
      </c>
      <c r="D951" t="s">
        <v>1019</v>
      </c>
      <c r="E951" t="s">
        <v>1027</v>
      </c>
      <c r="F951" t="s">
        <v>952</v>
      </c>
      <c r="G951" t="s">
        <v>35</v>
      </c>
      <c r="H951" s="11">
        <v>151485</v>
      </c>
      <c r="I951" t="s">
        <v>633</v>
      </c>
      <c r="J951" t="s">
        <v>623</v>
      </c>
      <c r="K951" t="s">
        <v>10</v>
      </c>
      <c r="L951" t="s">
        <v>8</v>
      </c>
      <c r="M951" t="s">
        <v>621</v>
      </c>
      <c r="N951" s="8">
        <f t="shared" si="14"/>
        <v>2021</v>
      </c>
      <c r="O951" s="8">
        <f>_xlfn.XLOOKUP(A951,'Cars prices'!$A$2:$A$41,'Cars prices'!$E$2:$E$41,"Not Found",0)</f>
        <v>26000</v>
      </c>
    </row>
    <row r="952" spans="1:15" x14ac:dyDescent="0.3">
      <c r="A952" s="8" t="str" cm="1">
        <f t="array" ref="A952">_xlfn.XLOOKUP(J952&amp;N952,'Cars prices'!$C$2:$C$41&amp;'Cars prices'!$D$2:$D$41,'Cars prices'!$A$2:$A$41,"Not Found",0)</f>
        <v>HUN-MID-845</v>
      </c>
      <c r="B952" s="7">
        <v>45280</v>
      </c>
      <c r="C952" t="s">
        <v>252</v>
      </c>
      <c r="D952" t="s">
        <v>1019</v>
      </c>
      <c r="E952" t="s">
        <v>1024</v>
      </c>
      <c r="F952" t="s">
        <v>969</v>
      </c>
      <c r="G952" t="s">
        <v>46</v>
      </c>
      <c r="H952" s="11">
        <v>227604</v>
      </c>
      <c r="I952" t="s">
        <v>633</v>
      </c>
      <c r="J952" t="s">
        <v>629</v>
      </c>
      <c r="K952" t="s">
        <v>10</v>
      </c>
      <c r="L952" t="s">
        <v>8</v>
      </c>
      <c r="M952" t="s">
        <v>620</v>
      </c>
      <c r="N952" s="8">
        <f t="shared" si="14"/>
        <v>2023</v>
      </c>
      <c r="O952" s="8">
        <f>_xlfn.XLOOKUP(A952,'Cars prices'!$A$2:$A$41,'Cars prices'!$E$2:$E$41,"Not Found",0)</f>
        <v>27500</v>
      </c>
    </row>
    <row r="953" spans="1:15" x14ac:dyDescent="0.3">
      <c r="A953" s="8" t="str" cm="1">
        <f t="array" ref="A953">_xlfn.XLOOKUP(J953&amp;N953,'Cars prices'!$C$2:$C$41&amp;'Cars prices'!$D$2:$D$41,'Cars prices'!$A$2:$A$41,"Not Found",0)</f>
        <v>HUN-MID-823</v>
      </c>
      <c r="B953" s="7">
        <v>44234</v>
      </c>
      <c r="C953" t="s">
        <v>253</v>
      </c>
      <c r="D953" t="s">
        <v>1019</v>
      </c>
      <c r="E953" t="s">
        <v>1029</v>
      </c>
      <c r="F953" t="s">
        <v>999</v>
      </c>
      <c r="G953" t="s">
        <v>19</v>
      </c>
      <c r="H953" s="11">
        <v>91709</v>
      </c>
      <c r="I953" t="s">
        <v>633</v>
      </c>
      <c r="J953" t="s">
        <v>626</v>
      </c>
      <c r="K953" t="s">
        <v>10</v>
      </c>
      <c r="L953" t="s">
        <v>8</v>
      </c>
      <c r="M953" t="s">
        <v>620</v>
      </c>
      <c r="N953" s="8">
        <f t="shared" si="14"/>
        <v>2021</v>
      </c>
      <c r="O953" s="8">
        <f>_xlfn.XLOOKUP(A953,'Cars prices'!$A$2:$A$41,'Cars prices'!$E$2:$E$41,"Not Found",0)</f>
        <v>27500</v>
      </c>
    </row>
    <row r="954" spans="1:15" x14ac:dyDescent="0.3">
      <c r="A954" s="8" t="str" cm="1">
        <f t="array" ref="A954">_xlfn.XLOOKUP(J954&amp;N954,'Cars prices'!$C$2:$C$41&amp;'Cars prices'!$D$2:$D$41,'Cars prices'!$A$2:$A$41,"Not Found",0)</f>
        <v>HUN-MID-844</v>
      </c>
      <c r="B954" s="7">
        <v>45068</v>
      </c>
      <c r="C954" t="s">
        <v>368</v>
      </c>
      <c r="D954" t="s">
        <v>1020</v>
      </c>
      <c r="E954" t="s">
        <v>1030</v>
      </c>
      <c r="F954" t="s">
        <v>961</v>
      </c>
      <c r="G954" t="s">
        <v>54</v>
      </c>
      <c r="H954" s="11">
        <v>298487</v>
      </c>
      <c r="I954" t="s">
        <v>633</v>
      </c>
      <c r="J954" t="s">
        <v>628</v>
      </c>
      <c r="K954" t="s">
        <v>10</v>
      </c>
      <c r="L954" t="s">
        <v>8</v>
      </c>
      <c r="M954" t="s">
        <v>9</v>
      </c>
      <c r="N954" s="8">
        <f t="shared" si="14"/>
        <v>2023</v>
      </c>
      <c r="O954" s="8">
        <f>_xlfn.XLOOKUP(A954,'Cars prices'!$A$2:$A$41,'Cars prices'!$E$2:$E$41,"Not Found",0)</f>
        <v>69300</v>
      </c>
    </row>
    <row r="955" spans="1:15" x14ac:dyDescent="0.3">
      <c r="A955" s="8" t="str" cm="1">
        <f t="array" ref="A955">_xlfn.XLOOKUP(J955&amp;N955,'Cars prices'!$C$2:$C$41&amp;'Cars prices'!$D$2:$D$41,'Cars prices'!$A$2:$A$41,"Not Found",0)</f>
        <v>HUN-MID-831</v>
      </c>
      <c r="B955" s="7">
        <v>44782</v>
      </c>
      <c r="C955" t="s">
        <v>255</v>
      </c>
      <c r="D955" t="s">
        <v>1019</v>
      </c>
      <c r="E955" t="s">
        <v>1026</v>
      </c>
      <c r="F955" t="s">
        <v>973</v>
      </c>
      <c r="G955" t="s">
        <v>229</v>
      </c>
      <c r="H955" s="11">
        <v>87539</v>
      </c>
      <c r="I955" t="s">
        <v>633</v>
      </c>
      <c r="J955" t="s">
        <v>630</v>
      </c>
      <c r="K955" t="s">
        <v>10</v>
      </c>
      <c r="L955" t="s">
        <v>8</v>
      </c>
      <c r="M955" t="s">
        <v>11</v>
      </c>
      <c r="N955" s="8">
        <f t="shared" si="14"/>
        <v>2022</v>
      </c>
      <c r="O955" s="8">
        <f>_xlfn.XLOOKUP(A955,'Cars prices'!$A$2:$A$41,'Cars prices'!$E$2:$E$41,"Not Found",0)</f>
        <v>26750</v>
      </c>
    </row>
    <row r="956" spans="1:15" x14ac:dyDescent="0.3">
      <c r="A956" s="8" t="str" cm="1">
        <f t="array" ref="A956">_xlfn.XLOOKUP(J956&amp;N956,'Cars prices'!$C$2:$C$41&amp;'Cars prices'!$D$2:$D$41,'Cars prices'!$A$2:$A$41,"Not Found",0)</f>
        <v>HUN-MID-821</v>
      </c>
      <c r="B956" s="7">
        <v>44526</v>
      </c>
      <c r="C956" t="s">
        <v>369</v>
      </c>
      <c r="D956" t="s">
        <v>1019</v>
      </c>
      <c r="E956" t="s">
        <v>1028</v>
      </c>
      <c r="F956" t="s">
        <v>966</v>
      </c>
      <c r="G956" t="s">
        <v>32</v>
      </c>
      <c r="H956" s="11">
        <v>162190</v>
      </c>
      <c r="I956" t="s">
        <v>633</v>
      </c>
      <c r="J956" t="s">
        <v>630</v>
      </c>
      <c r="K956" t="s">
        <v>10</v>
      </c>
      <c r="L956" t="s">
        <v>8</v>
      </c>
      <c r="M956" t="s">
        <v>622</v>
      </c>
      <c r="N956" s="8">
        <f t="shared" si="14"/>
        <v>2021</v>
      </c>
      <c r="O956" s="8">
        <f>_xlfn.XLOOKUP(A956,'Cars prices'!$A$2:$A$41,'Cars prices'!$E$2:$E$41,"Not Found",0)</f>
        <v>25800</v>
      </c>
    </row>
    <row r="957" spans="1:15" x14ac:dyDescent="0.3">
      <c r="A957" s="8" t="str" cm="1">
        <f t="array" ref="A957">_xlfn.XLOOKUP(J957&amp;N957,'Cars prices'!$C$2:$C$41&amp;'Cars prices'!$D$2:$D$41,'Cars prices'!$A$2:$A$41,"Not Found",0)</f>
        <v>HUN-MID-829</v>
      </c>
      <c r="B957" s="7">
        <v>44209</v>
      </c>
      <c r="C957" t="s">
        <v>257</v>
      </c>
      <c r="D957" t="s">
        <v>1019</v>
      </c>
      <c r="E957" t="s">
        <v>1025</v>
      </c>
      <c r="F957" t="s">
        <v>959</v>
      </c>
      <c r="G957" t="s">
        <v>31</v>
      </c>
      <c r="H957" s="11">
        <v>293479</v>
      </c>
      <c r="I957" t="s">
        <v>633</v>
      </c>
      <c r="J957" t="s">
        <v>624</v>
      </c>
      <c r="L957" t="s">
        <v>8</v>
      </c>
      <c r="M957" t="s">
        <v>621</v>
      </c>
      <c r="N957" s="8">
        <f t="shared" si="14"/>
        <v>2021</v>
      </c>
      <c r="O957" s="8">
        <f>_xlfn.XLOOKUP(A957,'Cars prices'!$A$2:$A$41,'Cars prices'!$E$2:$E$41,"Not Found",0)</f>
        <v>48250</v>
      </c>
    </row>
    <row r="958" spans="1:15" x14ac:dyDescent="0.3">
      <c r="A958" s="8" t="str" cm="1">
        <f t="array" ref="A958">_xlfn.XLOOKUP(J958&amp;N958,'Cars prices'!$C$2:$C$41&amp;'Cars prices'!$D$2:$D$41,'Cars prices'!$A$2:$A$41,"Not Found",0)</f>
        <v>HUN-MID-837</v>
      </c>
      <c r="B958" s="7">
        <v>44681</v>
      </c>
      <c r="C958" t="s">
        <v>258</v>
      </c>
      <c r="D958" t="s">
        <v>1020</v>
      </c>
      <c r="E958" t="s">
        <v>1026</v>
      </c>
      <c r="F958" t="s">
        <v>973</v>
      </c>
      <c r="G958" t="s">
        <v>24</v>
      </c>
      <c r="H958" s="11">
        <v>394274</v>
      </c>
      <c r="I958" t="s">
        <v>633</v>
      </c>
      <c r="J958" t="s">
        <v>625</v>
      </c>
      <c r="K958" t="s">
        <v>10</v>
      </c>
      <c r="L958" t="s">
        <v>8</v>
      </c>
      <c r="M958" t="s">
        <v>622</v>
      </c>
      <c r="N958" s="8">
        <f t="shared" si="14"/>
        <v>2022</v>
      </c>
      <c r="O958" s="8">
        <f>_xlfn.XLOOKUP(A958,'Cars prices'!$A$2:$A$41,'Cars prices'!$E$2:$E$41,"Not Found",0)</f>
        <v>30900</v>
      </c>
    </row>
    <row r="959" spans="1:15" x14ac:dyDescent="0.3">
      <c r="A959" s="8" t="str" cm="1">
        <f t="array" ref="A959">_xlfn.XLOOKUP(J959&amp;N959,'Cars prices'!$C$2:$C$41&amp;'Cars prices'!$D$2:$D$41,'Cars prices'!$A$2:$A$41,"Not Found",0)</f>
        <v>HUN-MID-815</v>
      </c>
      <c r="B959" s="7">
        <v>44028</v>
      </c>
      <c r="C959" t="s">
        <v>259</v>
      </c>
      <c r="D959" t="s">
        <v>1019</v>
      </c>
      <c r="E959" t="s">
        <v>1027</v>
      </c>
      <c r="F959" t="s">
        <v>952</v>
      </c>
      <c r="G959" t="s">
        <v>35</v>
      </c>
      <c r="H959" s="11">
        <v>469483</v>
      </c>
      <c r="I959" t="s">
        <v>633</v>
      </c>
      <c r="J959" t="s">
        <v>629</v>
      </c>
      <c r="K959" t="s">
        <v>10</v>
      </c>
      <c r="L959" t="s">
        <v>8</v>
      </c>
      <c r="M959" t="s">
        <v>11</v>
      </c>
      <c r="N959" s="8">
        <f t="shared" si="14"/>
        <v>2020</v>
      </c>
      <c r="O959" s="8">
        <f>_xlfn.XLOOKUP(A959,'Cars prices'!$A$2:$A$41,'Cars prices'!$E$2:$E$41,"Not Found",0)</f>
        <v>21100</v>
      </c>
    </row>
    <row r="960" spans="1:15" x14ac:dyDescent="0.3">
      <c r="A960" s="8" t="str" cm="1">
        <f t="array" ref="A960">_xlfn.XLOOKUP(J960&amp;N960,'Cars prices'!$C$2:$C$41&amp;'Cars prices'!$D$2:$D$41,'Cars prices'!$A$2:$A$41,"Not Found",0)</f>
        <v>HUN-MID-845</v>
      </c>
      <c r="B960" s="7">
        <v>45202</v>
      </c>
      <c r="C960" t="s">
        <v>260</v>
      </c>
      <c r="D960" t="s">
        <v>1020</v>
      </c>
      <c r="E960" t="s">
        <v>1032</v>
      </c>
      <c r="F960" t="s">
        <v>965</v>
      </c>
      <c r="G960" t="s">
        <v>21</v>
      </c>
      <c r="H960" s="11">
        <v>89165</v>
      </c>
      <c r="I960" t="s">
        <v>633</v>
      </c>
      <c r="J960" t="s">
        <v>629</v>
      </c>
      <c r="K960" t="s">
        <v>10</v>
      </c>
      <c r="L960" t="s">
        <v>8</v>
      </c>
      <c r="M960" t="s">
        <v>620</v>
      </c>
      <c r="N960" s="8">
        <f t="shared" si="14"/>
        <v>2023</v>
      </c>
      <c r="O960" s="8">
        <f>_xlfn.XLOOKUP(A960,'Cars prices'!$A$2:$A$41,'Cars prices'!$E$2:$E$41,"Not Found",0)</f>
        <v>27500</v>
      </c>
    </row>
    <row r="961" spans="1:15" x14ac:dyDescent="0.3">
      <c r="A961" s="8" t="str" cm="1">
        <f t="array" ref="A961">_xlfn.XLOOKUP(J961&amp;N961,'Cars prices'!$C$2:$C$41&amp;'Cars prices'!$D$2:$D$41,'Cars prices'!$A$2:$A$41,"Not Found",0)</f>
        <v>HUN-MID-826</v>
      </c>
      <c r="B961" s="7">
        <v>44549</v>
      </c>
      <c r="C961" t="s">
        <v>261</v>
      </c>
      <c r="D961" t="s">
        <v>1019</v>
      </c>
      <c r="E961" t="s">
        <v>1026</v>
      </c>
      <c r="F961" t="s">
        <v>951</v>
      </c>
      <c r="G961" t="s">
        <v>47</v>
      </c>
      <c r="H961" s="11">
        <v>314379</v>
      </c>
      <c r="I961" t="s">
        <v>633</v>
      </c>
      <c r="J961" t="s">
        <v>632</v>
      </c>
      <c r="K961" t="s">
        <v>10</v>
      </c>
      <c r="L961" t="s">
        <v>8</v>
      </c>
      <c r="M961" t="s">
        <v>11</v>
      </c>
      <c r="N961" s="8">
        <f t="shared" si="14"/>
        <v>2021</v>
      </c>
      <c r="O961" s="8">
        <f>_xlfn.XLOOKUP(A961,'Cars prices'!$A$2:$A$41,'Cars prices'!$E$2:$E$41,"Not Found",0)</f>
        <v>14300</v>
      </c>
    </row>
    <row r="962" spans="1:15" x14ac:dyDescent="0.3">
      <c r="A962" s="8" t="str" cm="1">
        <f t="array" ref="A962">_xlfn.XLOOKUP(J962&amp;N962,'Cars prices'!$C$2:$C$41&amp;'Cars prices'!$D$2:$D$41,'Cars prices'!$A$2:$A$41,"Not Found",0)</f>
        <v>HUN-MID-830</v>
      </c>
      <c r="B962" s="7">
        <v>44598</v>
      </c>
      <c r="C962" t="s">
        <v>370</v>
      </c>
      <c r="D962" t="s">
        <v>1020</v>
      </c>
      <c r="E962" t="s">
        <v>1031</v>
      </c>
      <c r="F962" t="s">
        <v>970</v>
      </c>
      <c r="G962" t="s">
        <v>19</v>
      </c>
      <c r="H962" s="11">
        <v>359742</v>
      </c>
      <c r="I962" t="s">
        <v>633</v>
      </c>
      <c r="J962" t="s">
        <v>627</v>
      </c>
      <c r="K962" t="s">
        <v>10</v>
      </c>
      <c r="L962" t="s">
        <v>8</v>
      </c>
      <c r="M962" t="s">
        <v>9</v>
      </c>
      <c r="N962" s="8">
        <f t="shared" si="14"/>
        <v>2022</v>
      </c>
      <c r="O962" s="8">
        <f>_xlfn.XLOOKUP(A962,'Cars prices'!$A$2:$A$41,'Cars prices'!$E$2:$E$41,"Not Found",0)</f>
        <v>25300</v>
      </c>
    </row>
    <row r="963" spans="1:15" x14ac:dyDescent="0.3">
      <c r="A963" s="8" t="str" cm="1">
        <f t="array" ref="A963">_xlfn.XLOOKUP(J963&amp;N963,'Cars prices'!$C$2:$C$41&amp;'Cars prices'!$D$2:$D$41,'Cars prices'!$A$2:$A$41,"Not Found",0)</f>
        <v>HUN-MID-810</v>
      </c>
      <c r="B963" s="7">
        <v>43975</v>
      </c>
      <c r="C963" t="s">
        <v>263</v>
      </c>
      <c r="D963" t="s">
        <v>1019</v>
      </c>
      <c r="E963" t="s">
        <v>1032</v>
      </c>
      <c r="F963" t="s">
        <v>975</v>
      </c>
      <c r="G963" t="s">
        <v>30</v>
      </c>
      <c r="H963" s="11">
        <v>149683</v>
      </c>
      <c r="I963" t="s">
        <v>633</v>
      </c>
      <c r="J963" t="s">
        <v>627</v>
      </c>
      <c r="K963" t="s">
        <v>10</v>
      </c>
      <c r="L963" t="s">
        <v>8</v>
      </c>
      <c r="M963" t="s">
        <v>9</v>
      </c>
      <c r="N963" s="8">
        <f t="shared" ref="N963:N1026" si="15">YEAR(B963)</f>
        <v>2020</v>
      </c>
      <c r="O963" s="8">
        <f>_xlfn.XLOOKUP(A963,'Cars prices'!$A$2:$A$41,'Cars prices'!$E$2:$E$41,"Not Found",0)</f>
        <v>23100</v>
      </c>
    </row>
    <row r="964" spans="1:15" x14ac:dyDescent="0.3">
      <c r="A964" s="8" t="str" cm="1">
        <f t="array" ref="A964">_xlfn.XLOOKUP(J964&amp;N964,'Cars prices'!$C$2:$C$41&amp;'Cars prices'!$D$2:$D$41,'Cars prices'!$A$2:$A$41,"Not Found",0)</f>
        <v>HUN-MID-827</v>
      </c>
      <c r="B964" s="7">
        <v>44418</v>
      </c>
      <c r="C964" t="s">
        <v>371</v>
      </c>
      <c r="D964" t="s">
        <v>1019</v>
      </c>
      <c r="E964" t="s">
        <v>1031</v>
      </c>
      <c r="F964" t="s">
        <v>995</v>
      </c>
      <c r="G964" t="s">
        <v>229</v>
      </c>
      <c r="H964" s="11">
        <v>393691</v>
      </c>
      <c r="I964" t="s">
        <v>633</v>
      </c>
      <c r="J964" t="s">
        <v>625</v>
      </c>
      <c r="K964" t="s">
        <v>10</v>
      </c>
      <c r="L964" t="s">
        <v>8</v>
      </c>
      <c r="M964" t="s">
        <v>9</v>
      </c>
      <c r="N964" s="8">
        <f t="shared" si="15"/>
        <v>2021</v>
      </c>
      <c r="O964" s="8">
        <f>_xlfn.XLOOKUP(A964,'Cars prices'!$A$2:$A$41,'Cars prices'!$E$2:$E$41,"Not Found",0)</f>
        <v>28500</v>
      </c>
    </row>
    <row r="965" spans="1:15" x14ac:dyDescent="0.3">
      <c r="A965" s="8" t="str" cm="1">
        <f t="array" ref="A965">_xlfn.XLOOKUP(J965&amp;N965,'Cars prices'!$C$2:$C$41&amp;'Cars prices'!$D$2:$D$41,'Cars prices'!$A$2:$A$41,"Not Found",0)</f>
        <v>HUN-MID-838</v>
      </c>
      <c r="B965" s="7">
        <v>44892</v>
      </c>
      <c r="C965" t="s">
        <v>265</v>
      </c>
      <c r="D965" t="s">
        <v>1019</v>
      </c>
      <c r="E965" t="s">
        <v>1026</v>
      </c>
      <c r="F965" t="s">
        <v>973</v>
      </c>
      <c r="G965" t="s">
        <v>32</v>
      </c>
      <c r="H965" s="11">
        <v>385859</v>
      </c>
      <c r="I965" t="s">
        <v>633</v>
      </c>
      <c r="J965" t="s">
        <v>631</v>
      </c>
      <c r="K965" t="s">
        <v>10</v>
      </c>
      <c r="L965" t="s">
        <v>8</v>
      </c>
      <c r="M965" t="s">
        <v>622</v>
      </c>
      <c r="N965" s="8">
        <f t="shared" si="15"/>
        <v>2022</v>
      </c>
      <c r="O965" s="8">
        <f>_xlfn.XLOOKUP(A965,'Cars prices'!$A$2:$A$41,'Cars prices'!$E$2:$E$41,"Not Found",0)</f>
        <v>68200</v>
      </c>
    </row>
    <row r="966" spans="1:15" x14ac:dyDescent="0.3">
      <c r="A966" s="8" t="str" cm="1">
        <f t="array" ref="A966">_xlfn.XLOOKUP(J966&amp;N966,'Cars prices'!$C$2:$C$41&amp;'Cars prices'!$D$2:$D$41,'Cars prices'!$A$2:$A$41,"Not Found",0)</f>
        <v>HUN-MID-844</v>
      </c>
      <c r="B966" s="7">
        <v>44938</v>
      </c>
      <c r="C966" t="s">
        <v>266</v>
      </c>
      <c r="D966" t="s">
        <v>1020</v>
      </c>
      <c r="E966" t="s">
        <v>1030</v>
      </c>
      <c r="F966" t="s">
        <v>994</v>
      </c>
      <c r="G966" t="s">
        <v>28</v>
      </c>
      <c r="H966" s="11">
        <v>89784</v>
      </c>
      <c r="I966" t="s">
        <v>633</v>
      </c>
      <c r="J966" t="s">
        <v>628</v>
      </c>
      <c r="K966" t="s">
        <v>10</v>
      </c>
      <c r="L966" t="s">
        <v>8</v>
      </c>
      <c r="M966" t="s">
        <v>620</v>
      </c>
      <c r="N966" s="8">
        <f t="shared" si="15"/>
        <v>2023</v>
      </c>
      <c r="O966" s="8">
        <f>_xlfn.XLOOKUP(A966,'Cars prices'!$A$2:$A$41,'Cars prices'!$E$2:$E$41,"Not Found",0)</f>
        <v>69300</v>
      </c>
    </row>
    <row r="967" spans="1:15" x14ac:dyDescent="0.3">
      <c r="A967" s="8" t="str" cm="1">
        <f t="array" ref="A967">_xlfn.XLOOKUP(J967&amp;N967,'Cars prices'!$C$2:$C$41&amp;'Cars prices'!$D$2:$D$41,'Cars prices'!$A$2:$A$41,"Not Found",0)</f>
        <v>HUN-MID-829</v>
      </c>
      <c r="B967" s="7">
        <v>44315</v>
      </c>
      <c r="C967" t="s">
        <v>267</v>
      </c>
      <c r="D967" t="s">
        <v>1019</v>
      </c>
      <c r="E967" t="s">
        <v>1031</v>
      </c>
      <c r="F967" t="s">
        <v>987</v>
      </c>
      <c r="G967" t="s">
        <v>233</v>
      </c>
      <c r="H967" s="11">
        <v>254917</v>
      </c>
      <c r="I967" t="s">
        <v>633</v>
      </c>
      <c r="J967" t="s">
        <v>624</v>
      </c>
      <c r="K967" t="s">
        <v>10</v>
      </c>
      <c r="L967" t="s">
        <v>8</v>
      </c>
      <c r="M967" t="s">
        <v>9</v>
      </c>
      <c r="N967" s="8">
        <f t="shared" si="15"/>
        <v>2021</v>
      </c>
      <c r="O967" s="8">
        <f>_xlfn.XLOOKUP(A967,'Cars prices'!$A$2:$A$41,'Cars prices'!$E$2:$E$41,"Not Found",0)</f>
        <v>48250</v>
      </c>
    </row>
    <row r="968" spans="1:15" x14ac:dyDescent="0.3">
      <c r="A968" s="8" t="str" cm="1">
        <f t="array" ref="A968">_xlfn.XLOOKUP(J968&amp;N968,'Cars prices'!$C$2:$C$41&amp;'Cars prices'!$D$2:$D$41,'Cars prices'!$A$2:$A$41,"Not Found",0)</f>
        <v>HUN-MID-849</v>
      </c>
      <c r="B968" s="7">
        <v>45122</v>
      </c>
      <c r="C968" t="s">
        <v>268</v>
      </c>
      <c r="D968" t="s">
        <v>1020</v>
      </c>
      <c r="E968" t="s">
        <v>1028</v>
      </c>
      <c r="F968" t="s">
        <v>966</v>
      </c>
      <c r="G968" t="s">
        <v>27</v>
      </c>
      <c r="H968" s="11">
        <v>416125</v>
      </c>
      <c r="I968" t="s">
        <v>633</v>
      </c>
      <c r="J968" t="s">
        <v>624</v>
      </c>
      <c r="K968" t="s">
        <v>10</v>
      </c>
      <c r="L968" t="s">
        <v>8</v>
      </c>
      <c r="M968" t="s">
        <v>11</v>
      </c>
      <c r="N968" s="8">
        <f t="shared" si="15"/>
        <v>2023</v>
      </c>
      <c r="O968" s="8">
        <f>_xlfn.XLOOKUP(A968,'Cars prices'!$A$2:$A$41,'Cars prices'!$E$2:$E$41,"Not Found",0)</f>
        <v>52500</v>
      </c>
    </row>
    <row r="969" spans="1:15" x14ac:dyDescent="0.3">
      <c r="A969" s="8" t="str" cm="1">
        <f t="array" ref="A969">_xlfn.XLOOKUP(J969&amp;N969,'Cars prices'!$C$2:$C$41&amp;'Cars prices'!$D$2:$D$41,'Cars prices'!$A$2:$A$41,"Not Found",0)</f>
        <v>HUN-MID-819</v>
      </c>
      <c r="B969" s="7">
        <v>44106</v>
      </c>
      <c r="C969" t="s">
        <v>269</v>
      </c>
      <c r="D969" t="s">
        <v>1019</v>
      </c>
      <c r="E969" t="s">
        <v>1027</v>
      </c>
      <c r="F969" t="s">
        <v>967</v>
      </c>
      <c r="G969" t="s">
        <v>26</v>
      </c>
      <c r="H969" s="11">
        <v>349788</v>
      </c>
      <c r="I969" t="s">
        <v>633</v>
      </c>
      <c r="J969" t="s">
        <v>624</v>
      </c>
      <c r="K969" t="s">
        <v>10</v>
      </c>
      <c r="L969" t="s">
        <v>8</v>
      </c>
      <c r="M969" t="s">
        <v>620</v>
      </c>
      <c r="N969" s="8">
        <f t="shared" si="15"/>
        <v>2020</v>
      </c>
      <c r="O969" s="8">
        <f>_xlfn.XLOOKUP(A969,'Cars prices'!$A$2:$A$41,'Cars prices'!$E$2:$E$41,"Not Found",0)</f>
        <v>45300</v>
      </c>
    </row>
    <row r="970" spans="1:15" x14ac:dyDescent="0.3">
      <c r="A970" s="8" t="str" cm="1">
        <f t="array" ref="A970">_xlfn.XLOOKUP(J970&amp;N970,'Cars prices'!$C$2:$C$41&amp;'Cars prices'!$D$2:$D$41,'Cars prices'!$A$2:$A$41,"Not Found",0)</f>
        <v>HUN-MID-839</v>
      </c>
      <c r="B970" s="7">
        <v>44915</v>
      </c>
      <c r="C970" t="s">
        <v>372</v>
      </c>
      <c r="D970" t="s">
        <v>1019</v>
      </c>
      <c r="E970" t="s">
        <v>1027</v>
      </c>
      <c r="F970" t="s">
        <v>983</v>
      </c>
      <c r="G970" t="s">
        <v>45</v>
      </c>
      <c r="H970" s="11">
        <v>236507</v>
      </c>
      <c r="I970" t="s">
        <v>633</v>
      </c>
      <c r="J970" t="s">
        <v>624</v>
      </c>
      <c r="K970" t="s">
        <v>10</v>
      </c>
      <c r="L970" t="s">
        <v>8</v>
      </c>
      <c r="M970" t="s">
        <v>11</v>
      </c>
      <c r="N970" s="8">
        <f t="shared" si="15"/>
        <v>2022</v>
      </c>
      <c r="O970" s="8">
        <f>_xlfn.XLOOKUP(A970,'Cars prices'!$A$2:$A$41,'Cars prices'!$E$2:$E$41,"Not Found",0)</f>
        <v>51200</v>
      </c>
    </row>
    <row r="971" spans="1:15" x14ac:dyDescent="0.3">
      <c r="A971" s="8" t="str" cm="1">
        <f t="array" ref="A971">_xlfn.XLOOKUP(J971&amp;N971,'Cars prices'!$C$2:$C$41&amp;'Cars prices'!$D$2:$D$41,'Cars prices'!$A$2:$A$41,"Not Found",0)</f>
        <v>HUN-MID-813</v>
      </c>
      <c r="B971" s="7">
        <v>43868</v>
      </c>
      <c r="C971" t="s">
        <v>271</v>
      </c>
      <c r="D971" t="s">
        <v>1019</v>
      </c>
      <c r="E971" t="s">
        <v>1029</v>
      </c>
      <c r="F971" t="s">
        <v>999</v>
      </c>
      <c r="G971" t="s">
        <v>238</v>
      </c>
      <c r="H971" s="11">
        <v>213779</v>
      </c>
      <c r="I971" t="s">
        <v>633</v>
      </c>
      <c r="J971" t="s">
        <v>626</v>
      </c>
      <c r="K971" t="s">
        <v>10</v>
      </c>
      <c r="L971" t="s">
        <v>8</v>
      </c>
      <c r="M971" t="s">
        <v>11</v>
      </c>
      <c r="N971" s="8">
        <f t="shared" si="15"/>
        <v>2020</v>
      </c>
      <c r="O971" s="8">
        <f>_xlfn.XLOOKUP(A971,'Cars prices'!$A$2:$A$41,'Cars prices'!$E$2:$E$41,"Not Found",0)</f>
        <v>25000</v>
      </c>
    </row>
    <row r="972" spans="1:15" x14ac:dyDescent="0.3">
      <c r="A972" s="8" t="str" cm="1">
        <f t="array" ref="A972">_xlfn.XLOOKUP(J972&amp;N972,'Cars prices'!$C$2:$C$41&amp;'Cars prices'!$D$2:$D$41,'Cars prices'!$A$2:$A$41,"Not Found",0)</f>
        <v>HUN-MID-819</v>
      </c>
      <c r="B972" s="7">
        <v>43973</v>
      </c>
      <c r="C972" t="s">
        <v>373</v>
      </c>
      <c r="D972" t="s">
        <v>1020</v>
      </c>
      <c r="E972" t="s">
        <v>1026</v>
      </c>
      <c r="F972" t="s">
        <v>973</v>
      </c>
      <c r="G972" t="s">
        <v>31</v>
      </c>
      <c r="H972" s="11">
        <v>191452</v>
      </c>
      <c r="I972" t="s">
        <v>633</v>
      </c>
      <c r="J972" t="s">
        <v>624</v>
      </c>
      <c r="K972" t="s">
        <v>10</v>
      </c>
      <c r="L972" t="s">
        <v>8</v>
      </c>
      <c r="M972" t="s">
        <v>9</v>
      </c>
      <c r="N972" s="8">
        <f t="shared" si="15"/>
        <v>2020</v>
      </c>
      <c r="O972" s="8">
        <f>_xlfn.XLOOKUP(A972,'Cars prices'!$A$2:$A$41,'Cars prices'!$E$2:$E$41,"Not Found",0)</f>
        <v>45300</v>
      </c>
    </row>
    <row r="973" spans="1:15" x14ac:dyDescent="0.3">
      <c r="A973" s="8" t="str" cm="1">
        <f t="array" ref="A973">_xlfn.XLOOKUP(J973&amp;N973,'Cars prices'!$C$2:$C$41&amp;'Cars prices'!$D$2:$D$41,'Cars prices'!$A$2:$A$41,"Not Found",0)</f>
        <v>HUN-MID-826</v>
      </c>
      <c r="B973" s="7">
        <v>44417</v>
      </c>
      <c r="C973" t="s">
        <v>273</v>
      </c>
      <c r="D973" t="s">
        <v>1019</v>
      </c>
      <c r="E973" t="s">
        <v>1029</v>
      </c>
      <c r="F973" t="s">
        <v>1003</v>
      </c>
      <c r="G973" t="s">
        <v>33</v>
      </c>
      <c r="H973" s="11">
        <v>198488</v>
      </c>
      <c r="I973" t="s">
        <v>633</v>
      </c>
      <c r="J973" t="s">
        <v>632</v>
      </c>
      <c r="K973" t="s">
        <v>10</v>
      </c>
      <c r="L973" t="s">
        <v>8</v>
      </c>
      <c r="M973" t="s">
        <v>11</v>
      </c>
      <c r="N973" s="8">
        <f t="shared" si="15"/>
        <v>2021</v>
      </c>
      <c r="O973" s="8">
        <f>_xlfn.XLOOKUP(A973,'Cars prices'!$A$2:$A$41,'Cars prices'!$E$2:$E$41,"Not Found",0)</f>
        <v>14300</v>
      </c>
    </row>
    <row r="974" spans="1:15" x14ac:dyDescent="0.3">
      <c r="A974" s="8" t="str" cm="1">
        <f t="array" ref="A974">_xlfn.XLOOKUP(J974&amp;N974,'Cars prices'!$C$2:$C$41&amp;'Cars prices'!$D$2:$D$41,'Cars prices'!$A$2:$A$41,"Not Found",0)</f>
        <v>HUN-MID-842</v>
      </c>
      <c r="B974" s="7">
        <v>45256</v>
      </c>
      <c r="C974" t="s">
        <v>274</v>
      </c>
      <c r="D974" t="s">
        <v>1020</v>
      </c>
      <c r="E974" t="s">
        <v>1024</v>
      </c>
      <c r="F974" t="s">
        <v>988</v>
      </c>
      <c r="G974" t="s">
        <v>30</v>
      </c>
      <c r="H974" s="11">
        <v>129845</v>
      </c>
      <c r="I974" t="s">
        <v>633</v>
      </c>
      <c r="J974" t="s">
        <v>623</v>
      </c>
      <c r="K974" t="s">
        <v>10</v>
      </c>
      <c r="L974" t="s">
        <v>8</v>
      </c>
      <c r="M974" t="s">
        <v>620</v>
      </c>
      <c r="N974" s="8">
        <f t="shared" si="15"/>
        <v>2023</v>
      </c>
      <c r="O974" s="8">
        <f>_xlfn.XLOOKUP(A974,'Cars prices'!$A$2:$A$41,'Cars prices'!$E$2:$E$41,"Not Found",0)</f>
        <v>29600</v>
      </c>
    </row>
    <row r="975" spans="1:15" x14ac:dyDescent="0.3">
      <c r="A975" s="8" t="str" cm="1">
        <f t="array" ref="A975">_xlfn.XLOOKUP(J975&amp;N975,'Cars prices'!$C$2:$C$41&amp;'Cars prices'!$D$2:$D$41,'Cars prices'!$A$2:$A$41,"Not Found",0)</f>
        <v>HUN-MID-833</v>
      </c>
      <c r="B975" s="7">
        <v>44574</v>
      </c>
      <c r="C975" t="s">
        <v>275</v>
      </c>
      <c r="D975" t="s">
        <v>1019</v>
      </c>
      <c r="E975" t="s">
        <v>1031</v>
      </c>
      <c r="F975" t="s">
        <v>970</v>
      </c>
      <c r="G975" t="s">
        <v>47</v>
      </c>
      <c r="H975" s="11">
        <v>140827</v>
      </c>
      <c r="I975" t="s">
        <v>633</v>
      </c>
      <c r="J975" t="s">
        <v>626</v>
      </c>
      <c r="K975" t="s">
        <v>10</v>
      </c>
      <c r="L975" t="s">
        <v>8</v>
      </c>
      <c r="M975" t="s">
        <v>622</v>
      </c>
      <c r="N975" s="8">
        <f t="shared" si="15"/>
        <v>2022</v>
      </c>
      <c r="O975" s="8">
        <f>_xlfn.XLOOKUP(A975,'Cars prices'!$A$2:$A$41,'Cars prices'!$E$2:$E$41,"Not Found",0)</f>
        <v>29100</v>
      </c>
    </row>
    <row r="976" spans="1:15" x14ac:dyDescent="0.3">
      <c r="A976" s="8" t="str" cm="1">
        <f t="array" ref="A976">_xlfn.XLOOKUP(J976&amp;N976,'Cars prices'!$C$2:$C$41&amp;'Cars prices'!$D$2:$D$41,'Cars prices'!$A$2:$A$41,"Not Found",0)</f>
        <v>HUN-MID-810</v>
      </c>
      <c r="B976" s="7">
        <v>43951</v>
      </c>
      <c r="C976" t="s">
        <v>276</v>
      </c>
      <c r="D976" t="s">
        <v>1019</v>
      </c>
      <c r="E976" t="s">
        <v>1027</v>
      </c>
      <c r="F976" t="s">
        <v>998</v>
      </c>
      <c r="G976" t="s">
        <v>44</v>
      </c>
      <c r="H976" s="11">
        <v>447855</v>
      </c>
      <c r="I976" t="s">
        <v>633</v>
      </c>
      <c r="J976" t="s">
        <v>627</v>
      </c>
      <c r="K976" t="s">
        <v>10</v>
      </c>
      <c r="L976" t="s">
        <v>8</v>
      </c>
      <c r="M976" t="s">
        <v>621</v>
      </c>
      <c r="N976" s="8">
        <f t="shared" si="15"/>
        <v>2020</v>
      </c>
      <c r="O976" s="8">
        <f>_xlfn.XLOOKUP(A976,'Cars prices'!$A$2:$A$41,'Cars prices'!$E$2:$E$41,"Not Found",0)</f>
        <v>23100</v>
      </c>
    </row>
    <row r="977" spans="1:15" x14ac:dyDescent="0.3">
      <c r="A977" s="8" t="str" cm="1">
        <f t="array" ref="A977">_xlfn.XLOOKUP(J977&amp;N977,'Cars prices'!$C$2:$C$41&amp;'Cars prices'!$D$2:$D$41,'Cars prices'!$A$2:$A$41,"Not Found",0)</f>
        <v>HUN-MID-823</v>
      </c>
      <c r="B977" s="7">
        <v>44393</v>
      </c>
      <c r="C977" t="s">
        <v>277</v>
      </c>
      <c r="D977" t="s">
        <v>1019</v>
      </c>
      <c r="E977" t="s">
        <v>1030</v>
      </c>
      <c r="F977" t="s">
        <v>960</v>
      </c>
      <c r="G977" t="s">
        <v>24</v>
      </c>
      <c r="H977" s="11">
        <v>206199</v>
      </c>
      <c r="I977" t="s">
        <v>633</v>
      </c>
      <c r="J977" t="s">
        <v>626</v>
      </c>
      <c r="K977" t="s">
        <v>10</v>
      </c>
      <c r="L977" t="s">
        <v>8</v>
      </c>
      <c r="M977" t="s">
        <v>622</v>
      </c>
      <c r="N977" s="8">
        <f t="shared" si="15"/>
        <v>2021</v>
      </c>
      <c r="O977" s="8">
        <f>_xlfn.XLOOKUP(A977,'Cars prices'!$A$2:$A$41,'Cars prices'!$E$2:$E$41,"Not Found",0)</f>
        <v>27500</v>
      </c>
    </row>
    <row r="978" spans="1:15" x14ac:dyDescent="0.3">
      <c r="A978" s="8" t="str" cm="1">
        <f t="array" ref="A978">_xlfn.XLOOKUP(J978&amp;N978,'Cars prices'!$C$2:$C$41&amp;'Cars prices'!$D$2:$D$41,'Cars prices'!$A$2:$A$41,"Not Found",0)</f>
        <v>HUN-MID-837</v>
      </c>
      <c r="B978" s="7">
        <v>44837</v>
      </c>
      <c r="C978" t="s">
        <v>374</v>
      </c>
      <c r="D978" t="s">
        <v>1019</v>
      </c>
      <c r="E978" t="s">
        <v>1030</v>
      </c>
      <c r="F978" t="s">
        <v>961</v>
      </c>
      <c r="G978" t="s">
        <v>48</v>
      </c>
      <c r="H978" s="11">
        <v>376090</v>
      </c>
      <c r="I978" t="s">
        <v>633</v>
      </c>
      <c r="J978" t="s">
        <v>625</v>
      </c>
      <c r="K978" t="s">
        <v>10</v>
      </c>
      <c r="L978" t="s">
        <v>8</v>
      </c>
      <c r="M978" t="s">
        <v>621</v>
      </c>
      <c r="N978" s="8">
        <f t="shared" si="15"/>
        <v>2022</v>
      </c>
      <c r="O978" s="8">
        <f>_xlfn.XLOOKUP(A978,'Cars prices'!$A$2:$A$41,'Cars prices'!$E$2:$E$41,"Not Found",0)</f>
        <v>30900</v>
      </c>
    </row>
    <row r="979" spans="1:15" x14ac:dyDescent="0.3">
      <c r="A979" s="8" t="str" cm="1">
        <f t="array" ref="A979">_xlfn.XLOOKUP(J979&amp;N979,'Cars prices'!$C$2:$C$41&amp;'Cars prices'!$D$2:$D$41,'Cars prices'!$A$2:$A$41,"Not Found",0)</f>
        <v>HUN-MID-815</v>
      </c>
      <c r="B979" s="7">
        <v>44184</v>
      </c>
      <c r="C979" t="s">
        <v>279</v>
      </c>
      <c r="D979" t="s">
        <v>1019</v>
      </c>
      <c r="E979" t="s">
        <v>1028</v>
      </c>
      <c r="F979" t="s">
        <v>966</v>
      </c>
      <c r="G979" t="s">
        <v>247</v>
      </c>
      <c r="H979" s="11">
        <v>113647</v>
      </c>
      <c r="I979" t="s">
        <v>633</v>
      </c>
      <c r="J979" t="s">
        <v>629</v>
      </c>
      <c r="K979" t="s">
        <v>10</v>
      </c>
      <c r="L979" t="s">
        <v>8</v>
      </c>
      <c r="M979" t="s">
        <v>9</v>
      </c>
      <c r="N979" s="8">
        <f t="shared" si="15"/>
        <v>2020</v>
      </c>
      <c r="O979" s="8">
        <f>_xlfn.XLOOKUP(A979,'Cars prices'!$A$2:$A$41,'Cars prices'!$E$2:$E$41,"Not Found",0)</f>
        <v>21100</v>
      </c>
    </row>
    <row r="980" spans="1:15" x14ac:dyDescent="0.3">
      <c r="A980" s="8" t="str" cm="1">
        <f t="array" ref="A980">_xlfn.XLOOKUP(J980&amp;N980,'Cars prices'!$C$2:$C$41&amp;'Cars prices'!$D$2:$D$41,'Cars prices'!$A$2:$A$41,"Not Found",0)</f>
        <v>HUN-MID-842</v>
      </c>
      <c r="B980" s="7">
        <v>44963</v>
      </c>
      <c r="C980" t="s">
        <v>354</v>
      </c>
      <c r="D980" t="s">
        <v>1020</v>
      </c>
      <c r="E980" t="s">
        <v>1032</v>
      </c>
      <c r="F980" t="s">
        <v>997</v>
      </c>
      <c r="G980" t="s">
        <v>26</v>
      </c>
      <c r="H980" s="11">
        <v>245798</v>
      </c>
      <c r="I980" t="s">
        <v>633</v>
      </c>
      <c r="J980" t="s">
        <v>623</v>
      </c>
      <c r="K980" t="s">
        <v>10</v>
      </c>
      <c r="L980" t="s">
        <v>8</v>
      </c>
      <c r="M980" t="s">
        <v>11</v>
      </c>
      <c r="N980" s="8">
        <f t="shared" si="15"/>
        <v>2023</v>
      </c>
      <c r="O980" s="8">
        <f>_xlfn.XLOOKUP(A980,'Cars prices'!$A$2:$A$41,'Cars prices'!$E$2:$E$41,"Not Found",0)</f>
        <v>29600</v>
      </c>
    </row>
    <row r="981" spans="1:15" x14ac:dyDescent="0.3">
      <c r="A981" s="8" t="str" cm="1">
        <f t="array" ref="A981">_xlfn.XLOOKUP(J981&amp;N981,'Cars prices'!$C$2:$C$41&amp;'Cars prices'!$D$2:$D$41,'Cars prices'!$A$2:$A$41,"Not Found",0)</f>
        <v>HUN-MID-825</v>
      </c>
      <c r="B981" s="7">
        <v>44340</v>
      </c>
      <c r="C981" t="s">
        <v>281</v>
      </c>
      <c r="D981" t="s">
        <v>1019</v>
      </c>
      <c r="E981" t="s">
        <v>1026</v>
      </c>
      <c r="F981" t="s">
        <v>951</v>
      </c>
      <c r="G981" t="s">
        <v>28</v>
      </c>
      <c r="H981" s="11">
        <v>140251</v>
      </c>
      <c r="I981" t="s">
        <v>633</v>
      </c>
      <c r="J981" t="s">
        <v>629</v>
      </c>
      <c r="K981" t="s">
        <v>10</v>
      </c>
      <c r="L981" t="s">
        <v>8</v>
      </c>
      <c r="M981" t="s">
        <v>11</v>
      </c>
      <c r="N981" s="8">
        <f t="shared" si="15"/>
        <v>2021</v>
      </c>
      <c r="O981" s="8">
        <f>_xlfn.XLOOKUP(A981,'Cars prices'!$A$2:$A$41,'Cars prices'!$E$2:$E$41,"Not Found",0)</f>
        <v>23250</v>
      </c>
    </row>
    <row r="982" spans="1:15" x14ac:dyDescent="0.3">
      <c r="A982" s="8" t="str" cm="1">
        <f t="array" ref="A982">_xlfn.XLOOKUP(J982&amp;N982,'Cars prices'!$C$2:$C$41&amp;'Cars prices'!$D$2:$D$41,'Cars prices'!$A$2:$A$41,"Not Found",0)</f>
        <v>HUN-MID-814</v>
      </c>
      <c r="B982" s="7">
        <v>44053</v>
      </c>
      <c r="C982" t="s">
        <v>282</v>
      </c>
      <c r="D982" t="s">
        <v>1020</v>
      </c>
      <c r="E982" t="s">
        <v>1024</v>
      </c>
      <c r="F982" t="s">
        <v>954</v>
      </c>
      <c r="G982" t="s">
        <v>27</v>
      </c>
      <c r="H982" s="11">
        <v>128559</v>
      </c>
      <c r="I982" t="s">
        <v>633</v>
      </c>
      <c r="J982" t="s">
        <v>628</v>
      </c>
      <c r="K982" t="s">
        <v>10</v>
      </c>
      <c r="L982" t="s">
        <v>8</v>
      </c>
      <c r="M982" t="s">
        <v>622</v>
      </c>
      <c r="N982" s="8">
        <f t="shared" si="15"/>
        <v>2020</v>
      </c>
      <c r="O982" s="8">
        <f>_xlfn.XLOOKUP(A982,'Cars prices'!$A$2:$A$41,'Cars prices'!$E$2:$E$41,"Not Found",0)</f>
        <v>62300</v>
      </c>
    </row>
    <row r="983" spans="1:15" x14ac:dyDescent="0.3">
      <c r="A983" s="8" t="str" cm="1">
        <f t="array" ref="A983">_xlfn.XLOOKUP(J983&amp;N983,'Cars prices'!$C$2:$C$41&amp;'Cars prices'!$D$2:$D$41,'Cars prices'!$A$2:$A$41,"Not Found",0)</f>
        <v>HUN-MID-825</v>
      </c>
      <c r="B983" s="7">
        <v>44527</v>
      </c>
      <c r="C983" t="s">
        <v>283</v>
      </c>
      <c r="D983" t="s">
        <v>1019</v>
      </c>
      <c r="E983" t="s">
        <v>1027</v>
      </c>
      <c r="F983" t="s">
        <v>952</v>
      </c>
      <c r="G983" t="s">
        <v>35</v>
      </c>
      <c r="H983" s="11">
        <v>81900</v>
      </c>
      <c r="I983" t="s">
        <v>633</v>
      </c>
      <c r="J983" t="s">
        <v>629</v>
      </c>
      <c r="K983" t="s">
        <v>10</v>
      </c>
      <c r="L983" t="s">
        <v>8</v>
      </c>
      <c r="M983" t="s">
        <v>621</v>
      </c>
      <c r="N983" s="8">
        <f t="shared" si="15"/>
        <v>2021</v>
      </c>
      <c r="O983" s="8">
        <f>_xlfn.XLOOKUP(A983,'Cars prices'!$A$2:$A$41,'Cars prices'!$E$2:$E$41,"Not Found",0)</f>
        <v>23250</v>
      </c>
    </row>
    <row r="984" spans="1:15" x14ac:dyDescent="0.3">
      <c r="A984" s="8" t="str" cm="1">
        <f t="array" ref="A984">_xlfn.XLOOKUP(J984&amp;N984,'Cars prices'!$C$2:$C$41&amp;'Cars prices'!$D$2:$D$41,'Cars prices'!$A$2:$A$41,"Not Found",0)</f>
        <v>HUN-MID-819</v>
      </c>
      <c r="B984" s="7">
        <v>43842</v>
      </c>
      <c r="C984" t="s">
        <v>284</v>
      </c>
      <c r="D984" t="s">
        <v>1019</v>
      </c>
      <c r="E984" t="s">
        <v>1032</v>
      </c>
      <c r="F984" t="s">
        <v>975</v>
      </c>
      <c r="G984" t="s">
        <v>46</v>
      </c>
      <c r="H984" s="11">
        <v>400751</v>
      </c>
      <c r="I984" t="s">
        <v>633</v>
      </c>
      <c r="J984" t="s">
        <v>624</v>
      </c>
      <c r="K984" t="s">
        <v>10</v>
      </c>
      <c r="L984" t="s">
        <v>8</v>
      </c>
      <c r="M984" t="s">
        <v>620</v>
      </c>
      <c r="N984" s="8">
        <f t="shared" si="15"/>
        <v>2020</v>
      </c>
      <c r="O984" s="8">
        <f>_xlfn.XLOOKUP(A984,'Cars prices'!$A$2:$A$41,'Cars prices'!$E$2:$E$41,"Not Found",0)</f>
        <v>45300</v>
      </c>
    </row>
    <row r="985" spans="1:15" x14ac:dyDescent="0.3">
      <c r="A985" s="8" t="str" cm="1">
        <f t="array" ref="A985">_xlfn.XLOOKUP(J985&amp;N985,'Cars prices'!$C$2:$C$41&amp;'Cars prices'!$D$2:$D$41,'Cars prices'!$A$2:$A$41,"Not Found",0)</f>
        <v>HUN-MID-847</v>
      </c>
      <c r="B985" s="7">
        <v>45045</v>
      </c>
      <c r="C985" t="s">
        <v>285</v>
      </c>
      <c r="D985" t="s">
        <v>1019</v>
      </c>
      <c r="E985" t="s">
        <v>1024</v>
      </c>
      <c r="F985" t="s">
        <v>1013</v>
      </c>
      <c r="G985" t="s">
        <v>19</v>
      </c>
      <c r="H985" s="11">
        <v>360733</v>
      </c>
      <c r="I985" t="s">
        <v>633</v>
      </c>
      <c r="J985" t="s">
        <v>625</v>
      </c>
      <c r="K985" t="s">
        <v>10</v>
      </c>
      <c r="L985" t="s">
        <v>8</v>
      </c>
      <c r="M985" t="s">
        <v>9</v>
      </c>
      <c r="N985" s="8">
        <f t="shared" si="15"/>
        <v>2023</v>
      </c>
      <c r="O985" s="8">
        <f>_xlfn.XLOOKUP(A985,'Cars prices'!$A$2:$A$41,'Cars prices'!$E$2:$E$41,"Not Found",0)</f>
        <v>33800</v>
      </c>
    </row>
    <row r="986" spans="1:15" x14ac:dyDescent="0.3">
      <c r="A986" s="8" t="str" cm="1">
        <f t="array" ref="A986">_xlfn.XLOOKUP(J986&amp;N986,'Cars prices'!$C$2:$C$41&amp;'Cars prices'!$D$2:$D$41,'Cars prices'!$A$2:$A$41,"Not Found",0)</f>
        <v>HUN-MID-839</v>
      </c>
      <c r="B986" s="7">
        <v>44757</v>
      </c>
      <c r="C986" t="s">
        <v>355</v>
      </c>
      <c r="D986" t="s">
        <v>1020</v>
      </c>
      <c r="E986" t="s">
        <v>1027</v>
      </c>
      <c r="F986" t="s">
        <v>952</v>
      </c>
      <c r="G986" t="s">
        <v>54</v>
      </c>
      <c r="H986" s="11">
        <v>499928</v>
      </c>
      <c r="I986" t="s">
        <v>633</v>
      </c>
      <c r="J986" t="s">
        <v>624</v>
      </c>
      <c r="K986" t="s">
        <v>10</v>
      </c>
      <c r="L986" t="s">
        <v>8</v>
      </c>
      <c r="M986" t="s">
        <v>11</v>
      </c>
      <c r="N986" s="8">
        <f t="shared" si="15"/>
        <v>2022</v>
      </c>
      <c r="O986" s="8">
        <f>_xlfn.XLOOKUP(A986,'Cars prices'!$A$2:$A$41,'Cars prices'!$E$2:$E$41,"Not Found",0)</f>
        <v>51200</v>
      </c>
    </row>
    <row r="987" spans="1:15" x14ac:dyDescent="0.3">
      <c r="A987" s="8" t="str" cm="1">
        <f t="array" ref="A987">_xlfn.XLOOKUP(J987&amp;N987,'Cars prices'!$C$2:$C$41&amp;'Cars prices'!$D$2:$D$41,'Cars prices'!$A$2:$A$41,"Not Found",0)</f>
        <v>HUN-MID-828</v>
      </c>
      <c r="B987" s="7">
        <v>44471</v>
      </c>
      <c r="C987" t="s">
        <v>287</v>
      </c>
      <c r="D987" t="s">
        <v>1019</v>
      </c>
      <c r="E987" t="s">
        <v>1030</v>
      </c>
      <c r="F987" t="s">
        <v>1014</v>
      </c>
      <c r="G987" t="s">
        <v>229</v>
      </c>
      <c r="H987" s="11">
        <v>283711</v>
      </c>
      <c r="I987" t="s">
        <v>633</v>
      </c>
      <c r="J987" t="s">
        <v>631</v>
      </c>
      <c r="K987" t="s">
        <v>10</v>
      </c>
      <c r="L987" t="s">
        <v>8</v>
      </c>
      <c r="M987" t="s">
        <v>9</v>
      </c>
      <c r="N987" s="8">
        <f t="shared" si="15"/>
        <v>2021</v>
      </c>
      <c r="O987" s="8">
        <f>_xlfn.XLOOKUP(A987,'Cars prices'!$A$2:$A$41,'Cars prices'!$E$2:$E$41,"Not Found",0)</f>
        <v>65200</v>
      </c>
    </row>
    <row r="988" spans="1:15" x14ac:dyDescent="0.3">
      <c r="A988" s="8" t="str" cm="1">
        <f t="array" ref="A988">_xlfn.XLOOKUP(J988&amp;N988,'Cars prices'!$C$2:$C$41&amp;'Cars prices'!$D$2:$D$41,'Cars prices'!$A$2:$A$41,"Not Found",0)</f>
        <v>HUN-MID-846</v>
      </c>
      <c r="B988" s="7">
        <v>45280</v>
      </c>
      <c r="C988" t="s">
        <v>356</v>
      </c>
      <c r="D988" t="s">
        <v>1019</v>
      </c>
      <c r="E988" t="s">
        <v>1026</v>
      </c>
      <c r="F988" t="s">
        <v>12</v>
      </c>
      <c r="G988" t="s">
        <v>32</v>
      </c>
      <c r="H988" s="11">
        <v>331371</v>
      </c>
      <c r="I988" t="s">
        <v>633</v>
      </c>
      <c r="J988" t="s">
        <v>632</v>
      </c>
      <c r="K988" t="s">
        <v>10</v>
      </c>
      <c r="L988" t="s">
        <v>8</v>
      </c>
      <c r="M988" t="s">
        <v>622</v>
      </c>
      <c r="N988" s="8">
        <f t="shared" si="15"/>
        <v>2023</v>
      </c>
      <c r="O988" s="8">
        <f>_xlfn.XLOOKUP(A988,'Cars prices'!$A$2:$A$41,'Cars prices'!$E$2:$E$41,"Not Found",0)</f>
        <v>17200</v>
      </c>
    </row>
    <row r="989" spans="1:15" x14ac:dyDescent="0.3">
      <c r="A989" s="8" t="str" cm="1">
        <f t="array" ref="A989">_xlfn.XLOOKUP(J989&amp;N989,'Cars prices'!$C$2:$C$41&amp;'Cars prices'!$D$2:$D$41,'Cars prices'!$A$2:$A$41,"Not Found",0)</f>
        <v>HUN-MID-826</v>
      </c>
      <c r="B989" s="7">
        <v>44234</v>
      </c>
      <c r="C989" t="s">
        <v>289</v>
      </c>
      <c r="D989" t="s">
        <v>1019</v>
      </c>
      <c r="E989" t="s">
        <v>1028</v>
      </c>
      <c r="F989" t="s">
        <v>974</v>
      </c>
      <c r="G989" t="s">
        <v>31</v>
      </c>
      <c r="H989" s="11">
        <v>272864</v>
      </c>
      <c r="I989" t="s">
        <v>633</v>
      </c>
      <c r="J989" t="s">
        <v>632</v>
      </c>
      <c r="K989" t="s">
        <v>10</v>
      </c>
      <c r="L989" t="s">
        <v>8</v>
      </c>
      <c r="M989" t="s">
        <v>11</v>
      </c>
      <c r="N989" s="8">
        <f t="shared" si="15"/>
        <v>2021</v>
      </c>
      <c r="O989" s="8">
        <f>_xlfn.XLOOKUP(A989,'Cars prices'!$A$2:$A$41,'Cars prices'!$E$2:$E$41,"Not Found",0)</f>
        <v>14300</v>
      </c>
    </row>
    <row r="990" spans="1:15" x14ac:dyDescent="0.3">
      <c r="A990" s="8" t="str" cm="1">
        <f t="array" ref="A990">_xlfn.XLOOKUP(J990&amp;N990,'Cars prices'!$C$2:$C$41&amp;'Cars prices'!$D$2:$D$41,'Cars prices'!$A$2:$A$41,"Not Found",0)</f>
        <v>HUN-MID-832</v>
      </c>
      <c r="B990" s="7">
        <v>44703</v>
      </c>
      <c r="C990" t="s">
        <v>290</v>
      </c>
      <c r="D990" t="s">
        <v>1020</v>
      </c>
      <c r="E990" t="s">
        <v>1027</v>
      </c>
      <c r="F990" t="s">
        <v>998</v>
      </c>
      <c r="G990" t="s">
        <v>24</v>
      </c>
      <c r="H990" s="11">
        <v>107417</v>
      </c>
      <c r="I990" t="s">
        <v>633</v>
      </c>
      <c r="J990" t="s">
        <v>623</v>
      </c>
      <c r="K990" t="s">
        <v>10</v>
      </c>
      <c r="L990" t="s">
        <v>8</v>
      </c>
      <c r="M990" t="s">
        <v>621</v>
      </c>
      <c r="N990" s="8">
        <f t="shared" si="15"/>
        <v>2022</v>
      </c>
      <c r="O990" s="8">
        <f>_xlfn.XLOOKUP(A990,'Cars prices'!$A$2:$A$41,'Cars prices'!$E$2:$E$41,"Not Found",0)</f>
        <v>27860</v>
      </c>
    </row>
    <row r="991" spans="1:15" x14ac:dyDescent="0.3">
      <c r="A991" s="8" t="str" cm="1">
        <f t="array" ref="A991">_xlfn.XLOOKUP(J991&amp;N991,'Cars prices'!$C$2:$C$41&amp;'Cars prices'!$D$2:$D$41,'Cars prices'!$A$2:$A$41,"Not Found",0)</f>
        <v>HUN-MID-818</v>
      </c>
      <c r="B991" s="7">
        <v>44052</v>
      </c>
      <c r="C991" t="s">
        <v>291</v>
      </c>
      <c r="D991" t="s">
        <v>1019</v>
      </c>
      <c r="E991" t="s">
        <v>1033</v>
      </c>
      <c r="F991" t="s">
        <v>980</v>
      </c>
      <c r="G991" t="s">
        <v>35</v>
      </c>
      <c r="H991" s="11">
        <v>145167</v>
      </c>
      <c r="I991" t="s">
        <v>633</v>
      </c>
      <c r="J991" t="s">
        <v>631</v>
      </c>
      <c r="K991" t="s">
        <v>10</v>
      </c>
      <c r="L991" t="s">
        <v>8</v>
      </c>
      <c r="M991" t="s">
        <v>9</v>
      </c>
      <c r="N991" s="8">
        <f t="shared" si="15"/>
        <v>2020</v>
      </c>
      <c r="O991" s="8">
        <f>_xlfn.XLOOKUP(A991,'Cars prices'!$A$2:$A$41,'Cars prices'!$E$2:$E$41,"Not Found",0)</f>
        <v>60350</v>
      </c>
    </row>
    <row r="992" spans="1:15" x14ac:dyDescent="0.3">
      <c r="A992" s="8" t="str" cm="1">
        <f t="array" ref="A992">_xlfn.XLOOKUP(J992&amp;N992,'Cars prices'!$C$2:$C$41&amp;'Cars prices'!$D$2:$D$41,'Cars prices'!$A$2:$A$41,"Not Found",0)</f>
        <v>HUN-MID-835</v>
      </c>
      <c r="B992" s="7">
        <v>44891</v>
      </c>
      <c r="C992" t="s">
        <v>292</v>
      </c>
      <c r="D992" t="s">
        <v>1019</v>
      </c>
      <c r="E992" t="s">
        <v>1033</v>
      </c>
      <c r="F992" t="s">
        <v>990</v>
      </c>
      <c r="G992" t="s">
        <v>21</v>
      </c>
      <c r="H992" s="11">
        <v>284222</v>
      </c>
      <c r="I992" t="s">
        <v>633</v>
      </c>
      <c r="J992" t="s">
        <v>629</v>
      </c>
      <c r="K992" t="s">
        <v>10</v>
      </c>
      <c r="L992" t="s">
        <v>8</v>
      </c>
      <c r="M992" t="s">
        <v>621</v>
      </c>
      <c r="N992" s="8">
        <f t="shared" si="15"/>
        <v>2022</v>
      </c>
      <c r="O992" s="8">
        <f>_xlfn.XLOOKUP(A992,'Cars prices'!$A$2:$A$41,'Cars prices'!$E$2:$E$41,"Not Found",0)</f>
        <v>25700</v>
      </c>
    </row>
    <row r="993" spans="1:15" x14ac:dyDescent="0.3">
      <c r="A993" s="8" t="str" cm="1">
        <f t="array" ref="A993">_xlfn.XLOOKUP(J993&amp;N993,'Cars prices'!$C$2:$C$41&amp;'Cars prices'!$D$2:$D$41,'Cars prices'!$A$2:$A$41,"Not Found",0)</f>
        <v>HUN-MID-842</v>
      </c>
      <c r="B993" s="7">
        <v>44939</v>
      </c>
      <c r="C993" t="s">
        <v>293</v>
      </c>
      <c r="D993" t="s">
        <v>1019</v>
      </c>
      <c r="E993" t="s">
        <v>1031</v>
      </c>
      <c r="F993" t="s">
        <v>995</v>
      </c>
      <c r="G993" t="s">
        <v>47</v>
      </c>
      <c r="H993" s="11">
        <v>280791</v>
      </c>
      <c r="I993" t="s">
        <v>633</v>
      </c>
      <c r="J993" t="s">
        <v>623</v>
      </c>
      <c r="K993" t="s">
        <v>10</v>
      </c>
      <c r="L993" t="s">
        <v>8</v>
      </c>
      <c r="M993" t="s">
        <v>620</v>
      </c>
      <c r="N993" s="8">
        <f t="shared" si="15"/>
        <v>2023</v>
      </c>
      <c r="O993" s="8">
        <f>_xlfn.XLOOKUP(A993,'Cars prices'!$A$2:$A$41,'Cars prices'!$E$2:$E$41,"Not Found",0)</f>
        <v>29600</v>
      </c>
    </row>
    <row r="994" spans="1:15" x14ac:dyDescent="0.3">
      <c r="A994" s="8" t="str" cm="1">
        <f t="array" ref="A994">_xlfn.XLOOKUP(J994&amp;N994,'Cars prices'!$C$2:$C$41&amp;'Cars prices'!$D$2:$D$41,'Cars prices'!$A$2:$A$41,"Not Found",0)</f>
        <v>HUN-MID-823</v>
      </c>
      <c r="B994" s="7">
        <v>44316</v>
      </c>
      <c r="C994" t="s">
        <v>357</v>
      </c>
      <c r="D994" t="s">
        <v>1019</v>
      </c>
      <c r="E994" t="s">
        <v>1029</v>
      </c>
      <c r="F994" t="s">
        <v>999</v>
      </c>
      <c r="G994" t="s">
        <v>19</v>
      </c>
      <c r="H994" s="11">
        <v>298401</v>
      </c>
      <c r="I994" t="s">
        <v>633</v>
      </c>
      <c r="J994" t="s">
        <v>626</v>
      </c>
      <c r="K994" t="s">
        <v>10</v>
      </c>
      <c r="L994" t="s">
        <v>8</v>
      </c>
      <c r="M994" t="s">
        <v>11</v>
      </c>
      <c r="N994" s="8">
        <f t="shared" si="15"/>
        <v>2021</v>
      </c>
      <c r="O994" s="8">
        <f>_xlfn.XLOOKUP(A994,'Cars prices'!$A$2:$A$41,'Cars prices'!$E$2:$E$41,"Not Found",0)</f>
        <v>27500</v>
      </c>
    </row>
    <row r="995" spans="1:15" x14ac:dyDescent="0.3">
      <c r="A995" s="8" t="str" cm="1">
        <f t="array" ref="A995">_xlfn.XLOOKUP(J995&amp;N995,'Cars prices'!$C$2:$C$41&amp;'Cars prices'!$D$2:$D$41,'Cars prices'!$A$2:$A$41,"Not Found",0)</f>
        <v>HUN-MID-816</v>
      </c>
      <c r="B995" s="7">
        <v>44028</v>
      </c>
      <c r="C995" t="s">
        <v>295</v>
      </c>
      <c r="D995" t="s">
        <v>1019</v>
      </c>
      <c r="E995" t="s">
        <v>1032</v>
      </c>
      <c r="F995" t="s">
        <v>965</v>
      </c>
      <c r="G995" t="s">
        <v>30</v>
      </c>
      <c r="H995" s="11">
        <v>232313</v>
      </c>
      <c r="I995" t="s">
        <v>633</v>
      </c>
      <c r="J995" t="s">
        <v>632</v>
      </c>
      <c r="K995" t="s">
        <v>10</v>
      </c>
      <c r="L995" t="s">
        <v>8</v>
      </c>
      <c r="M995" t="s">
        <v>620</v>
      </c>
      <c r="N995" s="8">
        <f t="shared" si="15"/>
        <v>2020</v>
      </c>
      <c r="O995" s="8">
        <f>_xlfn.XLOOKUP(A995,'Cars prices'!$A$2:$A$41,'Cars prices'!$E$2:$E$41,"Not Found",0)</f>
        <v>12800</v>
      </c>
    </row>
    <row r="996" spans="1:15" x14ac:dyDescent="0.3">
      <c r="A996" s="8" t="str" cm="1">
        <f t="array" ref="A996">_xlfn.XLOOKUP(J996&amp;N996,'Cars prices'!$C$2:$C$41&amp;'Cars prices'!$D$2:$D$41,'Cars prices'!$A$2:$A$41,"Not Found",0)</f>
        <v>HUN-MID-846</v>
      </c>
      <c r="B996" s="7">
        <v>45202</v>
      </c>
      <c r="C996" t="s">
        <v>358</v>
      </c>
      <c r="D996" t="s">
        <v>1019</v>
      </c>
      <c r="E996" t="s">
        <v>1033</v>
      </c>
      <c r="F996" t="s">
        <v>972</v>
      </c>
      <c r="G996" t="s">
        <v>229</v>
      </c>
      <c r="H996" s="11">
        <v>246064</v>
      </c>
      <c r="I996" t="s">
        <v>633</v>
      </c>
      <c r="J996" t="s">
        <v>632</v>
      </c>
      <c r="K996" t="s">
        <v>10</v>
      </c>
      <c r="L996" t="s">
        <v>8</v>
      </c>
      <c r="M996" t="s">
        <v>11</v>
      </c>
      <c r="N996" s="8">
        <f t="shared" si="15"/>
        <v>2023</v>
      </c>
      <c r="O996" s="8">
        <f>_xlfn.XLOOKUP(A996,'Cars prices'!$A$2:$A$41,'Cars prices'!$E$2:$E$41,"Not Found",0)</f>
        <v>17200</v>
      </c>
    </row>
    <row r="997" spans="1:15" x14ac:dyDescent="0.3">
      <c r="A997" s="8" t="str" cm="1">
        <f t="array" ref="A997">_xlfn.XLOOKUP(J997&amp;N997,'Cars prices'!$C$2:$C$41&amp;'Cars prices'!$D$2:$D$41,'Cars prices'!$A$2:$A$41,"Not Found",0)</f>
        <v>HUN-MID-823</v>
      </c>
      <c r="B997" s="7">
        <v>44549</v>
      </c>
      <c r="C997" t="s">
        <v>297</v>
      </c>
      <c r="D997" t="s">
        <v>1019</v>
      </c>
      <c r="E997" t="s">
        <v>1027</v>
      </c>
      <c r="F997" t="s">
        <v>998</v>
      </c>
      <c r="G997" t="s">
        <v>32</v>
      </c>
      <c r="H997" s="11">
        <v>177477</v>
      </c>
      <c r="I997" t="s">
        <v>633</v>
      </c>
      <c r="J997" t="s">
        <v>626</v>
      </c>
      <c r="K997" t="s">
        <v>10</v>
      </c>
      <c r="L997" t="s">
        <v>8</v>
      </c>
      <c r="M997" t="s">
        <v>11</v>
      </c>
      <c r="N997" s="8">
        <f t="shared" si="15"/>
        <v>2021</v>
      </c>
      <c r="O997" s="8">
        <f>_xlfn.XLOOKUP(A997,'Cars prices'!$A$2:$A$41,'Cars prices'!$E$2:$E$41,"Not Found",0)</f>
        <v>27500</v>
      </c>
    </row>
    <row r="998" spans="1:15" x14ac:dyDescent="0.3">
      <c r="A998" s="8" t="str" cm="1">
        <f t="array" ref="A998">_xlfn.XLOOKUP(J998&amp;N998,'Cars prices'!$C$2:$C$41&amp;'Cars prices'!$D$2:$D$41,'Cars prices'!$A$2:$A$41,"Not Found",0)</f>
        <v>HUN-MID-831</v>
      </c>
      <c r="B998" s="7">
        <v>44598</v>
      </c>
      <c r="C998" t="s">
        <v>298</v>
      </c>
      <c r="D998" t="s">
        <v>1020</v>
      </c>
      <c r="E998" t="s">
        <v>1028</v>
      </c>
      <c r="F998" t="s">
        <v>1017</v>
      </c>
      <c r="G998" t="s">
        <v>28</v>
      </c>
      <c r="H998" s="11">
        <v>169626</v>
      </c>
      <c r="I998" t="s">
        <v>633</v>
      </c>
      <c r="J998" t="s">
        <v>630</v>
      </c>
      <c r="K998" t="s">
        <v>10</v>
      </c>
      <c r="L998" t="s">
        <v>8</v>
      </c>
      <c r="M998" t="s">
        <v>622</v>
      </c>
      <c r="N998" s="8">
        <f t="shared" si="15"/>
        <v>2022</v>
      </c>
      <c r="O998" s="8">
        <f>_xlfn.XLOOKUP(A998,'Cars prices'!$A$2:$A$41,'Cars prices'!$E$2:$E$41,"Not Found",0)</f>
        <v>26750</v>
      </c>
    </row>
    <row r="999" spans="1:15" x14ac:dyDescent="0.3">
      <c r="A999" s="8" t="str" cm="1">
        <f t="array" ref="A999">_xlfn.XLOOKUP(J999&amp;N999,'Cars prices'!$C$2:$C$41&amp;'Cars prices'!$D$2:$D$41,'Cars prices'!$A$2:$A$41,"Not Found",0)</f>
        <v>HUN-MID-817</v>
      </c>
      <c r="B999" s="7">
        <v>43975</v>
      </c>
      <c r="C999" t="s">
        <v>299</v>
      </c>
      <c r="D999" t="s">
        <v>1019</v>
      </c>
      <c r="E999" t="s">
        <v>1024</v>
      </c>
      <c r="F999" t="s">
        <v>969</v>
      </c>
      <c r="G999" t="s">
        <v>233</v>
      </c>
      <c r="H999" s="11">
        <v>404782</v>
      </c>
      <c r="I999" t="s">
        <v>633</v>
      </c>
      <c r="J999" t="s">
        <v>625</v>
      </c>
      <c r="K999" t="s">
        <v>10</v>
      </c>
      <c r="L999" t="s">
        <v>8</v>
      </c>
      <c r="M999" t="s">
        <v>9</v>
      </c>
      <c r="N999" s="8">
        <f t="shared" si="15"/>
        <v>2020</v>
      </c>
      <c r="O999" s="8">
        <f>_xlfn.XLOOKUP(A999,'Cars prices'!$A$2:$A$41,'Cars prices'!$E$2:$E$41,"Not Found",0)</f>
        <v>25000</v>
      </c>
    </row>
    <row r="1000" spans="1:15" x14ac:dyDescent="0.3">
      <c r="A1000" s="8" t="str" cm="1">
        <f t="array" ref="A1000">_xlfn.XLOOKUP(J1000&amp;N1000,'Cars prices'!$C$2:$C$41&amp;'Cars prices'!$D$2:$D$41,'Cars prices'!$A$2:$A$41,"Not Found",0)</f>
        <v>HUN-MID-829</v>
      </c>
      <c r="B1000" s="7">
        <v>44418</v>
      </c>
      <c r="C1000" t="s">
        <v>300</v>
      </c>
      <c r="D1000" t="s">
        <v>1020</v>
      </c>
      <c r="E1000" t="s">
        <v>1031</v>
      </c>
      <c r="F1000" t="s">
        <v>978</v>
      </c>
      <c r="G1000" t="s">
        <v>27</v>
      </c>
      <c r="H1000" s="11">
        <v>251699</v>
      </c>
      <c r="I1000" t="s">
        <v>633</v>
      </c>
      <c r="J1000" t="s">
        <v>624</v>
      </c>
      <c r="K1000" t="s">
        <v>10</v>
      </c>
      <c r="L1000" t="s">
        <v>8</v>
      </c>
      <c r="M1000" t="s">
        <v>11</v>
      </c>
      <c r="N1000" s="8">
        <f t="shared" si="15"/>
        <v>2021</v>
      </c>
      <c r="O1000" s="8">
        <f>_xlfn.XLOOKUP(A1000,'Cars prices'!$A$2:$A$41,'Cars prices'!$E$2:$E$41,"Not Found",0)</f>
        <v>48250</v>
      </c>
    </row>
    <row r="1001" spans="1:15" x14ac:dyDescent="0.3">
      <c r="A1001" s="8" t="str" cm="1">
        <f t="array" ref="A1001">_xlfn.XLOOKUP(J1001&amp;N1001,'Cars prices'!$C$2:$C$41&amp;'Cars prices'!$D$2:$D$41,'Cars prices'!$A$2:$A$41,"Not Found",0)</f>
        <v>HUN-MID-812</v>
      </c>
      <c r="B1001" s="7">
        <v>44162</v>
      </c>
      <c r="C1001" t="s">
        <v>301</v>
      </c>
      <c r="D1001" t="s">
        <v>1019</v>
      </c>
      <c r="E1001" t="s">
        <v>1033</v>
      </c>
      <c r="F1001" t="s">
        <v>972</v>
      </c>
      <c r="G1001" t="s">
        <v>26</v>
      </c>
      <c r="H1001" s="11">
        <v>209335</v>
      </c>
      <c r="I1001" t="s">
        <v>633</v>
      </c>
      <c r="J1001" t="s">
        <v>623</v>
      </c>
      <c r="K1001" t="s">
        <v>10</v>
      </c>
      <c r="L1001" t="s">
        <v>8</v>
      </c>
      <c r="M1001" t="s">
        <v>622</v>
      </c>
      <c r="N1001" s="8">
        <f t="shared" si="15"/>
        <v>2020</v>
      </c>
      <c r="O1001" s="8">
        <f>_xlfn.XLOOKUP(A1001,'Cars prices'!$A$2:$A$41,'Cars prices'!$E$2:$E$41,"Not Found",0)</f>
        <v>25100</v>
      </c>
    </row>
    <row r="1002" spans="1:15" x14ac:dyDescent="0.3">
      <c r="A1002" s="8" t="str" cm="1">
        <f t="array" ref="A1002">_xlfn.XLOOKUP(J1002&amp;N1002,'Cars prices'!$C$2:$C$41&amp;'Cars prices'!$D$2:$D$41,'Cars prices'!$A$2:$A$41,"Not Found",0)</f>
        <v>HUN-MID-834</v>
      </c>
      <c r="B1002" s="7">
        <v>44573</v>
      </c>
      <c r="C1002" t="s">
        <v>359</v>
      </c>
      <c r="D1002" t="s">
        <v>1019</v>
      </c>
      <c r="E1002" t="s">
        <v>1032</v>
      </c>
      <c r="F1002" t="s">
        <v>965</v>
      </c>
      <c r="G1002" t="s">
        <v>45</v>
      </c>
      <c r="H1002" s="11">
        <v>469478</v>
      </c>
      <c r="I1002" t="s">
        <v>633</v>
      </c>
      <c r="J1002" t="s">
        <v>628</v>
      </c>
      <c r="K1002" t="s">
        <v>10</v>
      </c>
      <c r="L1002" t="s">
        <v>8</v>
      </c>
      <c r="M1002" t="s">
        <v>622</v>
      </c>
      <c r="N1002" s="8">
        <f t="shared" si="15"/>
        <v>2022</v>
      </c>
      <c r="O1002" s="8">
        <f>_xlfn.XLOOKUP(A1002,'Cars prices'!$A$2:$A$41,'Cars prices'!$E$2:$E$41,"Not Found",0)</f>
        <v>66900</v>
      </c>
    </row>
    <row r="1003" spans="1:15" x14ac:dyDescent="0.3">
      <c r="A1003" s="8" t="str" cm="1">
        <f t="array" ref="A1003">_xlfn.XLOOKUP(J1003&amp;N1003,'Cars prices'!$C$2:$C$41&amp;'Cars prices'!$D$2:$D$41,'Cars prices'!$A$2:$A$41,"Not Found",0)</f>
        <v>HUN-MID-830</v>
      </c>
      <c r="B1003" s="7">
        <v>44680</v>
      </c>
      <c r="C1003" t="s">
        <v>221</v>
      </c>
      <c r="D1003" t="s">
        <v>1019</v>
      </c>
      <c r="E1003" t="s">
        <v>1027</v>
      </c>
      <c r="F1003" t="s">
        <v>967</v>
      </c>
      <c r="G1003" t="s">
        <v>31</v>
      </c>
      <c r="H1003" s="11">
        <v>293560</v>
      </c>
      <c r="I1003" t="s">
        <v>633</v>
      </c>
      <c r="J1003" t="s">
        <v>627</v>
      </c>
      <c r="K1003" t="s">
        <v>10</v>
      </c>
      <c r="L1003" t="s">
        <v>8</v>
      </c>
      <c r="M1003" t="s">
        <v>622</v>
      </c>
      <c r="N1003" s="8">
        <f t="shared" si="15"/>
        <v>2022</v>
      </c>
      <c r="O1003" s="8">
        <f>_xlfn.XLOOKUP(A1003,'Cars prices'!$A$2:$A$41,'Cars prices'!$E$2:$E$41,"Not Found",0)</f>
        <v>25300</v>
      </c>
    </row>
    <row r="1004" spans="1:15" x14ac:dyDescent="0.3">
      <c r="A1004" s="8" t="str" cm="1">
        <f t="array" ref="A1004">_xlfn.XLOOKUP(J1004&amp;N1004,'Cars prices'!$C$2:$C$41&amp;'Cars prices'!$D$2:$D$41,'Cars prices'!$A$2:$A$41,"Not Found",0)</f>
        <v>HUN-MID-812</v>
      </c>
      <c r="B1004" s="7">
        <v>44027</v>
      </c>
      <c r="C1004" t="s">
        <v>222</v>
      </c>
      <c r="D1004" t="s">
        <v>1020</v>
      </c>
      <c r="E1004" t="s">
        <v>1024</v>
      </c>
      <c r="F1004" t="s">
        <v>949</v>
      </c>
      <c r="G1004" t="s">
        <v>24</v>
      </c>
      <c r="H1004" s="11">
        <v>101949</v>
      </c>
      <c r="I1004" t="s">
        <v>633</v>
      </c>
      <c r="J1004" t="s">
        <v>623</v>
      </c>
      <c r="K1004" t="s">
        <v>10</v>
      </c>
      <c r="L1004" t="s">
        <v>8</v>
      </c>
      <c r="M1004" t="s">
        <v>620</v>
      </c>
      <c r="N1004" s="8">
        <f t="shared" si="15"/>
        <v>2020</v>
      </c>
      <c r="O1004" s="8">
        <f>_xlfn.XLOOKUP(A1004,'Cars prices'!$A$2:$A$41,'Cars prices'!$E$2:$E$41,"Not Found",0)</f>
        <v>25100</v>
      </c>
    </row>
    <row r="1005" spans="1:15" x14ac:dyDescent="0.3">
      <c r="A1005" s="8" t="str" cm="1">
        <f t="array" ref="A1005">_xlfn.XLOOKUP(J1005&amp;N1005,'Cars prices'!$C$2:$C$41&amp;'Cars prices'!$D$2:$D$41,'Cars prices'!$A$2:$A$41,"Not Found",0)</f>
        <v>HUN-MID-840</v>
      </c>
      <c r="B1005" s="7">
        <v>45201</v>
      </c>
      <c r="C1005" t="s">
        <v>223</v>
      </c>
      <c r="D1005" t="s">
        <v>1019</v>
      </c>
      <c r="E1005" t="s">
        <v>1030</v>
      </c>
      <c r="F1005" t="s">
        <v>960</v>
      </c>
      <c r="G1005" t="s">
        <v>35</v>
      </c>
      <c r="H1005" s="11">
        <v>410068</v>
      </c>
      <c r="I1005" t="s">
        <v>633</v>
      </c>
      <c r="J1005" t="s">
        <v>627</v>
      </c>
      <c r="K1005" t="s">
        <v>10</v>
      </c>
      <c r="L1005" t="s">
        <v>8</v>
      </c>
      <c r="M1005" t="s">
        <v>9</v>
      </c>
      <c r="N1005" s="8">
        <f t="shared" si="15"/>
        <v>2023</v>
      </c>
      <c r="O1005" s="8">
        <f>_xlfn.XLOOKUP(A1005,'Cars prices'!$A$2:$A$41,'Cars prices'!$E$2:$E$41,"Not Found",0)</f>
        <v>27500</v>
      </c>
    </row>
    <row r="1006" spans="1:15" x14ac:dyDescent="0.3">
      <c r="A1006" s="8" t="str" cm="1">
        <f t="array" ref="A1006">_xlfn.XLOOKUP(J1006&amp;N1006,'Cars prices'!$C$2:$C$41&amp;'Cars prices'!$D$2:$D$41,'Cars prices'!$A$2:$A$41,"Not Found",0)</f>
        <v>HUN-MID-820</v>
      </c>
      <c r="B1006" s="7">
        <v>44550</v>
      </c>
      <c r="C1006" t="s">
        <v>224</v>
      </c>
      <c r="D1006" t="s">
        <v>1020</v>
      </c>
      <c r="E1006" t="s">
        <v>1027</v>
      </c>
      <c r="F1006" t="s">
        <v>952</v>
      </c>
      <c r="G1006" t="s">
        <v>21</v>
      </c>
      <c r="H1006" s="11">
        <v>252888</v>
      </c>
      <c r="I1006" t="s">
        <v>633</v>
      </c>
      <c r="J1006" t="s">
        <v>627</v>
      </c>
      <c r="K1006" t="s">
        <v>10</v>
      </c>
      <c r="L1006" t="s">
        <v>8</v>
      </c>
      <c r="M1006" t="s">
        <v>621</v>
      </c>
      <c r="N1006" s="8">
        <f t="shared" si="15"/>
        <v>2021</v>
      </c>
      <c r="O1006" s="8">
        <f>_xlfn.XLOOKUP(A1006,'Cars prices'!$A$2:$A$41,'Cars prices'!$E$2:$E$41,"Not Found",0)</f>
        <v>23900</v>
      </c>
    </row>
    <row r="1007" spans="1:15" x14ac:dyDescent="0.3">
      <c r="A1007" s="8" t="str" cm="1">
        <f t="array" ref="A1007">_xlfn.XLOOKUP(J1007&amp;N1007,'Cars prices'!$C$2:$C$41&amp;'Cars prices'!$D$2:$D$41,'Cars prices'!$A$2:$A$41,"Not Found",0)</f>
        <v>HUN-MID-831</v>
      </c>
      <c r="B1007" s="7">
        <v>44599</v>
      </c>
      <c r="C1007" t="s">
        <v>225</v>
      </c>
      <c r="D1007" t="s">
        <v>1019</v>
      </c>
      <c r="E1007" t="s">
        <v>1030</v>
      </c>
      <c r="F1007" t="s">
        <v>1014</v>
      </c>
      <c r="G1007" t="s">
        <v>47</v>
      </c>
      <c r="H1007" s="11">
        <v>359620</v>
      </c>
      <c r="I1007" t="s">
        <v>633</v>
      </c>
      <c r="J1007" t="s">
        <v>630</v>
      </c>
      <c r="K1007" t="s">
        <v>10</v>
      </c>
      <c r="L1007" t="s">
        <v>8</v>
      </c>
      <c r="M1007" t="s">
        <v>9</v>
      </c>
      <c r="N1007" s="8">
        <f t="shared" si="15"/>
        <v>2022</v>
      </c>
      <c r="O1007" s="8">
        <f>_xlfn.XLOOKUP(A1007,'Cars prices'!$A$2:$A$41,'Cars prices'!$E$2:$E$41,"Not Found",0)</f>
        <v>26750</v>
      </c>
    </row>
    <row r="1008" spans="1:15" x14ac:dyDescent="0.3">
      <c r="A1008" s="8" t="str" cm="1">
        <f t="array" ref="A1008">_xlfn.XLOOKUP(J1008&amp;N1008,'Cars prices'!$C$2:$C$41&amp;'Cars prices'!$D$2:$D$41,'Cars prices'!$A$2:$A$41,"Not Found",0)</f>
        <v>HUN-MID-810</v>
      </c>
      <c r="B1008" s="7">
        <v>43973</v>
      </c>
      <c r="C1008" t="s">
        <v>226</v>
      </c>
      <c r="D1008" t="s">
        <v>1020</v>
      </c>
      <c r="E1008" t="s">
        <v>1025</v>
      </c>
      <c r="F1008" t="s">
        <v>996</v>
      </c>
      <c r="G1008" t="s">
        <v>19</v>
      </c>
      <c r="H1008" s="11">
        <v>176803</v>
      </c>
      <c r="I1008" t="s">
        <v>633</v>
      </c>
      <c r="J1008" t="s">
        <v>627</v>
      </c>
      <c r="K1008" t="s">
        <v>10</v>
      </c>
      <c r="L1008" t="s">
        <v>8</v>
      </c>
      <c r="M1008" t="s">
        <v>11</v>
      </c>
      <c r="N1008" s="8">
        <f t="shared" si="15"/>
        <v>2020</v>
      </c>
      <c r="O1008" s="8">
        <f>_xlfn.XLOOKUP(A1008,'Cars prices'!$A$2:$A$41,'Cars prices'!$E$2:$E$41,"Not Found",0)</f>
        <v>23100</v>
      </c>
    </row>
    <row r="1009" spans="1:15" x14ac:dyDescent="0.3">
      <c r="A1009" s="8" t="str" cm="1">
        <f t="array" ref="A1009">_xlfn.XLOOKUP(J1009&amp;N1009,'Cars prices'!$C$2:$C$41&amp;'Cars prices'!$D$2:$D$41,'Cars prices'!$A$2:$A$41,"Not Found",0)</f>
        <v>HUN-MID-822</v>
      </c>
      <c r="B1009" s="7">
        <v>44417</v>
      </c>
      <c r="C1009" t="s">
        <v>227</v>
      </c>
      <c r="D1009" t="s">
        <v>1019</v>
      </c>
      <c r="E1009" t="s">
        <v>1031</v>
      </c>
      <c r="F1009" t="s">
        <v>978</v>
      </c>
      <c r="G1009" t="s">
        <v>30</v>
      </c>
      <c r="H1009" s="11">
        <v>463092</v>
      </c>
      <c r="I1009" t="s">
        <v>633</v>
      </c>
      <c r="J1009" t="s">
        <v>623</v>
      </c>
      <c r="K1009" t="s">
        <v>10</v>
      </c>
      <c r="L1009" t="s">
        <v>8</v>
      </c>
      <c r="M1009" t="s">
        <v>11</v>
      </c>
      <c r="N1009" s="8">
        <f t="shared" si="15"/>
        <v>2021</v>
      </c>
      <c r="O1009" s="8">
        <f>_xlfn.XLOOKUP(A1009,'Cars prices'!$A$2:$A$41,'Cars prices'!$E$2:$E$41,"Not Found",0)</f>
        <v>26000</v>
      </c>
    </row>
    <row r="1010" spans="1:15" x14ac:dyDescent="0.3">
      <c r="A1010" s="8" t="str" cm="1">
        <f t="array" ref="A1010">_xlfn.XLOOKUP(J1010&amp;N1010,'Cars prices'!$C$2:$C$41&amp;'Cars prices'!$D$2:$D$41,'Cars prices'!$A$2:$A$41,"Not Found",0)</f>
        <v>HUN-MID-829</v>
      </c>
      <c r="B1010" s="7">
        <v>44526</v>
      </c>
      <c r="C1010" t="s">
        <v>228</v>
      </c>
      <c r="D1010" t="s">
        <v>1019</v>
      </c>
      <c r="E1010" t="s">
        <v>1025</v>
      </c>
      <c r="F1010" t="s">
        <v>1008</v>
      </c>
      <c r="G1010" t="s">
        <v>229</v>
      </c>
      <c r="H1010" s="11">
        <v>416655</v>
      </c>
      <c r="I1010" t="s">
        <v>633</v>
      </c>
      <c r="J1010" t="s">
        <v>624</v>
      </c>
      <c r="K1010" t="s">
        <v>10</v>
      </c>
      <c r="L1010" t="s">
        <v>8</v>
      </c>
      <c r="M1010" t="s">
        <v>11</v>
      </c>
      <c r="N1010" s="8">
        <f t="shared" si="15"/>
        <v>2021</v>
      </c>
      <c r="O1010" s="8">
        <f>_xlfn.XLOOKUP(A1010,'Cars prices'!$A$2:$A$41,'Cars prices'!$E$2:$E$41,"Not Found",0)</f>
        <v>48250</v>
      </c>
    </row>
    <row r="1011" spans="1:15" x14ac:dyDescent="0.3">
      <c r="A1011" s="8" t="str" cm="1">
        <f t="array" ref="A1011">_xlfn.XLOOKUP(J1011&amp;N1011,'Cars prices'!$C$2:$C$41&amp;'Cars prices'!$D$2:$D$41,'Cars prices'!$A$2:$A$41,"Not Found",0)</f>
        <v>HUN-MID-812</v>
      </c>
      <c r="B1011" s="7">
        <v>43843</v>
      </c>
      <c r="C1011" t="s">
        <v>230</v>
      </c>
      <c r="D1011" t="s">
        <v>1019</v>
      </c>
      <c r="E1011" t="s">
        <v>1028</v>
      </c>
      <c r="F1011" t="s">
        <v>955</v>
      </c>
      <c r="G1011" t="s">
        <v>32</v>
      </c>
      <c r="H1011" s="11">
        <v>292465</v>
      </c>
      <c r="I1011" t="s">
        <v>633</v>
      </c>
      <c r="J1011" t="s">
        <v>623</v>
      </c>
      <c r="K1011" t="s">
        <v>10</v>
      </c>
      <c r="L1011" t="s">
        <v>8</v>
      </c>
      <c r="M1011" t="s">
        <v>9</v>
      </c>
      <c r="N1011" s="8">
        <f t="shared" si="15"/>
        <v>2020</v>
      </c>
      <c r="O1011" s="8">
        <f>_xlfn.XLOOKUP(A1011,'Cars prices'!$A$2:$A$41,'Cars prices'!$E$2:$E$41,"Not Found",0)</f>
        <v>25100</v>
      </c>
    </row>
    <row r="1012" spans="1:15" x14ac:dyDescent="0.3">
      <c r="A1012" s="8" t="str" cm="1">
        <f t="array" ref="A1012">_xlfn.XLOOKUP(J1012&amp;N1012,'Cars prices'!$C$2:$C$41&amp;'Cars prices'!$D$2:$D$41,'Cars prices'!$A$2:$A$41,"Not Found",0)</f>
        <v>HUN-MID-844</v>
      </c>
      <c r="B1012" s="7">
        <v>45046</v>
      </c>
      <c r="C1012" t="s">
        <v>231</v>
      </c>
      <c r="D1012" t="s">
        <v>1020</v>
      </c>
      <c r="E1012" t="s">
        <v>1033</v>
      </c>
      <c r="F1012" t="s">
        <v>990</v>
      </c>
      <c r="G1012" t="s">
        <v>28</v>
      </c>
      <c r="H1012" s="11">
        <v>431474</v>
      </c>
      <c r="I1012" t="s">
        <v>633</v>
      </c>
      <c r="J1012" t="s">
        <v>628</v>
      </c>
      <c r="K1012" t="s">
        <v>10</v>
      </c>
      <c r="L1012" t="s">
        <v>8</v>
      </c>
      <c r="M1012" t="s">
        <v>11</v>
      </c>
      <c r="N1012" s="8">
        <f t="shared" si="15"/>
        <v>2023</v>
      </c>
      <c r="O1012" s="8">
        <f>_xlfn.XLOOKUP(A1012,'Cars prices'!$A$2:$A$41,'Cars prices'!$E$2:$E$41,"Not Found",0)</f>
        <v>69300</v>
      </c>
    </row>
    <row r="1013" spans="1:15" x14ac:dyDescent="0.3">
      <c r="A1013" s="8" t="str" cm="1">
        <f t="array" ref="A1013">_xlfn.XLOOKUP(J1013&amp;N1013,'Cars prices'!$C$2:$C$41&amp;'Cars prices'!$D$2:$D$41,'Cars prices'!$A$2:$A$41,"Not Found",0)</f>
        <v>HUN-MID-833</v>
      </c>
      <c r="B1013" s="7">
        <v>44758</v>
      </c>
      <c r="C1013" t="s">
        <v>232</v>
      </c>
      <c r="D1013" t="s">
        <v>1019</v>
      </c>
      <c r="E1013" t="s">
        <v>1030</v>
      </c>
      <c r="F1013" t="s">
        <v>994</v>
      </c>
      <c r="G1013" t="s">
        <v>233</v>
      </c>
      <c r="H1013" s="11">
        <v>336839</v>
      </c>
      <c r="I1013" t="s">
        <v>633</v>
      </c>
      <c r="J1013" t="s">
        <v>626</v>
      </c>
      <c r="K1013" t="s">
        <v>10</v>
      </c>
      <c r="L1013" t="s">
        <v>8</v>
      </c>
      <c r="M1013" t="s">
        <v>11</v>
      </c>
      <c r="N1013" s="8">
        <f t="shared" si="15"/>
        <v>2022</v>
      </c>
      <c r="O1013" s="8">
        <f>_xlfn.XLOOKUP(A1013,'Cars prices'!$A$2:$A$41,'Cars prices'!$E$2:$E$41,"Not Found",0)</f>
        <v>29100</v>
      </c>
    </row>
    <row r="1014" spans="1:15" x14ac:dyDescent="0.3">
      <c r="A1014" s="8" t="str" cm="1">
        <f t="array" ref="A1014">_xlfn.XLOOKUP(J1014&amp;N1014,'Cars prices'!$C$2:$C$41&amp;'Cars prices'!$D$2:$D$41,'Cars prices'!$A$2:$A$41,"Not Found",0)</f>
        <v>HUN-MID-815</v>
      </c>
      <c r="B1014" s="7">
        <v>44107</v>
      </c>
      <c r="C1014" t="s">
        <v>234</v>
      </c>
      <c r="D1014" t="s">
        <v>1020</v>
      </c>
      <c r="E1014" t="s">
        <v>1024</v>
      </c>
      <c r="F1014" t="s">
        <v>954</v>
      </c>
      <c r="G1014" t="s">
        <v>27</v>
      </c>
      <c r="H1014" s="11">
        <v>138801</v>
      </c>
      <c r="I1014" t="s">
        <v>633</v>
      </c>
      <c r="J1014" t="s">
        <v>629</v>
      </c>
      <c r="K1014" t="s">
        <v>10</v>
      </c>
      <c r="L1014" t="s">
        <v>8</v>
      </c>
      <c r="M1014" t="s">
        <v>621</v>
      </c>
      <c r="N1014" s="8">
        <f t="shared" si="15"/>
        <v>2020</v>
      </c>
      <c r="O1014" s="8">
        <f>_xlfn.XLOOKUP(A1014,'Cars prices'!$A$2:$A$41,'Cars prices'!$E$2:$E$41,"Not Found",0)</f>
        <v>21100</v>
      </c>
    </row>
    <row r="1015" spans="1:15" x14ac:dyDescent="0.3">
      <c r="A1015" s="8" t="str" cm="1">
        <f t="array" ref="A1015">_xlfn.XLOOKUP(J1015&amp;N1015,'Cars prices'!$C$2:$C$41&amp;'Cars prices'!$D$2:$D$41,'Cars prices'!$A$2:$A$41,"Not Found",0)</f>
        <v>HUN-MID-844</v>
      </c>
      <c r="B1015" s="7">
        <v>45279</v>
      </c>
      <c r="C1015" t="s">
        <v>235</v>
      </c>
      <c r="D1015" t="s">
        <v>1019</v>
      </c>
      <c r="E1015" t="s">
        <v>1027</v>
      </c>
      <c r="F1015" t="s">
        <v>953</v>
      </c>
      <c r="G1015" t="s">
        <v>26</v>
      </c>
      <c r="H1015" s="11">
        <v>106569</v>
      </c>
      <c r="I1015" t="s">
        <v>633</v>
      </c>
      <c r="J1015" t="s">
        <v>628</v>
      </c>
      <c r="K1015" t="s">
        <v>10</v>
      </c>
      <c r="L1015" t="s">
        <v>8</v>
      </c>
      <c r="M1015" t="s">
        <v>9</v>
      </c>
      <c r="N1015" s="8">
        <f t="shared" si="15"/>
        <v>2023</v>
      </c>
      <c r="O1015" s="8">
        <f>_xlfn.XLOOKUP(A1015,'Cars prices'!$A$2:$A$41,'Cars prices'!$E$2:$E$41,"Not Found",0)</f>
        <v>69300</v>
      </c>
    </row>
    <row r="1016" spans="1:15" x14ac:dyDescent="0.3">
      <c r="A1016" s="8" t="str" cm="1">
        <f t="array" ref="A1016">_xlfn.XLOOKUP(J1016&amp;N1016,'Cars prices'!$C$2:$C$41&amp;'Cars prices'!$D$2:$D$41,'Cars prices'!$A$2:$A$41,"Not Found",0)</f>
        <v>HUN-MID-824</v>
      </c>
      <c r="B1016" s="7">
        <v>44233</v>
      </c>
      <c r="C1016" t="s">
        <v>236</v>
      </c>
      <c r="D1016" t="s">
        <v>1019</v>
      </c>
      <c r="E1016" t="s">
        <v>1030</v>
      </c>
      <c r="F1016" t="s">
        <v>960</v>
      </c>
      <c r="G1016" t="s">
        <v>45</v>
      </c>
      <c r="H1016" s="11">
        <v>410278</v>
      </c>
      <c r="I1016" t="s">
        <v>633</v>
      </c>
      <c r="J1016" t="s">
        <v>628</v>
      </c>
      <c r="K1016" t="s">
        <v>10</v>
      </c>
      <c r="L1016" t="s">
        <v>8</v>
      </c>
      <c r="M1016" t="s">
        <v>622</v>
      </c>
      <c r="N1016" s="8">
        <f t="shared" si="15"/>
        <v>2021</v>
      </c>
      <c r="O1016" s="8">
        <f>_xlfn.XLOOKUP(A1016,'Cars prices'!$A$2:$A$41,'Cars prices'!$E$2:$E$41,"Not Found",0)</f>
        <v>64300</v>
      </c>
    </row>
    <row r="1017" spans="1:15" x14ac:dyDescent="0.3">
      <c r="A1017" s="8" t="str" cm="1">
        <f t="array" ref="A1017">_xlfn.XLOOKUP(J1017&amp;N1017,'Cars prices'!$C$2:$C$41&amp;'Cars prices'!$D$2:$D$41,'Cars prices'!$A$2:$A$41,"Not Found",0)</f>
        <v>HUN-MID-838</v>
      </c>
      <c r="B1017" s="7">
        <v>44705</v>
      </c>
      <c r="C1017" t="s">
        <v>237</v>
      </c>
      <c r="D1017" t="s">
        <v>1019</v>
      </c>
      <c r="E1017" t="s">
        <v>1027</v>
      </c>
      <c r="F1017" t="s">
        <v>981</v>
      </c>
      <c r="G1017" t="s">
        <v>238</v>
      </c>
      <c r="H1017" s="11">
        <v>83907</v>
      </c>
      <c r="I1017" t="s">
        <v>633</v>
      </c>
      <c r="J1017" t="s">
        <v>631</v>
      </c>
      <c r="K1017" t="s">
        <v>10</v>
      </c>
      <c r="L1017" t="s">
        <v>8</v>
      </c>
      <c r="M1017" t="s">
        <v>9</v>
      </c>
      <c r="N1017" s="8">
        <f t="shared" si="15"/>
        <v>2022</v>
      </c>
      <c r="O1017" s="8">
        <f>_xlfn.XLOOKUP(A1017,'Cars prices'!$A$2:$A$41,'Cars prices'!$E$2:$E$41,"Not Found",0)</f>
        <v>68200</v>
      </c>
    </row>
    <row r="1018" spans="1:15" x14ac:dyDescent="0.3">
      <c r="A1018" s="8" t="str" cm="1">
        <f t="array" ref="A1018">_xlfn.XLOOKUP(J1018&amp;N1018,'Cars prices'!$C$2:$C$41&amp;'Cars prices'!$D$2:$D$41,'Cars prices'!$A$2:$A$41,"Not Found",0)</f>
        <v>HUN-MID-810</v>
      </c>
      <c r="B1018" s="7">
        <v>44053</v>
      </c>
      <c r="C1018" t="s">
        <v>239</v>
      </c>
      <c r="D1018" t="s">
        <v>1020</v>
      </c>
      <c r="E1018" t="s">
        <v>1026</v>
      </c>
      <c r="F1018" t="s">
        <v>12</v>
      </c>
      <c r="G1018" t="s">
        <v>31</v>
      </c>
      <c r="H1018" s="11">
        <v>113525</v>
      </c>
      <c r="I1018" t="s">
        <v>633</v>
      </c>
      <c r="J1018" t="s">
        <v>627</v>
      </c>
      <c r="K1018" t="s">
        <v>10</v>
      </c>
      <c r="L1018" t="s">
        <v>8</v>
      </c>
      <c r="M1018" t="s">
        <v>621</v>
      </c>
      <c r="N1018" s="8">
        <f t="shared" si="15"/>
        <v>2020</v>
      </c>
      <c r="O1018" s="8">
        <f>_xlfn.XLOOKUP(A1018,'Cars prices'!$A$2:$A$41,'Cars prices'!$E$2:$E$41,"Not Found",0)</f>
        <v>23100</v>
      </c>
    </row>
    <row r="1019" spans="1:15" x14ac:dyDescent="0.3">
      <c r="A1019" s="8" t="str" cm="1">
        <f t="array" ref="A1019">_xlfn.XLOOKUP(J1019&amp;N1019,'Cars prices'!$C$2:$C$41&amp;'Cars prices'!$D$2:$D$41,'Cars prices'!$A$2:$A$41,"Not Found",0)</f>
        <v>HUN-MID-848</v>
      </c>
      <c r="B1019" s="7">
        <v>45257</v>
      </c>
      <c r="C1019" t="s">
        <v>240</v>
      </c>
      <c r="D1019" t="s">
        <v>1019</v>
      </c>
      <c r="E1019" t="s">
        <v>1025</v>
      </c>
      <c r="F1019" t="s">
        <v>950</v>
      </c>
      <c r="G1019" t="s">
        <v>33</v>
      </c>
      <c r="H1019" s="11">
        <v>73171</v>
      </c>
      <c r="I1019" t="s">
        <v>633</v>
      </c>
      <c r="J1019" t="s">
        <v>631</v>
      </c>
      <c r="K1019" t="s">
        <v>10</v>
      </c>
      <c r="L1019" t="s">
        <v>8</v>
      </c>
      <c r="M1019" t="s">
        <v>11</v>
      </c>
      <c r="N1019" s="8">
        <f t="shared" si="15"/>
        <v>2023</v>
      </c>
      <c r="O1019" s="8">
        <f>_xlfn.XLOOKUP(A1019,'Cars prices'!$A$2:$A$41,'Cars prices'!$E$2:$E$41,"Not Found",0)</f>
        <v>71200</v>
      </c>
    </row>
    <row r="1020" spans="1:15" x14ac:dyDescent="0.3">
      <c r="A1020" s="8" t="str" cm="1">
        <f t="array" ref="A1020">_xlfn.XLOOKUP(J1020&amp;N1020,'Cars prices'!$C$2:$C$41&amp;'Cars prices'!$D$2:$D$41,'Cars prices'!$A$2:$A$41,"Not Found",0)</f>
        <v>HUN-MID-827</v>
      </c>
      <c r="B1020" s="7">
        <v>44208</v>
      </c>
      <c r="C1020" t="s">
        <v>241</v>
      </c>
      <c r="D1020" t="s">
        <v>1020</v>
      </c>
      <c r="E1020" t="s">
        <v>1032</v>
      </c>
      <c r="F1020" t="s">
        <v>964</v>
      </c>
      <c r="G1020" t="s">
        <v>30</v>
      </c>
      <c r="H1020" s="11">
        <v>123048</v>
      </c>
      <c r="I1020" t="s">
        <v>633</v>
      </c>
      <c r="J1020" t="s">
        <v>625</v>
      </c>
      <c r="K1020" t="s">
        <v>10</v>
      </c>
      <c r="L1020" t="s">
        <v>8</v>
      </c>
      <c r="M1020" t="s">
        <v>621</v>
      </c>
      <c r="N1020" s="8">
        <f t="shared" si="15"/>
        <v>2021</v>
      </c>
      <c r="O1020" s="8">
        <f>_xlfn.XLOOKUP(A1020,'Cars prices'!$A$2:$A$41,'Cars prices'!$E$2:$E$41,"Not Found",0)</f>
        <v>28500</v>
      </c>
    </row>
    <row r="1021" spans="1:15" x14ac:dyDescent="0.3">
      <c r="A1021" s="8" t="str" cm="1">
        <f t="array" ref="A1021">_xlfn.XLOOKUP(J1021&amp;N1021,'Cars prices'!$C$2:$C$41&amp;'Cars prices'!$D$2:$D$41,'Cars prices'!$A$2:$A$41,"Not Found",0)</f>
        <v>HUN-MID-812</v>
      </c>
      <c r="B1021" s="7">
        <v>43950</v>
      </c>
      <c r="C1021" t="s">
        <v>242</v>
      </c>
      <c r="D1021" t="s">
        <v>1019</v>
      </c>
      <c r="E1021" t="s">
        <v>1033</v>
      </c>
      <c r="F1021" t="s">
        <v>980</v>
      </c>
      <c r="G1021" t="s">
        <v>47</v>
      </c>
      <c r="H1021" s="11">
        <v>374325</v>
      </c>
      <c r="I1021" t="s">
        <v>633</v>
      </c>
      <c r="J1021" t="s">
        <v>623</v>
      </c>
      <c r="K1021" t="s">
        <v>10</v>
      </c>
      <c r="L1021" t="s">
        <v>8</v>
      </c>
      <c r="M1021" t="s">
        <v>622</v>
      </c>
      <c r="N1021" s="8">
        <f t="shared" si="15"/>
        <v>2020</v>
      </c>
      <c r="O1021" s="8">
        <f>_xlfn.XLOOKUP(A1021,'Cars prices'!$A$2:$A$41,'Cars prices'!$E$2:$E$41,"Not Found",0)</f>
        <v>25100</v>
      </c>
    </row>
    <row r="1022" spans="1:15" x14ac:dyDescent="0.3">
      <c r="A1022" s="8" t="str" cm="1">
        <f t="array" ref="A1022">_xlfn.XLOOKUP(J1022&amp;N1022,'Cars prices'!$C$2:$C$41&amp;'Cars prices'!$D$2:$D$41,'Cars prices'!$A$2:$A$41,"Not Found",0)</f>
        <v>HUN-MID-820</v>
      </c>
      <c r="B1022" s="7">
        <v>44392</v>
      </c>
      <c r="C1022" t="s">
        <v>243</v>
      </c>
      <c r="D1022" t="s">
        <v>1019</v>
      </c>
      <c r="E1022" t="s">
        <v>1032</v>
      </c>
      <c r="F1022" t="s">
        <v>975</v>
      </c>
      <c r="G1022" t="s">
        <v>44</v>
      </c>
      <c r="H1022" s="11">
        <v>60494</v>
      </c>
      <c r="I1022" t="s">
        <v>633</v>
      </c>
      <c r="J1022" t="s">
        <v>627</v>
      </c>
      <c r="K1022" t="s">
        <v>10</v>
      </c>
      <c r="L1022" t="s">
        <v>8</v>
      </c>
      <c r="M1022" t="s">
        <v>620</v>
      </c>
      <c r="N1022" s="8">
        <f t="shared" si="15"/>
        <v>2021</v>
      </c>
      <c r="O1022" s="8">
        <f>_xlfn.XLOOKUP(A1022,'Cars prices'!$A$2:$A$41,'Cars prices'!$E$2:$E$41,"Not Found",0)</f>
        <v>23900</v>
      </c>
    </row>
    <row r="1023" spans="1:15" x14ac:dyDescent="0.3">
      <c r="A1023" s="8" t="str" cm="1">
        <f t="array" ref="A1023">_xlfn.XLOOKUP(J1023&amp;N1023,'Cars prices'!$C$2:$C$41&amp;'Cars prices'!$D$2:$D$41,'Cars prices'!$A$2:$A$41,"Not Found",0)</f>
        <v>HUN-MID-838</v>
      </c>
      <c r="B1023" s="7">
        <v>44836</v>
      </c>
      <c r="C1023" t="s">
        <v>244</v>
      </c>
      <c r="D1023" t="s">
        <v>1019</v>
      </c>
      <c r="E1023" t="s">
        <v>1031</v>
      </c>
      <c r="F1023" t="s">
        <v>970</v>
      </c>
      <c r="G1023" t="s">
        <v>24</v>
      </c>
      <c r="H1023" s="11">
        <v>363955</v>
      </c>
      <c r="I1023" t="s">
        <v>633</v>
      </c>
      <c r="J1023" t="s">
        <v>631</v>
      </c>
      <c r="K1023" t="s">
        <v>10</v>
      </c>
      <c r="L1023" t="s">
        <v>8</v>
      </c>
      <c r="M1023" t="s">
        <v>622</v>
      </c>
      <c r="N1023" s="8">
        <f t="shared" si="15"/>
        <v>2022</v>
      </c>
      <c r="O1023" s="8">
        <f>_xlfn.XLOOKUP(A1023,'Cars prices'!$A$2:$A$41,'Cars prices'!$E$2:$E$41,"Not Found",0)</f>
        <v>68200</v>
      </c>
    </row>
    <row r="1024" spans="1:15" x14ac:dyDescent="0.3">
      <c r="A1024" s="8" t="str" cm="1">
        <f t="array" ref="A1024">_xlfn.XLOOKUP(J1024&amp;N1024,'Cars prices'!$C$2:$C$41&amp;'Cars prices'!$D$2:$D$41,'Cars prices'!$A$2:$A$41,"Not Found",0)</f>
        <v>HUN-MID-811</v>
      </c>
      <c r="B1024" s="7">
        <v>44185</v>
      </c>
      <c r="C1024" t="s">
        <v>245</v>
      </c>
      <c r="D1024" t="s">
        <v>1019</v>
      </c>
      <c r="E1024" t="s">
        <v>1030</v>
      </c>
      <c r="F1024" t="s">
        <v>960</v>
      </c>
      <c r="G1024" t="s">
        <v>48</v>
      </c>
      <c r="H1024" s="11">
        <v>305676</v>
      </c>
      <c r="I1024" t="s">
        <v>633</v>
      </c>
      <c r="J1024" t="s">
        <v>630</v>
      </c>
      <c r="K1024" t="s">
        <v>10</v>
      </c>
      <c r="L1024" t="s">
        <v>8</v>
      </c>
      <c r="M1024" t="s">
        <v>9</v>
      </c>
      <c r="N1024" s="8">
        <f t="shared" si="15"/>
        <v>2020</v>
      </c>
      <c r="O1024" s="8">
        <f>_xlfn.XLOOKUP(A1024,'Cars prices'!$A$2:$A$41,'Cars prices'!$E$2:$E$41,"Not Found",0)</f>
        <v>24500</v>
      </c>
    </row>
    <row r="1025" spans="1:15" x14ac:dyDescent="0.3">
      <c r="A1025" s="8" t="str" cm="1">
        <f t="array" ref="A1025">_xlfn.XLOOKUP(J1025&amp;N1025,'Cars prices'!$C$2:$C$41&amp;'Cars prices'!$D$2:$D$41,'Cars prices'!$A$2:$A$41,"Not Found",0)</f>
        <v>HUN-MID-842</v>
      </c>
      <c r="B1025" s="7">
        <v>44964</v>
      </c>
      <c r="C1025" t="s">
        <v>246</v>
      </c>
      <c r="D1025" t="s">
        <v>1019</v>
      </c>
      <c r="E1025" t="s">
        <v>1032</v>
      </c>
      <c r="F1025" t="s">
        <v>963</v>
      </c>
      <c r="G1025" t="s">
        <v>247</v>
      </c>
      <c r="H1025" s="11">
        <v>80786</v>
      </c>
      <c r="I1025" t="s">
        <v>633</v>
      </c>
      <c r="J1025" t="s">
        <v>623</v>
      </c>
      <c r="K1025" t="s">
        <v>10</v>
      </c>
      <c r="L1025" t="s">
        <v>8</v>
      </c>
      <c r="M1025" t="s">
        <v>11</v>
      </c>
      <c r="N1025" s="8">
        <f t="shared" si="15"/>
        <v>2023</v>
      </c>
      <c r="O1025" s="8">
        <f>_xlfn.XLOOKUP(A1025,'Cars prices'!$A$2:$A$41,'Cars prices'!$E$2:$E$41,"Not Found",0)</f>
        <v>29600</v>
      </c>
    </row>
    <row r="1026" spans="1:15" x14ac:dyDescent="0.3">
      <c r="A1026" s="8" t="str" cm="1">
        <f t="array" ref="A1026">_xlfn.XLOOKUP(J1026&amp;N1026,'Cars prices'!$C$2:$C$41&amp;'Cars prices'!$D$2:$D$41,'Cars prices'!$A$2:$A$41,"Not Found",0)</f>
        <v>HUN-MID-829</v>
      </c>
      <c r="B1026" s="7">
        <v>44338</v>
      </c>
      <c r="C1026" t="s">
        <v>248</v>
      </c>
      <c r="D1026" t="s">
        <v>1020</v>
      </c>
      <c r="E1026" t="s">
        <v>1031</v>
      </c>
      <c r="F1026" t="s">
        <v>962</v>
      </c>
      <c r="G1026" t="s">
        <v>26</v>
      </c>
      <c r="H1026" s="11">
        <v>272428</v>
      </c>
      <c r="I1026" t="s">
        <v>633</v>
      </c>
      <c r="J1026" t="s">
        <v>624</v>
      </c>
      <c r="K1026" t="s">
        <v>10</v>
      </c>
      <c r="L1026" t="s">
        <v>8</v>
      </c>
      <c r="M1026" t="s">
        <v>11</v>
      </c>
      <c r="N1026" s="8">
        <f t="shared" si="15"/>
        <v>2021</v>
      </c>
      <c r="O1026" s="8">
        <f>_xlfn.XLOOKUP(A1026,'Cars prices'!$A$2:$A$41,'Cars prices'!$E$2:$E$41,"Not Found",0)</f>
        <v>48250</v>
      </c>
    </row>
    <row r="1027" spans="1:15" x14ac:dyDescent="0.3">
      <c r="A1027" s="8" t="str" cm="1">
        <f t="array" ref="A1027">_xlfn.XLOOKUP(J1027&amp;N1027,'Cars prices'!$C$2:$C$41&amp;'Cars prices'!$D$2:$D$41,'Cars prices'!$A$2:$A$41,"Not Found",0)</f>
        <v>HUN-MID-841</v>
      </c>
      <c r="B1027" s="7">
        <v>45147</v>
      </c>
      <c r="C1027" t="s">
        <v>249</v>
      </c>
      <c r="D1027" t="s">
        <v>1019</v>
      </c>
      <c r="E1027" t="s">
        <v>1031</v>
      </c>
      <c r="F1027" t="s">
        <v>962</v>
      </c>
      <c r="G1027" t="s">
        <v>28</v>
      </c>
      <c r="H1027" s="11">
        <v>412876</v>
      </c>
      <c r="I1027" t="s">
        <v>633</v>
      </c>
      <c r="J1027" t="s">
        <v>630</v>
      </c>
      <c r="K1027" t="s">
        <v>10</v>
      </c>
      <c r="L1027" t="s">
        <v>8</v>
      </c>
      <c r="M1027" t="s">
        <v>620</v>
      </c>
      <c r="N1027" s="8">
        <f t="shared" ref="N1027:N1090" si="16">YEAR(B1027)</f>
        <v>2023</v>
      </c>
      <c r="O1027" s="8">
        <f>_xlfn.XLOOKUP(A1027,'Cars prices'!$A$2:$A$41,'Cars prices'!$E$2:$E$41,"Not Found",0)</f>
        <v>28210</v>
      </c>
    </row>
    <row r="1028" spans="1:15" x14ac:dyDescent="0.3">
      <c r="A1028" s="8" t="str" cm="1">
        <f t="array" ref="A1028">_xlfn.XLOOKUP(J1028&amp;N1028,'Cars prices'!$C$2:$C$41&amp;'Cars prices'!$D$2:$D$41,'Cars prices'!$A$2:$A$41,"Not Found",0)</f>
        <v>HUN-MID-834</v>
      </c>
      <c r="B1028" s="7">
        <v>44891</v>
      </c>
      <c r="C1028" t="s">
        <v>250</v>
      </c>
      <c r="D1028" t="s">
        <v>1020</v>
      </c>
      <c r="E1028" t="s">
        <v>1033</v>
      </c>
      <c r="F1028" t="s">
        <v>972</v>
      </c>
      <c r="G1028" t="s">
        <v>27</v>
      </c>
      <c r="H1028" s="11">
        <v>211832</v>
      </c>
      <c r="I1028" t="s">
        <v>633</v>
      </c>
      <c r="J1028" t="s">
        <v>628</v>
      </c>
      <c r="K1028" t="s">
        <v>10</v>
      </c>
      <c r="L1028" t="s">
        <v>8</v>
      </c>
      <c r="M1028" t="s">
        <v>621</v>
      </c>
      <c r="N1028" s="8">
        <f t="shared" si="16"/>
        <v>2022</v>
      </c>
      <c r="O1028" s="8">
        <f>_xlfn.XLOOKUP(A1028,'Cars prices'!$A$2:$A$41,'Cars prices'!$E$2:$E$41,"Not Found",0)</f>
        <v>66900</v>
      </c>
    </row>
    <row r="1029" spans="1:15" x14ac:dyDescent="0.3">
      <c r="A1029" s="8" t="str" cm="1">
        <f t="array" ref="A1029">_xlfn.XLOOKUP(J1029&amp;N1029,'Cars prices'!$C$2:$C$41&amp;'Cars prices'!$D$2:$D$41,'Cars prices'!$A$2:$A$41,"Not Found",0)</f>
        <v>HUN-MID-812</v>
      </c>
      <c r="B1029" s="7">
        <v>43843</v>
      </c>
      <c r="C1029" t="s">
        <v>251</v>
      </c>
      <c r="D1029" t="s">
        <v>1019</v>
      </c>
      <c r="E1029" t="s">
        <v>1026</v>
      </c>
      <c r="F1029" t="s">
        <v>1002</v>
      </c>
      <c r="G1029" t="s">
        <v>35</v>
      </c>
      <c r="H1029" s="11">
        <v>269646</v>
      </c>
      <c r="I1029" t="s">
        <v>633</v>
      </c>
      <c r="J1029" t="s">
        <v>623</v>
      </c>
      <c r="K1029" t="s">
        <v>10</v>
      </c>
      <c r="L1029" t="s">
        <v>8</v>
      </c>
      <c r="M1029" t="s">
        <v>622</v>
      </c>
      <c r="N1029" s="8">
        <f t="shared" si="16"/>
        <v>2020</v>
      </c>
      <c r="O1029" s="8">
        <f>_xlfn.XLOOKUP(A1029,'Cars prices'!$A$2:$A$41,'Cars prices'!$E$2:$E$41,"Not Found",0)</f>
        <v>25100</v>
      </c>
    </row>
    <row r="1030" spans="1:15" x14ac:dyDescent="0.3">
      <c r="A1030" s="8" t="str" cm="1">
        <f t="array" ref="A1030">_xlfn.XLOOKUP(J1030&amp;N1030,'Cars prices'!$C$2:$C$41&amp;'Cars prices'!$D$2:$D$41,'Cars prices'!$A$2:$A$41,"Not Found",0)</f>
        <v>HUN-MID-835</v>
      </c>
      <c r="B1030" s="7">
        <v>44681</v>
      </c>
      <c r="C1030" t="s">
        <v>252</v>
      </c>
      <c r="D1030" t="s">
        <v>1019</v>
      </c>
      <c r="E1030" t="s">
        <v>1030</v>
      </c>
      <c r="F1030" t="s">
        <v>960</v>
      </c>
      <c r="G1030" t="s">
        <v>46</v>
      </c>
      <c r="H1030" s="11">
        <v>394566</v>
      </c>
      <c r="I1030" t="s">
        <v>633</v>
      </c>
      <c r="J1030" t="s">
        <v>629</v>
      </c>
      <c r="K1030" t="s">
        <v>10</v>
      </c>
      <c r="L1030" t="s">
        <v>8</v>
      </c>
      <c r="M1030" t="s">
        <v>621</v>
      </c>
      <c r="N1030" s="8">
        <f t="shared" si="16"/>
        <v>2022</v>
      </c>
      <c r="O1030" s="8">
        <f>_xlfn.XLOOKUP(A1030,'Cars prices'!$A$2:$A$41,'Cars prices'!$E$2:$E$41,"Not Found",0)</f>
        <v>25700</v>
      </c>
    </row>
    <row r="1031" spans="1:15" x14ac:dyDescent="0.3">
      <c r="A1031" s="8" t="str" cm="1">
        <f t="array" ref="A1031">_xlfn.XLOOKUP(J1031&amp;N1031,'Cars prices'!$C$2:$C$41&amp;'Cars prices'!$D$2:$D$41,'Cars prices'!$A$2:$A$41,"Not Found",0)</f>
        <v>HUN-MID-819</v>
      </c>
      <c r="B1031" s="7">
        <v>44028</v>
      </c>
      <c r="C1031" t="s">
        <v>253</v>
      </c>
      <c r="D1031" t="s">
        <v>1019</v>
      </c>
      <c r="E1031" t="s">
        <v>1027</v>
      </c>
      <c r="F1031" t="s">
        <v>967</v>
      </c>
      <c r="G1031" t="s">
        <v>19</v>
      </c>
      <c r="H1031" s="11">
        <v>295016</v>
      </c>
      <c r="I1031" t="s">
        <v>633</v>
      </c>
      <c r="J1031" t="s">
        <v>624</v>
      </c>
      <c r="K1031" t="s">
        <v>10</v>
      </c>
      <c r="L1031" t="s">
        <v>8</v>
      </c>
      <c r="M1031" t="s">
        <v>9</v>
      </c>
      <c r="N1031" s="8">
        <f t="shared" si="16"/>
        <v>2020</v>
      </c>
      <c r="O1031" s="8">
        <f>_xlfn.XLOOKUP(A1031,'Cars prices'!$A$2:$A$41,'Cars prices'!$E$2:$E$41,"Not Found",0)</f>
        <v>45300</v>
      </c>
    </row>
    <row r="1032" spans="1:15" x14ac:dyDescent="0.3">
      <c r="A1032" s="8" t="str" cm="1">
        <f t="array" ref="A1032">_xlfn.XLOOKUP(J1032&amp;N1032,'Cars prices'!$C$2:$C$41&amp;'Cars prices'!$D$2:$D$41,'Cars prices'!$A$2:$A$41,"Not Found",0)</f>
        <v>HUN-MID-823</v>
      </c>
      <c r="B1032" s="7">
        <v>44472</v>
      </c>
      <c r="C1032" t="s">
        <v>254</v>
      </c>
      <c r="D1032" t="s">
        <v>1020</v>
      </c>
      <c r="E1032" t="s">
        <v>1027</v>
      </c>
      <c r="F1032" t="s">
        <v>953</v>
      </c>
      <c r="G1032" t="s">
        <v>54</v>
      </c>
      <c r="H1032" s="11">
        <v>405220</v>
      </c>
      <c r="I1032" t="s">
        <v>633</v>
      </c>
      <c r="J1032" t="s">
        <v>626</v>
      </c>
      <c r="K1032" t="s">
        <v>10</v>
      </c>
      <c r="L1032" t="s">
        <v>8</v>
      </c>
      <c r="M1032" t="s">
        <v>9</v>
      </c>
      <c r="N1032" s="8">
        <f t="shared" si="16"/>
        <v>2021</v>
      </c>
      <c r="O1032" s="8">
        <f>_xlfn.XLOOKUP(A1032,'Cars prices'!$A$2:$A$41,'Cars prices'!$E$2:$E$41,"Not Found",0)</f>
        <v>27500</v>
      </c>
    </row>
    <row r="1033" spans="1:15" x14ac:dyDescent="0.3">
      <c r="A1033" s="8" t="str" cm="1">
        <f t="array" ref="A1033">_xlfn.XLOOKUP(J1033&amp;N1033,'Cars prices'!$C$2:$C$41&amp;'Cars prices'!$D$2:$D$41,'Cars prices'!$A$2:$A$41,"Not Found",0)</f>
        <v>HUN-MID-843</v>
      </c>
      <c r="B1033" s="7">
        <v>45279</v>
      </c>
      <c r="C1033" t="s">
        <v>255</v>
      </c>
      <c r="D1033" t="s">
        <v>1019</v>
      </c>
      <c r="E1033" t="s">
        <v>1025</v>
      </c>
      <c r="F1033" t="s">
        <v>985</v>
      </c>
      <c r="G1033" t="s">
        <v>229</v>
      </c>
      <c r="H1033" s="11">
        <v>205830</v>
      </c>
      <c r="I1033" t="s">
        <v>633</v>
      </c>
      <c r="J1033" t="s">
        <v>626</v>
      </c>
      <c r="K1033" t="s">
        <v>10</v>
      </c>
      <c r="L1033" t="s">
        <v>8</v>
      </c>
      <c r="M1033" t="s">
        <v>622</v>
      </c>
      <c r="N1033" s="8">
        <f t="shared" si="16"/>
        <v>2023</v>
      </c>
      <c r="O1033" s="8">
        <f>_xlfn.XLOOKUP(A1033,'Cars prices'!$A$2:$A$41,'Cars prices'!$E$2:$E$41,"Not Found",0)</f>
        <v>30210</v>
      </c>
    </row>
    <row r="1034" spans="1:15" x14ac:dyDescent="0.3">
      <c r="A1034" s="8" t="str" cm="1">
        <f t="array" ref="A1034">_xlfn.XLOOKUP(J1034&amp;N1034,'Cars prices'!$C$2:$C$41&amp;'Cars prices'!$D$2:$D$41,'Cars prices'!$A$2:$A$41,"Not Found",0)</f>
        <v>HUN-MID-810</v>
      </c>
      <c r="B1034" s="7">
        <v>43867</v>
      </c>
      <c r="C1034" t="s">
        <v>256</v>
      </c>
      <c r="D1034" t="s">
        <v>1019</v>
      </c>
      <c r="E1034" t="s">
        <v>1024</v>
      </c>
      <c r="F1034" t="s">
        <v>988</v>
      </c>
      <c r="G1034" t="s">
        <v>32</v>
      </c>
      <c r="H1034" s="11">
        <v>112190</v>
      </c>
      <c r="I1034" t="s">
        <v>633</v>
      </c>
      <c r="J1034" t="s">
        <v>627</v>
      </c>
      <c r="K1034" t="s">
        <v>10</v>
      </c>
      <c r="L1034" t="s">
        <v>8</v>
      </c>
      <c r="M1034" t="s">
        <v>11</v>
      </c>
      <c r="N1034" s="8">
        <f t="shared" si="16"/>
        <v>2020</v>
      </c>
      <c r="O1034" s="8">
        <f>_xlfn.XLOOKUP(A1034,'Cars prices'!$A$2:$A$41,'Cars prices'!$E$2:$E$41,"Not Found",0)</f>
        <v>23100</v>
      </c>
    </row>
    <row r="1035" spans="1:15" x14ac:dyDescent="0.3">
      <c r="A1035" s="8" t="str" cm="1">
        <f t="array" ref="A1035">_xlfn.XLOOKUP(J1035&amp;N1035,'Cars prices'!$C$2:$C$41&amp;'Cars prices'!$D$2:$D$41,'Cars prices'!$A$2:$A$41,"Not Found",0)</f>
        <v>HUN-MID-844</v>
      </c>
      <c r="B1035" s="7">
        <v>45070</v>
      </c>
      <c r="C1035" t="s">
        <v>257</v>
      </c>
      <c r="D1035" t="s">
        <v>1019</v>
      </c>
      <c r="E1035" t="s">
        <v>1032</v>
      </c>
      <c r="F1035" t="s">
        <v>964</v>
      </c>
      <c r="G1035" t="s">
        <v>31</v>
      </c>
      <c r="H1035" s="11">
        <v>472562</v>
      </c>
      <c r="I1035" t="s">
        <v>633</v>
      </c>
      <c r="J1035" t="s">
        <v>628</v>
      </c>
      <c r="K1035" t="s">
        <v>10</v>
      </c>
      <c r="L1035" t="s">
        <v>8</v>
      </c>
      <c r="M1035" t="s">
        <v>621</v>
      </c>
      <c r="N1035" s="8">
        <f t="shared" si="16"/>
        <v>2023</v>
      </c>
      <c r="O1035" s="8">
        <f>_xlfn.XLOOKUP(A1035,'Cars prices'!$A$2:$A$41,'Cars prices'!$E$2:$E$41,"Not Found",0)</f>
        <v>69300</v>
      </c>
    </row>
    <row r="1036" spans="1:15" x14ac:dyDescent="0.3">
      <c r="A1036" s="8" t="str" cm="1">
        <f t="array" ref="A1036">_xlfn.XLOOKUP(J1036&amp;N1036,'Cars prices'!$C$2:$C$41&amp;'Cars prices'!$D$2:$D$41,'Cars prices'!$A$2:$A$41,"Not Found",0)</f>
        <v>HUN-MID-839</v>
      </c>
      <c r="B1036" s="7">
        <v>44783</v>
      </c>
      <c r="C1036" t="s">
        <v>258</v>
      </c>
      <c r="D1036" t="s">
        <v>1020</v>
      </c>
      <c r="E1036" t="s">
        <v>1031</v>
      </c>
      <c r="F1036" t="s">
        <v>978</v>
      </c>
      <c r="G1036" t="s">
        <v>24</v>
      </c>
      <c r="H1036" s="11">
        <v>92693</v>
      </c>
      <c r="I1036" t="s">
        <v>633</v>
      </c>
      <c r="J1036" t="s">
        <v>624</v>
      </c>
      <c r="K1036" t="s">
        <v>10</v>
      </c>
      <c r="L1036" t="s">
        <v>8</v>
      </c>
      <c r="M1036" t="s">
        <v>9</v>
      </c>
      <c r="N1036" s="8">
        <f t="shared" si="16"/>
        <v>2022</v>
      </c>
      <c r="O1036" s="8">
        <f>_xlfn.XLOOKUP(A1036,'Cars prices'!$A$2:$A$41,'Cars prices'!$E$2:$E$41,"Not Found",0)</f>
        <v>51200</v>
      </c>
    </row>
    <row r="1037" spans="1:15" x14ac:dyDescent="0.3">
      <c r="A1037" s="8" t="str" cm="1">
        <f t="array" ref="A1037">_xlfn.XLOOKUP(J1037&amp;N1037,'Cars prices'!$C$2:$C$41&amp;'Cars prices'!$D$2:$D$41,'Cars prices'!$A$2:$A$41,"Not Found",0)</f>
        <v>HUN-MID-822</v>
      </c>
      <c r="B1037" s="7">
        <v>44527</v>
      </c>
      <c r="C1037" t="s">
        <v>259</v>
      </c>
      <c r="D1037" t="s">
        <v>1019</v>
      </c>
      <c r="E1037" t="s">
        <v>1033</v>
      </c>
      <c r="F1037" t="s">
        <v>984</v>
      </c>
      <c r="G1037" t="s">
        <v>35</v>
      </c>
      <c r="H1037" s="11">
        <v>309297</v>
      </c>
      <c r="I1037" t="s">
        <v>633</v>
      </c>
      <c r="J1037" t="s">
        <v>623</v>
      </c>
      <c r="K1037" t="s">
        <v>10</v>
      </c>
      <c r="L1037" t="s">
        <v>8</v>
      </c>
      <c r="M1037" t="s">
        <v>11</v>
      </c>
      <c r="N1037" s="8">
        <f t="shared" si="16"/>
        <v>2021</v>
      </c>
      <c r="O1037" s="8">
        <f>_xlfn.XLOOKUP(A1037,'Cars prices'!$A$2:$A$41,'Cars prices'!$E$2:$E$41,"Not Found",0)</f>
        <v>26000</v>
      </c>
    </row>
    <row r="1038" spans="1:15" x14ac:dyDescent="0.3">
      <c r="A1038" s="8" t="str" cm="1">
        <f t="array" ref="A1038">_xlfn.XLOOKUP(J1038&amp;N1038,'Cars prices'!$C$2:$C$41&amp;'Cars prices'!$D$2:$D$41,'Cars prices'!$A$2:$A$41,"Not Found",0)</f>
        <v>HUN-MID-848</v>
      </c>
      <c r="B1038" s="7">
        <v>44938</v>
      </c>
      <c r="C1038" t="s">
        <v>260</v>
      </c>
      <c r="D1038" t="s">
        <v>1020</v>
      </c>
      <c r="E1038" t="s">
        <v>1025</v>
      </c>
      <c r="F1038" t="s">
        <v>985</v>
      </c>
      <c r="G1038" t="s">
        <v>21</v>
      </c>
      <c r="H1038" s="11">
        <v>97915</v>
      </c>
      <c r="I1038" t="s">
        <v>633</v>
      </c>
      <c r="J1038" t="s">
        <v>631</v>
      </c>
      <c r="K1038" t="s">
        <v>10</v>
      </c>
      <c r="L1038" t="s">
        <v>8</v>
      </c>
      <c r="M1038" t="s">
        <v>621</v>
      </c>
      <c r="N1038" s="8">
        <f t="shared" si="16"/>
        <v>2023</v>
      </c>
      <c r="O1038" s="8">
        <f>_xlfn.XLOOKUP(A1038,'Cars prices'!$A$2:$A$41,'Cars prices'!$E$2:$E$41,"Not Found",0)</f>
        <v>71200</v>
      </c>
    </row>
    <row r="1039" spans="1:15" x14ac:dyDescent="0.3">
      <c r="A1039" s="8" t="str" cm="1">
        <f t="array" ref="A1039">_xlfn.XLOOKUP(J1039&amp;N1039,'Cars prices'!$C$2:$C$41&amp;'Cars prices'!$D$2:$D$41,'Cars prices'!$A$2:$A$41,"Not Found",0)</f>
        <v>HUN-MID-826</v>
      </c>
      <c r="B1039" s="7">
        <v>44270</v>
      </c>
      <c r="C1039" t="s">
        <v>261</v>
      </c>
      <c r="D1039" t="s">
        <v>1019</v>
      </c>
      <c r="E1039" t="s">
        <v>1031</v>
      </c>
      <c r="F1039" t="s">
        <v>962</v>
      </c>
      <c r="G1039" t="s">
        <v>47</v>
      </c>
      <c r="H1039" s="11">
        <v>129472</v>
      </c>
      <c r="I1039" t="s">
        <v>633</v>
      </c>
      <c r="J1039" t="s">
        <v>632</v>
      </c>
      <c r="K1039" t="s">
        <v>10</v>
      </c>
      <c r="L1039" t="s">
        <v>8</v>
      </c>
      <c r="M1039" t="s">
        <v>620</v>
      </c>
      <c r="N1039" s="8">
        <f t="shared" si="16"/>
        <v>2021</v>
      </c>
      <c r="O1039" s="8">
        <f>_xlfn.XLOOKUP(A1039,'Cars prices'!$A$2:$A$41,'Cars prices'!$E$2:$E$41,"Not Found",0)</f>
        <v>14300</v>
      </c>
    </row>
    <row r="1040" spans="1:15" x14ac:dyDescent="0.3">
      <c r="A1040" s="8" t="str" cm="1">
        <f t="array" ref="A1040">_xlfn.XLOOKUP(J1040&amp;N1040,'Cars prices'!$C$2:$C$41&amp;'Cars prices'!$D$2:$D$41,'Cars prices'!$A$2:$A$41,"Not Found",0)</f>
        <v>HUN-MID-832</v>
      </c>
      <c r="B1040" s="7">
        <v>44769</v>
      </c>
      <c r="C1040" t="s">
        <v>262</v>
      </c>
      <c r="D1040" t="s">
        <v>1020</v>
      </c>
      <c r="E1040" t="s">
        <v>1027</v>
      </c>
      <c r="F1040" t="s">
        <v>967</v>
      </c>
      <c r="G1040" t="s">
        <v>19</v>
      </c>
      <c r="H1040" s="11">
        <v>83807</v>
      </c>
      <c r="I1040" t="s">
        <v>633</v>
      </c>
      <c r="J1040" t="s">
        <v>623</v>
      </c>
      <c r="K1040" t="s">
        <v>10</v>
      </c>
      <c r="L1040" t="s">
        <v>8</v>
      </c>
      <c r="M1040" t="s">
        <v>621</v>
      </c>
      <c r="N1040" s="8">
        <f t="shared" si="16"/>
        <v>2022</v>
      </c>
      <c r="O1040" s="8">
        <f>_xlfn.XLOOKUP(A1040,'Cars prices'!$A$2:$A$41,'Cars prices'!$E$2:$E$41,"Not Found",0)</f>
        <v>27860</v>
      </c>
    </row>
    <row r="1041" spans="1:15" x14ac:dyDescent="0.3">
      <c r="A1041" s="8" t="str" cm="1">
        <f t="array" ref="A1041">_xlfn.XLOOKUP(J1041&amp;N1041,'Cars prices'!$C$2:$C$41&amp;'Cars prices'!$D$2:$D$41,'Cars prices'!$A$2:$A$41,"Not Found",0)</f>
        <v>HUN-MID-816</v>
      </c>
      <c r="B1041" s="7">
        <v>44144</v>
      </c>
      <c r="C1041" t="s">
        <v>263</v>
      </c>
      <c r="D1041" t="s">
        <v>1019</v>
      </c>
      <c r="E1041" t="s">
        <v>1027</v>
      </c>
      <c r="F1041" t="s">
        <v>952</v>
      </c>
      <c r="G1041" t="s">
        <v>30</v>
      </c>
      <c r="H1041" s="11">
        <v>141320</v>
      </c>
      <c r="I1041" t="s">
        <v>633</v>
      </c>
      <c r="J1041" t="s">
        <v>632</v>
      </c>
      <c r="K1041" t="s">
        <v>10</v>
      </c>
      <c r="L1041" t="s">
        <v>8</v>
      </c>
      <c r="M1041" t="s">
        <v>622</v>
      </c>
      <c r="N1041" s="8">
        <f t="shared" si="16"/>
        <v>2020</v>
      </c>
      <c r="O1041" s="8">
        <f>_xlfn.XLOOKUP(A1041,'Cars prices'!$A$2:$A$41,'Cars prices'!$E$2:$E$41,"Not Found",0)</f>
        <v>12800</v>
      </c>
    </row>
    <row r="1042" spans="1:15" x14ac:dyDescent="0.3">
      <c r="A1042" s="8" t="str" cm="1">
        <f t="array" ref="A1042">_xlfn.XLOOKUP(J1042&amp;N1042,'Cars prices'!$C$2:$C$41&amp;'Cars prices'!$D$2:$D$41,'Cars prices'!$A$2:$A$41,"Not Found",0)</f>
        <v>HUN-MID-843</v>
      </c>
      <c r="B1042" s="7">
        <v>44975</v>
      </c>
      <c r="C1042" t="s">
        <v>264</v>
      </c>
      <c r="D1042" t="s">
        <v>1019</v>
      </c>
      <c r="E1042" t="s">
        <v>1030</v>
      </c>
      <c r="F1042" t="s">
        <v>992</v>
      </c>
      <c r="G1042" t="s">
        <v>229</v>
      </c>
      <c r="H1042" s="11">
        <v>179732</v>
      </c>
      <c r="I1042" t="s">
        <v>633</v>
      </c>
      <c r="J1042" t="s">
        <v>626</v>
      </c>
      <c r="K1042" t="s">
        <v>10</v>
      </c>
      <c r="L1042" t="s">
        <v>8</v>
      </c>
      <c r="M1042" t="s">
        <v>621</v>
      </c>
      <c r="N1042" s="8">
        <f t="shared" si="16"/>
        <v>2023</v>
      </c>
      <c r="O1042" s="8">
        <f>_xlfn.XLOOKUP(A1042,'Cars prices'!$A$2:$A$41,'Cars prices'!$E$2:$E$41,"Not Found",0)</f>
        <v>30210</v>
      </c>
    </row>
    <row r="1043" spans="1:15" x14ac:dyDescent="0.3">
      <c r="A1043" s="8" t="str" cm="1">
        <f t="array" ref="A1043">_xlfn.XLOOKUP(J1043&amp;N1043,'Cars prices'!$C$2:$C$41&amp;'Cars prices'!$D$2:$D$41,'Cars prices'!$A$2:$A$41,"Not Found",0)</f>
        <v>HUN-MID-828</v>
      </c>
      <c r="B1043" s="7">
        <v>44352</v>
      </c>
      <c r="C1043" t="s">
        <v>265</v>
      </c>
      <c r="D1043" t="s">
        <v>1019</v>
      </c>
      <c r="E1043" t="s">
        <v>1029</v>
      </c>
      <c r="F1043" t="s">
        <v>1000</v>
      </c>
      <c r="G1043" t="s">
        <v>32</v>
      </c>
      <c r="H1043" s="11">
        <v>417053</v>
      </c>
      <c r="I1043" t="s">
        <v>633</v>
      </c>
      <c r="J1043" t="s">
        <v>631</v>
      </c>
      <c r="K1043" t="s">
        <v>10</v>
      </c>
      <c r="L1043" t="s">
        <v>8</v>
      </c>
      <c r="M1043" t="s">
        <v>11</v>
      </c>
      <c r="N1043" s="8">
        <f t="shared" si="16"/>
        <v>2021</v>
      </c>
      <c r="O1043" s="8">
        <f>_xlfn.XLOOKUP(A1043,'Cars prices'!$A$2:$A$41,'Cars prices'!$E$2:$E$41,"Not Found",0)</f>
        <v>65200</v>
      </c>
    </row>
    <row r="1044" spans="1:15" x14ac:dyDescent="0.3">
      <c r="A1044" s="8" t="str" cm="1">
        <f t="array" ref="A1044">_xlfn.XLOOKUP(J1044&amp;N1044,'Cars prices'!$C$2:$C$41&amp;'Cars prices'!$D$2:$D$41,'Cars prices'!$A$2:$A$41,"Not Found",0)</f>
        <v>HUN-MID-813</v>
      </c>
      <c r="B1044" s="7">
        <v>44096</v>
      </c>
      <c r="C1044" t="s">
        <v>266</v>
      </c>
      <c r="D1044" t="s">
        <v>1020</v>
      </c>
      <c r="E1044" t="s">
        <v>1024</v>
      </c>
      <c r="F1044" t="s">
        <v>954</v>
      </c>
      <c r="G1044" t="s">
        <v>28</v>
      </c>
      <c r="H1044" s="11">
        <v>197641</v>
      </c>
      <c r="I1044" t="s">
        <v>633</v>
      </c>
      <c r="J1044" t="s">
        <v>626</v>
      </c>
      <c r="K1044" t="s">
        <v>10</v>
      </c>
      <c r="L1044" t="s">
        <v>8</v>
      </c>
      <c r="M1044" t="s">
        <v>9</v>
      </c>
      <c r="N1044" s="8">
        <f t="shared" si="16"/>
        <v>2020</v>
      </c>
      <c r="O1044" s="8">
        <f>_xlfn.XLOOKUP(A1044,'Cars prices'!$A$2:$A$41,'Cars prices'!$E$2:$E$41,"Not Found",0)</f>
        <v>25000</v>
      </c>
    </row>
    <row r="1045" spans="1:15" x14ac:dyDescent="0.3">
      <c r="A1045" s="8" t="str" cm="1">
        <f t="array" ref="A1045">_xlfn.XLOOKUP(J1045&amp;N1045,'Cars prices'!$C$2:$C$41&amp;'Cars prices'!$D$2:$D$41,'Cars prices'!$A$2:$A$41,"Not Found",0)</f>
        <v>HUN-MID-831</v>
      </c>
      <c r="B1045" s="7">
        <v>44909</v>
      </c>
      <c r="C1045" t="s">
        <v>267</v>
      </c>
      <c r="D1045" t="s">
        <v>1019</v>
      </c>
      <c r="E1045" t="s">
        <v>1027</v>
      </c>
      <c r="F1045" t="s">
        <v>967</v>
      </c>
      <c r="G1045" t="s">
        <v>233</v>
      </c>
      <c r="H1045" s="11">
        <v>444583</v>
      </c>
      <c r="I1045" t="s">
        <v>633</v>
      </c>
      <c r="J1045" t="s">
        <v>630</v>
      </c>
      <c r="K1045" t="s">
        <v>10</v>
      </c>
      <c r="L1045" t="s">
        <v>8</v>
      </c>
      <c r="M1045" t="s">
        <v>622</v>
      </c>
      <c r="N1045" s="8">
        <f t="shared" si="16"/>
        <v>2022</v>
      </c>
      <c r="O1045" s="8">
        <f>_xlfn.XLOOKUP(A1045,'Cars prices'!$A$2:$A$41,'Cars prices'!$E$2:$E$41,"Not Found",0)</f>
        <v>26750</v>
      </c>
    </row>
    <row r="1046" spans="1:15" x14ac:dyDescent="0.3">
      <c r="A1046" s="8" t="str" cm="1">
        <f t="array" ref="A1046">_xlfn.XLOOKUP(J1046&amp;N1046,'Cars prices'!$C$2:$C$41&amp;'Cars prices'!$D$2:$D$41,'Cars prices'!$A$2:$A$41,"Not Found",0)</f>
        <v>HUN-MID-849</v>
      </c>
      <c r="B1046" s="7">
        <v>45019</v>
      </c>
      <c r="C1046" t="s">
        <v>268</v>
      </c>
      <c r="D1046" t="s">
        <v>1020</v>
      </c>
      <c r="E1046" t="s">
        <v>1033</v>
      </c>
      <c r="F1046" t="s">
        <v>980</v>
      </c>
      <c r="G1046" t="s">
        <v>27</v>
      </c>
      <c r="H1046" s="11">
        <v>264846</v>
      </c>
      <c r="I1046" t="s">
        <v>633</v>
      </c>
      <c r="J1046" t="s">
        <v>624</v>
      </c>
      <c r="K1046" t="s">
        <v>10</v>
      </c>
      <c r="L1046" t="s">
        <v>8</v>
      </c>
      <c r="M1046" t="s">
        <v>621</v>
      </c>
      <c r="N1046" s="8">
        <f t="shared" si="16"/>
        <v>2023</v>
      </c>
      <c r="O1046" s="8">
        <f>_xlfn.XLOOKUP(A1046,'Cars prices'!$A$2:$A$41,'Cars prices'!$E$2:$E$41,"Not Found",0)</f>
        <v>52500</v>
      </c>
    </row>
    <row r="1047" spans="1:15" x14ac:dyDescent="0.3">
      <c r="A1047" s="8" t="str" cm="1">
        <f t="array" ref="A1047">_xlfn.XLOOKUP(J1047&amp;N1047,'Cars prices'!$C$2:$C$41&amp;'Cars prices'!$D$2:$D$41,'Cars prices'!$A$2:$A$41,"Not Found",0)</f>
        <v>HUN-MID-829</v>
      </c>
      <c r="B1047" s="7">
        <v>44427</v>
      </c>
      <c r="C1047" t="s">
        <v>269</v>
      </c>
      <c r="D1047" t="s">
        <v>1019</v>
      </c>
      <c r="E1047" t="s">
        <v>1026</v>
      </c>
      <c r="F1047" t="s">
        <v>973</v>
      </c>
      <c r="G1047" t="s">
        <v>26</v>
      </c>
      <c r="H1047" s="11">
        <v>267196</v>
      </c>
      <c r="I1047" t="s">
        <v>633</v>
      </c>
      <c r="J1047" t="s">
        <v>624</v>
      </c>
      <c r="K1047" t="s">
        <v>10</v>
      </c>
      <c r="L1047" t="s">
        <v>8</v>
      </c>
      <c r="M1047" t="s">
        <v>621</v>
      </c>
      <c r="N1047" s="8">
        <f t="shared" si="16"/>
        <v>2021</v>
      </c>
      <c r="O1047" s="8">
        <f>_xlfn.XLOOKUP(A1047,'Cars prices'!$A$2:$A$41,'Cars prices'!$E$2:$E$41,"Not Found",0)</f>
        <v>48250</v>
      </c>
    </row>
    <row r="1048" spans="1:15" x14ac:dyDescent="0.3">
      <c r="A1048" s="8" t="str" cm="1">
        <f t="array" ref="A1048">_xlfn.XLOOKUP(J1048&amp;N1048,'Cars prices'!$C$2:$C$41&amp;'Cars prices'!$D$2:$D$41,'Cars prices'!$A$2:$A$41,"Not Found",0)</f>
        <v>HUN-MID-814</v>
      </c>
      <c r="B1048" s="7">
        <v>44165</v>
      </c>
      <c r="C1048" t="s">
        <v>270</v>
      </c>
      <c r="D1048" t="s">
        <v>1019</v>
      </c>
      <c r="E1048" t="s">
        <v>1027</v>
      </c>
      <c r="F1048" t="s">
        <v>967</v>
      </c>
      <c r="G1048" t="s">
        <v>45</v>
      </c>
      <c r="H1048" s="11">
        <v>236993</v>
      </c>
      <c r="I1048" t="s">
        <v>633</v>
      </c>
      <c r="J1048" t="s">
        <v>628</v>
      </c>
      <c r="K1048" t="s">
        <v>10</v>
      </c>
      <c r="L1048" t="s">
        <v>8</v>
      </c>
      <c r="M1048" t="s">
        <v>9</v>
      </c>
      <c r="N1048" s="8">
        <f t="shared" si="16"/>
        <v>2020</v>
      </c>
      <c r="O1048" s="8">
        <f>_xlfn.XLOOKUP(A1048,'Cars prices'!$A$2:$A$41,'Cars prices'!$E$2:$E$41,"Not Found",0)</f>
        <v>62300</v>
      </c>
    </row>
    <row r="1049" spans="1:15" x14ac:dyDescent="0.3">
      <c r="A1049" s="8" t="str" cm="1">
        <f t="array" ref="A1049">_xlfn.XLOOKUP(J1049&amp;N1049,'Cars prices'!$C$2:$C$41&amp;'Cars prices'!$D$2:$D$41,'Cars prices'!$A$2:$A$41,"Not Found",0)</f>
        <v>HUN-MID-836</v>
      </c>
      <c r="B1049" s="7">
        <v>44568</v>
      </c>
      <c r="C1049" t="s">
        <v>271</v>
      </c>
      <c r="D1049" t="s">
        <v>1019</v>
      </c>
      <c r="E1049" t="s">
        <v>1027</v>
      </c>
      <c r="F1049" t="s">
        <v>981</v>
      </c>
      <c r="G1049" t="s">
        <v>238</v>
      </c>
      <c r="H1049" s="11">
        <v>277682</v>
      </c>
      <c r="I1049" t="s">
        <v>633</v>
      </c>
      <c r="J1049" t="s">
        <v>632</v>
      </c>
      <c r="K1049" t="s">
        <v>10</v>
      </c>
      <c r="L1049" t="s">
        <v>8</v>
      </c>
      <c r="M1049" t="s">
        <v>621</v>
      </c>
      <c r="N1049" s="8">
        <f t="shared" si="16"/>
        <v>2022</v>
      </c>
      <c r="O1049" s="8">
        <f>_xlfn.XLOOKUP(A1049,'Cars prices'!$A$2:$A$41,'Cars prices'!$E$2:$E$41,"Not Found",0)</f>
        <v>15500</v>
      </c>
    </row>
    <row r="1050" spans="1:15" x14ac:dyDescent="0.3">
      <c r="A1050" s="8" t="str" cm="1">
        <f t="array" ref="A1050">_xlfn.XLOOKUP(J1050&amp;N1050,'Cars prices'!$C$2:$C$41&amp;'Cars prices'!$D$2:$D$41,'Cars prices'!$A$2:$A$41,"Not Found",0)</f>
        <v>HUN-MID-843</v>
      </c>
      <c r="B1050" s="7">
        <v>45071</v>
      </c>
      <c r="C1050" t="s">
        <v>272</v>
      </c>
      <c r="D1050" t="s">
        <v>1020</v>
      </c>
      <c r="E1050" t="s">
        <v>1031</v>
      </c>
      <c r="F1050" t="s">
        <v>995</v>
      </c>
      <c r="G1050" t="s">
        <v>31</v>
      </c>
      <c r="H1050" s="11">
        <v>218895</v>
      </c>
      <c r="I1050" t="s">
        <v>633</v>
      </c>
      <c r="J1050" t="s">
        <v>626</v>
      </c>
      <c r="K1050" t="s">
        <v>10</v>
      </c>
      <c r="L1050" t="s">
        <v>8</v>
      </c>
      <c r="M1050" t="s">
        <v>9</v>
      </c>
      <c r="N1050" s="8">
        <f t="shared" si="16"/>
        <v>2023</v>
      </c>
      <c r="O1050" s="8">
        <f>_xlfn.XLOOKUP(A1050,'Cars prices'!$A$2:$A$41,'Cars prices'!$E$2:$E$41,"Not Found",0)</f>
        <v>30210</v>
      </c>
    </row>
    <row r="1051" spans="1:15" x14ac:dyDescent="0.3">
      <c r="A1051" s="8" t="str" cm="1">
        <f t="array" ref="A1051">_xlfn.XLOOKUP(J1051&amp;N1051,'Cars prices'!$C$2:$C$41&amp;'Cars prices'!$D$2:$D$41,'Cars prices'!$A$2:$A$41,"Not Found",0)</f>
        <v>HUN-MID-823</v>
      </c>
      <c r="B1051" s="7">
        <v>44480</v>
      </c>
      <c r="C1051" t="s">
        <v>273</v>
      </c>
      <c r="D1051" t="s">
        <v>1019</v>
      </c>
      <c r="E1051" t="s">
        <v>1025</v>
      </c>
      <c r="F1051" t="s">
        <v>985</v>
      </c>
      <c r="G1051" t="s">
        <v>33</v>
      </c>
      <c r="H1051" s="11">
        <v>160417</v>
      </c>
      <c r="I1051" t="s">
        <v>633</v>
      </c>
      <c r="J1051" t="s">
        <v>626</v>
      </c>
      <c r="K1051" t="s">
        <v>10</v>
      </c>
      <c r="L1051" t="s">
        <v>8</v>
      </c>
      <c r="M1051" t="s">
        <v>11</v>
      </c>
      <c r="N1051" s="8">
        <f t="shared" si="16"/>
        <v>2021</v>
      </c>
      <c r="O1051" s="8">
        <f>_xlfn.XLOOKUP(A1051,'Cars prices'!$A$2:$A$41,'Cars prices'!$E$2:$E$41,"Not Found",0)</f>
        <v>27500</v>
      </c>
    </row>
    <row r="1052" spans="1:15" x14ac:dyDescent="0.3">
      <c r="A1052" s="8" t="str" cm="1">
        <f t="array" ref="A1052">_xlfn.XLOOKUP(J1052&amp;N1052,'Cars prices'!$C$2:$C$41&amp;'Cars prices'!$D$2:$D$41,'Cars prices'!$A$2:$A$41,"Not Found",0)</f>
        <v>HUN-MID-812</v>
      </c>
      <c r="B1052" s="7">
        <v>43889</v>
      </c>
      <c r="C1052" t="s">
        <v>274</v>
      </c>
      <c r="D1052" t="s">
        <v>1020</v>
      </c>
      <c r="E1052" t="s">
        <v>1031</v>
      </c>
      <c r="F1052" t="s">
        <v>962</v>
      </c>
      <c r="G1052" t="s">
        <v>30</v>
      </c>
      <c r="H1052" s="11">
        <v>348804</v>
      </c>
      <c r="I1052" t="s">
        <v>633</v>
      </c>
      <c r="J1052" t="s">
        <v>623</v>
      </c>
      <c r="K1052" t="s">
        <v>10</v>
      </c>
      <c r="L1052" t="s">
        <v>8</v>
      </c>
      <c r="M1052" t="s">
        <v>621</v>
      </c>
      <c r="N1052" s="8">
        <f t="shared" si="16"/>
        <v>2020</v>
      </c>
      <c r="O1052" s="8">
        <f>_xlfn.XLOOKUP(A1052,'Cars prices'!$A$2:$A$41,'Cars prices'!$E$2:$E$41,"Not Found",0)</f>
        <v>25100</v>
      </c>
    </row>
    <row r="1053" spans="1:15" x14ac:dyDescent="0.3">
      <c r="A1053" s="8" t="str" cm="1">
        <f t="array" ref="A1053">_xlfn.XLOOKUP(J1053&amp;N1053,'Cars prices'!$C$2:$C$41&amp;'Cars prices'!$D$2:$D$41,'Cars prices'!$A$2:$A$41,"Not Found",0)</f>
        <v>HUN-MID-842</v>
      </c>
      <c r="B1053" s="7">
        <v>45123</v>
      </c>
      <c r="C1053" t="s">
        <v>275</v>
      </c>
      <c r="D1053" t="s">
        <v>1019</v>
      </c>
      <c r="E1053" t="s">
        <v>1033</v>
      </c>
      <c r="F1053" t="s">
        <v>1001</v>
      </c>
      <c r="G1053" t="s">
        <v>47</v>
      </c>
      <c r="H1053" s="11">
        <v>356813</v>
      </c>
      <c r="I1053" t="s">
        <v>633</v>
      </c>
      <c r="J1053" t="s">
        <v>623</v>
      </c>
      <c r="K1053" t="s">
        <v>10</v>
      </c>
      <c r="L1053" t="s">
        <v>8</v>
      </c>
      <c r="M1053" t="s">
        <v>9</v>
      </c>
      <c r="N1053" s="8">
        <f t="shared" si="16"/>
        <v>2023</v>
      </c>
      <c r="O1053" s="8">
        <f>_xlfn.XLOOKUP(A1053,'Cars prices'!$A$2:$A$41,'Cars prices'!$E$2:$E$41,"Not Found",0)</f>
        <v>29600</v>
      </c>
    </row>
    <row r="1054" spans="1:15" x14ac:dyDescent="0.3">
      <c r="A1054" s="8" t="str" cm="1">
        <f t="array" ref="A1054">_xlfn.XLOOKUP(J1054&amp;N1054,'Cars prices'!$C$2:$C$41&amp;'Cars prices'!$D$2:$D$41,'Cars prices'!$A$2:$A$41,"Not Found",0)</f>
        <v>HUN-MID-839</v>
      </c>
      <c r="B1054" s="7">
        <v>44869</v>
      </c>
      <c r="C1054" t="s">
        <v>276</v>
      </c>
      <c r="D1054" t="s">
        <v>1019</v>
      </c>
      <c r="E1054" t="s">
        <v>1030</v>
      </c>
      <c r="F1054" t="s">
        <v>992</v>
      </c>
      <c r="G1054" t="s">
        <v>44</v>
      </c>
      <c r="H1054" s="11">
        <v>97449</v>
      </c>
      <c r="I1054" t="s">
        <v>633</v>
      </c>
      <c r="J1054" t="s">
        <v>624</v>
      </c>
      <c r="K1054" t="s">
        <v>10</v>
      </c>
      <c r="L1054" t="s">
        <v>8</v>
      </c>
      <c r="M1054" t="s">
        <v>9</v>
      </c>
      <c r="N1054" s="8">
        <f t="shared" si="16"/>
        <v>2022</v>
      </c>
      <c r="O1054" s="8">
        <f>_xlfn.XLOOKUP(A1054,'Cars prices'!$A$2:$A$41,'Cars prices'!$E$2:$E$41,"Not Found",0)</f>
        <v>51200</v>
      </c>
    </row>
    <row r="1055" spans="1:15" x14ac:dyDescent="0.3">
      <c r="A1055" s="8" t="str" cm="1">
        <f t="array" ref="A1055">_xlfn.XLOOKUP(J1055&amp;N1055,'Cars prices'!$C$2:$C$41&amp;'Cars prices'!$D$2:$D$41,'Cars prices'!$A$2:$A$41,"Not Found",0)</f>
        <v>HUN-MID-810</v>
      </c>
      <c r="B1055" s="7">
        <v>43911</v>
      </c>
      <c r="C1055" t="s">
        <v>277</v>
      </c>
      <c r="D1055" t="s">
        <v>1019</v>
      </c>
      <c r="E1055" t="s">
        <v>1031</v>
      </c>
      <c r="F1055" t="s">
        <v>995</v>
      </c>
      <c r="G1055" t="s">
        <v>24</v>
      </c>
      <c r="H1055" s="11">
        <v>222214</v>
      </c>
      <c r="I1055" t="s">
        <v>633</v>
      </c>
      <c r="J1055" t="s">
        <v>627</v>
      </c>
      <c r="K1055" t="s">
        <v>10</v>
      </c>
      <c r="L1055" t="s">
        <v>8</v>
      </c>
      <c r="M1055" t="s">
        <v>621</v>
      </c>
      <c r="N1055" s="8">
        <f t="shared" si="16"/>
        <v>2020</v>
      </c>
      <c r="O1055" s="8">
        <f>_xlfn.XLOOKUP(A1055,'Cars prices'!$A$2:$A$41,'Cars prices'!$E$2:$E$41,"Not Found",0)</f>
        <v>23100</v>
      </c>
    </row>
    <row r="1056" spans="1:15" x14ac:dyDescent="0.3">
      <c r="A1056" s="8" t="str" cm="1">
        <f t="array" ref="A1056">_xlfn.XLOOKUP(J1056&amp;N1056,'Cars prices'!$C$2:$C$41&amp;'Cars prices'!$D$2:$D$41,'Cars prices'!$A$2:$A$41,"Not Found",0)</f>
        <v>HUN-MID-846</v>
      </c>
      <c r="B1056" s="7">
        <v>45085</v>
      </c>
      <c r="C1056" t="s">
        <v>278</v>
      </c>
      <c r="D1056" t="s">
        <v>1019</v>
      </c>
      <c r="E1056" t="s">
        <v>1033</v>
      </c>
      <c r="F1056" t="s">
        <v>993</v>
      </c>
      <c r="G1056" t="s">
        <v>48</v>
      </c>
      <c r="H1056" s="11">
        <v>199626</v>
      </c>
      <c r="I1056" t="s">
        <v>633</v>
      </c>
      <c r="J1056" t="s">
        <v>632</v>
      </c>
      <c r="K1056" t="s">
        <v>10</v>
      </c>
      <c r="L1056" t="s">
        <v>8</v>
      </c>
      <c r="M1056" t="s">
        <v>9</v>
      </c>
      <c r="N1056" s="8">
        <f t="shared" si="16"/>
        <v>2023</v>
      </c>
      <c r="O1056" s="8">
        <f>_xlfn.XLOOKUP(A1056,'Cars prices'!$A$2:$A$41,'Cars prices'!$E$2:$E$41,"Not Found",0)</f>
        <v>17200</v>
      </c>
    </row>
    <row r="1057" spans="1:15" x14ac:dyDescent="0.3">
      <c r="A1057" s="8" t="str" cm="1">
        <f t="array" ref="A1057">_xlfn.XLOOKUP(J1057&amp;N1057,'Cars prices'!$C$2:$C$41&amp;'Cars prices'!$D$2:$D$41,'Cars prices'!$A$2:$A$41,"Not Found",0)</f>
        <v>HUN-MID-825</v>
      </c>
      <c r="B1057" s="7">
        <v>44465</v>
      </c>
      <c r="C1057" t="s">
        <v>279</v>
      </c>
      <c r="D1057" t="s">
        <v>1019</v>
      </c>
      <c r="E1057" t="s">
        <v>1032</v>
      </c>
      <c r="F1057" t="s">
        <v>975</v>
      </c>
      <c r="G1057" t="s">
        <v>247</v>
      </c>
      <c r="H1057" s="11">
        <v>309330</v>
      </c>
      <c r="I1057" t="s">
        <v>633</v>
      </c>
      <c r="J1057" t="s">
        <v>629</v>
      </c>
      <c r="K1057" t="s">
        <v>10</v>
      </c>
      <c r="L1057" t="s">
        <v>8</v>
      </c>
      <c r="M1057" t="s">
        <v>621</v>
      </c>
      <c r="N1057" s="8">
        <f t="shared" si="16"/>
        <v>2021</v>
      </c>
      <c r="O1057" s="8">
        <f>_xlfn.XLOOKUP(A1057,'Cars prices'!$A$2:$A$41,'Cars prices'!$E$2:$E$41,"Not Found",0)</f>
        <v>23250</v>
      </c>
    </row>
    <row r="1058" spans="1:15" x14ac:dyDescent="0.3">
      <c r="A1058" s="8" t="str" cm="1">
        <f t="array" ref="A1058">_xlfn.XLOOKUP(J1058&amp;N1058,'Cars prices'!$C$2:$C$41&amp;'Cars prices'!$D$2:$D$41,'Cars prices'!$A$2:$A$41,"Not Found",0)</f>
        <v>HUN-MID-816</v>
      </c>
      <c r="B1058" s="7">
        <v>44178</v>
      </c>
      <c r="C1058" t="s">
        <v>280</v>
      </c>
      <c r="D1058" t="s">
        <v>1020</v>
      </c>
      <c r="E1058" t="s">
        <v>1033</v>
      </c>
      <c r="F1058" t="s">
        <v>984</v>
      </c>
      <c r="G1058" t="s">
        <v>26</v>
      </c>
      <c r="H1058" s="11">
        <v>159620</v>
      </c>
      <c r="I1058" t="s">
        <v>633</v>
      </c>
      <c r="J1058" t="s">
        <v>632</v>
      </c>
      <c r="K1058" t="s">
        <v>10</v>
      </c>
      <c r="L1058" t="s">
        <v>8</v>
      </c>
      <c r="M1058" t="s">
        <v>621</v>
      </c>
      <c r="N1058" s="8">
        <f t="shared" si="16"/>
        <v>2020</v>
      </c>
      <c r="O1058" s="8">
        <f>_xlfn.XLOOKUP(A1058,'Cars prices'!$A$2:$A$41,'Cars prices'!$E$2:$E$41,"Not Found",0)</f>
        <v>12800</v>
      </c>
    </row>
    <row r="1059" spans="1:15" x14ac:dyDescent="0.3">
      <c r="A1059" s="8" t="str" cm="1">
        <f t="array" ref="A1059">_xlfn.XLOOKUP(J1059&amp;N1059,'Cars prices'!$C$2:$C$41&amp;'Cars prices'!$D$2:$D$41,'Cars prices'!$A$2:$A$41,"Not Found",0)</f>
        <v>HUN-MID-836</v>
      </c>
      <c r="B1059" s="7">
        <v>44593</v>
      </c>
      <c r="C1059" t="s">
        <v>281</v>
      </c>
      <c r="D1059" t="s">
        <v>1019</v>
      </c>
      <c r="E1059" t="s">
        <v>1031</v>
      </c>
      <c r="F1059" t="s">
        <v>962</v>
      </c>
      <c r="G1059" t="s">
        <v>28</v>
      </c>
      <c r="H1059" s="11">
        <v>392083</v>
      </c>
      <c r="I1059" t="s">
        <v>633</v>
      </c>
      <c r="J1059" t="s">
        <v>632</v>
      </c>
      <c r="K1059" t="s">
        <v>10</v>
      </c>
      <c r="L1059" t="s">
        <v>8</v>
      </c>
      <c r="M1059" t="s">
        <v>620</v>
      </c>
      <c r="N1059" s="8">
        <f t="shared" si="16"/>
        <v>2022</v>
      </c>
      <c r="O1059" s="8">
        <f>_xlfn.XLOOKUP(A1059,'Cars prices'!$A$2:$A$41,'Cars prices'!$E$2:$E$41,"Not Found",0)</f>
        <v>15500</v>
      </c>
    </row>
    <row r="1060" spans="1:15" x14ac:dyDescent="0.3">
      <c r="A1060" s="8" t="str" cm="1">
        <f t="array" ref="A1060">_xlfn.XLOOKUP(J1060&amp;N1060,'Cars prices'!$C$2:$C$41&amp;'Cars prices'!$D$2:$D$41,'Cars prices'!$A$2:$A$41,"Not Found",0)</f>
        <v>HUN-MID-811</v>
      </c>
      <c r="B1060" s="7">
        <v>43968</v>
      </c>
      <c r="C1060" t="s">
        <v>282</v>
      </c>
      <c r="D1060" t="s">
        <v>1020</v>
      </c>
      <c r="E1060" t="s">
        <v>1027</v>
      </c>
      <c r="F1060" t="s">
        <v>971</v>
      </c>
      <c r="G1060" t="s">
        <v>27</v>
      </c>
      <c r="H1060" s="11">
        <v>270421</v>
      </c>
      <c r="I1060" t="s">
        <v>633</v>
      </c>
      <c r="J1060" t="s">
        <v>630</v>
      </c>
      <c r="K1060" t="s">
        <v>10</v>
      </c>
      <c r="L1060" t="s">
        <v>8</v>
      </c>
      <c r="M1060" t="s">
        <v>11</v>
      </c>
      <c r="N1060" s="8">
        <f t="shared" si="16"/>
        <v>2020</v>
      </c>
      <c r="O1060" s="8">
        <f>_xlfn.XLOOKUP(A1060,'Cars prices'!$A$2:$A$41,'Cars prices'!$E$2:$E$41,"Not Found",0)</f>
        <v>24500</v>
      </c>
    </row>
    <row r="1061" spans="1:15" x14ac:dyDescent="0.3">
      <c r="A1061" s="8" t="str" cm="1">
        <f t="array" ref="A1061">_xlfn.XLOOKUP(J1061&amp;N1061,'Cars prices'!$C$2:$C$41&amp;'Cars prices'!$D$2:$D$41,'Cars prices'!$A$2:$A$41,"Not Found",0)</f>
        <v>HUN-MID-845</v>
      </c>
      <c r="B1061" s="7">
        <v>45144</v>
      </c>
      <c r="C1061" t="s">
        <v>283</v>
      </c>
      <c r="D1061" t="s">
        <v>1019</v>
      </c>
      <c r="E1061" t="s">
        <v>1029</v>
      </c>
      <c r="F1061" t="s">
        <v>982</v>
      </c>
      <c r="G1061" t="s">
        <v>35</v>
      </c>
      <c r="H1061" s="11">
        <v>139437</v>
      </c>
      <c r="I1061" t="s">
        <v>633</v>
      </c>
      <c r="J1061" t="s">
        <v>629</v>
      </c>
      <c r="K1061" t="s">
        <v>10</v>
      </c>
      <c r="L1061" t="s">
        <v>8</v>
      </c>
      <c r="M1061" t="s">
        <v>11</v>
      </c>
      <c r="N1061" s="8">
        <f t="shared" si="16"/>
        <v>2023</v>
      </c>
      <c r="O1061" s="8">
        <f>_xlfn.XLOOKUP(A1061,'Cars prices'!$A$2:$A$41,'Cars prices'!$E$2:$E$41,"Not Found",0)</f>
        <v>27500</v>
      </c>
    </row>
    <row r="1062" spans="1:15" x14ac:dyDescent="0.3">
      <c r="A1062" s="8" t="str" cm="1">
        <f t="array" ref="A1062">_xlfn.XLOOKUP(J1062&amp;N1062,'Cars prices'!$C$2:$C$41&amp;'Cars prices'!$D$2:$D$41,'Cars prices'!$A$2:$A$41,"Not Found",0)</f>
        <v>HUN-MID-827</v>
      </c>
      <c r="B1062" s="7">
        <v>44523</v>
      </c>
      <c r="C1062" t="s">
        <v>284</v>
      </c>
      <c r="D1062" t="s">
        <v>1019</v>
      </c>
      <c r="E1062" t="s">
        <v>1025</v>
      </c>
      <c r="F1062" t="s">
        <v>957</v>
      </c>
      <c r="G1062" t="s">
        <v>46</v>
      </c>
      <c r="H1062" s="11">
        <v>310841</v>
      </c>
      <c r="I1062" t="s">
        <v>633</v>
      </c>
      <c r="J1062" t="s">
        <v>625</v>
      </c>
      <c r="K1062" t="s">
        <v>10</v>
      </c>
      <c r="L1062" t="s">
        <v>8</v>
      </c>
      <c r="M1062" t="s">
        <v>622</v>
      </c>
      <c r="N1062" s="8">
        <f t="shared" si="16"/>
        <v>2021</v>
      </c>
      <c r="O1062" s="8">
        <f>_xlfn.XLOOKUP(A1062,'Cars prices'!$A$2:$A$41,'Cars prices'!$E$2:$E$41,"Not Found",0)</f>
        <v>28500</v>
      </c>
    </row>
    <row r="1063" spans="1:15" x14ac:dyDescent="0.3">
      <c r="A1063" s="8" t="str" cm="1">
        <f t="array" ref="A1063">_xlfn.XLOOKUP(J1063&amp;N1063,'Cars prices'!$C$2:$C$41&amp;'Cars prices'!$D$2:$D$41,'Cars prices'!$A$2:$A$41,"Not Found",0)</f>
        <v>HUN-MID-819</v>
      </c>
      <c r="B1063" s="7">
        <v>43840</v>
      </c>
      <c r="C1063" t="s">
        <v>285</v>
      </c>
      <c r="D1063" t="s">
        <v>1019</v>
      </c>
      <c r="E1063" t="s">
        <v>1031</v>
      </c>
      <c r="F1063" t="s">
        <v>962</v>
      </c>
      <c r="G1063" t="s">
        <v>19</v>
      </c>
      <c r="H1063" s="11">
        <v>228205</v>
      </c>
      <c r="I1063" t="s">
        <v>633</v>
      </c>
      <c r="J1063" t="s">
        <v>624</v>
      </c>
      <c r="K1063" t="s">
        <v>10</v>
      </c>
      <c r="L1063" t="s">
        <v>8</v>
      </c>
      <c r="M1063" t="s">
        <v>11</v>
      </c>
      <c r="N1063" s="8">
        <f t="shared" si="16"/>
        <v>2020</v>
      </c>
      <c r="O1063" s="8">
        <f>_xlfn.XLOOKUP(A1063,'Cars prices'!$A$2:$A$41,'Cars prices'!$E$2:$E$41,"Not Found",0)</f>
        <v>45300</v>
      </c>
    </row>
    <row r="1064" spans="1:15" x14ac:dyDescent="0.3">
      <c r="A1064" s="8" t="str" cm="1">
        <f t="array" ref="A1064">_xlfn.XLOOKUP(J1064&amp;N1064,'Cars prices'!$C$2:$C$41&amp;'Cars prices'!$D$2:$D$41,'Cars prices'!$A$2:$A$41,"Not Found",0)</f>
        <v>HUN-MID-841</v>
      </c>
      <c r="B1064" s="7">
        <v>45045</v>
      </c>
      <c r="C1064" t="s">
        <v>286</v>
      </c>
      <c r="D1064" t="s">
        <v>1020</v>
      </c>
      <c r="E1064" t="s">
        <v>1033</v>
      </c>
      <c r="F1064" t="s">
        <v>980</v>
      </c>
      <c r="G1064" t="s">
        <v>54</v>
      </c>
      <c r="H1064" s="11">
        <v>144308</v>
      </c>
      <c r="I1064" t="s">
        <v>633</v>
      </c>
      <c r="J1064" t="s">
        <v>630</v>
      </c>
      <c r="K1064" t="s">
        <v>10</v>
      </c>
      <c r="L1064" t="s">
        <v>8</v>
      </c>
      <c r="M1064" t="s">
        <v>11</v>
      </c>
      <c r="N1064" s="8">
        <f t="shared" si="16"/>
        <v>2023</v>
      </c>
      <c r="O1064" s="8">
        <f>_xlfn.XLOOKUP(A1064,'Cars prices'!$A$2:$A$41,'Cars prices'!$E$2:$E$41,"Not Found",0)</f>
        <v>28210</v>
      </c>
    </row>
    <row r="1065" spans="1:15" x14ac:dyDescent="0.3">
      <c r="A1065" s="8" t="str" cm="1">
        <f t="array" ref="A1065">_xlfn.XLOOKUP(J1065&amp;N1065,'Cars prices'!$C$2:$C$41&amp;'Cars prices'!$D$2:$D$41,'Cars prices'!$A$2:$A$41,"Not Found",0)</f>
        <v>HUN-MID-835</v>
      </c>
      <c r="B1065" s="7">
        <v>44757</v>
      </c>
      <c r="C1065" t="s">
        <v>287</v>
      </c>
      <c r="D1065" t="s">
        <v>1019</v>
      </c>
      <c r="E1065" t="s">
        <v>1026</v>
      </c>
      <c r="F1065" t="s">
        <v>12</v>
      </c>
      <c r="G1065" t="s">
        <v>229</v>
      </c>
      <c r="H1065" s="11">
        <v>108332</v>
      </c>
      <c r="I1065" t="s">
        <v>633</v>
      </c>
      <c r="J1065" t="s">
        <v>629</v>
      </c>
      <c r="K1065" t="s">
        <v>10</v>
      </c>
      <c r="L1065" t="s">
        <v>8</v>
      </c>
      <c r="M1065" t="s">
        <v>9</v>
      </c>
      <c r="N1065" s="8">
        <f t="shared" si="16"/>
        <v>2022</v>
      </c>
      <c r="O1065" s="8">
        <f>_xlfn.XLOOKUP(A1065,'Cars prices'!$A$2:$A$41,'Cars prices'!$E$2:$E$41,"Not Found",0)</f>
        <v>25700</v>
      </c>
    </row>
    <row r="1066" spans="1:15" x14ac:dyDescent="0.3">
      <c r="A1066" s="8" t="str" cm="1">
        <f t="array" ref="A1066">_xlfn.XLOOKUP(J1066&amp;N1066,'Cars prices'!$C$2:$C$41&amp;'Cars prices'!$D$2:$D$41,'Cars prices'!$A$2:$A$41,"Not Found",0)</f>
        <v>HUN-MID-814</v>
      </c>
      <c r="B1066" s="7">
        <v>44106</v>
      </c>
      <c r="C1066" t="s">
        <v>288</v>
      </c>
      <c r="D1066" t="s">
        <v>1019</v>
      </c>
      <c r="E1066" t="s">
        <v>1033</v>
      </c>
      <c r="F1066" t="s">
        <v>993</v>
      </c>
      <c r="G1066" t="s">
        <v>32</v>
      </c>
      <c r="H1066" s="11">
        <v>216776</v>
      </c>
      <c r="I1066" t="s">
        <v>633</v>
      </c>
      <c r="J1066" t="s">
        <v>628</v>
      </c>
      <c r="K1066" t="s">
        <v>10</v>
      </c>
      <c r="L1066" t="s">
        <v>8</v>
      </c>
      <c r="M1066" t="s">
        <v>620</v>
      </c>
      <c r="N1066" s="8">
        <f t="shared" si="16"/>
        <v>2020</v>
      </c>
      <c r="O1066" s="8">
        <f>_xlfn.XLOOKUP(A1066,'Cars prices'!$A$2:$A$41,'Cars prices'!$E$2:$E$41,"Not Found",0)</f>
        <v>62300</v>
      </c>
    </row>
    <row r="1067" spans="1:15" x14ac:dyDescent="0.3">
      <c r="A1067" s="8" t="str" cm="1">
        <f t="array" ref="A1067">_xlfn.XLOOKUP(J1067&amp;N1067,'Cars prices'!$C$2:$C$41&amp;'Cars prices'!$D$2:$D$41,'Cars prices'!$A$2:$A$41,"Not Found",0)</f>
        <v>HUN-MID-828</v>
      </c>
      <c r="B1067" s="7">
        <v>44247</v>
      </c>
      <c r="C1067" t="s">
        <v>289</v>
      </c>
      <c r="D1067" t="s">
        <v>1019</v>
      </c>
      <c r="E1067" t="s">
        <v>1028</v>
      </c>
      <c r="F1067" t="s">
        <v>1006</v>
      </c>
      <c r="G1067" t="s">
        <v>31</v>
      </c>
      <c r="H1067" s="11">
        <v>123377</v>
      </c>
      <c r="I1067" t="s">
        <v>633</v>
      </c>
      <c r="J1067" t="s">
        <v>631</v>
      </c>
      <c r="K1067" t="s">
        <v>10</v>
      </c>
      <c r="L1067" t="s">
        <v>8</v>
      </c>
      <c r="M1067" t="s">
        <v>620</v>
      </c>
      <c r="N1067" s="8">
        <f t="shared" si="16"/>
        <v>2021</v>
      </c>
      <c r="O1067" s="8">
        <f>_xlfn.XLOOKUP(A1067,'Cars prices'!$A$2:$A$41,'Cars prices'!$E$2:$E$41,"Not Found",0)</f>
        <v>65200</v>
      </c>
    </row>
    <row r="1068" spans="1:15" x14ac:dyDescent="0.3">
      <c r="A1068" s="8" t="str" cm="1">
        <f t="array" ref="A1068">_xlfn.XLOOKUP(J1068&amp;N1068,'Cars prices'!$C$2:$C$41&amp;'Cars prices'!$D$2:$D$41,'Cars prices'!$A$2:$A$41,"Not Found",0)</f>
        <v>HUN-MID-830</v>
      </c>
      <c r="B1068" s="7">
        <v>44719</v>
      </c>
      <c r="C1068" t="s">
        <v>290</v>
      </c>
      <c r="D1068" t="s">
        <v>1020</v>
      </c>
      <c r="E1068" t="s">
        <v>1031</v>
      </c>
      <c r="F1068" t="s">
        <v>962</v>
      </c>
      <c r="G1068" t="s">
        <v>24</v>
      </c>
      <c r="H1068" s="11">
        <v>410375</v>
      </c>
      <c r="I1068" t="s">
        <v>633</v>
      </c>
      <c r="J1068" t="s">
        <v>627</v>
      </c>
      <c r="K1068" t="s">
        <v>10</v>
      </c>
      <c r="L1068" t="s">
        <v>8</v>
      </c>
      <c r="M1068" t="s">
        <v>9</v>
      </c>
      <c r="N1068" s="8">
        <f t="shared" si="16"/>
        <v>2022</v>
      </c>
      <c r="O1068" s="8">
        <f>_xlfn.XLOOKUP(A1068,'Cars prices'!$A$2:$A$41,'Cars prices'!$E$2:$E$41,"Not Found",0)</f>
        <v>25300</v>
      </c>
    </row>
    <row r="1069" spans="1:15" x14ac:dyDescent="0.3">
      <c r="A1069" s="8" t="str" cm="1">
        <f t="array" ref="A1069">_xlfn.XLOOKUP(J1069&amp;N1069,'Cars prices'!$C$2:$C$41&amp;'Cars prices'!$D$2:$D$41,'Cars prices'!$A$2:$A$41,"Not Found",0)</f>
        <v>HUN-MID-847</v>
      </c>
      <c r="B1069" s="7">
        <v>45193</v>
      </c>
      <c r="C1069" t="s">
        <v>291</v>
      </c>
      <c r="D1069" t="s">
        <v>1019</v>
      </c>
      <c r="E1069" t="s">
        <v>1029</v>
      </c>
      <c r="F1069" t="s">
        <v>956</v>
      </c>
      <c r="G1069" t="s">
        <v>35</v>
      </c>
      <c r="H1069" s="11">
        <v>83118</v>
      </c>
      <c r="I1069" t="s">
        <v>633</v>
      </c>
      <c r="J1069" t="s">
        <v>625</v>
      </c>
      <c r="K1069" t="s">
        <v>10</v>
      </c>
      <c r="L1069" t="s">
        <v>8</v>
      </c>
      <c r="M1069" t="s">
        <v>9</v>
      </c>
      <c r="N1069" s="8">
        <f t="shared" si="16"/>
        <v>2023</v>
      </c>
      <c r="O1069" s="8">
        <f>_xlfn.XLOOKUP(A1069,'Cars prices'!$A$2:$A$41,'Cars prices'!$E$2:$E$41,"Not Found",0)</f>
        <v>33800</v>
      </c>
    </row>
    <row r="1070" spans="1:15" x14ac:dyDescent="0.3">
      <c r="A1070" s="8" t="str" cm="1">
        <f t="array" ref="A1070">_xlfn.XLOOKUP(J1070&amp;N1070,'Cars prices'!$C$2:$C$41&amp;'Cars prices'!$D$2:$D$41,'Cars prices'!$A$2:$A$41,"Not Found",0)</f>
        <v>HUN-MID-824</v>
      </c>
      <c r="B1070" s="7">
        <v>44542</v>
      </c>
      <c r="C1070" t="s">
        <v>292</v>
      </c>
      <c r="D1070" t="s">
        <v>1019</v>
      </c>
      <c r="E1070" t="s">
        <v>1032</v>
      </c>
      <c r="F1070" t="s">
        <v>964</v>
      </c>
      <c r="G1070" t="s">
        <v>21</v>
      </c>
      <c r="H1070" s="11">
        <v>451141</v>
      </c>
      <c r="I1070" t="s">
        <v>633</v>
      </c>
      <c r="J1070" t="s">
        <v>628</v>
      </c>
      <c r="K1070" t="s">
        <v>10</v>
      </c>
      <c r="L1070" t="s">
        <v>8</v>
      </c>
      <c r="M1070" t="s">
        <v>621</v>
      </c>
      <c r="N1070" s="8">
        <f t="shared" si="16"/>
        <v>2021</v>
      </c>
      <c r="O1070" s="8">
        <f>_xlfn.XLOOKUP(A1070,'Cars prices'!$A$2:$A$41,'Cars prices'!$E$2:$E$41,"Not Found",0)</f>
        <v>64300</v>
      </c>
    </row>
    <row r="1071" spans="1:15" x14ac:dyDescent="0.3">
      <c r="A1071" s="8" t="str" cm="1">
        <f t="array" ref="A1071">_xlfn.XLOOKUP(J1071&amp;N1071,'Cars prices'!$C$2:$C$41&amp;'Cars prices'!$D$2:$D$41,'Cars prices'!$A$2:$A$41,"Not Found",0)</f>
        <v>HUN-MID-814</v>
      </c>
      <c r="B1071" s="7">
        <v>43860</v>
      </c>
      <c r="C1071" t="s">
        <v>293</v>
      </c>
      <c r="D1071" t="s">
        <v>1019</v>
      </c>
      <c r="E1071" t="s">
        <v>1029</v>
      </c>
      <c r="F1071" t="s">
        <v>977</v>
      </c>
      <c r="G1071" t="s">
        <v>47</v>
      </c>
      <c r="H1071" s="11">
        <v>147429</v>
      </c>
      <c r="I1071" t="s">
        <v>633</v>
      </c>
      <c r="J1071" t="s">
        <v>628</v>
      </c>
      <c r="K1071" t="s">
        <v>10</v>
      </c>
      <c r="L1071" t="s">
        <v>8</v>
      </c>
      <c r="M1071" t="s">
        <v>622</v>
      </c>
      <c r="N1071" s="8">
        <f t="shared" si="16"/>
        <v>2020</v>
      </c>
      <c r="O1071" s="8">
        <f>_xlfn.XLOOKUP(A1071,'Cars prices'!$A$2:$A$41,'Cars prices'!$E$2:$E$41,"Not Found",0)</f>
        <v>62300</v>
      </c>
    </row>
    <row r="1072" spans="1:15" x14ac:dyDescent="0.3">
      <c r="A1072" s="8" t="str" cm="1">
        <f t="array" ref="A1072">_xlfn.XLOOKUP(J1072&amp;N1072,'Cars prices'!$C$2:$C$41&amp;'Cars prices'!$D$2:$D$41,'Cars prices'!$A$2:$A$41,"Not Found",0)</f>
        <v>HUN-MID-845</v>
      </c>
      <c r="B1072" s="7">
        <v>45063</v>
      </c>
      <c r="C1072" t="s">
        <v>294</v>
      </c>
      <c r="D1072" t="s">
        <v>1019</v>
      </c>
      <c r="E1072" t="s">
        <v>1032</v>
      </c>
      <c r="F1072" t="s">
        <v>997</v>
      </c>
      <c r="G1072" t="s">
        <v>19</v>
      </c>
      <c r="H1072" s="11">
        <v>118384</v>
      </c>
      <c r="I1072" t="s">
        <v>633</v>
      </c>
      <c r="J1072" t="s">
        <v>629</v>
      </c>
      <c r="K1072" t="s">
        <v>10</v>
      </c>
      <c r="L1072" t="s">
        <v>8</v>
      </c>
      <c r="M1072" t="s">
        <v>620</v>
      </c>
      <c r="N1072" s="8">
        <f t="shared" si="16"/>
        <v>2023</v>
      </c>
      <c r="O1072" s="8">
        <f>_xlfn.XLOOKUP(A1072,'Cars prices'!$A$2:$A$41,'Cars prices'!$E$2:$E$41,"Not Found",0)</f>
        <v>27500</v>
      </c>
    </row>
    <row r="1073" spans="1:15" x14ac:dyDescent="0.3">
      <c r="A1073" s="8" t="str" cm="1">
        <f t="array" ref="A1073">_xlfn.XLOOKUP(J1073&amp;N1073,'Cars prices'!$C$2:$C$41&amp;'Cars prices'!$D$2:$D$41,'Cars prices'!$A$2:$A$41,"Not Found",0)</f>
        <v>HUN-MID-822</v>
      </c>
      <c r="B1073" s="7">
        <v>44411</v>
      </c>
      <c r="C1073" t="s">
        <v>295</v>
      </c>
      <c r="D1073" t="s">
        <v>1019</v>
      </c>
      <c r="E1073" t="s">
        <v>1032</v>
      </c>
      <c r="F1073" t="s">
        <v>997</v>
      </c>
      <c r="G1073" t="s">
        <v>30</v>
      </c>
      <c r="H1073" s="11">
        <v>256556</v>
      </c>
      <c r="I1073" t="s">
        <v>633</v>
      </c>
      <c r="J1073" t="s">
        <v>623</v>
      </c>
      <c r="K1073" t="s">
        <v>10</v>
      </c>
      <c r="L1073" t="s">
        <v>8</v>
      </c>
      <c r="M1073" t="s">
        <v>621</v>
      </c>
      <c r="N1073" s="8">
        <f t="shared" si="16"/>
        <v>2021</v>
      </c>
      <c r="O1073" s="8">
        <f>_xlfn.XLOOKUP(A1073,'Cars prices'!$A$2:$A$41,'Cars prices'!$E$2:$E$41,"Not Found",0)</f>
        <v>26000</v>
      </c>
    </row>
    <row r="1074" spans="1:15" x14ac:dyDescent="0.3">
      <c r="A1074" s="8" t="str" cm="1">
        <f t="array" ref="A1074">_xlfn.XLOOKUP(J1074&amp;N1074,'Cars prices'!$C$2:$C$41&amp;'Cars prices'!$D$2:$D$41,'Cars prices'!$A$2:$A$41,"Not Found",0)</f>
        <v>HUN-MID-812</v>
      </c>
      <c r="B1074" s="7">
        <v>44154</v>
      </c>
      <c r="C1074" t="s">
        <v>296</v>
      </c>
      <c r="D1074" t="s">
        <v>1019</v>
      </c>
      <c r="E1074" t="s">
        <v>1031</v>
      </c>
      <c r="F1074" t="s">
        <v>962</v>
      </c>
      <c r="G1074" t="s">
        <v>229</v>
      </c>
      <c r="H1074" s="11">
        <v>336862</v>
      </c>
      <c r="I1074" t="s">
        <v>633</v>
      </c>
      <c r="J1074" t="s">
        <v>623</v>
      </c>
      <c r="K1074" t="s">
        <v>10</v>
      </c>
      <c r="L1074" t="s">
        <v>8</v>
      </c>
      <c r="M1074" t="s">
        <v>9</v>
      </c>
      <c r="N1074" s="8">
        <f t="shared" si="16"/>
        <v>2020</v>
      </c>
      <c r="O1074" s="8">
        <f>_xlfn.XLOOKUP(A1074,'Cars prices'!$A$2:$A$41,'Cars prices'!$E$2:$E$41,"Not Found",0)</f>
        <v>25100</v>
      </c>
    </row>
    <row r="1075" spans="1:15" x14ac:dyDescent="0.3">
      <c r="A1075" s="8" t="str" cm="1">
        <f t="array" ref="A1075">_xlfn.XLOOKUP(J1075&amp;N1075,'Cars prices'!$C$2:$C$41&amp;'Cars prices'!$D$2:$D$41,'Cars prices'!$A$2:$A$41,"Not Found",0)</f>
        <v>HUN-MID-848</v>
      </c>
      <c r="B1075" s="7">
        <v>44931</v>
      </c>
      <c r="C1075" t="s">
        <v>297</v>
      </c>
      <c r="D1075" t="s">
        <v>1019</v>
      </c>
      <c r="E1075" t="s">
        <v>1027</v>
      </c>
      <c r="F1075" t="s">
        <v>967</v>
      </c>
      <c r="G1075" t="s">
        <v>32</v>
      </c>
      <c r="H1075" s="11">
        <v>103308</v>
      </c>
      <c r="I1075" t="s">
        <v>633</v>
      </c>
      <c r="J1075" t="s">
        <v>631</v>
      </c>
      <c r="K1075" t="s">
        <v>10</v>
      </c>
      <c r="L1075" t="s">
        <v>8</v>
      </c>
      <c r="M1075" t="s">
        <v>621</v>
      </c>
      <c r="N1075" s="8">
        <f t="shared" si="16"/>
        <v>2023</v>
      </c>
      <c r="O1075" s="8">
        <f>_xlfn.XLOOKUP(A1075,'Cars prices'!$A$2:$A$41,'Cars prices'!$E$2:$E$41,"Not Found",0)</f>
        <v>71200</v>
      </c>
    </row>
    <row r="1076" spans="1:15" x14ac:dyDescent="0.3">
      <c r="A1076" s="8" t="str" cm="1">
        <f t="array" ref="A1076">_xlfn.XLOOKUP(J1076&amp;N1076,'Cars prices'!$C$2:$C$41&amp;'Cars prices'!$D$2:$D$41,'Cars prices'!$A$2:$A$41,"Not Found",0)</f>
        <v>HUN-MID-811</v>
      </c>
      <c r="B1076" s="7">
        <v>43943</v>
      </c>
      <c r="C1076" t="s">
        <v>298</v>
      </c>
      <c r="D1076" t="s">
        <v>1020</v>
      </c>
      <c r="E1076" t="s">
        <v>1024</v>
      </c>
      <c r="F1076" t="s">
        <v>989</v>
      </c>
      <c r="G1076" t="s">
        <v>28</v>
      </c>
      <c r="H1076" s="11">
        <v>455977</v>
      </c>
      <c r="I1076" t="s">
        <v>633</v>
      </c>
      <c r="J1076" t="s">
        <v>630</v>
      </c>
      <c r="K1076" t="s">
        <v>10</v>
      </c>
      <c r="L1076" t="s">
        <v>8</v>
      </c>
      <c r="M1076" t="s">
        <v>622</v>
      </c>
      <c r="N1076" s="8">
        <f t="shared" si="16"/>
        <v>2020</v>
      </c>
      <c r="O1076" s="8">
        <f>_xlfn.XLOOKUP(A1076,'Cars prices'!$A$2:$A$41,'Cars prices'!$E$2:$E$41,"Not Found",0)</f>
        <v>24500</v>
      </c>
    </row>
    <row r="1077" spans="1:15" x14ac:dyDescent="0.3">
      <c r="A1077" s="8" t="str" cm="1">
        <f t="array" ref="A1077">_xlfn.XLOOKUP(J1077&amp;N1077,'Cars prices'!$C$2:$C$41&amp;'Cars prices'!$D$2:$D$41,'Cars prices'!$A$2:$A$41,"Not Found",0)</f>
        <v>HUN-MID-840</v>
      </c>
      <c r="B1077" s="7">
        <v>45116</v>
      </c>
      <c r="C1077" t="s">
        <v>299</v>
      </c>
      <c r="D1077" t="s">
        <v>1019</v>
      </c>
      <c r="E1077" t="s">
        <v>1027</v>
      </c>
      <c r="F1077" t="s">
        <v>981</v>
      </c>
      <c r="G1077" t="s">
        <v>233</v>
      </c>
      <c r="H1077" s="11">
        <v>441890</v>
      </c>
      <c r="I1077" t="s">
        <v>633</v>
      </c>
      <c r="J1077" t="s">
        <v>627</v>
      </c>
      <c r="K1077" t="s">
        <v>10</v>
      </c>
      <c r="L1077" t="s">
        <v>8</v>
      </c>
      <c r="M1077" t="s">
        <v>620</v>
      </c>
      <c r="N1077" s="8">
        <f t="shared" si="16"/>
        <v>2023</v>
      </c>
      <c r="O1077" s="8">
        <f>_xlfn.XLOOKUP(A1077,'Cars prices'!$A$2:$A$41,'Cars prices'!$E$2:$E$41,"Not Found",0)</f>
        <v>27500</v>
      </c>
    </row>
    <row r="1078" spans="1:15" x14ac:dyDescent="0.3">
      <c r="A1078" s="8" t="str" cm="1">
        <f t="array" ref="A1078">_xlfn.XLOOKUP(J1078&amp;N1078,'Cars prices'!$C$2:$C$41&amp;'Cars prices'!$D$2:$D$41,'Cars prices'!$A$2:$A$41,"Not Found",0)</f>
        <v>HUN-MID-820</v>
      </c>
      <c r="B1078" s="7">
        <v>44496</v>
      </c>
      <c r="C1078" t="s">
        <v>300</v>
      </c>
      <c r="D1078" t="s">
        <v>1020</v>
      </c>
      <c r="E1078" t="s">
        <v>1028</v>
      </c>
      <c r="F1078" t="s">
        <v>966</v>
      </c>
      <c r="G1078" t="s">
        <v>27</v>
      </c>
      <c r="H1078" s="11">
        <v>292999</v>
      </c>
      <c r="I1078" t="s">
        <v>633</v>
      </c>
      <c r="J1078" t="s">
        <v>627</v>
      </c>
      <c r="K1078" t="s">
        <v>10</v>
      </c>
      <c r="L1078" t="s">
        <v>8</v>
      </c>
      <c r="M1078" t="s">
        <v>9</v>
      </c>
      <c r="N1078" s="8">
        <f t="shared" si="16"/>
        <v>2021</v>
      </c>
      <c r="O1078" s="8">
        <f>_xlfn.XLOOKUP(A1078,'Cars prices'!$A$2:$A$41,'Cars prices'!$E$2:$E$41,"Not Found",0)</f>
        <v>23900</v>
      </c>
    </row>
    <row r="1079" spans="1:15" x14ac:dyDescent="0.3">
      <c r="A1079" s="8" t="str" cm="1">
        <f t="array" ref="A1079">_xlfn.XLOOKUP(J1079&amp;N1079,'Cars prices'!$C$2:$C$41&amp;'Cars prices'!$D$2:$D$41,'Cars prices'!$A$2:$A$41,"Not Found",0)</f>
        <v>HUN-MID-817</v>
      </c>
      <c r="B1079" s="7">
        <v>43844</v>
      </c>
      <c r="C1079" t="s">
        <v>301</v>
      </c>
      <c r="D1079" t="s">
        <v>1019</v>
      </c>
      <c r="E1079" t="s">
        <v>1031</v>
      </c>
      <c r="F1079" t="s">
        <v>962</v>
      </c>
      <c r="G1079" t="s">
        <v>26</v>
      </c>
      <c r="H1079" s="11">
        <v>321179</v>
      </c>
      <c r="I1079" t="s">
        <v>633</v>
      </c>
      <c r="J1079" t="s">
        <v>625</v>
      </c>
      <c r="K1079" t="s">
        <v>10</v>
      </c>
      <c r="L1079" t="s">
        <v>8</v>
      </c>
      <c r="M1079" t="s">
        <v>9</v>
      </c>
      <c r="N1079" s="8">
        <f t="shared" si="16"/>
        <v>2020</v>
      </c>
      <c r="O1079" s="8">
        <f>_xlfn.XLOOKUP(A1079,'Cars prices'!$A$2:$A$41,'Cars prices'!$E$2:$E$41,"Not Found",0)</f>
        <v>25000</v>
      </c>
    </row>
    <row r="1080" spans="1:15" x14ac:dyDescent="0.3">
      <c r="A1080" s="8" t="str" cm="1">
        <f t="array" ref="A1080">_xlfn.XLOOKUP(J1080&amp;N1080,'Cars prices'!$C$2:$C$41&amp;'Cars prices'!$D$2:$D$41,'Cars prices'!$A$2:$A$41,"Not Found",0)</f>
        <v>HUN-MID-831</v>
      </c>
      <c r="B1080" s="7">
        <v>44682</v>
      </c>
      <c r="C1080" t="s">
        <v>302</v>
      </c>
      <c r="D1080" t="s">
        <v>1019</v>
      </c>
      <c r="E1080" t="s">
        <v>1031</v>
      </c>
      <c r="F1080" t="s">
        <v>1005</v>
      </c>
      <c r="G1080" t="s">
        <v>45</v>
      </c>
      <c r="H1080" s="11">
        <v>231478</v>
      </c>
      <c r="I1080" t="s">
        <v>633</v>
      </c>
      <c r="J1080" t="s">
        <v>630</v>
      </c>
      <c r="K1080" t="s">
        <v>10</v>
      </c>
      <c r="L1080" t="s">
        <v>8</v>
      </c>
      <c r="M1080" t="s">
        <v>620</v>
      </c>
      <c r="N1080" s="8">
        <f t="shared" si="16"/>
        <v>2022</v>
      </c>
      <c r="O1080" s="8">
        <f>_xlfn.XLOOKUP(A1080,'Cars prices'!$A$2:$A$41,'Cars prices'!$E$2:$E$41,"Not Found",0)</f>
        <v>26750</v>
      </c>
    </row>
    <row r="1081" spans="1:15" x14ac:dyDescent="0.3">
      <c r="A1081" s="8" t="str" cm="1">
        <f t="array" ref="A1081">_xlfn.XLOOKUP(J1081&amp;N1081,'Cars prices'!$C$2:$C$41&amp;'Cars prices'!$D$2:$D$41,'Cars prices'!$A$2:$A$41,"Not Found",0)</f>
        <v>HUN-MID-810</v>
      </c>
      <c r="B1081" s="7">
        <v>44061</v>
      </c>
      <c r="C1081" t="s">
        <v>303</v>
      </c>
      <c r="D1081" t="s">
        <v>1019</v>
      </c>
      <c r="E1081" t="s">
        <v>1032</v>
      </c>
      <c r="F1081" t="s">
        <v>975</v>
      </c>
      <c r="G1081" t="s">
        <v>238</v>
      </c>
      <c r="H1081" s="11">
        <v>470750</v>
      </c>
      <c r="I1081" t="s">
        <v>633</v>
      </c>
      <c r="J1081" t="s">
        <v>627</v>
      </c>
      <c r="K1081" t="s">
        <v>10</v>
      </c>
      <c r="L1081" t="s">
        <v>8</v>
      </c>
      <c r="M1081" t="s">
        <v>620</v>
      </c>
      <c r="N1081" s="8">
        <f t="shared" si="16"/>
        <v>2020</v>
      </c>
      <c r="O1081" s="8">
        <f>_xlfn.XLOOKUP(A1081,'Cars prices'!$A$2:$A$41,'Cars prices'!$E$2:$E$41,"Not Found",0)</f>
        <v>23100</v>
      </c>
    </row>
    <row r="1082" spans="1:15" x14ac:dyDescent="0.3">
      <c r="A1082" s="8" t="str" cm="1">
        <f t="array" ref="A1082">_xlfn.XLOOKUP(J1082&amp;N1082,'Cars prices'!$C$2:$C$41&amp;'Cars prices'!$D$2:$D$41,'Cars prices'!$A$2:$A$41,"Not Found",0)</f>
        <v>HUN-MID-842</v>
      </c>
      <c r="B1082" s="7">
        <v>45266</v>
      </c>
      <c r="C1082" t="s">
        <v>304</v>
      </c>
      <c r="D1082" t="s">
        <v>1020</v>
      </c>
      <c r="E1082" t="s">
        <v>1025</v>
      </c>
      <c r="F1082" t="s">
        <v>1008</v>
      </c>
      <c r="G1082" t="s">
        <v>31</v>
      </c>
      <c r="H1082" s="11">
        <v>318394</v>
      </c>
      <c r="I1082" t="s">
        <v>633</v>
      </c>
      <c r="J1082" t="s">
        <v>623</v>
      </c>
      <c r="K1082" t="s">
        <v>10</v>
      </c>
      <c r="L1082" t="s">
        <v>8</v>
      </c>
      <c r="M1082" t="s">
        <v>9</v>
      </c>
      <c r="N1082" s="8">
        <f t="shared" si="16"/>
        <v>2023</v>
      </c>
      <c r="O1082" s="8">
        <f>_xlfn.XLOOKUP(A1082,'Cars prices'!$A$2:$A$41,'Cars prices'!$E$2:$E$41,"Not Found",0)</f>
        <v>29600</v>
      </c>
    </row>
    <row r="1083" spans="1:15" x14ac:dyDescent="0.3">
      <c r="A1083" s="8" t="str" cm="1">
        <f t="array" ref="A1083">_xlfn.XLOOKUP(J1083&amp;N1083,'Cars prices'!$C$2:$C$41&amp;'Cars prices'!$D$2:$D$41,'Cars prices'!$A$2:$A$41,"Not Found",0)</f>
        <v>HUN-MID-822</v>
      </c>
      <c r="B1083" s="7">
        <v>44250</v>
      </c>
      <c r="C1083" t="s">
        <v>305</v>
      </c>
      <c r="D1083" t="s">
        <v>1019</v>
      </c>
      <c r="E1083" t="s">
        <v>1030</v>
      </c>
      <c r="F1083" t="s">
        <v>992</v>
      </c>
      <c r="G1083" t="s">
        <v>33</v>
      </c>
      <c r="H1083" s="11">
        <v>385479</v>
      </c>
      <c r="I1083" t="s">
        <v>633</v>
      </c>
      <c r="J1083" t="s">
        <v>623</v>
      </c>
      <c r="K1083" t="s">
        <v>10</v>
      </c>
      <c r="L1083" t="s">
        <v>8</v>
      </c>
      <c r="M1083" t="s">
        <v>9</v>
      </c>
      <c r="N1083" s="8">
        <f t="shared" si="16"/>
        <v>2021</v>
      </c>
      <c r="O1083" s="8">
        <f>_xlfn.XLOOKUP(A1083,'Cars prices'!$A$2:$A$41,'Cars prices'!$E$2:$E$41,"Not Found",0)</f>
        <v>26000</v>
      </c>
    </row>
    <row r="1084" spans="1:15" x14ac:dyDescent="0.3">
      <c r="A1084" s="8" t="str" cm="1">
        <f t="array" ref="A1084">_xlfn.XLOOKUP(J1084&amp;N1084,'Cars prices'!$C$2:$C$41&amp;'Cars prices'!$D$2:$D$41,'Cars prices'!$A$2:$A$41,"Not Found",0)</f>
        <v>HUN-MID-814</v>
      </c>
      <c r="B1084" s="7">
        <v>43992</v>
      </c>
      <c r="C1084" t="s">
        <v>306</v>
      </c>
      <c r="D1084" t="s">
        <v>1020</v>
      </c>
      <c r="E1084" t="s">
        <v>1032</v>
      </c>
      <c r="F1084" t="s">
        <v>975</v>
      </c>
      <c r="G1084" t="s">
        <v>30</v>
      </c>
      <c r="H1084" s="11">
        <v>375686</v>
      </c>
      <c r="I1084" t="s">
        <v>633</v>
      </c>
      <c r="J1084" t="s">
        <v>628</v>
      </c>
      <c r="K1084" t="s">
        <v>10</v>
      </c>
      <c r="L1084" t="s">
        <v>8</v>
      </c>
      <c r="M1084" t="s">
        <v>621</v>
      </c>
      <c r="N1084" s="8">
        <f t="shared" si="16"/>
        <v>2020</v>
      </c>
      <c r="O1084" s="8">
        <f>_xlfn.XLOOKUP(A1084,'Cars prices'!$A$2:$A$41,'Cars prices'!$E$2:$E$41,"Not Found",0)</f>
        <v>62300</v>
      </c>
    </row>
    <row r="1085" spans="1:15" x14ac:dyDescent="0.3">
      <c r="A1085" s="8" t="str" cm="1">
        <f t="array" ref="A1085">_xlfn.XLOOKUP(J1085&amp;N1085,'Cars prices'!$C$2:$C$41&amp;'Cars prices'!$D$2:$D$41,'Cars prices'!$A$2:$A$41,"Not Found",0)</f>
        <v>HUN-MID-841</v>
      </c>
      <c r="B1085" s="7">
        <v>45197</v>
      </c>
      <c r="C1085" t="s">
        <v>307</v>
      </c>
      <c r="D1085" t="s">
        <v>1019</v>
      </c>
      <c r="E1085" t="s">
        <v>1032</v>
      </c>
      <c r="F1085" t="s">
        <v>968</v>
      </c>
      <c r="G1085" t="s">
        <v>47</v>
      </c>
      <c r="H1085" s="11">
        <v>86450</v>
      </c>
      <c r="I1085" t="s">
        <v>633</v>
      </c>
      <c r="J1085" t="s">
        <v>630</v>
      </c>
      <c r="K1085" t="s">
        <v>10</v>
      </c>
      <c r="L1085" t="s">
        <v>8</v>
      </c>
      <c r="M1085" t="s">
        <v>622</v>
      </c>
      <c r="N1085" s="8">
        <f t="shared" si="16"/>
        <v>2023</v>
      </c>
      <c r="O1085" s="8">
        <f>_xlfn.XLOOKUP(A1085,'Cars prices'!$A$2:$A$41,'Cars prices'!$E$2:$E$41,"Not Found",0)</f>
        <v>28210</v>
      </c>
    </row>
    <row r="1086" spans="1:15" x14ac:dyDescent="0.3">
      <c r="A1086" s="8" t="str" cm="1">
        <f t="array" ref="A1086">_xlfn.XLOOKUP(J1086&amp;N1086,'Cars prices'!$C$2:$C$41&amp;'Cars prices'!$D$2:$D$41,'Cars prices'!$A$2:$A$41,"Not Found",0)</f>
        <v>HUN-MID-829</v>
      </c>
      <c r="B1086" s="7">
        <v>44545</v>
      </c>
      <c r="C1086" t="s">
        <v>221</v>
      </c>
      <c r="D1086" t="s">
        <v>1019</v>
      </c>
      <c r="E1086" t="s">
        <v>1028</v>
      </c>
      <c r="F1086" t="s">
        <v>986</v>
      </c>
      <c r="G1086" t="s">
        <v>31</v>
      </c>
      <c r="H1086" s="11">
        <v>361949</v>
      </c>
      <c r="I1086" t="s">
        <v>633</v>
      </c>
      <c r="J1086" t="s">
        <v>624</v>
      </c>
      <c r="K1086" t="s">
        <v>10</v>
      </c>
      <c r="L1086" t="s">
        <v>8</v>
      </c>
      <c r="M1086" t="s">
        <v>621</v>
      </c>
      <c r="N1086" s="8">
        <f t="shared" si="16"/>
        <v>2021</v>
      </c>
      <c r="O1086" s="8">
        <f>_xlfn.XLOOKUP(A1086,'Cars prices'!$A$2:$A$41,'Cars prices'!$E$2:$E$41,"Not Found",0)</f>
        <v>48250</v>
      </c>
    </row>
    <row r="1087" spans="1:15" x14ac:dyDescent="0.3">
      <c r="A1087" s="8" t="str" cm="1">
        <f t="array" ref="A1087">_xlfn.XLOOKUP(J1087&amp;N1087,'Cars prices'!$C$2:$C$41&amp;'Cars prices'!$D$2:$D$41,'Cars prices'!$A$2:$A$41,"Not Found",0)</f>
        <v>HUN-MID-818</v>
      </c>
      <c r="B1087" s="7">
        <v>43863</v>
      </c>
      <c r="C1087" t="s">
        <v>222</v>
      </c>
      <c r="D1087" t="s">
        <v>1020</v>
      </c>
      <c r="E1087" t="s">
        <v>1033</v>
      </c>
      <c r="F1087" t="s">
        <v>972</v>
      </c>
      <c r="G1087" t="s">
        <v>24</v>
      </c>
      <c r="H1087" s="11">
        <v>288574</v>
      </c>
      <c r="I1087" t="s">
        <v>633</v>
      </c>
      <c r="J1087" t="s">
        <v>631</v>
      </c>
      <c r="K1087" t="s">
        <v>10</v>
      </c>
      <c r="L1087" t="s">
        <v>8</v>
      </c>
      <c r="M1087" t="s">
        <v>621</v>
      </c>
      <c r="N1087" s="8">
        <f t="shared" si="16"/>
        <v>2020</v>
      </c>
      <c r="O1087" s="8">
        <f>_xlfn.XLOOKUP(A1087,'Cars prices'!$A$2:$A$41,'Cars prices'!$E$2:$E$41,"Not Found",0)</f>
        <v>60350</v>
      </c>
    </row>
    <row r="1088" spans="1:15" x14ac:dyDescent="0.3">
      <c r="A1088" s="8" t="str" cm="1">
        <f t="array" ref="A1088">_xlfn.XLOOKUP(J1088&amp;N1088,'Cars prices'!$C$2:$C$41&amp;'Cars prices'!$D$2:$D$41,'Cars prices'!$A$2:$A$41,"Not Found",0)</f>
        <v>HUN-MID-838</v>
      </c>
      <c r="B1088" s="7">
        <v>44701</v>
      </c>
      <c r="C1088" t="s">
        <v>223</v>
      </c>
      <c r="D1088" t="s">
        <v>1019</v>
      </c>
      <c r="E1088" t="s">
        <v>1032</v>
      </c>
      <c r="F1088" t="s">
        <v>975</v>
      </c>
      <c r="G1088" t="s">
        <v>35</v>
      </c>
      <c r="H1088" s="11">
        <v>367618</v>
      </c>
      <c r="I1088" t="s">
        <v>633</v>
      </c>
      <c r="J1088" t="s">
        <v>631</v>
      </c>
      <c r="K1088" t="s">
        <v>10</v>
      </c>
      <c r="L1088" t="s">
        <v>8</v>
      </c>
      <c r="M1088" t="s">
        <v>11</v>
      </c>
      <c r="N1088" s="8">
        <f t="shared" si="16"/>
        <v>2022</v>
      </c>
      <c r="O1088" s="8">
        <f>_xlfn.XLOOKUP(A1088,'Cars prices'!$A$2:$A$41,'Cars prices'!$E$2:$E$41,"Not Found",0)</f>
        <v>68200</v>
      </c>
    </row>
    <row r="1089" spans="1:15" x14ac:dyDescent="0.3">
      <c r="A1089" s="8" t="str" cm="1">
        <f t="array" ref="A1089">_xlfn.XLOOKUP(J1089&amp;N1089,'Cars prices'!$C$2:$C$41&amp;'Cars prices'!$D$2:$D$41,'Cars prices'!$A$2:$A$41,"Not Found",0)</f>
        <v>HUN-MID-811</v>
      </c>
      <c r="B1089" s="7">
        <v>44050</v>
      </c>
      <c r="C1089" t="s">
        <v>224</v>
      </c>
      <c r="D1089" t="s">
        <v>1020</v>
      </c>
      <c r="E1089" t="s">
        <v>1030</v>
      </c>
      <c r="F1089" t="s">
        <v>960</v>
      </c>
      <c r="G1089" t="s">
        <v>21</v>
      </c>
      <c r="H1089" s="11">
        <v>497761</v>
      </c>
      <c r="I1089" t="s">
        <v>633</v>
      </c>
      <c r="J1089" t="s">
        <v>630</v>
      </c>
      <c r="K1089" t="s">
        <v>10</v>
      </c>
      <c r="L1089" t="s">
        <v>8</v>
      </c>
      <c r="M1089" t="s">
        <v>622</v>
      </c>
      <c r="N1089" s="8">
        <f t="shared" si="16"/>
        <v>2020</v>
      </c>
      <c r="O1089" s="8">
        <f>_xlfn.XLOOKUP(A1089,'Cars prices'!$A$2:$A$41,'Cars prices'!$E$2:$E$41,"Not Found",0)</f>
        <v>24500</v>
      </c>
    </row>
    <row r="1090" spans="1:15" x14ac:dyDescent="0.3">
      <c r="A1090" s="8" t="str" cm="1">
        <f t="array" ref="A1090">_xlfn.XLOOKUP(J1090&amp;N1090,'Cars prices'!$C$2:$C$41&amp;'Cars prices'!$D$2:$D$41,'Cars prices'!$A$2:$A$41,"Not Found",0)</f>
        <v>HUN-MID-843</v>
      </c>
      <c r="B1090" s="7">
        <v>45255</v>
      </c>
      <c r="C1090" t="s">
        <v>225</v>
      </c>
      <c r="D1090" t="s">
        <v>1019</v>
      </c>
      <c r="E1090" t="s">
        <v>1031</v>
      </c>
      <c r="F1090" t="s">
        <v>978</v>
      </c>
      <c r="G1090" t="s">
        <v>47</v>
      </c>
      <c r="H1090" s="11">
        <v>224178</v>
      </c>
      <c r="I1090" t="s">
        <v>633</v>
      </c>
      <c r="J1090" t="s">
        <v>626</v>
      </c>
      <c r="K1090" t="s">
        <v>10</v>
      </c>
      <c r="L1090" t="s">
        <v>8</v>
      </c>
      <c r="M1090" t="s">
        <v>620</v>
      </c>
      <c r="N1090" s="8">
        <f t="shared" si="16"/>
        <v>2023</v>
      </c>
      <c r="O1090" s="8">
        <f>_xlfn.XLOOKUP(A1090,'Cars prices'!$A$2:$A$41,'Cars prices'!$E$2:$E$41,"Not Found",0)</f>
        <v>30210</v>
      </c>
    </row>
    <row r="1091" spans="1:15" x14ac:dyDescent="0.3">
      <c r="A1091" s="8" t="str" cm="1">
        <f t="array" ref="A1091">_xlfn.XLOOKUP(J1091&amp;N1091,'Cars prices'!$C$2:$C$41&amp;'Cars prices'!$D$2:$D$41,'Cars prices'!$A$2:$A$41,"Not Found",0)</f>
        <v>HUN-MID-822</v>
      </c>
      <c r="B1091" s="7">
        <v>44208</v>
      </c>
      <c r="C1091" t="s">
        <v>226</v>
      </c>
      <c r="D1091" t="s">
        <v>1020</v>
      </c>
      <c r="E1091" t="s">
        <v>1030</v>
      </c>
      <c r="F1091" t="s">
        <v>992</v>
      </c>
      <c r="G1091" t="s">
        <v>19</v>
      </c>
      <c r="H1091" s="11">
        <v>338806</v>
      </c>
      <c r="I1091" t="s">
        <v>633</v>
      </c>
      <c r="J1091" t="s">
        <v>623</v>
      </c>
      <c r="K1091" t="s">
        <v>10</v>
      </c>
      <c r="L1091" t="s">
        <v>8</v>
      </c>
      <c r="M1091" t="s">
        <v>9</v>
      </c>
      <c r="N1091" s="8">
        <f t="shared" ref="N1091:N1154" si="17">YEAR(B1091)</f>
        <v>2021</v>
      </c>
      <c r="O1091" s="8">
        <f>_xlfn.XLOOKUP(A1091,'Cars prices'!$A$2:$A$41,'Cars prices'!$E$2:$E$41,"Not Found",0)</f>
        <v>26000</v>
      </c>
    </row>
    <row r="1092" spans="1:15" x14ac:dyDescent="0.3">
      <c r="A1092" s="8" t="str" cm="1">
        <f t="array" ref="A1092">_xlfn.XLOOKUP(J1092&amp;N1092,'Cars prices'!$C$2:$C$41&amp;'Cars prices'!$D$2:$D$41,'Cars prices'!$A$2:$A$41,"Not Found",0)</f>
        <v>HUN-MID-818</v>
      </c>
      <c r="B1092" s="7">
        <v>43951</v>
      </c>
      <c r="C1092" t="s">
        <v>227</v>
      </c>
      <c r="D1092" t="s">
        <v>1019</v>
      </c>
      <c r="E1092" t="s">
        <v>1033</v>
      </c>
      <c r="F1092" t="s">
        <v>1001</v>
      </c>
      <c r="G1092" t="s">
        <v>30</v>
      </c>
      <c r="H1092" s="11">
        <v>475810</v>
      </c>
      <c r="I1092" t="s">
        <v>633</v>
      </c>
      <c r="J1092" t="s">
        <v>631</v>
      </c>
      <c r="K1092" t="s">
        <v>10</v>
      </c>
      <c r="L1092" t="s">
        <v>8</v>
      </c>
      <c r="M1092" t="s">
        <v>11</v>
      </c>
      <c r="N1092" s="8">
        <f t="shared" si="17"/>
        <v>2020</v>
      </c>
      <c r="O1092" s="8">
        <f>_xlfn.XLOOKUP(A1092,'Cars prices'!$A$2:$A$41,'Cars prices'!$E$2:$E$41,"Not Found",0)</f>
        <v>60350</v>
      </c>
    </row>
    <row r="1093" spans="1:15" x14ac:dyDescent="0.3">
      <c r="A1093" s="8" t="str" cm="1">
        <f t="array" ref="A1093">_xlfn.XLOOKUP(J1093&amp;N1093,'Cars prices'!$C$2:$C$41&amp;'Cars prices'!$D$2:$D$41,'Cars prices'!$A$2:$A$41,"Not Found",0)</f>
        <v>HUN-MID-820</v>
      </c>
      <c r="B1093" s="7">
        <v>44393</v>
      </c>
      <c r="C1093" t="s">
        <v>228</v>
      </c>
      <c r="D1093" t="s">
        <v>1019</v>
      </c>
      <c r="E1093" t="s">
        <v>1030</v>
      </c>
      <c r="F1093" t="s">
        <v>979</v>
      </c>
      <c r="G1093" t="s">
        <v>229</v>
      </c>
      <c r="H1093" s="11">
        <v>319622</v>
      </c>
      <c r="I1093" t="s">
        <v>633</v>
      </c>
      <c r="J1093" t="s">
        <v>627</v>
      </c>
      <c r="K1093" t="s">
        <v>10</v>
      </c>
      <c r="L1093" t="s">
        <v>8</v>
      </c>
      <c r="M1093" t="s">
        <v>621</v>
      </c>
      <c r="N1093" s="8">
        <f t="shared" si="17"/>
        <v>2021</v>
      </c>
      <c r="O1093" s="8">
        <f>_xlfn.XLOOKUP(A1093,'Cars prices'!$A$2:$A$41,'Cars prices'!$E$2:$E$41,"Not Found",0)</f>
        <v>23900</v>
      </c>
    </row>
    <row r="1094" spans="1:15" x14ac:dyDescent="0.3">
      <c r="A1094" s="8" t="str" cm="1">
        <f t="array" ref="A1094">_xlfn.XLOOKUP(J1094&amp;N1094,'Cars prices'!$C$2:$C$41&amp;'Cars prices'!$D$2:$D$41,'Cars prices'!$A$2:$A$41,"Not Found",0)</f>
        <v>HUN-MID-831</v>
      </c>
      <c r="B1094" s="7">
        <v>44837</v>
      </c>
      <c r="C1094" t="s">
        <v>230</v>
      </c>
      <c r="D1094" t="s">
        <v>1019</v>
      </c>
      <c r="E1094" t="s">
        <v>1028</v>
      </c>
      <c r="F1094" t="s">
        <v>991</v>
      </c>
      <c r="G1094" t="s">
        <v>32</v>
      </c>
      <c r="H1094" s="11">
        <v>413222</v>
      </c>
      <c r="I1094" t="s">
        <v>633</v>
      </c>
      <c r="J1094" t="s">
        <v>630</v>
      </c>
      <c r="K1094" t="s">
        <v>10</v>
      </c>
      <c r="L1094" t="s">
        <v>8</v>
      </c>
      <c r="M1094" t="s">
        <v>622</v>
      </c>
      <c r="N1094" s="8">
        <f t="shared" si="17"/>
        <v>2022</v>
      </c>
      <c r="O1094" s="8">
        <f>_xlfn.XLOOKUP(A1094,'Cars prices'!$A$2:$A$41,'Cars prices'!$E$2:$E$41,"Not Found",0)</f>
        <v>26750</v>
      </c>
    </row>
    <row r="1095" spans="1:15" x14ac:dyDescent="0.3">
      <c r="A1095" s="8" t="str" cm="1">
        <f t="array" ref="A1095">_xlfn.XLOOKUP(J1095&amp;N1095,'Cars prices'!$C$2:$C$41&amp;'Cars prices'!$D$2:$D$41,'Cars prices'!$A$2:$A$41,"Not Found",0)</f>
        <v>HUN-MID-812</v>
      </c>
      <c r="B1095" s="7">
        <v>44184</v>
      </c>
      <c r="C1095" t="s">
        <v>231</v>
      </c>
      <c r="D1095" t="s">
        <v>1020</v>
      </c>
      <c r="E1095" t="s">
        <v>1032</v>
      </c>
      <c r="F1095" t="s">
        <v>968</v>
      </c>
      <c r="G1095" t="s">
        <v>28</v>
      </c>
      <c r="H1095" s="11">
        <v>448221</v>
      </c>
      <c r="I1095" t="s">
        <v>633</v>
      </c>
      <c r="J1095" t="s">
        <v>623</v>
      </c>
      <c r="K1095" t="s">
        <v>10</v>
      </c>
      <c r="L1095" t="s">
        <v>8</v>
      </c>
      <c r="M1095" t="s">
        <v>622</v>
      </c>
      <c r="N1095" s="8">
        <f t="shared" si="17"/>
        <v>2020</v>
      </c>
      <c r="O1095" s="8">
        <f>_xlfn.XLOOKUP(A1095,'Cars prices'!$A$2:$A$41,'Cars prices'!$E$2:$E$41,"Not Found",0)</f>
        <v>25100</v>
      </c>
    </row>
    <row r="1096" spans="1:15" x14ac:dyDescent="0.3">
      <c r="A1096" s="8" t="str" cm="1">
        <f t="array" ref="A1096">_xlfn.XLOOKUP(J1096&amp;N1096,'Cars prices'!$C$2:$C$41&amp;'Cars prices'!$D$2:$D$41,'Cars prices'!$A$2:$A$41,"Not Found",0)</f>
        <v>HUN-MID-840</v>
      </c>
      <c r="B1096" s="7">
        <v>44963</v>
      </c>
      <c r="C1096" t="s">
        <v>232</v>
      </c>
      <c r="D1096" t="s">
        <v>1019</v>
      </c>
      <c r="E1096" t="s">
        <v>1033</v>
      </c>
      <c r="F1096" t="s">
        <v>993</v>
      </c>
      <c r="G1096" t="s">
        <v>233</v>
      </c>
      <c r="H1096" s="11">
        <v>468834</v>
      </c>
      <c r="I1096" t="s">
        <v>633</v>
      </c>
      <c r="J1096" t="s">
        <v>627</v>
      </c>
      <c r="K1096" t="s">
        <v>10</v>
      </c>
      <c r="L1096" t="s">
        <v>8</v>
      </c>
      <c r="M1096" t="s">
        <v>9</v>
      </c>
      <c r="N1096" s="8">
        <f t="shared" si="17"/>
        <v>2023</v>
      </c>
      <c r="O1096" s="8">
        <f>_xlfn.XLOOKUP(A1096,'Cars prices'!$A$2:$A$41,'Cars prices'!$E$2:$E$41,"Not Found",0)</f>
        <v>27500</v>
      </c>
    </row>
    <row r="1097" spans="1:15" x14ac:dyDescent="0.3">
      <c r="A1097" s="8" t="str" cm="1">
        <f t="array" ref="A1097">_xlfn.XLOOKUP(J1097&amp;N1097,'Cars prices'!$C$2:$C$41&amp;'Cars prices'!$D$2:$D$41,'Cars prices'!$A$2:$A$41,"Not Found",0)</f>
        <v>HUN-MID-827</v>
      </c>
      <c r="B1097" s="7">
        <v>44340</v>
      </c>
      <c r="C1097" t="s">
        <v>234</v>
      </c>
      <c r="D1097" t="s">
        <v>1020</v>
      </c>
      <c r="E1097" t="s">
        <v>1027</v>
      </c>
      <c r="F1097" t="s">
        <v>953</v>
      </c>
      <c r="G1097" t="s">
        <v>27</v>
      </c>
      <c r="H1097" s="11">
        <v>228876</v>
      </c>
      <c r="I1097" t="s">
        <v>633</v>
      </c>
      <c r="J1097" t="s">
        <v>625</v>
      </c>
      <c r="K1097" t="s">
        <v>10</v>
      </c>
      <c r="L1097" t="s">
        <v>8</v>
      </c>
      <c r="M1097" t="s">
        <v>621</v>
      </c>
      <c r="N1097" s="8">
        <f t="shared" si="17"/>
        <v>2021</v>
      </c>
      <c r="O1097" s="8">
        <f>_xlfn.XLOOKUP(A1097,'Cars prices'!$A$2:$A$41,'Cars prices'!$E$2:$E$41,"Not Found",0)</f>
        <v>28500</v>
      </c>
    </row>
    <row r="1098" spans="1:15" x14ac:dyDescent="0.3">
      <c r="A1098" s="8" t="str" cm="1">
        <f t="array" ref="A1098">_xlfn.XLOOKUP(J1098&amp;N1098,'Cars prices'!$C$2:$C$41&amp;'Cars prices'!$D$2:$D$41,'Cars prices'!$A$2:$A$41,"Not Found",0)</f>
        <v>HUN-MID-835</v>
      </c>
      <c r="B1098" s="7">
        <v>44783</v>
      </c>
      <c r="C1098" t="s">
        <v>235</v>
      </c>
      <c r="D1098" t="s">
        <v>1019</v>
      </c>
      <c r="E1098" t="s">
        <v>1027</v>
      </c>
      <c r="F1098" t="s">
        <v>952</v>
      </c>
      <c r="G1098" t="s">
        <v>26</v>
      </c>
      <c r="H1098" s="11">
        <v>292039</v>
      </c>
      <c r="I1098" t="s">
        <v>633</v>
      </c>
      <c r="J1098" t="s">
        <v>629</v>
      </c>
      <c r="K1098" t="s">
        <v>10</v>
      </c>
      <c r="L1098" t="s">
        <v>8</v>
      </c>
      <c r="M1098" t="s">
        <v>620</v>
      </c>
      <c r="N1098" s="8">
        <f t="shared" si="17"/>
        <v>2022</v>
      </c>
      <c r="O1098" s="8">
        <f>_xlfn.XLOOKUP(A1098,'Cars prices'!$A$2:$A$41,'Cars prices'!$E$2:$E$41,"Not Found",0)</f>
        <v>25700</v>
      </c>
    </row>
    <row r="1099" spans="1:15" x14ac:dyDescent="0.3">
      <c r="A1099" s="8" t="str" cm="1">
        <f t="array" ref="A1099">_xlfn.XLOOKUP(J1099&amp;N1099,'Cars prices'!$C$2:$C$41&amp;'Cars prices'!$D$2:$D$41,'Cars prices'!$A$2:$A$41,"Not Found",0)</f>
        <v>HUN-MID-815</v>
      </c>
      <c r="B1099" s="7">
        <v>44162</v>
      </c>
      <c r="C1099" t="s">
        <v>236</v>
      </c>
      <c r="D1099" t="s">
        <v>1019</v>
      </c>
      <c r="E1099" t="s">
        <v>1027</v>
      </c>
      <c r="F1099" t="s">
        <v>967</v>
      </c>
      <c r="G1099" t="s">
        <v>45</v>
      </c>
      <c r="H1099" s="11">
        <v>379479</v>
      </c>
      <c r="I1099" t="s">
        <v>633</v>
      </c>
      <c r="J1099" t="s">
        <v>629</v>
      </c>
      <c r="K1099" t="s">
        <v>10</v>
      </c>
      <c r="L1099" t="s">
        <v>8</v>
      </c>
      <c r="M1099" t="s">
        <v>621</v>
      </c>
      <c r="N1099" s="8">
        <f t="shared" si="17"/>
        <v>2020</v>
      </c>
      <c r="O1099" s="8">
        <f>_xlfn.XLOOKUP(A1099,'Cars prices'!$A$2:$A$41,'Cars prices'!$E$2:$E$41,"Not Found",0)</f>
        <v>21100</v>
      </c>
    </row>
    <row r="1100" spans="1:15" x14ac:dyDescent="0.3">
      <c r="A1100" s="8" t="str" cm="1">
        <f t="array" ref="A1100">_xlfn.XLOOKUP(J1100&amp;N1100,'Cars prices'!$C$2:$C$41&amp;'Cars prices'!$D$2:$D$41,'Cars prices'!$A$2:$A$41,"Not Found",0)</f>
        <v>HUN-MID-847</v>
      </c>
      <c r="B1100" s="7">
        <v>44940</v>
      </c>
      <c r="C1100" t="s">
        <v>237</v>
      </c>
      <c r="D1100" t="s">
        <v>1019</v>
      </c>
      <c r="E1100" t="s">
        <v>1024</v>
      </c>
      <c r="F1100" t="s">
        <v>989</v>
      </c>
      <c r="G1100" t="s">
        <v>238</v>
      </c>
      <c r="H1100" s="11">
        <v>62067</v>
      </c>
      <c r="I1100" t="s">
        <v>633</v>
      </c>
      <c r="J1100" t="s">
        <v>625</v>
      </c>
      <c r="K1100" t="s">
        <v>10</v>
      </c>
      <c r="L1100" t="s">
        <v>8</v>
      </c>
      <c r="M1100" t="s">
        <v>622</v>
      </c>
      <c r="N1100" s="8">
        <f t="shared" si="17"/>
        <v>2023</v>
      </c>
      <c r="O1100" s="8">
        <f>_xlfn.XLOOKUP(A1100,'Cars prices'!$A$2:$A$41,'Cars prices'!$E$2:$E$41,"Not Found",0)</f>
        <v>33800</v>
      </c>
    </row>
    <row r="1101" spans="1:15" x14ac:dyDescent="0.3">
      <c r="A1101" s="8" t="str" cm="1">
        <f t="array" ref="A1101">_xlfn.XLOOKUP(J1101&amp;N1101,'Cars prices'!$C$2:$C$41&amp;'Cars prices'!$D$2:$D$41,'Cars prices'!$A$2:$A$41,"Not Found",0)</f>
        <v>HUN-MID-815</v>
      </c>
      <c r="B1101" s="7">
        <v>43952</v>
      </c>
      <c r="C1101" t="s">
        <v>239</v>
      </c>
      <c r="D1101" t="s">
        <v>1020</v>
      </c>
      <c r="E1101" t="s">
        <v>1025</v>
      </c>
      <c r="F1101" t="s">
        <v>959</v>
      </c>
      <c r="G1101" t="s">
        <v>31</v>
      </c>
      <c r="H1101" s="11">
        <v>326094</v>
      </c>
      <c r="I1101" t="s">
        <v>633</v>
      </c>
      <c r="J1101" t="s">
        <v>629</v>
      </c>
      <c r="K1101" t="s">
        <v>10</v>
      </c>
      <c r="L1101" t="s">
        <v>8</v>
      </c>
      <c r="M1101" t="s">
        <v>9</v>
      </c>
      <c r="N1101" s="8">
        <f t="shared" si="17"/>
        <v>2020</v>
      </c>
      <c r="O1101" s="8">
        <f>_xlfn.XLOOKUP(A1101,'Cars prices'!$A$2:$A$41,'Cars prices'!$E$2:$E$41,"Not Found",0)</f>
        <v>21100</v>
      </c>
    </row>
    <row r="1102" spans="1:15" x14ac:dyDescent="0.3">
      <c r="A1102" s="8" t="str" cm="1">
        <f t="array" ref="A1102">_xlfn.XLOOKUP(J1102&amp;N1102,'Cars prices'!$C$2:$C$41&amp;'Cars prices'!$D$2:$D$41,'Cars prices'!$A$2:$A$41,"Not Found",0)</f>
        <v>HUN-MID-825</v>
      </c>
      <c r="B1102" s="7">
        <v>44426</v>
      </c>
      <c r="C1102" t="s">
        <v>240</v>
      </c>
      <c r="D1102" t="s">
        <v>1019</v>
      </c>
      <c r="E1102" t="s">
        <v>1027</v>
      </c>
      <c r="F1102" t="s">
        <v>971</v>
      </c>
      <c r="G1102" t="s">
        <v>33</v>
      </c>
      <c r="H1102" s="11">
        <v>431399</v>
      </c>
      <c r="I1102" t="s">
        <v>633</v>
      </c>
      <c r="J1102" t="s">
        <v>629</v>
      </c>
      <c r="K1102" t="s">
        <v>10</v>
      </c>
      <c r="L1102" t="s">
        <v>8</v>
      </c>
      <c r="M1102" t="s">
        <v>621</v>
      </c>
      <c r="N1102" s="8">
        <f t="shared" si="17"/>
        <v>2021</v>
      </c>
      <c r="O1102" s="8">
        <f>_xlfn.XLOOKUP(A1102,'Cars prices'!$A$2:$A$41,'Cars prices'!$E$2:$E$41,"Not Found",0)</f>
        <v>23250</v>
      </c>
    </row>
    <row r="1103" spans="1:15" x14ac:dyDescent="0.3">
      <c r="A1103" s="8" t="str" cm="1">
        <f t="array" ref="A1103">_xlfn.XLOOKUP(J1103&amp;N1103,'Cars prices'!$C$2:$C$41&amp;'Cars prices'!$D$2:$D$41,'Cars prices'!$A$2:$A$41,"Not Found",0)</f>
        <v>HUN-MID-839</v>
      </c>
      <c r="B1103" s="7">
        <v>44900</v>
      </c>
      <c r="C1103" t="s">
        <v>241</v>
      </c>
      <c r="D1103" t="s">
        <v>1020</v>
      </c>
      <c r="E1103" t="s">
        <v>1029</v>
      </c>
      <c r="F1103" t="s">
        <v>1003</v>
      </c>
      <c r="G1103" t="s">
        <v>30</v>
      </c>
      <c r="H1103" s="11">
        <v>436079</v>
      </c>
      <c r="I1103" t="s">
        <v>633</v>
      </c>
      <c r="J1103" t="s">
        <v>624</v>
      </c>
      <c r="K1103" t="s">
        <v>10</v>
      </c>
      <c r="L1103" t="s">
        <v>8</v>
      </c>
      <c r="M1103" t="s">
        <v>11</v>
      </c>
      <c r="N1103" s="8">
        <f t="shared" si="17"/>
        <v>2022</v>
      </c>
      <c r="O1103" s="8">
        <f>_xlfn.XLOOKUP(A1103,'Cars prices'!$A$2:$A$41,'Cars prices'!$E$2:$E$41,"Not Found",0)</f>
        <v>51200</v>
      </c>
    </row>
    <row r="1104" spans="1:15" x14ac:dyDescent="0.3">
      <c r="A1104" s="8" t="str" cm="1">
        <f t="array" ref="A1104">_xlfn.XLOOKUP(J1104&amp;N1104,'Cars prices'!$C$2:$C$41&amp;'Cars prices'!$D$2:$D$41,'Cars prices'!$A$2:$A$41,"Not Found",0)</f>
        <v>HUN-MID-812</v>
      </c>
      <c r="B1104" s="7">
        <v>43883</v>
      </c>
      <c r="C1104" t="s">
        <v>242</v>
      </c>
      <c r="D1104" t="s">
        <v>1019</v>
      </c>
      <c r="E1104" t="s">
        <v>1032</v>
      </c>
      <c r="F1104" t="s">
        <v>968</v>
      </c>
      <c r="G1104" t="s">
        <v>47</v>
      </c>
      <c r="H1104" s="11">
        <v>369578</v>
      </c>
      <c r="I1104" t="s">
        <v>633</v>
      </c>
      <c r="J1104" t="s">
        <v>623</v>
      </c>
      <c r="K1104" t="s">
        <v>10</v>
      </c>
      <c r="L1104" t="s">
        <v>8</v>
      </c>
      <c r="M1104" t="s">
        <v>621</v>
      </c>
      <c r="N1104" s="8">
        <f t="shared" si="17"/>
        <v>2020</v>
      </c>
      <c r="O1104" s="8">
        <f>_xlfn.XLOOKUP(A1104,'Cars prices'!$A$2:$A$41,'Cars prices'!$E$2:$E$41,"Not Found",0)</f>
        <v>25100</v>
      </c>
    </row>
    <row r="1105" spans="1:15" x14ac:dyDescent="0.3">
      <c r="A1105" s="8" t="str" cm="1">
        <f t="array" ref="A1105">_xlfn.XLOOKUP(J1105&amp;N1105,'Cars prices'!$C$2:$C$41&amp;'Cars prices'!$D$2:$D$41,'Cars prices'!$A$2:$A$41,"Not Found",0)</f>
        <v>HUN-MID-822</v>
      </c>
      <c r="B1105" s="7">
        <v>44356</v>
      </c>
      <c r="C1105" t="s">
        <v>243</v>
      </c>
      <c r="D1105" t="s">
        <v>1019</v>
      </c>
      <c r="E1105" t="s">
        <v>1033</v>
      </c>
      <c r="F1105" t="s">
        <v>980</v>
      </c>
      <c r="G1105" t="s">
        <v>44</v>
      </c>
      <c r="H1105" s="11">
        <v>137185</v>
      </c>
      <c r="I1105" t="s">
        <v>633</v>
      </c>
      <c r="J1105" t="s">
        <v>623</v>
      </c>
      <c r="K1105" t="s">
        <v>10</v>
      </c>
      <c r="L1105" t="s">
        <v>8</v>
      </c>
      <c r="M1105" t="s">
        <v>11</v>
      </c>
      <c r="N1105" s="8">
        <f t="shared" si="17"/>
        <v>2021</v>
      </c>
      <c r="O1105" s="8">
        <f>_xlfn.XLOOKUP(A1105,'Cars prices'!$A$2:$A$41,'Cars prices'!$E$2:$E$41,"Not Found",0)</f>
        <v>26000</v>
      </c>
    </row>
    <row r="1106" spans="1:15" x14ac:dyDescent="0.3">
      <c r="A1106" s="8" t="str" cm="1">
        <f t="array" ref="A1106">_xlfn.XLOOKUP(J1106&amp;N1106,'Cars prices'!$C$2:$C$41&amp;'Cars prices'!$D$2:$D$41,'Cars prices'!$A$2:$A$41,"Not Found",0)</f>
        <v>HUN-MID-848</v>
      </c>
      <c r="B1106" s="7">
        <v>45195</v>
      </c>
      <c r="C1106" t="s">
        <v>244</v>
      </c>
      <c r="D1106" t="s">
        <v>1019</v>
      </c>
      <c r="E1106" t="s">
        <v>1024</v>
      </c>
      <c r="F1106" t="s">
        <v>989</v>
      </c>
      <c r="G1106" t="s">
        <v>24</v>
      </c>
      <c r="H1106" s="11">
        <v>73741</v>
      </c>
      <c r="I1106" t="s">
        <v>633</v>
      </c>
      <c r="J1106" t="s">
        <v>631</v>
      </c>
      <c r="K1106" t="s">
        <v>10</v>
      </c>
      <c r="L1106" t="s">
        <v>8</v>
      </c>
      <c r="M1106" t="s">
        <v>9</v>
      </c>
      <c r="N1106" s="8">
        <f t="shared" si="17"/>
        <v>2023</v>
      </c>
      <c r="O1106" s="8">
        <f>_xlfn.XLOOKUP(A1106,'Cars prices'!$A$2:$A$41,'Cars prices'!$E$2:$E$41,"Not Found",0)</f>
        <v>71200</v>
      </c>
    </row>
    <row r="1107" spans="1:15" x14ac:dyDescent="0.3">
      <c r="A1107" s="8" t="str" cm="1">
        <f t="array" ref="A1107">_xlfn.XLOOKUP(J1107&amp;N1107,'Cars prices'!$C$2:$C$41&amp;'Cars prices'!$D$2:$D$41,'Cars prices'!$A$2:$A$41,"Not Found",0)</f>
        <v>HUN-MID-834</v>
      </c>
      <c r="B1107" s="7">
        <v>44908</v>
      </c>
      <c r="C1107" t="s">
        <v>245</v>
      </c>
      <c r="D1107" t="s">
        <v>1019</v>
      </c>
      <c r="E1107" t="s">
        <v>1028</v>
      </c>
      <c r="F1107" t="s">
        <v>955</v>
      </c>
      <c r="G1107" t="s">
        <v>48</v>
      </c>
      <c r="H1107" s="11">
        <v>386488</v>
      </c>
      <c r="I1107" t="s">
        <v>633</v>
      </c>
      <c r="J1107" t="s">
        <v>628</v>
      </c>
      <c r="K1107" t="s">
        <v>10</v>
      </c>
      <c r="L1107" t="s">
        <v>8</v>
      </c>
      <c r="M1107" t="s">
        <v>11</v>
      </c>
      <c r="N1107" s="8">
        <f t="shared" si="17"/>
        <v>2022</v>
      </c>
      <c r="O1107" s="8">
        <f>_xlfn.XLOOKUP(A1107,'Cars prices'!$A$2:$A$41,'Cars prices'!$E$2:$E$41,"Not Found",0)</f>
        <v>66900</v>
      </c>
    </row>
    <row r="1108" spans="1:15" x14ac:dyDescent="0.3">
      <c r="A1108" s="8" t="str" cm="1">
        <f t="array" ref="A1108">_xlfn.XLOOKUP(J1108&amp;N1108,'Cars prices'!$C$2:$C$41&amp;'Cars prices'!$D$2:$D$41,'Cars prices'!$A$2:$A$41,"Not Found",0)</f>
        <v>HUN-MID-825</v>
      </c>
      <c r="B1108" s="7">
        <v>44226</v>
      </c>
      <c r="C1108" t="s">
        <v>246</v>
      </c>
      <c r="D1108" t="s">
        <v>1019</v>
      </c>
      <c r="E1108" t="s">
        <v>1026</v>
      </c>
      <c r="F1108" t="s">
        <v>973</v>
      </c>
      <c r="G1108" t="s">
        <v>247</v>
      </c>
      <c r="H1108" s="11">
        <v>259456</v>
      </c>
      <c r="I1108" t="s">
        <v>633</v>
      </c>
      <c r="J1108" t="s">
        <v>629</v>
      </c>
      <c r="K1108" t="s">
        <v>10</v>
      </c>
      <c r="L1108" t="s">
        <v>8</v>
      </c>
      <c r="M1108" t="s">
        <v>11</v>
      </c>
      <c r="N1108" s="8">
        <f t="shared" si="17"/>
        <v>2021</v>
      </c>
      <c r="O1108" s="8">
        <f>_xlfn.XLOOKUP(A1108,'Cars prices'!$A$2:$A$41,'Cars prices'!$E$2:$E$41,"Not Found",0)</f>
        <v>23250</v>
      </c>
    </row>
    <row r="1109" spans="1:15" x14ac:dyDescent="0.3">
      <c r="A1109" s="8" t="str" cm="1">
        <f t="array" ref="A1109">_xlfn.XLOOKUP(J1109&amp;N1109,'Cars prices'!$C$2:$C$41&amp;'Cars prices'!$D$2:$D$41,'Cars prices'!$A$2:$A$41,"Not Found",0)</f>
        <v>HUN-MID-839</v>
      </c>
      <c r="B1109" s="7">
        <v>44698</v>
      </c>
      <c r="C1109" t="s">
        <v>248</v>
      </c>
      <c r="D1109" t="s">
        <v>1020</v>
      </c>
      <c r="E1109" t="s">
        <v>1033</v>
      </c>
      <c r="F1109" t="s">
        <v>1001</v>
      </c>
      <c r="G1109" t="s">
        <v>26</v>
      </c>
      <c r="H1109" s="11">
        <v>120235</v>
      </c>
      <c r="I1109" t="s">
        <v>633</v>
      </c>
      <c r="J1109" t="s">
        <v>624</v>
      </c>
      <c r="K1109" t="s">
        <v>10</v>
      </c>
      <c r="L1109" t="s">
        <v>8</v>
      </c>
      <c r="M1109" t="s">
        <v>620</v>
      </c>
      <c r="N1109" s="8">
        <f t="shared" si="17"/>
        <v>2022</v>
      </c>
      <c r="O1109" s="8">
        <f>_xlfn.XLOOKUP(A1109,'Cars prices'!$A$2:$A$41,'Cars prices'!$E$2:$E$41,"Not Found",0)</f>
        <v>51200</v>
      </c>
    </row>
    <row r="1110" spans="1:15" x14ac:dyDescent="0.3">
      <c r="A1110" s="8" t="str" cm="1">
        <f t="array" ref="A1110">_xlfn.XLOOKUP(J1110&amp;N1110,'Cars prices'!$C$2:$C$41&amp;'Cars prices'!$D$2:$D$41,'Cars prices'!$A$2:$A$41,"Not Found",0)</f>
        <v>HUN-MID-817</v>
      </c>
      <c r="B1110" s="7">
        <v>44047</v>
      </c>
      <c r="C1110" t="s">
        <v>249</v>
      </c>
      <c r="D1110" t="s">
        <v>1019</v>
      </c>
      <c r="E1110" t="s">
        <v>1030</v>
      </c>
      <c r="F1110" t="s">
        <v>960</v>
      </c>
      <c r="G1110" t="s">
        <v>28</v>
      </c>
      <c r="H1110" s="11">
        <v>383990</v>
      </c>
      <c r="I1110" t="s">
        <v>633</v>
      </c>
      <c r="J1110" t="s">
        <v>625</v>
      </c>
      <c r="K1110" t="s">
        <v>10</v>
      </c>
      <c r="L1110" t="s">
        <v>8</v>
      </c>
      <c r="M1110" t="s">
        <v>622</v>
      </c>
      <c r="N1110" s="8">
        <f t="shared" si="17"/>
        <v>2020</v>
      </c>
      <c r="O1110" s="8">
        <f>_xlfn.XLOOKUP(A1110,'Cars prices'!$A$2:$A$41,'Cars prices'!$E$2:$E$41,"Not Found",0)</f>
        <v>25000</v>
      </c>
    </row>
    <row r="1111" spans="1:15" x14ac:dyDescent="0.3">
      <c r="A1111" s="8" t="str" cm="1">
        <f t="array" ref="A1111">_xlfn.XLOOKUP(J1111&amp;N1111,'Cars prices'!$C$2:$C$41&amp;'Cars prices'!$D$2:$D$41,'Cars prices'!$A$2:$A$41,"Not Found",0)</f>
        <v>HUN-MID-846</v>
      </c>
      <c r="B1111" s="7">
        <v>45251</v>
      </c>
      <c r="C1111" t="s">
        <v>250</v>
      </c>
      <c r="D1111" t="s">
        <v>1020</v>
      </c>
      <c r="E1111" t="s">
        <v>1033</v>
      </c>
      <c r="F1111" t="s">
        <v>980</v>
      </c>
      <c r="G1111" t="s">
        <v>27</v>
      </c>
      <c r="H1111" s="11">
        <v>219747</v>
      </c>
      <c r="I1111" t="s">
        <v>633</v>
      </c>
      <c r="J1111" t="s">
        <v>632</v>
      </c>
      <c r="K1111" t="s">
        <v>10</v>
      </c>
      <c r="L1111" t="s">
        <v>8</v>
      </c>
      <c r="M1111" t="s">
        <v>622</v>
      </c>
      <c r="N1111" s="8">
        <f t="shared" si="17"/>
        <v>2023</v>
      </c>
      <c r="O1111" s="8">
        <f>_xlfn.XLOOKUP(A1111,'Cars prices'!$A$2:$A$41,'Cars prices'!$E$2:$E$41,"Not Found",0)</f>
        <v>17200</v>
      </c>
    </row>
    <row r="1112" spans="1:15" x14ac:dyDescent="0.3">
      <c r="A1112" s="8" t="str" cm="1">
        <f t="array" ref="A1112">_xlfn.XLOOKUP(J1112&amp;N1112,'Cars prices'!$C$2:$C$41&amp;'Cars prices'!$D$2:$D$41,'Cars prices'!$A$2:$A$41,"Not Found",0)</f>
        <v>HUN-MID-821</v>
      </c>
      <c r="B1112" s="7">
        <v>44204</v>
      </c>
      <c r="C1112" t="s">
        <v>251</v>
      </c>
      <c r="D1112" t="s">
        <v>1019</v>
      </c>
      <c r="E1112" t="s">
        <v>1033</v>
      </c>
      <c r="F1112" t="s">
        <v>980</v>
      </c>
      <c r="G1112" t="s">
        <v>35</v>
      </c>
      <c r="H1112" s="11">
        <v>78665</v>
      </c>
      <c r="I1112" t="s">
        <v>633</v>
      </c>
      <c r="J1112" t="s">
        <v>630</v>
      </c>
      <c r="K1112" t="s">
        <v>10</v>
      </c>
      <c r="L1112" t="s">
        <v>8</v>
      </c>
      <c r="M1112" t="s">
        <v>9</v>
      </c>
      <c r="N1112" s="8">
        <f t="shared" si="17"/>
        <v>2021</v>
      </c>
      <c r="O1112" s="8">
        <f>_xlfn.XLOOKUP(A1112,'Cars prices'!$A$2:$A$41,'Cars prices'!$E$2:$E$41,"Not Found",0)</f>
        <v>25800</v>
      </c>
    </row>
    <row r="1113" spans="1:15" x14ac:dyDescent="0.3">
      <c r="A1113" s="8" t="str" cm="1">
        <f t="array" ref="A1113">_xlfn.XLOOKUP(J1113&amp;N1113,'Cars prices'!$C$2:$C$41&amp;'Cars prices'!$D$2:$D$41,'Cars prices'!$A$2:$A$41,"Not Found",0)</f>
        <v>HUN-MID-834</v>
      </c>
      <c r="B1113" s="7">
        <v>44676</v>
      </c>
      <c r="C1113" t="s">
        <v>252</v>
      </c>
      <c r="D1113" t="s">
        <v>1019</v>
      </c>
      <c r="E1113" t="s">
        <v>1031</v>
      </c>
      <c r="F1113" t="s">
        <v>995</v>
      </c>
      <c r="G1113" t="s">
        <v>46</v>
      </c>
      <c r="H1113" s="11">
        <v>382727</v>
      </c>
      <c r="I1113" t="s">
        <v>633</v>
      </c>
      <c r="J1113" t="s">
        <v>628</v>
      </c>
      <c r="K1113" t="s">
        <v>10</v>
      </c>
      <c r="L1113" t="s">
        <v>8</v>
      </c>
      <c r="M1113" t="s">
        <v>620</v>
      </c>
      <c r="N1113" s="8">
        <f t="shared" si="17"/>
        <v>2022</v>
      </c>
      <c r="O1113" s="8">
        <f>_xlfn.XLOOKUP(A1113,'Cars prices'!$A$2:$A$41,'Cars prices'!$E$2:$E$41,"Not Found",0)</f>
        <v>66900</v>
      </c>
    </row>
    <row r="1114" spans="1:15" x14ac:dyDescent="0.3">
      <c r="A1114" s="8" t="str" cm="1">
        <f t="array" ref="A1114">_xlfn.XLOOKUP(J1114&amp;N1114,'Cars prices'!$C$2:$C$41&amp;'Cars prices'!$D$2:$D$41,'Cars prices'!$A$2:$A$41,"Not Found",0)</f>
        <v>HUN-MID-813</v>
      </c>
      <c r="B1114" s="7">
        <v>44023</v>
      </c>
      <c r="C1114" t="s">
        <v>253</v>
      </c>
      <c r="D1114" t="s">
        <v>1019</v>
      </c>
      <c r="E1114" t="s">
        <v>1025</v>
      </c>
      <c r="F1114" t="s">
        <v>985</v>
      </c>
      <c r="G1114" t="s">
        <v>19</v>
      </c>
      <c r="H1114" s="11">
        <v>173489</v>
      </c>
      <c r="I1114" t="s">
        <v>633</v>
      </c>
      <c r="J1114" t="s">
        <v>626</v>
      </c>
      <c r="K1114" t="s">
        <v>10</v>
      </c>
      <c r="L1114" t="s">
        <v>8</v>
      </c>
      <c r="M1114" t="s">
        <v>9</v>
      </c>
      <c r="N1114" s="8">
        <f t="shared" si="17"/>
        <v>2020</v>
      </c>
      <c r="O1114" s="8">
        <f>_xlfn.XLOOKUP(A1114,'Cars prices'!$A$2:$A$41,'Cars prices'!$E$2:$E$41,"Not Found",0)</f>
        <v>25000</v>
      </c>
    </row>
    <row r="1115" spans="1:15" x14ac:dyDescent="0.3">
      <c r="A1115" s="8" t="str" cm="1">
        <f t="array" ref="A1115">_xlfn.XLOOKUP(J1115&amp;N1115,'Cars prices'!$C$2:$C$41&amp;'Cars prices'!$D$2:$D$41,'Cars prices'!$A$2:$A$41,"Not Found",0)</f>
        <v>HUN-MID-826</v>
      </c>
      <c r="B1115" s="7">
        <v>44467</v>
      </c>
      <c r="C1115" t="s">
        <v>254</v>
      </c>
      <c r="D1115" t="s">
        <v>1020</v>
      </c>
      <c r="E1115" t="s">
        <v>1028</v>
      </c>
      <c r="F1115" t="s">
        <v>986</v>
      </c>
      <c r="G1115" t="s">
        <v>54</v>
      </c>
      <c r="H1115" s="11">
        <v>323518</v>
      </c>
      <c r="I1115" t="s">
        <v>633</v>
      </c>
      <c r="J1115" t="s">
        <v>632</v>
      </c>
      <c r="K1115" t="s">
        <v>10</v>
      </c>
      <c r="L1115" t="s">
        <v>8</v>
      </c>
      <c r="M1115" t="s">
        <v>11</v>
      </c>
      <c r="N1115" s="8">
        <f t="shared" si="17"/>
        <v>2021</v>
      </c>
      <c r="O1115" s="8">
        <f>_xlfn.XLOOKUP(A1115,'Cars prices'!$A$2:$A$41,'Cars prices'!$E$2:$E$41,"Not Found",0)</f>
        <v>14300</v>
      </c>
    </row>
    <row r="1116" spans="1:15" x14ac:dyDescent="0.3">
      <c r="A1116" s="8" t="str" cm="1">
        <f t="array" ref="A1116">_xlfn.XLOOKUP(J1116&amp;N1116,'Cars prices'!$C$2:$C$41&amp;'Cars prices'!$D$2:$D$41,'Cars prices'!$A$2:$A$41,"Not Found",0)</f>
        <v>HUN-MID-841</v>
      </c>
      <c r="B1116" s="7">
        <v>45275</v>
      </c>
      <c r="C1116" t="s">
        <v>255</v>
      </c>
      <c r="D1116" t="s">
        <v>1019</v>
      </c>
      <c r="E1116" t="s">
        <v>1028</v>
      </c>
      <c r="F1116" t="s">
        <v>1006</v>
      </c>
      <c r="G1116" t="s">
        <v>229</v>
      </c>
      <c r="H1116" s="11">
        <v>324132</v>
      </c>
      <c r="I1116" t="s">
        <v>633</v>
      </c>
      <c r="J1116" t="s">
        <v>630</v>
      </c>
      <c r="K1116" t="s">
        <v>10</v>
      </c>
      <c r="L1116" t="s">
        <v>8</v>
      </c>
      <c r="M1116" t="s">
        <v>11</v>
      </c>
      <c r="N1116" s="8">
        <f t="shared" si="17"/>
        <v>2023</v>
      </c>
      <c r="O1116" s="8">
        <f>_xlfn.XLOOKUP(A1116,'Cars prices'!$A$2:$A$41,'Cars prices'!$E$2:$E$41,"Not Found",0)</f>
        <v>28210</v>
      </c>
    </row>
    <row r="1117" spans="1:15" x14ac:dyDescent="0.3">
      <c r="A1117" s="8" t="str" cm="1">
        <f t="array" ref="A1117">_xlfn.XLOOKUP(J1117&amp;N1117,'Cars prices'!$C$2:$C$41&amp;'Cars prices'!$D$2:$D$41,'Cars prices'!$A$2:$A$41,"Not Found",0)</f>
        <v>HUN-MID-822</v>
      </c>
      <c r="B1117" s="7">
        <v>44229</v>
      </c>
      <c r="C1117" t="s">
        <v>256</v>
      </c>
      <c r="D1117" t="s">
        <v>1019</v>
      </c>
      <c r="E1117" t="s">
        <v>1028</v>
      </c>
      <c r="F1117" t="s">
        <v>974</v>
      </c>
      <c r="G1117" t="s">
        <v>32</v>
      </c>
      <c r="H1117" s="11">
        <v>277622</v>
      </c>
      <c r="I1117" t="s">
        <v>633</v>
      </c>
      <c r="J1117" t="s">
        <v>623</v>
      </c>
      <c r="K1117" t="s">
        <v>10</v>
      </c>
      <c r="L1117" t="s">
        <v>8</v>
      </c>
      <c r="M1117" t="s">
        <v>621</v>
      </c>
      <c r="N1117" s="8">
        <f t="shared" si="17"/>
        <v>2021</v>
      </c>
      <c r="O1117" s="8">
        <f>_xlfn.XLOOKUP(A1117,'Cars prices'!$A$2:$A$41,'Cars prices'!$E$2:$E$41,"Not Found",0)</f>
        <v>26000</v>
      </c>
    </row>
    <row r="1118" spans="1:15" x14ac:dyDescent="0.3">
      <c r="A1118" s="8" t="str" cm="1">
        <f t="array" ref="A1118">_xlfn.XLOOKUP(J1118&amp;N1118,'Cars prices'!$C$2:$C$41&amp;'Cars prices'!$D$2:$D$41,'Cars prices'!$A$2:$A$41,"Not Found",0)</f>
        <v>HUN-MID-840</v>
      </c>
      <c r="B1118" s="7">
        <v>45066</v>
      </c>
      <c r="C1118" t="s">
        <v>257</v>
      </c>
      <c r="D1118" t="s">
        <v>1019</v>
      </c>
      <c r="E1118" t="s">
        <v>1030</v>
      </c>
      <c r="F1118" t="s">
        <v>960</v>
      </c>
      <c r="G1118" t="s">
        <v>31</v>
      </c>
      <c r="H1118" s="11">
        <v>130210</v>
      </c>
      <c r="I1118" t="s">
        <v>633</v>
      </c>
      <c r="J1118" t="s">
        <v>627</v>
      </c>
      <c r="K1118" t="s">
        <v>10</v>
      </c>
      <c r="L1118" t="s">
        <v>8</v>
      </c>
      <c r="M1118" t="s">
        <v>11</v>
      </c>
      <c r="N1118" s="8">
        <f t="shared" si="17"/>
        <v>2023</v>
      </c>
      <c r="O1118" s="8">
        <f>_xlfn.XLOOKUP(A1118,'Cars prices'!$A$2:$A$41,'Cars prices'!$E$2:$E$41,"Not Found",0)</f>
        <v>27500</v>
      </c>
    </row>
    <row r="1119" spans="1:15" x14ac:dyDescent="0.3">
      <c r="A1119" s="8" t="str" cm="1">
        <f t="array" ref="A1119">_xlfn.XLOOKUP(J1119&amp;N1119,'Cars prices'!$C$2:$C$41&amp;'Cars prices'!$D$2:$D$41,'Cars prices'!$A$2:$A$41,"Not Found",0)</f>
        <v>HUN-MID-823</v>
      </c>
      <c r="B1119" s="7">
        <v>44415</v>
      </c>
      <c r="C1119" t="s">
        <v>258</v>
      </c>
      <c r="D1119" t="s">
        <v>1020</v>
      </c>
      <c r="E1119" t="s">
        <v>1025</v>
      </c>
      <c r="F1119" t="s">
        <v>985</v>
      </c>
      <c r="G1119" t="s">
        <v>24</v>
      </c>
      <c r="H1119" s="11">
        <v>162079</v>
      </c>
      <c r="I1119" t="s">
        <v>633</v>
      </c>
      <c r="J1119" t="s">
        <v>626</v>
      </c>
      <c r="K1119" t="s">
        <v>10</v>
      </c>
      <c r="L1119" t="s">
        <v>8</v>
      </c>
      <c r="M1119" t="s">
        <v>622</v>
      </c>
      <c r="N1119" s="8">
        <f t="shared" si="17"/>
        <v>2021</v>
      </c>
      <c r="O1119" s="8">
        <f>_xlfn.XLOOKUP(A1119,'Cars prices'!$A$2:$A$41,'Cars prices'!$E$2:$E$41,"Not Found",0)</f>
        <v>27500</v>
      </c>
    </row>
    <row r="1120" spans="1:15" x14ac:dyDescent="0.3">
      <c r="A1120" s="8" t="str" cm="1">
        <f t="array" ref="A1120">_xlfn.XLOOKUP(J1120&amp;N1120,'Cars prices'!$C$2:$C$41&amp;'Cars prices'!$D$2:$D$41,'Cars prices'!$A$2:$A$41,"Not Found",0)</f>
        <v>HUN-MID-814</v>
      </c>
      <c r="B1120" s="7">
        <v>44158</v>
      </c>
      <c r="C1120" t="s">
        <v>259</v>
      </c>
      <c r="D1120" t="s">
        <v>1019</v>
      </c>
      <c r="E1120" t="s">
        <v>1028</v>
      </c>
      <c r="F1120" t="s">
        <v>1006</v>
      </c>
      <c r="G1120" t="s">
        <v>35</v>
      </c>
      <c r="H1120" s="11">
        <v>350976</v>
      </c>
      <c r="I1120" t="s">
        <v>633</v>
      </c>
      <c r="J1120" t="s">
        <v>628</v>
      </c>
      <c r="K1120" t="s">
        <v>10</v>
      </c>
      <c r="L1120" t="s">
        <v>8</v>
      </c>
      <c r="M1120" t="s">
        <v>9</v>
      </c>
      <c r="N1120" s="8">
        <f t="shared" si="17"/>
        <v>2020</v>
      </c>
      <c r="O1120" s="8">
        <f>_xlfn.XLOOKUP(A1120,'Cars prices'!$A$2:$A$41,'Cars prices'!$E$2:$E$41,"Not Found",0)</f>
        <v>62300</v>
      </c>
    </row>
    <row r="1121" spans="1:15" x14ac:dyDescent="0.3">
      <c r="A1121" s="8" t="str" cm="1">
        <f t="array" ref="A1121">_xlfn.XLOOKUP(J1121&amp;N1121,'Cars prices'!$C$2:$C$41&amp;'Cars prices'!$D$2:$D$41,'Cars prices'!$A$2:$A$41,"Not Found",0)</f>
        <v>HUN-MID-844</v>
      </c>
      <c r="B1121" s="7">
        <v>44936</v>
      </c>
      <c r="C1121" t="s">
        <v>260</v>
      </c>
      <c r="D1121" t="s">
        <v>1020</v>
      </c>
      <c r="E1121" t="s">
        <v>1029</v>
      </c>
      <c r="F1121" t="s">
        <v>982</v>
      </c>
      <c r="G1121" t="s">
        <v>21</v>
      </c>
      <c r="H1121" s="11">
        <v>164873</v>
      </c>
      <c r="I1121" t="s">
        <v>633</v>
      </c>
      <c r="J1121" t="s">
        <v>628</v>
      </c>
      <c r="K1121" t="s">
        <v>10</v>
      </c>
      <c r="L1121" t="s">
        <v>8</v>
      </c>
      <c r="M1121" t="s">
        <v>622</v>
      </c>
      <c r="N1121" s="8">
        <f t="shared" si="17"/>
        <v>2023</v>
      </c>
      <c r="O1121" s="8">
        <f>_xlfn.XLOOKUP(A1121,'Cars prices'!$A$2:$A$41,'Cars prices'!$E$2:$E$41,"Not Found",0)</f>
        <v>69300</v>
      </c>
    </row>
    <row r="1122" spans="1:15" x14ac:dyDescent="0.3">
      <c r="A1122" s="8" t="str" cm="1">
        <f t="array" ref="A1122">_xlfn.XLOOKUP(J1122&amp;N1122,'Cars prices'!$C$2:$C$41&amp;'Cars prices'!$D$2:$D$41,'Cars prices'!$A$2:$A$41,"Not Found",0)</f>
        <v>HUN-MID-829</v>
      </c>
      <c r="B1122" s="7">
        <v>44315</v>
      </c>
      <c r="C1122" t="s">
        <v>261</v>
      </c>
      <c r="D1122" t="s">
        <v>1019</v>
      </c>
      <c r="E1122" t="s">
        <v>1030</v>
      </c>
      <c r="F1122" t="s">
        <v>1014</v>
      </c>
      <c r="G1122" t="s">
        <v>47</v>
      </c>
      <c r="H1122" s="11">
        <v>474520</v>
      </c>
      <c r="I1122" t="s">
        <v>633</v>
      </c>
      <c r="J1122" t="s">
        <v>624</v>
      </c>
      <c r="K1122" t="s">
        <v>10</v>
      </c>
      <c r="L1122" t="s">
        <v>8</v>
      </c>
      <c r="M1122" t="s">
        <v>621</v>
      </c>
      <c r="N1122" s="8">
        <f t="shared" si="17"/>
        <v>2021</v>
      </c>
      <c r="O1122" s="8">
        <f>_xlfn.XLOOKUP(A1122,'Cars prices'!$A$2:$A$41,'Cars prices'!$E$2:$E$41,"Not Found",0)</f>
        <v>48250</v>
      </c>
    </row>
    <row r="1123" spans="1:15" x14ac:dyDescent="0.3">
      <c r="A1123" s="8" t="str" cm="1">
        <f t="array" ref="A1123">_xlfn.XLOOKUP(J1123&amp;N1123,'Cars prices'!$C$2:$C$41&amp;'Cars prices'!$D$2:$D$41,'Cars prices'!$A$2:$A$41,"Not Found",0)</f>
        <v>HUN-MID-841</v>
      </c>
      <c r="B1123" s="7">
        <v>45121</v>
      </c>
      <c r="C1123" t="s">
        <v>262</v>
      </c>
      <c r="D1123" t="s">
        <v>1020</v>
      </c>
      <c r="E1123" t="s">
        <v>1027</v>
      </c>
      <c r="F1123" t="s">
        <v>967</v>
      </c>
      <c r="G1123" t="s">
        <v>19</v>
      </c>
      <c r="H1123" s="11">
        <v>207725</v>
      </c>
      <c r="I1123" t="s">
        <v>633</v>
      </c>
      <c r="J1123" t="s">
        <v>630</v>
      </c>
      <c r="K1123" t="s">
        <v>10</v>
      </c>
      <c r="L1123" t="s">
        <v>8</v>
      </c>
      <c r="M1123" t="s">
        <v>11</v>
      </c>
      <c r="N1123" s="8">
        <f t="shared" si="17"/>
        <v>2023</v>
      </c>
      <c r="O1123" s="8">
        <f>_xlfn.XLOOKUP(A1123,'Cars prices'!$A$2:$A$41,'Cars prices'!$E$2:$E$41,"Not Found",0)</f>
        <v>28210</v>
      </c>
    </row>
    <row r="1124" spans="1:15" x14ac:dyDescent="0.3">
      <c r="A1124" s="8" t="str" cm="1">
        <f t="array" ref="A1124">_xlfn.XLOOKUP(J1124&amp;N1124,'Cars prices'!$C$2:$C$41&amp;'Cars prices'!$D$2:$D$41,'Cars prices'!$A$2:$A$41,"Not Found",0)</f>
        <v>HUN-MID-839</v>
      </c>
      <c r="B1124" s="7">
        <v>44835</v>
      </c>
      <c r="C1124" t="s">
        <v>263</v>
      </c>
      <c r="D1124" t="s">
        <v>1019</v>
      </c>
      <c r="E1124" t="s">
        <v>1025</v>
      </c>
      <c r="F1124" t="s">
        <v>950</v>
      </c>
      <c r="G1124" t="s">
        <v>30</v>
      </c>
      <c r="H1124" s="11">
        <v>176759</v>
      </c>
      <c r="I1124" t="s">
        <v>633</v>
      </c>
      <c r="J1124" t="s">
        <v>624</v>
      </c>
      <c r="K1124" t="s">
        <v>10</v>
      </c>
      <c r="L1124" t="s">
        <v>8</v>
      </c>
      <c r="M1124" t="s">
        <v>621</v>
      </c>
      <c r="N1124" s="8">
        <f t="shared" si="17"/>
        <v>2022</v>
      </c>
      <c r="O1124" s="8">
        <f>_xlfn.XLOOKUP(A1124,'Cars prices'!$A$2:$A$41,'Cars prices'!$E$2:$E$41,"Not Found",0)</f>
        <v>51200</v>
      </c>
    </row>
    <row r="1125" spans="1:15" x14ac:dyDescent="0.3">
      <c r="A1125" s="8" t="str" cm="1">
        <f t="array" ref="A1125">_xlfn.XLOOKUP(J1125&amp;N1125,'Cars prices'!$C$2:$C$41&amp;'Cars prices'!$D$2:$D$41,'Cars prices'!$A$2:$A$41,"Not Found",0)</f>
        <v>HUN-MID-829</v>
      </c>
      <c r="B1125" s="7">
        <v>44548</v>
      </c>
      <c r="C1125" t="s">
        <v>264</v>
      </c>
      <c r="D1125" t="s">
        <v>1019</v>
      </c>
      <c r="E1125" t="s">
        <v>1031</v>
      </c>
      <c r="F1125" t="s">
        <v>978</v>
      </c>
      <c r="G1125" t="s">
        <v>229</v>
      </c>
      <c r="H1125" s="11">
        <v>422391</v>
      </c>
      <c r="I1125" t="s">
        <v>633</v>
      </c>
      <c r="J1125" t="s">
        <v>624</v>
      </c>
      <c r="K1125" t="s">
        <v>10</v>
      </c>
      <c r="L1125" t="s">
        <v>8</v>
      </c>
      <c r="M1125" t="s">
        <v>622</v>
      </c>
      <c r="N1125" s="8">
        <f t="shared" si="17"/>
        <v>2021</v>
      </c>
      <c r="O1125" s="8">
        <f>_xlfn.XLOOKUP(A1125,'Cars prices'!$A$2:$A$41,'Cars prices'!$E$2:$E$41,"Not Found",0)</f>
        <v>48250</v>
      </c>
    </row>
    <row r="1126" spans="1:15" x14ac:dyDescent="0.3">
      <c r="A1126" s="8" t="str" cm="1">
        <f t="array" ref="A1126">_xlfn.XLOOKUP(J1126&amp;N1126,'Cars prices'!$C$2:$C$41&amp;'Cars prices'!$D$2:$D$41,'Cars prices'!$A$2:$A$41,"Not Found",0)</f>
        <v>HUN-MID-811</v>
      </c>
      <c r="B1126" s="7">
        <v>43866</v>
      </c>
      <c r="C1126" t="s">
        <v>265</v>
      </c>
      <c r="D1126" t="s">
        <v>1019</v>
      </c>
      <c r="E1126" t="s">
        <v>1027</v>
      </c>
      <c r="F1126" t="s">
        <v>983</v>
      </c>
      <c r="G1126" t="s">
        <v>32</v>
      </c>
      <c r="H1126" s="11">
        <v>152943</v>
      </c>
      <c r="I1126" t="s">
        <v>633</v>
      </c>
      <c r="J1126" t="s">
        <v>630</v>
      </c>
      <c r="K1126" t="s">
        <v>10</v>
      </c>
      <c r="L1126" t="s">
        <v>8</v>
      </c>
      <c r="M1126" t="s">
        <v>9</v>
      </c>
      <c r="N1126" s="8">
        <f t="shared" si="17"/>
        <v>2020</v>
      </c>
      <c r="O1126" s="8">
        <f>_xlfn.XLOOKUP(A1126,'Cars prices'!$A$2:$A$41,'Cars prices'!$E$2:$E$41,"Not Found",0)</f>
        <v>24500</v>
      </c>
    </row>
    <row r="1127" spans="1:15" x14ac:dyDescent="0.3">
      <c r="A1127" s="8" t="str" cm="1">
        <f t="array" ref="A1127">_xlfn.XLOOKUP(J1127&amp;N1127,'Cars prices'!$C$2:$C$41&amp;'Cars prices'!$D$2:$D$41,'Cars prices'!$A$2:$A$41,"Not Found",0)</f>
        <v>HUN-MID-826</v>
      </c>
      <c r="B1127" s="7">
        <v>44338</v>
      </c>
      <c r="C1127" t="s">
        <v>266</v>
      </c>
      <c r="D1127" t="s">
        <v>1020</v>
      </c>
      <c r="E1127" t="s">
        <v>1028</v>
      </c>
      <c r="F1127" t="s">
        <v>991</v>
      </c>
      <c r="G1127" t="s">
        <v>28</v>
      </c>
      <c r="H1127" s="11">
        <v>441762</v>
      </c>
      <c r="I1127" t="s">
        <v>633</v>
      </c>
      <c r="J1127" t="s">
        <v>632</v>
      </c>
      <c r="K1127" t="s">
        <v>10</v>
      </c>
      <c r="L1127" t="s">
        <v>8</v>
      </c>
      <c r="M1127" t="s">
        <v>11</v>
      </c>
      <c r="N1127" s="8">
        <f t="shared" si="17"/>
        <v>2021</v>
      </c>
      <c r="O1127" s="8">
        <f>_xlfn.XLOOKUP(A1127,'Cars prices'!$A$2:$A$41,'Cars prices'!$E$2:$E$41,"Not Found",0)</f>
        <v>14300</v>
      </c>
    </row>
    <row r="1128" spans="1:15" x14ac:dyDescent="0.3">
      <c r="A1128" s="8" t="str" cm="1">
        <f t="array" ref="A1128">_xlfn.XLOOKUP(J1128&amp;N1128,'Cars prices'!$C$2:$C$41&amp;'Cars prices'!$D$2:$D$41,'Cars prices'!$A$2:$A$41,"Not Found",0)</f>
        <v>HUN-MID-847</v>
      </c>
      <c r="B1128" s="7">
        <v>45147</v>
      </c>
      <c r="C1128" t="s">
        <v>267</v>
      </c>
      <c r="D1128" t="s">
        <v>1019</v>
      </c>
      <c r="E1128" t="s">
        <v>1028</v>
      </c>
      <c r="F1128" t="s">
        <v>966</v>
      </c>
      <c r="G1128" t="s">
        <v>233</v>
      </c>
      <c r="H1128" s="11">
        <v>171648</v>
      </c>
      <c r="I1128" t="s">
        <v>633</v>
      </c>
      <c r="J1128" t="s">
        <v>625</v>
      </c>
      <c r="K1128" t="s">
        <v>10</v>
      </c>
      <c r="L1128" t="s">
        <v>8</v>
      </c>
      <c r="M1128" t="s">
        <v>620</v>
      </c>
      <c r="N1128" s="8">
        <f t="shared" si="17"/>
        <v>2023</v>
      </c>
      <c r="O1128" s="8">
        <f>_xlfn.XLOOKUP(A1128,'Cars prices'!$A$2:$A$41,'Cars prices'!$E$2:$E$41,"Not Found",0)</f>
        <v>33800</v>
      </c>
    </row>
    <row r="1129" spans="1:15" x14ac:dyDescent="0.3">
      <c r="A1129" s="8" t="str" cm="1">
        <f t="array" ref="A1129">_xlfn.XLOOKUP(J1129&amp;N1129,'Cars prices'!$C$2:$C$41&amp;'Cars prices'!$D$2:$D$41,'Cars prices'!$A$2:$A$41,"Not Found",0)</f>
        <v>HUN-MID-833</v>
      </c>
      <c r="B1129" s="7">
        <v>44891</v>
      </c>
      <c r="C1129" t="s">
        <v>268</v>
      </c>
      <c r="D1129" t="s">
        <v>1020</v>
      </c>
      <c r="E1129" t="s">
        <v>1033</v>
      </c>
      <c r="F1129" t="s">
        <v>984</v>
      </c>
      <c r="G1129" t="s">
        <v>27</v>
      </c>
      <c r="H1129" s="11">
        <v>155857</v>
      </c>
      <c r="I1129" t="s">
        <v>633</v>
      </c>
      <c r="J1129" t="s">
        <v>626</v>
      </c>
      <c r="K1129" t="s">
        <v>10</v>
      </c>
      <c r="L1129" t="s">
        <v>8</v>
      </c>
      <c r="M1129" t="s">
        <v>9</v>
      </c>
      <c r="N1129" s="8">
        <f t="shared" si="17"/>
        <v>2022</v>
      </c>
      <c r="O1129" s="8">
        <f>_xlfn.XLOOKUP(A1129,'Cars prices'!$A$2:$A$41,'Cars prices'!$E$2:$E$41,"Not Found",0)</f>
        <v>29100</v>
      </c>
    </row>
    <row r="1130" spans="1:15" x14ac:dyDescent="0.3">
      <c r="A1130" s="8" t="str" cm="1">
        <f t="array" ref="A1130">_xlfn.XLOOKUP(J1130&amp;N1130,'Cars prices'!$C$2:$C$41&amp;'Cars prices'!$D$2:$D$41,'Cars prices'!$A$2:$A$41,"Not Found",0)</f>
        <v>HUN-MID-818</v>
      </c>
      <c r="B1130" s="7">
        <v>43843</v>
      </c>
      <c r="C1130" t="s">
        <v>269</v>
      </c>
      <c r="D1130" t="s">
        <v>1019</v>
      </c>
      <c r="E1130" t="s">
        <v>1029</v>
      </c>
      <c r="F1130" t="s">
        <v>956</v>
      </c>
      <c r="G1130" t="s">
        <v>26</v>
      </c>
      <c r="H1130" s="11">
        <v>419543</v>
      </c>
      <c r="I1130" t="s">
        <v>633</v>
      </c>
      <c r="J1130" t="s">
        <v>631</v>
      </c>
      <c r="K1130" t="s">
        <v>10</v>
      </c>
      <c r="L1130" t="s">
        <v>8</v>
      </c>
      <c r="M1130" t="s">
        <v>622</v>
      </c>
      <c r="N1130" s="8">
        <f t="shared" si="17"/>
        <v>2020</v>
      </c>
      <c r="O1130" s="8">
        <f>_xlfn.XLOOKUP(A1130,'Cars prices'!$A$2:$A$41,'Cars prices'!$E$2:$E$41,"Not Found",0)</f>
        <v>60350</v>
      </c>
    </row>
    <row r="1131" spans="1:15" x14ac:dyDescent="0.3">
      <c r="A1131" s="8" t="str" cm="1">
        <f t="array" ref="A1131">_xlfn.XLOOKUP(J1131&amp;N1131,'Cars prices'!$C$2:$C$41&amp;'Cars prices'!$D$2:$D$41,'Cars prices'!$A$2:$A$41,"Not Found",0)</f>
        <v>HUN-MID-849</v>
      </c>
      <c r="B1131" s="7">
        <v>45046</v>
      </c>
      <c r="C1131" t="s">
        <v>270</v>
      </c>
      <c r="D1131" t="s">
        <v>1019</v>
      </c>
      <c r="E1131" t="s">
        <v>1027</v>
      </c>
      <c r="F1131" t="s">
        <v>952</v>
      </c>
      <c r="G1131" t="s">
        <v>45</v>
      </c>
      <c r="H1131" s="11">
        <v>151978</v>
      </c>
      <c r="I1131" t="s">
        <v>633</v>
      </c>
      <c r="J1131" t="s">
        <v>624</v>
      </c>
      <c r="K1131" t="s">
        <v>10</v>
      </c>
      <c r="L1131" t="s">
        <v>8</v>
      </c>
      <c r="M1131" t="s">
        <v>11</v>
      </c>
      <c r="N1131" s="8">
        <f t="shared" si="17"/>
        <v>2023</v>
      </c>
      <c r="O1131" s="8">
        <f>_xlfn.XLOOKUP(A1131,'Cars prices'!$A$2:$A$41,'Cars prices'!$E$2:$E$41,"Not Found",0)</f>
        <v>52500</v>
      </c>
    </row>
    <row r="1132" spans="1:15" x14ac:dyDescent="0.3">
      <c r="A1132" s="8" t="str" cm="1">
        <f t="array" ref="A1132">_xlfn.XLOOKUP(J1132&amp;N1132,'Cars prices'!$C$2:$C$41&amp;'Cars prices'!$D$2:$D$41,'Cars prices'!$A$2:$A$41,"Not Found",0)</f>
        <v>HUN-MID-834</v>
      </c>
      <c r="B1132" s="7">
        <v>44758</v>
      </c>
      <c r="C1132" t="s">
        <v>271</v>
      </c>
      <c r="D1132" t="s">
        <v>1019</v>
      </c>
      <c r="E1132" t="s">
        <v>1033</v>
      </c>
      <c r="F1132" t="s">
        <v>1007</v>
      </c>
      <c r="G1132" t="s">
        <v>238</v>
      </c>
      <c r="H1132" s="11">
        <v>123110</v>
      </c>
      <c r="I1132" t="s">
        <v>633</v>
      </c>
      <c r="J1132" t="s">
        <v>628</v>
      </c>
      <c r="K1132" t="s">
        <v>10</v>
      </c>
      <c r="L1132" t="s">
        <v>8</v>
      </c>
      <c r="M1132" t="s">
        <v>622</v>
      </c>
      <c r="N1132" s="8">
        <f t="shared" si="17"/>
        <v>2022</v>
      </c>
      <c r="O1132" s="8">
        <f>_xlfn.XLOOKUP(A1132,'Cars prices'!$A$2:$A$41,'Cars prices'!$E$2:$E$41,"Not Found",0)</f>
        <v>66900</v>
      </c>
    </row>
    <row r="1133" spans="1:15" x14ac:dyDescent="0.3">
      <c r="A1133" s="8" t="str" cm="1">
        <f t="array" ref="A1133">_xlfn.XLOOKUP(J1133&amp;N1133,'Cars prices'!$C$2:$C$41&amp;'Cars prices'!$D$2:$D$41,'Cars prices'!$A$2:$A$41,"Not Found",0)</f>
        <v>HUN-MID-814</v>
      </c>
      <c r="B1133" s="7">
        <v>44107</v>
      </c>
      <c r="C1133" t="s">
        <v>272</v>
      </c>
      <c r="D1133" t="s">
        <v>1020</v>
      </c>
      <c r="E1133" t="s">
        <v>1027</v>
      </c>
      <c r="F1133" t="s">
        <v>971</v>
      </c>
      <c r="G1133" t="s">
        <v>31</v>
      </c>
      <c r="H1133" s="11">
        <v>374002</v>
      </c>
      <c r="I1133" t="s">
        <v>633</v>
      </c>
      <c r="J1133" t="s">
        <v>628</v>
      </c>
      <c r="K1133" t="s">
        <v>10</v>
      </c>
      <c r="L1133" t="s">
        <v>8</v>
      </c>
      <c r="M1133" t="s">
        <v>11</v>
      </c>
      <c r="N1133" s="8">
        <f t="shared" si="17"/>
        <v>2020</v>
      </c>
      <c r="O1133" s="8">
        <f>_xlfn.XLOOKUP(A1133,'Cars prices'!$A$2:$A$41,'Cars prices'!$E$2:$E$41,"Not Found",0)</f>
        <v>62300</v>
      </c>
    </row>
    <row r="1134" spans="1:15" x14ac:dyDescent="0.3">
      <c r="A1134" s="8" t="str" cm="1">
        <f t="array" ref="A1134">_xlfn.XLOOKUP(J1134&amp;N1134,'Cars prices'!$C$2:$C$41&amp;'Cars prices'!$D$2:$D$41,'Cars prices'!$A$2:$A$41,"Not Found",0)</f>
        <v>HUN-MID-842</v>
      </c>
      <c r="B1134" s="7">
        <v>45279</v>
      </c>
      <c r="C1134" t="s">
        <v>273</v>
      </c>
      <c r="D1134" t="s">
        <v>1019</v>
      </c>
      <c r="E1134" t="s">
        <v>1029</v>
      </c>
      <c r="F1134" t="s">
        <v>982</v>
      </c>
      <c r="G1134" t="s">
        <v>33</v>
      </c>
      <c r="H1134" s="11">
        <v>202541</v>
      </c>
      <c r="I1134" t="s">
        <v>633</v>
      </c>
      <c r="J1134" t="s">
        <v>623</v>
      </c>
      <c r="K1134" t="s">
        <v>10</v>
      </c>
      <c r="L1134" t="s">
        <v>8</v>
      </c>
      <c r="M1134" t="s">
        <v>622</v>
      </c>
      <c r="N1134" s="8">
        <f t="shared" si="17"/>
        <v>2023</v>
      </c>
      <c r="O1134" s="8">
        <f>_xlfn.XLOOKUP(A1134,'Cars prices'!$A$2:$A$41,'Cars prices'!$E$2:$E$41,"Not Found",0)</f>
        <v>29600</v>
      </c>
    </row>
    <row r="1135" spans="1:15" x14ac:dyDescent="0.3">
      <c r="A1135" s="8" t="str" cm="1">
        <f t="array" ref="A1135">_xlfn.XLOOKUP(J1135&amp;N1135,'Cars prices'!$C$2:$C$41&amp;'Cars prices'!$D$2:$D$41,'Cars prices'!$A$2:$A$41,"Not Found",0)</f>
        <v>HUN-MID-826</v>
      </c>
      <c r="B1135" s="7">
        <v>44233</v>
      </c>
      <c r="C1135" t="s">
        <v>274</v>
      </c>
      <c r="D1135" t="s">
        <v>1020</v>
      </c>
      <c r="E1135" t="s">
        <v>1028</v>
      </c>
      <c r="F1135" t="s">
        <v>966</v>
      </c>
      <c r="G1135" t="s">
        <v>30</v>
      </c>
      <c r="H1135" s="11">
        <v>172656</v>
      </c>
      <c r="I1135" t="s">
        <v>633</v>
      </c>
      <c r="J1135" t="s">
        <v>632</v>
      </c>
      <c r="K1135" t="s">
        <v>10</v>
      </c>
      <c r="L1135" t="s">
        <v>8</v>
      </c>
      <c r="M1135" t="s">
        <v>621</v>
      </c>
      <c r="N1135" s="8">
        <f t="shared" si="17"/>
        <v>2021</v>
      </c>
      <c r="O1135" s="8">
        <f>_xlfn.XLOOKUP(A1135,'Cars prices'!$A$2:$A$41,'Cars prices'!$E$2:$E$41,"Not Found",0)</f>
        <v>14300</v>
      </c>
    </row>
    <row r="1136" spans="1:15" x14ac:dyDescent="0.3">
      <c r="A1136" s="8" t="str" cm="1">
        <f t="array" ref="A1136">_xlfn.XLOOKUP(J1136&amp;N1136,'Cars prices'!$C$2:$C$41&amp;'Cars prices'!$D$2:$D$41,'Cars prices'!$A$2:$A$41,"Not Found",0)</f>
        <v>HUN-MID-839</v>
      </c>
      <c r="B1136" s="7">
        <v>44705</v>
      </c>
      <c r="C1136" t="s">
        <v>275</v>
      </c>
      <c r="D1136" t="s">
        <v>1019</v>
      </c>
      <c r="E1136" t="s">
        <v>1026</v>
      </c>
      <c r="F1136" t="s">
        <v>958</v>
      </c>
      <c r="G1136" t="s">
        <v>47</v>
      </c>
      <c r="H1136" s="11">
        <v>283605</v>
      </c>
      <c r="I1136" t="s">
        <v>633</v>
      </c>
      <c r="J1136" t="s">
        <v>624</v>
      </c>
      <c r="K1136" t="s">
        <v>10</v>
      </c>
      <c r="L1136" t="s">
        <v>8</v>
      </c>
      <c r="M1136" t="s">
        <v>621</v>
      </c>
      <c r="N1136" s="8">
        <f t="shared" si="17"/>
        <v>2022</v>
      </c>
      <c r="O1136" s="8">
        <f>_xlfn.XLOOKUP(A1136,'Cars prices'!$A$2:$A$41,'Cars prices'!$E$2:$E$41,"Not Found",0)</f>
        <v>51200</v>
      </c>
    </row>
    <row r="1137" spans="1:15" x14ac:dyDescent="0.3">
      <c r="A1137" s="8" t="str" cm="1">
        <f t="array" ref="A1137">_xlfn.XLOOKUP(J1137&amp;N1137,'Cars prices'!$C$2:$C$41&amp;'Cars prices'!$D$2:$D$41,'Cars prices'!$A$2:$A$41,"Not Found",0)</f>
        <v>HUN-MID-818</v>
      </c>
      <c r="B1137" s="7">
        <v>44053</v>
      </c>
      <c r="C1137" t="s">
        <v>276</v>
      </c>
      <c r="D1137" t="s">
        <v>1019</v>
      </c>
      <c r="E1137" t="s">
        <v>1024</v>
      </c>
      <c r="F1137" t="s">
        <v>1011</v>
      </c>
      <c r="G1137" t="s">
        <v>44</v>
      </c>
      <c r="H1137" s="11">
        <v>80373</v>
      </c>
      <c r="I1137" t="s">
        <v>633</v>
      </c>
      <c r="J1137" t="s">
        <v>631</v>
      </c>
      <c r="K1137" t="s">
        <v>10</v>
      </c>
      <c r="L1137" t="s">
        <v>8</v>
      </c>
      <c r="M1137" t="s">
        <v>620</v>
      </c>
      <c r="N1137" s="8">
        <f t="shared" si="17"/>
        <v>2020</v>
      </c>
      <c r="O1137" s="8">
        <f>_xlfn.XLOOKUP(A1137,'Cars prices'!$A$2:$A$41,'Cars prices'!$E$2:$E$41,"Not Found",0)</f>
        <v>60350</v>
      </c>
    </row>
    <row r="1138" spans="1:15" x14ac:dyDescent="0.3">
      <c r="A1138" s="8" t="str" cm="1">
        <f t="array" ref="A1138">_xlfn.XLOOKUP(J1138&amp;N1138,'Cars prices'!$C$2:$C$41&amp;'Cars prices'!$D$2:$D$41,'Cars prices'!$A$2:$A$41,"Not Found",0)</f>
        <v>HUN-MID-841</v>
      </c>
      <c r="B1138" s="7">
        <v>45257</v>
      </c>
      <c r="C1138" t="s">
        <v>277</v>
      </c>
      <c r="D1138" t="s">
        <v>1019</v>
      </c>
      <c r="E1138" t="s">
        <v>1032</v>
      </c>
      <c r="F1138" t="s">
        <v>975</v>
      </c>
      <c r="G1138" t="s">
        <v>24</v>
      </c>
      <c r="H1138" s="11">
        <v>406216</v>
      </c>
      <c r="I1138" t="s">
        <v>633</v>
      </c>
      <c r="J1138" t="s">
        <v>630</v>
      </c>
      <c r="K1138" t="s">
        <v>10</v>
      </c>
      <c r="L1138" t="s">
        <v>8</v>
      </c>
      <c r="M1138" t="s">
        <v>621</v>
      </c>
      <c r="N1138" s="8">
        <f t="shared" si="17"/>
        <v>2023</v>
      </c>
      <c r="O1138" s="8">
        <f>_xlfn.XLOOKUP(A1138,'Cars prices'!$A$2:$A$41,'Cars prices'!$E$2:$E$41,"Not Found",0)</f>
        <v>28210</v>
      </c>
    </row>
    <row r="1139" spans="1:15" x14ac:dyDescent="0.3">
      <c r="A1139" s="8" t="str" cm="1">
        <f t="array" ref="A1139">_xlfn.XLOOKUP(J1139&amp;N1139,'Cars prices'!$C$2:$C$41&amp;'Cars prices'!$D$2:$D$41,'Cars prices'!$A$2:$A$41,"Not Found",0)</f>
        <v>HUN-MID-835</v>
      </c>
      <c r="B1139" s="7">
        <v>44573</v>
      </c>
      <c r="C1139" t="s">
        <v>278</v>
      </c>
      <c r="D1139" t="s">
        <v>1019</v>
      </c>
      <c r="E1139" t="s">
        <v>1029</v>
      </c>
      <c r="F1139" t="s">
        <v>982</v>
      </c>
      <c r="G1139" t="s">
        <v>48</v>
      </c>
      <c r="H1139" s="11">
        <v>322788</v>
      </c>
      <c r="I1139" t="s">
        <v>633</v>
      </c>
      <c r="J1139" t="s">
        <v>629</v>
      </c>
      <c r="K1139" t="s">
        <v>10</v>
      </c>
      <c r="L1139" t="s">
        <v>8</v>
      </c>
      <c r="M1139" t="s">
        <v>620</v>
      </c>
      <c r="N1139" s="8">
        <f t="shared" si="17"/>
        <v>2022</v>
      </c>
      <c r="O1139" s="8">
        <f>_xlfn.XLOOKUP(A1139,'Cars prices'!$A$2:$A$41,'Cars prices'!$E$2:$E$41,"Not Found",0)</f>
        <v>25700</v>
      </c>
    </row>
    <row r="1140" spans="1:15" x14ac:dyDescent="0.3">
      <c r="A1140" s="8" t="str" cm="1">
        <f t="array" ref="A1140">_xlfn.XLOOKUP(J1140&amp;N1140,'Cars prices'!$C$2:$C$41&amp;'Cars prices'!$D$2:$D$41,'Cars prices'!$A$2:$A$41,"Not Found",0)</f>
        <v>HUN-MID-815</v>
      </c>
      <c r="B1140" s="7">
        <v>43950</v>
      </c>
      <c r="C1140" t="s">
        <v>279</v>
      </c>
      <c r="D1140" t="s">
        <v>1019</v>
      </c>
      <c r="E1140" t="s">
        <v>1028</v>
      </c>
      <c r="F1140" t="s">
        <v>966</v>
      </c>
      <c r="G1140" t="s">
        <v>247</v>
      </c>
      <c r="H1140" s="11">
        <v>345800</v>
      </c>
      <c r="I1140" t="s">
        <v>633</v>
      </c>
      <c r="J1140" t="s">
        <v>629</v>
      </c>
      <c r="K1140" t="s">
        <v>10</v>
      </c>
      <c r="L1140" t="s">
        <v>8</v>
      </c>
      <c r="M1140" t="s">
        <v>621</v>
      </c>
      <c r="N1140" s="8">
        <f t="shared" si="17"/>
        <v>2020</v>
      </c>
      <c r="O1140" s="8">
        <f>_xlfn.XLOOKUP(A1140,'Cars prices'!$A$2:$A$41,'Cars prices'!$E$2:$E$41,"Not Found",0)</f>
        <v>21100</v>
      </c>
    </row>
    <row r="1141" spans="1:15" x14ac:dyDescent="0.3">
      <c r="A1141" s="8" t="str" cm="1">
        <f t="array" ref="A1141">_xlfn.XLOOKUP(J1141&amp;N1141,'Cars prices'!$C$2:$C$41&amp;'Cars prices'!$D$2:$D$41,'Cars prices'!$A$2:$A$41,"Not Found",0)</f>
        <v>HUN-MID-827</v>
      </c>
      <c r="B1141" s="7">
        <v>44392</v>
      </c>
      <c r="C1141" t="s">
        <v>280</v>
      </c>
      <c r="D1141" t="s">
        <v>1020</v>
      </c>
      <c r="E1141" t="s">
        <v>1024</v>
      </c>
      <c r="F1141" t="s">
        <v>949</v>
      </c>
      <c r="G1141" t="s">
        <v>26</v>
      </c>
      <c r="H1141" s="11">
        <v>183725</v>
      </c>
      <c r="I1141" t="s">
        <v>633</v>
      </c>
      <c r="J1141" t="s">
        <v>625</v>
      </c>
      <c r="K1141" t="s">
        <v>10</v>
      </c>
      <c r="L1141" t="s">
        <v>8</v>
      </c>
      <c r="M1141" t="s">
        <v>620</v>
      </c>
      <c r="N1141" s="8">
        <f t="shared" si="17"/>
        <v>2021</v>
      </c>
      <c r="O1141" s="8">
        <f>_xlfn.XLOOKUP(A1141,'Cars prices'!$A$2:$A$41,'Cars prices'!$E$2:$E$41,"Not Found",0)</f>
        <v>28500</v>
      </c>
    </row>
    <row r="1142" spans="1:15" x14ac:dyDescent="0.3">
      <c r="A1142" s="8" t="str" cm="1">
        <f t="array" ref="A1142">_xlfn.XLOOKUP(J1142&amp;N1142,'Cars prices'!$C$2:$C$41&amp;'Cars prices'!$D$2:$D$41,'Cars prices'!$A$2:$A$41,"Not Found",0)</f>
        <v>HUN-MID-840</v>
      </c>
      <c r="B1142" s="7">
        <v>45201</v>
      </c>
      <c r="C1142" t="s">
        <v>281</v>
      </c>
      <c r="D1142" t="s">
        <v>1019</v>
      </c>
      <c r="E1142" t="s">
        <v>1027</v>
      </c>
      <c r="F1142" t="s">
        <v>953</v>
      </c>
      <c r="G1142" t="s">
        <v>28</v>
      </c>
      <c r="H1142" s="11">
        <v>244838</v>
      </c>
      <c r="I1142" t="s">
        <v>633</v>
      </c>
      <c r="J1142" t="s">
        <v>627</v>
      </c>
      <c r="K1142" t="s">
        <v>10</v>
      </c>
      <c r="L1142" t="s">
        <v>8</v>
      </c>
      <c r="M1142" t="s">
        <v>621</v>
      </c>
      <c r="N1142" s="8">
        <f t="shared" si="17"/>
        <v>2023</v>
      </c>
      <c r="O1142" s="8">
        <f>_xlfn.XLOOKUP(A1142,'Cars prices'!$A$2:$A$41,'Cars prices'!$E$2:$E$41,"Not Found",0)</f>
        <v>27500</v>
      </c>
    </row>
    <row r="1143" spans="1:15" x14ac:dyDescent="0.3">
      <c r="A1143" s="8" t="str" cm="1">
        <f t="array" ref="A1143">_xlfn.XLOOKUP(J1143&amp;N1143,'Cars prices'!$C$2:$C$41&amp;'Cars prices'!$D$2:$D$41,'Cars prices'!$A$2:$A$41,"Not Found",0)</f>
        <v>HUN-MID-816</v>
      </c>
      <c r="B1143" s="7">
        <v>44185</v>
      </c>
      <c r="C1143" t="s">
        <v>282</v>
      </c>
      <c r="D1143" t="s">
        <v>1020</v>
      </c>
      <c r="E1143" t="s">
        <v>1024</v>
      </c>
      <c r="F1143" t="s">
        <v>954</v>
      </c>
      <c r="G1143" t="s">
        <v>27</v>
      </c>
      <c r="H1143" s="11">
        <v>204470</v>
      </c>
      <c r="I1143" t="s">
        <v>633</v>
      </c>
      <c r="J1143" t="s">
        <v>632</v>
      </c>
      <c r="K1143" t="s">
        <v>10</v>
      </c>
      <c r="L1143" t="s">
        <v>8</v>
      </c>
      <c r="M1143" t="s">
        <v>11</v>
      </c>
      <c r="N1143" s="8">
        <f t="shared" si="17"/>
        <v>2020</v>
      </c>
      <c r="O1143" s="8">
        <f>_xlfn.XLOOKUP(A1143,'Cars prices'!$A$2:$A$41,'Cars prices'!$E$2:$E$41,"Not Found",0)</f>
        <v>12800</v>
      </c>
    </row>
    <row r="1144" spans="1:15" x14ac:dyDescent="0.3">
      <c r="A1144" s="8" t="str" cm="1">
        <f t="array" ref="A1144">_xlfn.XLOOKUP(J1144&amp;N1144,'Cars prices'!$C$2:$C$41&amp;'Cars prices'!$D$2:$D$41,'Cars prices'!$A$2:$A$41,"Not Found",0)</f>
        <v>HUN-MID-843</v>
      </c>
      <c r="B1144" s="7">
        <v>44964</v>
      </c>
      <c r="C1144" t="s">
        <v>283</v>
      </c>
      <c r="D1144" t="s">
        <v>1019</v>
      </c>
      <c r="E1144" t="s">
        <v>1033</v>
      </c>
      <c r="F1144" t="s">
        <v>972</v>
      </c>
      <c r="G1144" t="s">
        <v>35</v>
      </c>
      <c r="H1144" s="11">
        <v>346876</v>
      </c>
      <c r="I1144" t="s">
        <v>633</v>
      </c>
      <c r="J1144" t="s">
        <v>626</v>
      </c>
      <c r="K1144" t="s">
        <v>10</v>
      </c>
      <c r="L1144" t="s">
        <v>8</v>
      </c>
      <c r="M1144" t="s">
        <v>622</v>
      </c>
      <c r="N1144" s="8">
        <f t="shared" si="17"/>
        <v>2023</v>
      </c>
      <c r="O1144" s="8">
        <f>_xlfn.XLOOKUP(A1144,'Cars prices'!$A$2:$A$41,'Cars prices'!$E$2:$E$41,"Not Found",0)</f>
        <v>30210</v>
      </c>
    </row>
    <row r="1145" spans="1:15" x14ac:dyDescent="0.3">
      <c r="A1145" s="8" t="str" cm="1">
        <f t="array" ref="A1145">_xlfn.XLOOKUP(J1145&amp;N1145,'Cars prices'!$C$2:$C$41&amp;'Cars prices'!$D$2:$D$41,'Cars prices'!$A$2:$A$41,"Not Found",0)</f>
        <v>HUN-MID-830</v>
      </c>
      <c r="B1145" s="7">
        <v>44703</v>
      </c>
      <c r="C1145" t="s">
        <v>284</v>
      </c>
      <c r="D1145" t="s">
        <v>1019</v>
      </c>
      <c r="E1145" t="s">
        <v>1027</v>
      </c>
      <c r="F1145" t="s">
        <v>953</v>
      </c>
      <c r="G1145" t="s">
        <v>46</v>
      </c>
      <c r="H1145" s="11">
        <v>404643</v>
      </c>
      <c r="I1145" t="s">
        <v>633</v>
      </c>
      <c r="J1145" t="s">
        <v>627</v>
      </c>
      <c r="K1145" t="s">
        <v>10</v>
      </c>
      <c r="L1145" t="s">
        <v>8</v>
      </c>
      <c r="M1145" t="s">
        <v>622</v>
      </c>
      <c r="N1145" s="8">
        <f t="shared" si="17"/>
        <v>2022</v>
      </c>
      <c r="O1145" s="8">
        <f>_xlfn.XLOOKUP(A1145,'Cars prices'!$A$2:$A$41,'Cars prices'!$E$2:$E$41,"Not Found",0)</f>
        <v>25300</v>
      </c>
    </row>
    <row r="1146" spans="1:15" x14ac:dyDescent="0.3">
      <c r="A1146" s="8" t="str" cm="1">
        <f t="array" ref="A1146">_xlfn.XLOOKUP(J1146&amp;N1146,'Cars prices'!$C$2:$C$41&amp;'Cars prices'!$D$2:$D$41,'Cars prices'!$A$2:$A$41,"Not Found",0)</f>
        <v>HUN-MID-826</v>
      </c>
      <c r="B1146" s="7">
        <v>44417</v>
      </c>
      <c r="C1146" t="s">
        <v>285</v>
      </c>
      <c r="D1146" t="s">
        <v>1019</v>
      </c>
      <c r="E1146" t="s">
        <v>1033</v>
      </c>
      <c r="F1146" t="s">
        <v>1001</v>
      </c>
      <c r="G1146" t="s">
        <v>19</v>
      </c>
      <c r="H1146" s="11">
        <v>138394</v>
      </c>
      <c r="I1146" t="s">
        <v>633</v>
      </c>
      <c r="J1146" t="s">
        <v>632</v>
      </c>
      <c r="K1146" t="s">
        <v>10</v>
      </c>
      <c r="L1146" t="s">
        <v>8</v>
      </c>
      <c r="M1146" t="s">
        <v>621</v>
      </c>
      <c r="N1146" s="8">
        <f t="shared" si="17"/>
        <v>2021</v>
      </c>
      <c r="O1146" s="8">
        <f>_xlfn.XLOOKUP(A1146,'Cars prices'!$A$2:$A$41,'Cars prices'!$E$2:$E$41,"Not Found",0)</f>
        <v>14300</v>
      </c>
    </row>
    <row r="1147" spans="1:15" x14ac:dyDescent="0.3">
      <c r="A1147" s="8" t="str" cm="1">
        <f t="array" ref="A1147">_xlfn.XLOOKUP(J1147&amp;N1147,'Cars prices'!$C$2:$C$41&amp;'Cars prices'!$D$2:$D$41,'Cars prices'!$A$2:$A$41,"Not Found",0)</f>
        <v>HUN-MID-817</v>
      </c>
      <c r="B1147" s="7">
        <v>44161</v>
      </c>
      <c r="C1147" t="s">
        <v>286</v>
      </c>
      <c r="D1147" t="s">
        <v>1020</v>
      </c>
      <c r="E1147" t="s">
        <v>1031</v>
      </c>
      <c r="F1147" t="s">
        <v>970</v>
      </c>
      <c r="G1147" t="s">
        <v>54</v>
      </c>
      <c r="H1147" s="11">
        <v>124326</v>
      </c>
      <c r="I1147" t="s">
        <v>633</v>
      </c>
      <c r="J1147" t="s">
        <v>625</v>
      </c>
      <c r="K1147" t="s">
        <v>10</v>
      </c>
      <c r="L1147" t="s">
        <v>8</v>
      </c>
      <c r="M1147" t="s">
        <v>620</v>
      </c>
      <c r="N1147" s="8">
        <f t="shared" si="17"/>
        <v>2020</v>
      </c>
      <c r="O1147" s="8">
        <f>_xlfn.XLOOKUP(A1147,'Cars prices'!$A$2:$A$41,'Cars prices'!$E$2:$E$41,"Not Found",0)</f>
        <v>25000</v>
      </c>
    </row>
    <row r="1148" spans="1:15" x14ac:dyDescent="0.3">
      <c r="A1148" s="8" t="str" cm="1">
        <f t="array" ref="A1148">_xlfn.XLOOKUP(J1148&amp;N1148,'Cars prices'!$C$2:$C$41&amp;'Cars prices'!$D$2:$D$41,'Cars prices'!$A$2:$A$41,"Not Found",0)</f>
        <v>HUN-MID-845</v>
      </c>
      <c r="B1148" s="7">
        <v>44939</v>
      </c>
      <c r="C1148" t="s">
        <v>287</v>
      </c>
      <c r="D1148" t="s">
        <v>1019</v>
      </c>
      <c r="E1148" t="s">
        <v>1032</v>
      </c>
      <c r="F1148" t="s">
        <v>968</v>
      </c>
      <c r="G1148" t="s">
        <v>229</v>
      </c>
      <c r="H1148" s="11">
        <v>63960</v>
      </c>
      <c r="I1148" t="s">
        <v>633</v>
      </c>
      <c r="J1148" t="s">
        <v>629</v>
      </c>
      <c r="K1148" t="s">
        <v>10</v>
      </c>
      <c r="L1148" t="s">
        <v>8</v>
      </c>
      <c r="M1148" t="s">
        <v>621</v>
      </c>
      <c r="N1148" s="8">
        <f t="shared" si="17"/>
        <v>2023</v>
      </c>
      <c r="O1148" s="8">
        <f>_xlfn.XLOOKUP(A1148,'Cars prices'!$A$2:$A$41,'Cars prices'!$E$2:$E$41,"Not Found",0)</f>
        <v>27500</v>
      </c>
    </row>
    <row r="1149" spans="1:15" x14ac:dyDescent="0.3">
      <c r="A1149" s="8" t="str" cm="1">
        <f t="array" ref="A1149">_xlfn.XLOOKUP(J1149&amp;N1149,'Cars prices'!$C$2:$C$41&amp;'Cars prices'!$D$2:$D$41,'Cars prices'!$A$2:$A$41,"Not Found",0)</f>
        <v>HUN-MID-822</v>
      </c>
      <c r="B1149" s="7">
        <v>44316</v>
      </c>
      <c r="C1149" t="s">
        <v>288</v>
      </c>
      <c r="D1149" t="s">
        <v>1019</v>
      </c>
      <c r="E1149" t="s">
        <v>1027</v>
      </c>
      <c r="F1149" t="s">
        <v>952</v>
      </c>
      <c r="G1149" t="s">
        <v>32</v>
      </c>
      <c r="H1149" s="11">
        <v>110758</v>
      </c>
      <c r="I1149" t="s">
        <v>633</v>
      </c>
      <c r="J1149" t="s">
        <v>623</v>
      </c>
      <c r="K1149" t="s">
        <v>10</v>
      </c>
      <c r="L1149" t="s">
        <v>8</v>
      </c>
      <c r="M1149" t="s">
        <v>11</v>
      </c>
      <c r="N1149" s="8">
        <f t="shared" si="17"/>
        <v>2021</v>
      </c>
      <c r="O1149" s="8">
        <f>_xlfn.XLOOKUP(A1149,'Cars prices'!$A$2:$A$41,'Cars prices'!$E$2:$E$41,"Not Found",0)</f>
        <v>26000</v>
      </c>
    </row>
    <row r="1150" spans="1:15" x14ac:dyDescent="0.3">
      <c r="A1150" s="8" t="str" cm="1">
        <f t="array" ref="A1150">_xlfn.XLOOKUP(J1150&amp;N1150,'Cars prices'!$C$2:$C$41&amp;'Cars prices'!$D$2:$D$41,'Cars prices'!$A$2:$A$41,"Not Found",0)</f>
        <v>HUN-MID-841</v>
      </c>
      <c r="B1150" s="7">
        <v>45123</v>
      </c>
      <c r="C1150" t="s">
        <v>289</v>
      </c>
      <c r="D1150" t="s">
        <v>1019</v>
      </c>
      <c r="E1150" t="s">
        <v>1028</v>
      </c>
      <c r="F1150" t="s">
        <v>955</v>
      </c>
      <c r="G1150" t="s">
        <v>31</v>
      </c>
      <c r="H1150" s="11">
        <v>425168</v>
      </c>
      <c r="I1150" t="s">
        <v>633</v>
      </c>
      <c r="J1150" t="s">
        <v>630</v>
      </c>
      <c r="K1150" t="s">
        <v>10</v>
      </c>
      <c r="L1150" t="s">
        <v>8</v>
      </c>
      <c r="M1150" t="s">
        <v>622</v>
      </c>
      <c r="N1150" s="8">
        <f t="shared" si="17"/>
        <v>2023</v>
      </c>
      <c r="O1150" s="8">
        <f>_xlfn.XLOOKUP(A1150,'Cars prices'!$A$2:$A$41,'Cars prices'!$E$2:$E$41,"Not Found",0)</f>
        <v>28210</v>
      </c>
    </row>
    <row r="1151" spans="1:15" x14ac:dyDescent="0.3">
      <c r="A1151" s="8" t="str" cm="1">
        <f t="array" ref="A1151">_xlfn.XLOOKUP(J1151&amp;N1151,'Cars prices'!$C$2:$C$41&amp;'Cars prices'!$D$2:$D$41,'Cars prices'!$A$2:$A$41,"Not Found",0)</f>
        <v>HUN-MID-823</v>
      </c>
      <c r="B1151" s="7">
        <v>44472</v>
      </c>
      <c r="C1151" t="s">
        <v>290</v>
      </c>
      <c r="D1151" t="s">
        <v>1020</v>
      </c>
      <c r="E1151" t="s">
        <v>1033</v>
      </c>
      <c r="F1151" t="s">
        <v>990</v>
      </c>
      <c r="G1151" t="s">
        <v>24</v>
      </c>
      <c r="H1151" s="11">
        <v>96736</v>
      </c>
      <c r="I1151" t="s">
        <v>633</v>
      </c>
      <c r="J1151" t="s">
        <v>626</v>
      </c>
      <c r="K1151" t="s">
        <v>10</v>
      </c>
      <c r="L1151" t="s">
        <v>8</v>
      </c>
      <c r="M1151" t="s">
        <v>9</v>
      </c>
      <c r="N1151" s="8">
        <f t="shared" si="17"/>
        <v>2021</v>
      </c>
      <c r="O1151" s="8">
        <f>_xlfn.XLOOKUP(A1151,'Cars prices'!$A$2:$A$41,'Cars prices'!$E$2:$E$41,"Not Found",0)</f>
        <v>27500</v>
      </c>
    </row>
    <row r="1152" spans="1:15" x14ac:dyDescent="0.3">
      <c r="A1152" s="8" t="str" cm="1">
        <f t="array" ref="A1152">_xlfn.XLOOKUP(J1152&amp;N1152,'Cars prices'!$C$2:$C$41&amp;'Cars prices'!$D$2:$D$41,'Cars prices'!$A$2:$A$41,"Not Found",0)</f>
        <v>HUN-MID-838</v>
      </c>
      <c r="B1152" s="7">
        <v>44914</v>
      </c>
      <c r="C1152" t="s">
        <v>291</v>
      </c>
      <c r="D1152" t="s">
        <v>1019</v>
      </c>
      <c r="E1152" t="s">
        <v>1025</v>
      </c>
      <c r="F1152" t="s">
        <v>959</v>
      </c>
      <c r="G1152" t="s">
        <v>35</v>
      </c>
      <c r="H1152" s="11">
        <v>474427</v>
      </c>
      <c r="I1152" t="s">
        <v>633</v>
      </c>
      <c r="J1152" t="s">
        <v>631</v>
      </c>
      <c r="K1152" t="s">
        <v>10</v>
      </c>
      <c r="L1152" t="s">
        <v>8</v>
      </c>
      <c r="M1152" t="s">
        <v>11</v>
      </c>
      <c r="N1152" s="8">
        <f t="shared" si="17"/>
        <v>2022</v>
      </c>
      <c r="O1152" s="8">
        <f>_xlfn.XLOOKUP(A1152,'Cars prices'!$A$2:$A$41,'Cars prices'!$E$2:$E$41,"Not Found",0)</f>
        <v>68200</v>
      </c>
    </row>
    <row r="1153" spans="1:15" x14ac:dyDescent="0.3">
      <c r="A1153" s="8" t="str" cm="1">
        <f t="array" ref="A1153">_xlfn.XLOOKUP(J1153&amp;N1153,'Cars prices'!$C$2:$C$41&amp;'Cars prices'!$D$2:$D$41,'Cars prices'!$A$2:$A$41,"Not Found",0)</f>
        <v>HUN-MID-813</v>
      </c>
      <c r="B1153" s="7">
        <v>43867</v>
      </c>
      <c r="C1153" t="s">
        <v>292</v>
      </c>
      <c r="D1153" t="s">
        <v>1019</v>
      </c>
      <c r="E1153" t="s">
        <v>1032</v>
      </c>
      <c r="F1153" t="s">
        <v>997</v>
      </c>
      <c r="G1153" t="s">
        <v>21</v>
      </c>
      <c r="H1153" s="11">
        <v>280042</v>
      </c>
      <c r="I1153" t="s">
        <v>633</v>
      </c>
      <c r="J1153" t="s">
        <v>626</v>
      </c>
      <c r="K1153" t="s">
        <v>10</v>
      </c>
      <c r="L1153" t="s">
        <v>8</v>
      </c>
      <c r="M1153" t="s">
        <v>9</v>
      </c>
      <c r="N1153" s="8">
        <f t="shared" si="17"/>
        <v>2020</v>
      </c>
      <c r="O1153" s="8">
        <f>_xlfn.XLOOKUP(A1153,'Cars prices'!$A$2:$A$41,'Cars prices'!$E$2:$E$41,"Not Found",0)</f>
        <v>25000</v>
      </c>
    </row>
    <row r="1154" spans="1:15" x14ac:dyDescent="0.3">
      <c r="A1154" s="8" t="str" cm="1">
        <f t="array" ref="A1154">_xlfn.XLOOKUP(J1154&amp;N1154,'Cars prices'!$C$2:$C$41&amp;'Cars prices'!$D$2:$D$41,'Cars prices'!$A$2:$A$41,"Not Found",0)</f>
        <v>HUN-MID-844</v>
      </c>
      <c r="B1154" s="7">
        <v>45070</v>
      </c>
      <c r="C1154" t="s">
        <v>293</v>
      </c>
      <c r="D1154" t="s">
        <v>1019</v>
      </c>
      <c r="E1154" t="s">
        <v>1025</v>
      </c>
      <c r="F1154" t="s">
        <v>996</v>
      </c>
      <c r="G1154" t="s">
        <v>47</v>
      </c>
      <c r="H1154" s="11">
        <v>277474</v>
      </c>
      <c r="I1154" t="s">
        <v>633</v>
      </c>
      <c r="J1154" t="s">
        <v>628</v>
      </c>
      <c r="K1154" t="s">
        <v>10</v>
      </c>
      <c r="L1154" t="s">
        <v>8</v>
      </c>
      <c r="M1154" t="s">
        <v>11</v>
      </c>
      <c r="N1154" s="8">
        <f t="shared" si="17"/>
        <v>2023</v>
      </c>
      <c r="O1154" s="8">
        <f>_xlfn.XLOOKUP(A1154,'Cars prices'!$A$2:$A$41,'Cars prices'!$E$2:$E$41,"Not Found",0)</f>
        <v>69300</v>
      </c>
    </row>
    <row r="1155" spans="1:15" x14ac:dyDescent="0.3">
      <c r="A1155" s="8" t="str" cm="1">
        <f t="array" ref="A1155">_xlfn.XLOOKUP(J1155&amp;N1155,'Cars prices'!$C$2:$C$41&amp;'Cars prices'!$D$2:$D$41,'Cars prices'!$A$2:$A$41,"Not Found",0)</f>
        <v>HUN-MID-832</v>
      </c>
      <c r="B1155" s="7">
        <v>44783</v>
      </c>
      <c r="C1155" t="s">
        <v>294</v>
      </c>
      <c r="D1155" t="s">
        <v>1019</v>
      </c>
      <c r="E1155" t="s">
        <v>1027</v>
      </c>
      <c r="F1155" t="s">
        <v>952</v>
      </c>
      <c r="G1155" t="s">
        <v>19</v>
      </c>
      <c r="H1155" s="11">
        <v>264175</v>
      </c>
      <c r="I1155" t="s">
        <v>633</v>
      </c>
      <c r="J1155" t="s">
        <v>623</v>
      </c>
      <c r="K1155" t="s">
        <v>10</v>
      </c>
      <c r="L1155" t="s">
        <v>8</v>
      </c>
      <c r="M1155" t="s">
        <v>620</v>
      </c>
      <c r="N1155" s="8">
        <f t="shared" ref="N1155:N1218" si="18">YEAR(B1155)</f>
        <v>2022</v>
      </c>
      <c r="O1155" s="8">
        <f>_xlfn.XLOOKUP(A1155,'Cars prices'!$A$2:$A$41,'Cars prices'!$E$2:$E$41,"Not Found",0)</f>
        <v>27860</v>
      </c>
    </row>
    <row r="1156" spans="1:15" x14ac:dyDescent="0.3">
      <c r="A1156" s="8" t="str" cm="1">
        <f t="array" ref="A1156">_xlfn.XLOOKUP(J1156&amp;N1156,'Cars prices'!$C$2:$C$41&amp;'Cars prices'!$D$2:$D$41,'Cars prices'!$A$2:$A$41,"Not Found",0)</f>
        <v>HUN-MID-827</v>
      </c>
      <c r="B1156" s="7">
        <v>44527</v>
      </c>
      <c r="C1156" t="s">
        <v>295</v>
      </c>
      <c r="D1156" t="s">
        <v>1019</v>
      </c>
      <c r="E1156" t="s">
        <v>1032</v>
      </c>
      <c r="F1156" t="s">
        <v>968</v>
      </c>
      <c r="G1156" t="s">
        <v>30</v>
      </c>
      <c r="H1156" s="11">
        <v>378559</v>
      </c>
      <c r="I1156" t="s">
        <v>633</v>
      </c>
      <c r="J1156" t="s">
        <v>625</v>
      </c>
      <c r="K1156" t="s">
        <v>10</v>
      </c>
      <c r="L1156" t="s">
        <v>8</v>
      </c>
      <c r="M1156" t="s">
        <v>9</v>
      </c>
      <c r="N1156" s="8">
        <f t="shared" si="18"/>
        <v>2021</v>
      </c>
      <c r="O1156" s="8">
        <f>_xlfn.XLOOKUP(A1156,'Cars prices'!$A$2:$A$41,'Cars prices'!$E$2:$E$41,"Not Found",0)</f>
        <v>28500</v>
      </c>
    </row>
    <row r="1157" spans="1:15" x14ac:dyDescent="0.3">
      <c r="A1157" s="8" t="str" cm="1">
        <f t="array" ref="A1157">_xlfn.XLOOKUP(J1157&amp;N1157,'Cars prices'!$C$2:$C$41&amp;'Cars prices'!$D$2:$D$41,'Cars prices'!$A$2:$A$41,"Not Found",0)</f>
        <v>HUN-MID-810</v>
      </c>
      <c r="B1157" s="7">
        <v>43842</v>
      </c>
      <c r="C1157" t="s">
        <v>296</v>
      </c>
      <c r="D1157" t="s">
        <v>1019</v>
      </c>
      <c r="E1157" t="s">
        <v>1032</v>
      </c>
      <c r="F1157" t="s">
        <v>965</v>
      </c>
      <c r="G1157" t="s">
        <v>229</v>
      </c>
      <c r="H1157" s="11">
        <v>272450</v>
      </c>
      <c r="I1157" t="s">
        <v>633</v>
      </c>
      <c r="J1157" t="s">
        <v>627</v>
      </c>
      <c r="K1157" t="s">
        <v>10</v>
      </c>
      <c r="L1157" t="s">
        <v>8</v>
      </c>
      <c r="M1157" t="s">
        <v>620</v>
      </c>
      <c r="N1157" s="8">
        <f t="shared" si="18"/>
        <v>2020</v>
      </c>
      <c r="O1157" s="8">
        <f>_xlfn.XLOOKUP(A1157,'Cars prices'!$A$2:$A$41,'Cars prices'!$E$2:$E$41,"Not Found",0)</f>
        <v>23100</v>
      </c>
    </row>
    <row r="1158" spans="1:15" x14ac:dyDescent="0.3">
      <c r="A1158" s="8" t="str" cm="1">
        <f t="array" ref="A1158">_xlfn.XLOOKUP(J1158&amp;N1158,'Cars prices'!$C$2:$C$41&amp;'Cars prices'!$D$2:$D$41,'Cars prices'!$A$2:$A$41,"Not Found",0)</f>
        <v>HUN-MID-838</v>
      </c>
      <c r="B1158" s="7">
        <v>44680</v>
      </c>
      <c r="C1158" t="s">
        <v>297</v>
      </c>
      <c r="D1158" t="s">
        <v>1019</v>
      </c>
      <c r="E1158" t="s">
        <v>1028</v>
      </c>
      <c r="F1158" t="s">
        <v>955</v>
      </c>
      <c r="G1158" t="s">
        <v>32</v>
      </c>
      <c r="H1158" s="11">
        <v>226560</v>
      </c>
      <c r="I1158" t="s">
        <v>633</v>
      </c>
      <c r="J1158" t="s">
        <v>631</v>
      </c>
      <c r="K1158" t="s">
        <v>10</v>
      </c>
      <c r="L1158" t="s">
        <v>8</v>
      </c>
      <c r="M1158" t="s">
        <v>620</v>
      </c>
      <c r="N1158" s="8">
        <f t="shared" si="18"/>
        <v>2022</v>
      </c>
      <c r="O1158" s="8">
        <f>_xlfn.XLOOKUP(A1158,'Cars prices'!$A$2:$A$41,'Cars prices'!$E$2:$E$41,"Not Found",0)</f>
        <v>68200</v>
      </c>
    </row>
    <row r="1159" spans="1:15" x14ac:dyDescent="0.3">
      <c r="A1159" s="8" t="str" cm="1">
        <f t="array" ref="A1159">_xlfn.XLOOKUP(J1159&amp;N1159,'Cars prices'!$C$2:$C$41&amp;'Cars prices'!$D$2:$D$41,'Cars prices'!$A$2:$A$41,"Not Found",0)</f>
        <v>HUN-MID-816</v>
      </c>
      <c r="B1159" s="7">
        <v>44027</v>
      </c>
      <c r="C1159" t="s">
        <v>298</v>
      </c>
      <c r="D1159" t="s">
        <v>1020</v>
      </c>
      <c r="E1159" t="s">
        <v>1032</v>
      </c>
      <c r="F1159" t="s">
        <v>963</v>
      </c>
      <c r="G1159" t="s">
        <v>28</v>
      </c>
      <c r="H1159" s="11">
        <v>231393</v>
      </c>
      <c r="I1159" t="s">
        <v>633</v>
      </c>
      <c r="J1159" t="s">
        <v>632</v>
      </c>
      <c r="K1159" t="s">
        <v>10</v>
      </c>
      <c r="L1159" t="s">
        <v>8</v>
      </c>
      <c r="M1159" t="s">
        <v>621</v>
      </c>
      <c r="N1159" s="8">
        <f t="shared" si="18"/>
        <v>2020</v>
      </c>
      <c r="O1159" s="8">
        <f>_xlfn.XLOOKUP(A1159,'Cars prices'!$A$2:$A$41,'Cars prices'!$E$2:$E$41,"Not Found",0)</f>
        <v>12800</v>
      </c>
    </row>
    <row r="1160" spans="1:15" x14ac:dyDescent="0.3">
      <c r="A1160" s="8" t="str" cm="1">
        <f t="array" ref="A1160">_xlfn.XLOOKUP(J1160&amp;N1160,'Cars prices'!$C$2:$C$41&amp;'Cars prices'!$D$2:$D$41,'Cars prices'!$A$2:$A$41,"Not Found",0)</f>
        <v>HUN-MID-821</v>
      </c>
      <c r="B1160" s="7">
        <v>44471</v>
      </c>
      <c r="C1160" t="s">
        <v>299</v>
      </c>
      <c r="D1160" t="s">
        <v>1019</v>
      </c>
      <c r="E1160" t="s">
        <v>1027</v>
      </c>
      <c r="F1160" t="s">
        <v>967</v>
      </c>
      <c r="G1160" t="s">
        <v>233</v>
      </c>
      <c r="H1160" s="11">
        <v>356762</v>
      </c>
      <c r="I1160" t="s">
        <v>633</v>
      </c>
      <c r="J1160" t="s">
        <v>630</v>
      </c>
      <c r="K1160" t="s">
        <v>10</v>
      </c>
      <c r="L1160" t="s">
        <v>8</v>
      </c>
      <c r="M1160" t="s">
        <v>620</v>
      </c>
      <c r="N1160" s="8">
        <f t="shared" si="18"/>
        <v>2021</v>
      </c>
      <c r="O1160" s="8">
        <f>_xlfn.XLOOKUP(A1160,'Cars prices'!$A$2:$A$41,'Cars prices'!$E$2:$E$41,"Not Found",0)</f>
        <v>25800</v>
      </c>
    </row>
    <row r="1161" spans="1:15" x14ac:dyDescent="0.3">
      <c r="A1161" s="8" t="str" cm="1">
        <f t="array" ref="A1161">_xlfn.XLOOKUP(J1161&amp;N1161,'Cars prices'!$C$2:$C$41&amp;'Cars prices'!$D$2:$D$41,'Cars prices'!$A$2:$A$41,"Not Found",0)</f>
        <v>HUN-MID-840</v>
      </c>
      <c r="B1161" s="7">
        <v>45280</v>
      </c>
      <c r="C1161" t="s">
        <v>300</v>
      </c>
      <c r="D1161" t="s">
        <v>1020</v>
      </c>
      <c r="E1161" t="s">
        <v>1028</v>
      </c>
      <c r="F1161" t="s">
        <v>966</v>
      </c>
      <c r="G1161" t="s">
        <v>27</v>
      </c>
      <c r="H1161" s="11">
        <v>337239</v>
      </c>
      <c r="I1161" t="s">
        <v>633</v>
      </c>
      <c r="J1161" t="s">
        <v>627</v>
      </c>
      <c r="K1161" t="s">
        <v>10</v>
      </c>
      <c r="L1161" t="s">
        <v>8</v>
      </c>
      <c r="M1161" t="s">
        <v>9</v>
      </c>
      <c r="N1161" s="8">
        <f t="shared" si="18"/>
        <v>2023</v>
      </c>
      <c r="O1161" s="8">
        <f>_xlfn.XLOOKUP(A1161,'Cars prices'!$A$2:$A$41,'Cars prices'!$E$2:$E$41,"Not Found",0)</f>
        <v>27500</v>
      </c>
    </row>
    <row r="1162" spans="1:15" x14ac:dyDescent="0.3">
      <c r="A1162" s="8" t="str" cm="1">
        <f t="array" ref="A1162">_xlfn.XLOOKUP(J1162&amp;N1162,'Cars prices'!$C$2:$C$41&amp;'Cars prices'!$D$2:$D$41,'Cars prices'!$A$2:$A$41,"Not Found",0)</f>
        <v>HUN-MID-822</v>
      </c>
      <c r="B1162" s="7">
        <v>44234</v>
      </c>
      <c r="C1162" t="s">
        <v>301</v>
      </c>
      <c r="D1162" t="s">
        <v>1019</v>
      </c>
      <c r="E1162" t="s">
        <v>1032</v>
      </c>
      <c r="F1162" t="s">
        <v>964</v>
      </c>
      <c r="G1162" t="s">
        <v>26</v>
      </c>
      <c r="H1162" s="11">
        <v>342775</v>
      </c>
      <c r="I1162" t="s">
        <v>633</v>
      </c>
      <c r="J1162" t="s">
        <v>623</v>
      </c>
      <c r="K1162" t="s">
        <v>10</v>
      </c>
      <c r="L1162" t="s">
        <v>8</v>
      </c>
      <c r="M1162" t="s">
        <v>622</v>
      </c>
      <c r="N1162" s="8">
        <f t="shared" si="18"/>
        <v>2021</v>
      </c>
      <c r="O1162" s="8">
        <f>_xlfn.XLOOKUP(A1162,'Cars prices'!$A$2:$A$41,'Cars prices'!$E$2:$E$41,"Not Found",0)</f>
        <v>26000</v>
      </c>
    </row>
    <row r="1163" spans="1:15" x14ac:dyDescent="0.3">
      <c r="A1163" s="8" t="str" cm="1">
        <f t="array" ref="A1163">_xlfn.XLOOKUP(J1163&amp;N1163,'Cars prices'!$C$2:$C$41&amp;'Cars prices'!$D$2:$D$41,'Cars prices'!$A$2:$A$41,"Not Found",0)</f>
        <v>HUN-MID-845</v>
      </c>
      <c r="B1163" s="7">
        <v>45068</v>
      </c>
      <c r="C1163" t="s">
        <v>302</v>
      </c>
      <c r="D1163" t="s">
        <v>1019</v>
      </c>
      <c r="E1163" t="s">
        <v>1027</v>
      </c>
      <c r="F1163" t="s">
        <v>952</v>
      </c>
      <c r="G1163" t="s">
        <v>45</v>
      </c>
      <c r="H1163" s="11">
        <v>468244</v>
      </c>
      <c r="I1163" t="s">
        <v>633</v>
      </c>
      <c r="J1163" t="s">
        <v>629</v>
      </c>
      <c r="K1163" t="s">
        <v>10</v>
      </c>
      <c r="L1163" t="s">
        <v>8</v>
      </c>
      <c r="M1163" t="s">
        <v>622</v>
      </c>
      <c r="N1163" s="8">
        <f t="shared" si="18"/>
        <v>2023</v>
      </c>
      <c r="O1163" s="8">
        <f>_xlfn.XLOOKUP(A1163,'Cars prices'!$A$2:$A$41,'Cars prices'!$E$2:$E$41,"Not Found",0)</f>
        <v>27500</v>
      </c>
    </row>
    <row r="1164" spans="1:15" x14ac:dyDescent="0.3">
      <c r="A1164" s="8" t="str" cm="1">
        <f t="array" ref="A1164">_xlfn.XLOOKUP(J1164&amp;N1164,'Cars prices'!$C$2:$C$41&amp;'Cars prices'!$D$2:$D$41,'Cars prices'!$A$2:$A$41,"Not Found",0)</f>
        <v>HUN-MID-837</v>
      </c>
      <c r="B1164" s="7">
        <v>44782</v>
      </c>
      <c r="C1164" t="s">
        <v>303</v>
      </c>
      <c r="D1164" t="s">
        <v>1019</v>
      </c>
      <c r="E1164" t="s">
        <v>1028</v>
      </c>
      <c r="F1164" t="s">
        <v>974</v>
      </c>
      <c r="G1164" t="s">
        <v>238</v>
      </c>
      <c r="H1164" s="11">
        <v>463784</v>
      </c>
      <c r="I1164" t="s">
        <v>633</v>
      </c>
      <c r="J1164" t="s">
        <v>625</v>
      </c>
      <c r="K1164" t="s">
        <v>10</v>
      </c>
      <c r="L1164" t="s">
        <v>8</v>
      </c>
      <c r="M1164" t="s">
        <v>622</v>
      </c>
      <c r="N1164" s="8">
        <f t="shared" si="18"/>
        <v>2022</v>
      </c>
      <c r="O1164" s="8">
        <f>_xlfn.XLOOKUP(A1164,'Cars prices'!$A$2:$A$41,'Cars prices'!$E$2:$E$41,"Not Found",0)</f>
        <v>30900</v>
      </c>
    </row>
    <row r="1165" spans="1:15" x14ac:dyDescent="0.3">
      <c r="A1165" s="8" t="str" cm="1">
        <f t="array" ref="A1165">_xlfn.XLOOKUP(J1165&amp;N1165,'Cars prices'!$C$2:$C$41&amp;'Cars prices'!$D$2:$D$41,'Cars prices'!$A$2:$A$41,"Not Found",0)</f>
        <v>HUN-MID-829</v>
      </c>
      <c r="B1165" s="7">
        <v>44526</v>
      </c>
      <c r="C1165" t="s">
        <v>304</v>
      </c>
      <c r="D1165" t="s">
        <v>1020</v>
      </c>
      <c r="E1165" t="s">
        <v>1026</v>
      </c>
      <c r="F1165" t="s">
        <v>951</v>
      </c>
      <c r="G1165" t="s">
        <v>31</v>
      </c>
      <c r="H1165" s="11">
        <v>440620</v>
      </c>
      <c r="I1165" t="s">
        <v>633</v>
      </c>
      <c r="J1165" t="s">
        <v>624</v>
      </c>
      <c r="K1165" t="s">
        <v>10</v>
      </c>
      <c r="L1165" t="s">
        <v>8</v>
      </c>
      <c r="M1165" t="s">
        <v>620</v>
      </c>
      <c r="N1165" s="8">
        <f t="shared" si="18"/>
        <v>2021</v>
      </c>
      <c r="O1165" s="8">
        <f>_xlfn.XLOOKUP(A1165,'Cars prices'!$A$2:$A$41,'Cars prices'!$E$2:$E$41,"Not Found",0)</f>
        <v>48250</v>
      </c>
    </row>
    <row r="1166" spans="1:15" x14ac:dyDescent="0.3">
      <c r="A1166" s="8" t="str" cm="1">
        <f t="array" ref="A1166">_xlfn.XLOOKUP(J1166&amp;N1166,'Cars prices'!$C$2:$C$41&amp;'Cars prices'!$D$2:$D$41,'Cars prices'!$A$2:$A$41,"Not Found",0)</f>
        <v>HUN-MID-828</v>
      </c>
      <c r="B1166" s="7">
        <v>44209</v>
      </c>
      <c r="C1166" t="s">
        <v>305</v>
      </c>
      <c r="D1166" t="s">
        <v>1019</v>
      </c>
      <c r="E1166" t="s">
        <v>1030</v>
      </c>
      <c r="F1166" t="s">
        <v>979</v>
      </c>
      <c r="G1166" t="s">
        <v>33</v>
      </c>
      <c r="H1166" s="11">
        <v>121876</v>
      </c>
      <c r="I1166" t="s">
        <v>633</v>
      </c>
      <c r="J1166" t="s">
        <v>631</v>
      </c>
      <c r="K1166" t="s">
        <v>10</v>
      </c>
      <c r="L1166" t="s">
        <v>8</v>
      </c>
      <c r="M1166" t="s">
        <v>620</v>
      </c>
      <c r="N1166" s="8">
        <f t="shared" si="18"/>
        <v>2021</v>
      </c>
      <c r="O1166" s="8">
        <f>_xlfn.XLOOKUP(A1166,'Cars prices'!$A$2:$A$41,'Cars prices'!$E$2:$E$41,"Not Found",0)</f>
        <v>65200</v>
      </c>
    </row>
    <row r="1167" spans="1:15" x14ac:dyDescent="0.3">
      <c r="A1167" s="8" t="str" cm="1">
        <f t="array" ref="A1167">_xlfn.XLOOKUP(J1167&amp;N1167,'Cars prices'!$C$2:$C$41&amp;'Cars prices'!$D$2:$D$41,'Cars prices'!$A$2:$A$41,"Not Found",0)</f>
        <v>HUN-MID-832</v>
      </c>
      <c r="B1167" s="7">
        <v>44681</v>
      </c>
      <c r="C1167" t="s">
        <v>306</v>
      </c>
      <c r="D1167" t="s">
        <v>1020</v>
      </c>
      <c r="E1167" t="s">
        <v>1031</v>
      </c>
      <c r="F1167" t="s">
        <v>970</v>
      </c>
      <c r="G1167" t="s">
        <v>30</v>
      </c>
      <c r="H1167" s="11">
        <v>203986</v>
      </c>
      <c r="I1167" t="s">
        <v>633</v>
      </c>
      <c r="J1167" t="s">
        <v>623</v>
      </c>
      <c r="K1167" t="s">
        <v>10</v>
      </c>
      <c r="L1167" t="s">
        <v>8</v>
      </c>
      <c r="M1167" t="s">
        <v>620</v>
      </c>
      <c r="N1167" s="8">
        <f t="shared" si="18"/>
        <v>2022</v>
      </c>
      <c r="O1167" s="8">
        <f>_xlfn.XLOOKUP(A1167,'Cars prices'!$A$2:$A$41,'Cars prices'!$E$2:$E$41,"Not Found",0)</f>
        <v>27860</v>
      </c>
    </row>
    <row r="1168" spans="1:15" x14ac:dyDescent="0.3">
      <c r="A1168" s="8" t="str" cm="1">
        <f t="array" ref="A1168">_xlfn.XLOOKUP(J1168&amp;N1168,'Cars prices'!$C$2:$C$41&amp;'Cars prices'!$D$2:$D$41,'Cars prices'!$A$2:$A$41,"Not Found",0)</f>
        <v>HUN-MID-818</v>
      </c>
      <c r="B1168" s="7">
        <v>44028</v>
      </c>
      <c r="C1168" t="s">
        <v>307</v>
      </c>
      <c r="D1168" t="s">
        <v>1019</v>
      </c>
      <c r="E1168" t="s">
        <v>1027</v>
      </c>
      <c r="F1168" t="s">
        <v>967</v>
      </c>
      <c r="G1168" t="s">
        <v>47</v>
      </c>
      <c r="H1168" s="11">
        <v>385366</v>
      </c>
      <c r="I1168" t="s">
        <v>633</v>
      </c>
      <c r="J1168" t="s">
        <v>631</v>
      </c>
      <c r="K1168" t="s">
        <v>10</v>
      </c>
      <c r="L1168" t="s">
        <v>8</v>
      </c>
      <c r="M1168" t="s">
        <v>622</v>
      </c>
      <c r="N1168" s="8">
        <f t="shared" si="18"/>
        <v>2020</v>
      </c>
      <c r="O1168" s="8">
        <f>_xlfn.XLOOKUP(A1168,'Cars prices'!$A$2:$A$41,'Cars prices'!$E$2:$E$41,"Not Found",0)</f>
        <v>60350</v>
      </c>
    </row>
    <row r="1169" spans="1:15" x14ac:dyDescent="0.3">
      <c r="A1169" s="8" t="str" cm="1">
        <f t="array" ref="A1169">_xlfn.XLOOKUP(J1169&amp;N1169,'Cars prices'!$C$2:$C$41&amp;'Cars prices'!$D$2:$D$41,'Cars prices'!$A$2:$A$41,"Not Found",0)</f>
        <v>HUN-MID-846</v>
      </c>
      <c r="B1169" s="7">
        <v>44952</v>
      </c>
      <c r="C1169" t="s">
        <v>375</v>
      </c>
      <c r="D1169" t="s">
        <v>1021</v>
      </c>
      <c r="E1169" t="s">
        <v>1025</v>
      </c>
      <c r="F1169" t="s">
        <v>950</v>
      </c>
      <c r="G1169" t="s">
        <v>376</v>
      </c>
      <c r="H1169" s="11">
        <v>269676</v>
      </c>
      <c r="I1169" t="s">
        <v>633</v>
      </c>
      <c r="J1169" t="s">
        <v>632</v>
      </c>
      <c r="K1169" t="s">
        <v>10</v>
      </c>
      <c r="L1169" t="s">
        <v>8</v>
      </c>
      <c r="M1169" t="s">
        <v>11</v>
      </c>
      <c r="N1169" s="8">
        <f t="shared" si="18"/>
        <v>2023</v>
      </c>
      <c r="O1169" s="8">
        <f>_xlfn.XLOOKUP(A1169,'Cars prices'!$A$2:$A$41,'Cars prices'!$E$2:$E$41,"Not Found",0)</f>
        <v>17200</v>
      </c>
    </row>
    <row r="1170" spans="1:15" x14ac:dyDescent="0.3">
      <c r="A1170" s="8" t="str" cm="1">
        <f t="array" ref="A1170">_xlfn.XLOOKUP(J1170&amp;N1170,'Cars prices'!$C$2:$C$41&amp;'Cars prices'!$D$2:$D$41,'Cars prices'!$A$2:$A$41,"Not Found",0)</f>
        <v>HUN-MID-827</v>
      </c>
      <c r="B1170" s="7">
        <v>44517</v>
      </c>
      <c r="C1170" t="s">
        <v>377</v>
      </c>
      <c r="D1170" t="s">
        <v>1022</v>
      </c>
      <c r="E1170" t="s">
        <v>1026</v>
      </c>
      <c r="F1170" t="s">
        <v>973</v>
      </c>
      <c r="G1170" t="s">
        <v>378</v>
      </c>
      <c r="H1170" s="11">
        <v>304098</v>
      </c>
      <c r="I1170" t="s">
        <v>633</v>
      </c>
      <c r="J1170" t="s">
        <v>625</v>
      </c>
      <c r="K1170" t="s">
        <v>10</v>
      </c>
      <c r="L1170" t="s">
        <v>8</v>
      </c>
      <c r="M1170" t="s">
        <v>11</v>
      </c>
      <c r="N1170" s="8">
        <f t="shared" si="18"/>
        <v>2021</v>
      </c>
      <c r="O1170" s="8">
        <f>_xlfn.XLOOKUP(A1170,'Cars prices'!$A$2:$A$41,'Cars prices'!$E$2:$E$41,"Not Found",0)</f>
        <v>28500</v>
      </c>
    </row>
    <row r="1171" spans="1:15" x14ac:dyDescent="0.3">
      <c r="A1171" s="8" t="str" cm="1">
        <f t="array" ref="A1171">_xlfn.XLOOKUP(J1171&amp;N1171,'Cars prices'!$C$2:$C$41&amp;'Cars prices'!$D$2:$D$41,'Cars prices'!$A$2:$A$41,"Not Found",0)</f>
        <v>HUN-MID-823</v>
      </c>
      <c r="B1171" s="7">
        <v>44291</v>
      </c>
      <c r="C1171" t="s">
        <v>379</v>
      </c>
      <c r="D1171" t="s">
        <v>1021</v>
      </c>
      <c r="E1171" t="s">
        <v>1029</v>
      </c>
      <c r="F1171" t="s">
        <v>999</v>
      </c>
      <c r="G1171" t="s">
        <v>380</v>
      </c>
      <c r="H1171" s="11">
        <v>73073</v>
      </c>
      <c r="I1171" t="s">
        <v>633</v>
      </c>
      <c r="J1171" t="s">
        <v>626</v>
      </c>
      <c r="K1171" t="s">
        <v>10</v>
      </c>
      <c r="L1171" t="s">
        <v>8</v>
      </c>
      <c r="M1171" t="s">
        <v>621</v>
      </c>
      <c r="N1171" s="8">
        <f t="shared" si="18"/>
        <v>2021</v>
      </c>
      <c r="O1171" s="8">
        <f>_xlfn.XLOOKUP(A1171,'Cars prices'!$A$2:$A$41,'Cars prices'!$E$2:$E$41,"Not Found",0)</f>
        <v>27500</v>
      </c>
    </row>
    <row r="1172" spans="1:15" x14ac:dyDescent="0.3">
      <c r="A1172" s="8" t="str" cm="1">
        <f t="array" ref="A1172">_xlfn.XLOOKUP(J1172&amp;N1172,'Cars prices'!$C$2:$C$41&amp;'Cars prices'!$D$2:$D$41,'Cars prices'!$A$2:$A$41,"Not Found",0)</f>
        <v>HUN-MID-821</v>
      </c>
      <c r="B1172" s="7">
        <v>44328</v>
      </c>
      <c r="C1172" t="s">
        <v>381</v>
      </c>
      <c r="D1172" t="s">
        <v>1021</v>
      </c>
      <c r="E1172" t="s">
        <v>1027</v>
      </c>
      <c r="F1172" t="s">
        <v>967</v>
      </c>
      <c r="G1172" t="s">
        <v>382</v>
      </c>
      <c r="H1172" s="11">
        <v>339967</v>
      </c>
      <c r="I1172" t="s">
        <v>633</v>
      </c>
      <c r="J1172" t="s">
        <v>630</v>
      </c>
      <c r="K1172" t="s">
        <v>10</v>
      </c>
      <c r="L1172" t="s">
        <v>8</v>
      </c>
      <c r="M1172" t="s">
        <v>11</v>
      </c>
      <c r="N1172" s="8">
        <f t="shared" si="18"/>
        <v>2021</v>
      </c>
      <c r="O1172" s="8">
        <f>_xlfn.XLOOKUP(A1172,'Cars prices'!$A$2:$A$41,'Cars prices'!$E$2:$E$41,"Not Found",0)</f>
        <v>25800</v>
      </c>
    </row>
    <row r="1173" spans="1:15" x14ac:dyDescent="0.3">
      <c r="A1173" s="8" t="str" cm="1">
        <f t="array" ref="A1173">_xlfn.XLOOKUP(J1173&amp;N1173,'Cars prices'!$C$2:$C$41&amp;'Cars prices'!$D$2:$D$41,'Cars prices'!$A$2:$A$41,"Not Found",0)</f>
        <v>HUN-MID-831</v>
      </c>
      <c r="B1173" s="7">
        <v>44658</v>
      </c>
      <c r="C1173" t="s">
        <v>383</v>
      </c>
      <c r="D1173" t="s">
        <v>1021</v>
      </c>
      <c r="E1173" t="s">
        <v>1024</v>
      </c>
      <c r="F1173" t="s">
        <v>949</v>
      </c>
      <c r="G1173" t="s">
        <v>384</v>
      </c>
      <c r="H1173" s="11">
        <v>437313</v>
      </c>
      <c r="I1173" t="s">
        <v>633</v>
      </c>
      <c r="J1173" t="s">
        <v>630</v>
      </c>
      <c r="K1173" t="s">
        <v>10</v>
      </c>
      <c r="L1173" t="s">
        <v>8</v>
      </c>
      <c r="M1173" t="s">
        <v>9</v>
      </c>
      <c r="N1173" s="8">
        <f t="shared" si="18"/>
        <v>2022</v>
      </c>
      <c r="O1173" s="8">
        <f>_xlfn.XLOOKUP(A1173,'Cars prices'!$A$2:$A$41,'Cars prices'!$E$2:$E$41,"Not Found",0)</f>
        <v>26750</v>
      </c>
    </row>
    <row r="1174" spans="1:15" x14ac:dyDescent="0.3">
      <c r="A1174" s="8" t="str" cm="1">
        <f t="array" ref="A1174">_xlfn.XLOOKUP(J1174&amp;N1174,'Cars prices'!$C$2:$C$41&amp;'Cars prices'!$D$2:$D$41,'Cars prices'!$A$2:$A$41,"Not Found",0)</f>
        <v>HUN-MID-839</v>
      </c>
      <c r="B1174" s="7">
        <v>44891</v>
      </c>
      <c r="C1174" t="s">
        <v>375</v>
      </c>
      <c r="D1174" t="s">
        <v>1021</v>
      </c>
      <c r="E1174" t="s">
        <v>1027</v>
      </c>
      <c r="F1174" t="s">
        <v>967</v>
      </c>
      <c r="G1174" t="s">
        <v>385</v>
      </c>
      <c r="H1174" s="11">
        <v>135938</v>
      </c>
      <c r="I1174" t="s">
        <v>633</v>
      </c>
      <c r="J1174" t="s">
        <v>624</v>
      </c>
      <c r="K1174" t="s">
        <v>10</v>
      </c>
      <c r="L1174" t="s">
        <v>8</v>
      </c>
      <c r="M1174" t="s">
        <v>621</v>
      </c>
      <c r="N1174" s="8">
        <f t="shared" si="18"/>
        <v>2022</v>
      </c>
      <c r="O1174" s="8">
        <f>_xlfn.XLOOKUP(A1174,'Cars prices'!$A$2:$A$41,'Cars prices'!$E$2:$E$41,"Not Found",0)</f>
        <v>51200</v>
      </c>
    </row>
    <row r="1175" spans="1:15" x14ac:dyDescent="0.3">
      <c r="A1175" s="8" t="str" cm="1">
        <f t="array" ref="A1175">_xlfn.XLOOKUP(J1175&amp;N1175,'Cars prices'!$C$2:$C$41&amp;'Cars prices'!$D$2:$D$41,'Cars prices'!$A$2:$A$41,"Not Found",0)</f>
        <v>HUN-MID-824</v>
      </c>
      <c r="B1175" s="7">
        <v>44461</v>
      </c>
      <c r="C1175" t="s">
        <v>386</v>
      </c>
      <c r="D1175" t="s">
        <v>1021</v>
      </c>
      <c r="E1175" t="s">
        <v>1024</v>
      </c>
      <c r="F1175" t="s">
        <v>1013</v>
      </c>
      <c r="G1175" t="s">
        <v>387</v>
      </c>
      <c r="H1175" s="11">
        <v>80128</v>
      </c>
      <c r="I1175" t="s">
        <v>633</v>
      </c>
      <c r="J1175" t="s">
        <v>628</v>
      </c>
      <c r="K1175" t="s">
        <v>10</v>
      </c>
      <c r="L1175" t="s">
        <v>8</v>
      </c>
      <c r="M1175" t="s">
        <v>620</v>
      </c>
      <c r="N1175" s="8">
        <f t="shared" si="18"/>
        <v>2021</v>
      </c>
      <c r="O1175" s="8">
        <f>_xlfn.XLOOKUP(A1175,'Cars prices'!$A$2:$A$41,'Cars prices'!$E$2:$E$41,"Not Found",0)</f>
        <v>64300</v>
      </c>
    </row>
    <row r="1176" spans="1:15" x14ac:dyDescent="0.3">
      <c r="A1176" s="8" t="str" cm="1">
        <f t="array" ref="A1176">_xlfn.XLOOKUP(J1176&amp;N1176,'Cars prices'!$C$2:$C$41&amp;'Cars prices'!$D$2:$D$41,'Cars prices'!$A$2:$A$41,"Not Found",0)</f>
        <v>HUN-MID-816</v>
      </c>
      <c r="B1176" s="7">
        <v>43841</v>
      </c>
      <c r="C1176" t="s">
        <v>386</v>
      </c>
      <c r="D1176" t="s">
        <v>1021</v>
      </c>
      <c r="E1176" t="s">
        <v>1033</v>
      </c>
      <c r="F1176" t="s">
        <v>980</v>
      </c>
      <c r="G1176" t="s">
        <v>388</v>
      </c>
      <c r="H1176" s="11">
        <v>299548</v>
      </c>
      <c r="I1176" t="s">
        <v>633</v>
      </c>
      <c r="J1176" t="s">
        <v>632</v>
      </c>
      <c r="K1176" t="s">
        <v>10</v>
      </c>
      <c r="L1176" t="s">
        <v>8</v>
      </c>
      <c r="M1176" t="s">
        <v>11</v>
      </c>
      <c r="N1176" s="8">
        <f t="shared" si="18"/>
        <v>2020</v>
      </c>
      <c r="O1176" s="8">
        <f>_xlfn.XLOOKUP(A1176,'Cars prices'!$A$2:$A$41,'Cars prices'!$E$2:$E$41,"Not Found",0)</f>
        <v>12800</v>
      </c>
    </row>
    <row r="1177" spans="1:15" x14ac:dyDescent="0.3">
      <c r="A1177" s="8" t="str" cm="1">
        <f t="array" ref="A1177">_xlfn.XLOOKUP(J1177&amp;N1177,'Cars prices'!$C$2:$C$41&amp;'Cars prices'!$D$2:$D$41,'Cars prices'!$A$2:$A$41,"Not Found",0)</f>
        <v>HUN-MID-834</v>
      </c>
      <c r="B1177" s="7">
        <v>44655</v>
      </c>
      <c r="C1177" t="s">
        <v>389</v>
      </c>
      <c r="D1177" t="s">
        <v>1022</v>
      </c>
      <c r="E1177" t="s">
        <v>1026</v>
      </c>
      <c r="F1177" t="s">
        <v>973</v>
      </c>
      <c r="G1177" t="s">
        <v>390</v>
      </c>
      <c r="H1177" s="11">
        <v>215390</v>
      </c>
      <c r="I1177" t="s">
        <v>633</v>
      </c>
      <c r="J1177" t="s">
        <v>628</v>
      </c>
      <c r="K1177" t="s">
        <v>10</v>
      </c>
      <c r="L1177" t="s">
        <v>8</v>
      </c>
      <c r="M1177" t="s">
        <v>9</v>
      </c>
      <c r="N1177" s="8">
        <f t="shared" si="18"/>
        <v>2022</v>
      </c>
      <c r="O1177" s="8">
        <f>_xlfn.XLOOKUP(A1177,'Cars prices'!$A$2:$A$41,'Cars prices'!$E$2:$E$41,"Not Found",0)</f>
        <v>66900</v>
      </c>
    </row>
    <row r="1178" spans="1:15" x14ac:dyDescent="0.3">
      <c r="A1178" s="8" t="str" cm="1">
        <f t="array" ref="A1178">_xlfn.XLOOKUP(J1178&amp;N1178,'Cars prices'!$C$2:$C$41&amp;'Cars prices'!$D$2:$D$41,'Cars prices'!$A$2:$A$41,"Not Found",0)</f>
        <v>HUN-MID-818</v>
      </c>
      <c r="B1178" s="7">
        <v>43864</v>
      </c>
      <c r="C1178" t="s">
        <v>391</v>
      </c>
      <c r="D1178" t="s">
        <v>1021</v>
      </c>
      <c r="E1178" t="s">
        <v>1032</v>
      </c>
      <c r="F1178" t="s">
        <v>968</v>
      </c>
      <c r="G1178" t="s">
        <v>392</v>
      </c>
      <c r="H1178" s="11">
        <v>131806</v>
      </c>
      <c r="I1178" t="s">
        <v>633</v>
      </c>
      <c r="J1178" t="s">
        <v>631</v>
      </c>
      <c r="K1178" t="s">
        <v>10</v>
      </c>
      <c r="L1178" t="s">
        <v>8</v>
      </c>
      <c r="M1178" t="s">
        <v>620</v>
      </c>
      <c r="N1178" s="8">
        <f t="shared" si="18"/>
        <v>2020</v>
      </c>
      <c r="O1178" s="8">
        <f>_xlfn.XLOOKUP(A1178,'Cars prices'!$A$2:$A$41,'Cars prices'!$E$2:$E$41,"Not Found",0)</f>
        <v>60350</v>
      </c>
    </row>
    <row r="1179" spans="1:15" x14ac:dyDescent="0.3">
      <c r="A1179" s="8" t="str" cm="1">
        <f t="array" ref="A1179">_xlfn.XLOOKUP(J1179&amp;N1179,'Cars prices'!$C$2:$C$41&amp;'Cars prices'!$D$2:$D$41,'Cars prices'!$A$2:$A$41,"Not Found",0)</f>
        <v>HUN-MID-823</v>
      </c>
      <c r="B1179" s="7">
        <v>44436</v>
      </c>
      <c r="C1179" t="s">
        <v>393</v>
      </c>
      <c r="D1179" t="s">
        <v>1021</v>
      </c>
      <c r="E1179" t="s">
        <v>1028</v>
      </c>
      <c r="F1179" t="s">
        <v>966</v>
      </c>
      <c r="G1179" t="s">
        <v>378</v>
      </c>
      <c r="H1179" s="11">
        <v>468413</v>
      </c>
      <c r="I1179" t="s">
        <v>633</v>
      </c>
      <c r="J1179" t="s">
        <v>626</v>
      </c>
      <c r="K1179" t="s">
        <v>10</v>
      </c>
      <c r="L1179" t="s">
        <v>8</v>
      </c>
      <c r="M1179" t="s">
        <v>620</v>
      </c>
      <c r="N1179" s="8">
        <f t="shared" si="18"/>
        <v>2021</v>
      </c>
      <c r="O1179" s="8">
        <f>_xlfn.XLOOKUP(A1179,'Cars prices'!$A$2:$A$41,'Cars prices'!$E$2:$E$41,"Not Found",0)</f>
        <v>27500</v>
      </c>
    </row>
    <row r="1180" spans="1:15" x14ac:dyDescent="0.3">
      <c r="A1180" s="8" t="str" cm="1">
        <f t="array" ref="A1180">_xlfn.XLOOKUP(J1180&amp;N1180,'Cars prices'!$C$2:$C$41&amp;'Cars prices'!$D$2:$D$41,'Cars prices'!$A$2:$A$41,"Not Found",0)</f>
        <v>HUN-MID-844</v>
      </c>
      <c r="B1180" s="7">
        <v>45135</v>
      </c>
      <c r="C1180" t="s">
        <v>394</v>
      </c>
      <c r="D1180" t="s">
        <v>1021</v>
      </c>
      <c r="E1180" t="s">
        <v>1030</v>
      </c>
      <c r="F1180" t="s">
        <v>992</v>
      </c>
      <c r="G1180" t="s">
        <v>380</v>
      </c>
      <c r="H1180" s="11">
        <v>207518</v>
      </c>
      <c r="I1180" t="s">
        <v>633</v>
      </c>
      <c r="J1180" t="s">
        <v>628</v>
      </c>
      <c r="K1180" t="s">
        <v>10</v>
      </c>
      <c r="L1180" t="s">
        <v>8</v>
      </c>
      <c r="M1180" t="s">
        <v>9</v>
      </c>
      <c r="N1180" s="8">
        <f t="shared" si="18"/>
        <v>2023</v>
      </c>
      <c r="O1180" s="8">
        <f>_xlfn.XLOOKUP(A1180,'Cars prices'!$A$2:$A$41,'Cars prices'!$E$2:$E$41,"Not Found",0)</f>
        <v>69300</v>
      </c>
    </row>
    <row r="1181" spans="1:15" x14ac:dyDescent="0.3">
      <c r="A1181" s="8" t="str" cm="1">
        <f t="array" ref="A1181">_xlfn.XLOOKUP(J1181&amp;N1181,'Cars prices'!$C$2:$C$41&amp;'Cars prices'!$D$2:$D$41,'Cars prices'!$A$2:$A$41,"Not Found",0)</f>
        <v>HUN-MID-843</v>
      </c>
      <c r="B1181" s="7">
        <v>44968</v>
      </c>
      <c r="C1181" t="s">
        <v>395</v>
      </c>
      <c r="D1181" t="s">
        <v>1021</v>
      </c>
      <c r="E1181" t="s">
        <v>1025</v>
      </c>
      <c r="F1181" t="s">
        <v>959</v>
      </c>
      <c r="G1181" t="s">
        <v>390</v>
      </c>
      <c r="H1181" s="11">
        <v>280970</v>
      </c>
      <c r="I1181" t="s">
        <v>633</v>
      </c>
      <c r="J1181" t="s">
        <v>626</v>
      </c>
      <c r="K1181" t="s">
        <v>10</v>
      </c>
      <c r="L1181" t="s">
        <v>8</v>
      </c>
      <c r="M1181" t="s">
        <v>11</v>
      </c>
      <c r="N1181" s="8">
        <f t="shared" si="18"/>
        <v>2023</v>
      </c>
      <c r="O1181" s="8">
        <f>_xlfn.XLOOKUP(A1181,'Cars prices'!$A$2:$A$41,'Cars prices'!$E$2:$E$41,"Not Found",0)</f>
        <v>30210</v>
      </c>
    </row>
    <row r="1182" spans="1:15" x14ac:dyDescent="0.3">
      <c r="A1182" s="8" t="str" cm="1">
        <f t="array" ref="A1182">_xlfn.XLOOKUP(J1182&amp;N1182,'Cars prices'!$C$2:$C$41&amp;'Cars prices'!$D$2:$D$41,'Cars prices'!$A$2:$A$41,"Not Found",0)</f>
        <v>HUN-MID-832</v>
      </c>
      <c r="B1182" s="7">
        <v>44816</v>
      </c>
      <c r="C1182" t="s">
        <v>396</v>
      </c>
      <c r="D1182" t="s">
        <v>1021</v>
      </c>
      <c r="E1182" t="s">
        <v>1030</v>
      </c>
      <c r="F1182" t="s">
        <v>992</v>
      </c>
      <c r="G1182" t="s">
        <v>397</v>
      </c>
      <c r="H1182" s="11">
        <v>278354</v>
      </c>
      <c r="I1182" t="s">
        <v>633</v>
      </c>
      <c r="J1182" t="s">
        <v>623</v>
      </c>
      <c r="K1182" t="s">
        <v>10</v>
      </c>
      <c r="L1182" t="s">
        <v>8</v>
      </c>
      <c r="M1182" t="s">
        <v>621</v>
      </c>
      <c r="N1182" s="8">
        <f t="shared" si="18"/>
        <v>2022</v>
      </c>
      <c r="O1182" s="8">
        <f>_xlfn.XLOOKUP(A1182,'Cars prices'!$A$2:$A$41,'Cars prices'!$E$2:$E$41,"Not Found",0)</f>
        <v>27860</v>
      </c>
    </row>
    <row r="1183" spans="1:15" x14ac:dyDescent="0.3">
      <c r="A1183" s="8" t="str" cm="1">
        <f t="array" ref="A1183">_xlfn.XLOOKUP(J1183&amp;N1183,'Cars prices'!$C$2:$C$41&amp;'Cars prices'!$D$2:$D$41,'Cars prices'!$A$2:$A$41,"Not Found",0)</f>
        <v>HUN-MID-836</v>
      </c>
      <c r="B1183" s="7">
        <v>44613</v>
      </c>
      <c r="C1183" t="s">
        <v>398</v>
      </c>
      <c r="D1183" t="s">
        <v>1021</v>
      </c>
      <c r="E1183" t="s">
        <v>1032</v>
      </c>
      <c r="F1183" t="s">
        <v>964</v>
      </c>
      <c r="G1183" t="s">
        <v>399</v>
      </c>
      <c r="H1183" s="11">
        <v>66027</v>
      </c>
      <c r="I1183" t="s">
        <v>633</v>
      </c>
      <c r="J1183" t="s">
        <v>632</v>
      </c>
      <c r="K1183" t="s">
        <v>10</v>
      </c>
      <c r="L1183" t="s">
        <v>8</v>
      </c>
      <c r="M1183" t="s">
        <v>11</v>
      </c>
      <c r="N1183" s="8">
        <f t="shared" si="18"/>
        <v>2022</v>
      </c>
      <c r="O1183" s="8">
        <f>_xlfn.XLOOKUP(A1183,'Cars prices'!$A$2:$A$41,'Cars prices'!$E$2:$E$41,"Not Found",0)</f>
        <v>15500</v>
      </c>
    </row>
    <row r="1184" spans="1:15" x14ac:dyDescent="0.3">
      <c r="A1184" s="8" t="str" cm="1">
        <f t="array" ref="A1184">_xlfn.XLOOKUP(J1184&amp;N1184,'Cars prices'!$C$2:$C$41&amp;'Cars prices'!$D$2:$D$41,'Cars prices'!$A$2:$A$41,"Not Found",0)</f>
        <v>HUN-MID-826</v>
      </c>
      <c r="B1184" s="7">
        <v>44421</v>
      </c>
      <c r="C1184" t="s">
        <v>400</v>
      </c>
      <c r="D1184" t="s">
        <v>1021</v>
      </c>
      <c r="E1184" t="s">
        <v>1032</v>
      </c>
      <c r="F1184" t="s">
        <v>1004</v>
      </c>
      <c r="G1184" t="s">
        <v>397</v>
      </c>
      <c r="H1184" s="11">
        <v>278105</v>
      </c>
      <c r="I1184" t="s">
        <v>633</v>
      </c>
      <c r="J1184" t="s">
        <v>632</v>
      </c>
      <c r="K1184" t="s">
        <v>10</v>
      </c>
      <c r="L1184" t="s">
        <v>8</v>
      </c>
      <c r="M1184" t="s">
        <v>620</v>
      </c>
      <c r="N1184" s="8">
        <f t="shared" si="18"/>
        <v>2021</v>
      </c>
      <c r="O1184" s="8">
        <f>_xlfn.XLOOKUP(A1184,'Cars prices'!$A$2:$A$41,'Cars prices'!$E$2:$E$41,"Not Found",0)</f>
        <v>14300</v>
      </c>
    </row>
    <row r="1185" spans="1:15" x14ac:dyDescent="0.3">
      <c r="A1185" s="8" t="str" cm="1">
        <f t="array" ref="A1185">_xlfn.XLOOKUP(J1185&amp;N1185,'Cars prices'!$C$2:$C$41&amp;'Cars prices'!$D$2:$D$41,'Cars prices'!$A$2:$A$41,"Not Found",0)</f>
        <v>HUN-MID-811</v>
      </c>
      <c r="B1185" s="7">
        <v>43907</v>
      </c>
      <c r="C1185" t="s">
        <v>401</v>
      </c>
      <c r="D1185" t="s">
        <v>1021</v>
      </c>
      <c r="E1185" t="s">
        <v>1033</v>
      </c>
      <c r="F1185" t="s">
        <v>990</v>
      </c>
      <c r="G1185" t="s">
        <v>385</v>
      </c>
      <c r="H1185" s="11">
        <v>263149</v>
      </c>
      <c r="I1185" t="s">
        <v>633</v>
      </c>
      <c r="J1185" t="s">
        <v>630</v>
      </c>
      <c r="K1185" t="s">
        <v>10</v>
      </c>
      <c r="L1185" t="s">
        <v>8</v>
      </c>
      <c r="M1185" t="s">
        <v>620</v>
      </c>
      <c r="N1185" s="8">
        <f t="shared" si="18"/>
        <v>2020</v>
      </c>
      <c r="O1185" s="8">
        <f>_xlfn.XLOOKUP(A1185,'Cars prices'!$A$2:$A$41,'Cars prices'!$E$2:$E$41,"Not Found",0)</f>
        <v>24500</v>
      </c>
    </row>
    <row r="1186" spans="1:15" x14ac:dyDescent="0.3">
      <c r="A1186" s="8" t="str" cm="1">
        <f t="array" ref="A1186">_xlfn.XLOOKUP(J1186&amp;N1186,'Cars prices'!$C$2:$C$41&amp;'Cars prices'!$D$2:$D$41,'Cars prices'!$A$2:$A$41,"Not Found",0)</f>
        <v>HUN-MID-841</v>
      </c>
      <c r="B1186" s="7">
        <v>45148</v>
      </c>
      <c r="C1186" t="s">
        <v>402</v>
      </c>
      <c r="D1186" t="s">
        <v>1021</v>
      </c>
      <c r="E1186" t="s">
        <v>1025</v>
      </c>
      <c r="F1186" t="s">
        <v>1008</v>
      </c>
      <c r="G1186" t="s">
        <v>403</v>
      </c>
      <c r="H1186" s="11">
        <v>73668</v>
      </c>
      <c r="I1186" t="s">
        <v>633</v>
      </c>
      <c r="J1186" t="s">
        <v>630</v>
      </c>
      <c r="K1186" t="s">
        <v>10</v>
      </c>
      <c r="L1186" t="s">
        <v>8</v>
      </c>
      <c r="M1186" t="s">
        <v>11</v>
      </c>
      <c r="N1186" s="8">
        <f t="shared" si="18"/>
        <v>2023</v>
      </c>
      <c r="O1186" s="8">
        <f>_xlfn.XLOOKUP(A1186,'Cars prices'!$A$2:$A$41,'Cars prices'!$E$2:$E$41,"Not Found",0)</f>
        <v>28210</v>
      </c>
    </row>
    <row r="1187" spans="1:15" x14ac:dyDescent="0.3">
      <c r="A1187" s="8" t="str" cm="1">
        <f t="array" ref="A1187">_xlfn.XLOOKUP(J1187&amp;N1187,'Cars prices'!$C$2:$C$41&amp;'Cars prices'!$D$2:$D$41,'Cars prices'!$A$2:$A$41,"Not Found",0)</f>
        <v>HUN-MID-847</v>
      </c>
      <c r="B1187" s="7">
        <v>45018</v>
      </c>
      <c r="C1187" t="s">
        <v>404</v>
      </c>
      <c r="D1187" t="s">
        <v>1021</v>
      </c>
      <c r="E1187" t="s">
        <v>1031</v>
      </c>
      <c r="F1187" t="s">
        <v>962</v>
      </c>
      <c r="G1187" t="s">
        <v>399</v>
      </c>
      <c r="H1187" s="11">
        <v>408383</v>
      </c>
      <c r="I1187" t="s">
        <v>633</v>
      </c>
      <c r="J1187" t="s">
        <v>625</v>
      </c>
      <c r="K1187" t="s">
        <v>10</v>
      </c>
      <c r="L1187" t="s">
        <v>8</v>
      </c>
      <c r="M1187" t="s">
        <v>620</v>
      </c>
      <c r="N1187" s="8">
        <f t="shared" si="18"/>
        <v>2023</v>
      </c>
      <c r="O1187" s="8">
        <f>_xlfn.XLOOKUP(A1187,'Cars prices'!$A$2:$A$41,'Cars prices'!$E$2:$E$41,"Not Found",0)</f>
        <v>33800</v>
      </c>
    </row>
    <row r="1188" spans="1:15" x14ac:dyDescent="0.3">
      <c r="A1188" s="8" t="str" cm="1">
        <f t="array" ref="A1188">_xlfn.XLOOKUP(J1188&amp;N1188,'Cars prices'!$C$2:$C$41&amp;'Cars prices'!$D$2:$D$41,'Cars prices'!$A$2:$A$41,"Not Found",0)</f>
        <v>HUN-MID-848</v>
      </c>
      <c r="B1188" s="7">
        <v>45274</v>
      </c>
      <c r="C1188" t="s">
        <v>400</v>
      </c>
      <c r="D1188" t="s">
        <v>1021</v>
      </c>
      <c r="E1188" t="s">
        <v>1026</v>
      </c>
      <c r="F1188" t="s">
        <v>958</v>
      </c>
      <c r="G1188" t="s">
        <v>380</v>
      </c>
      <c r="H1188" s="11">
        <v>409424</v>
      </c>
      <c r="I1188" t="s">
        <v>633</v>
      </c>
      <c r="J1188" t="s">
        <v>631</v>
      </c>
      <c r="K1188" t="s">
        <v>10</v>
      </c>
      <c r="L1188" t="s">
        <v>8</v>
      </c>
      <c r="M1188" t="s">
        <v>11</v>
      </c>
      <c r="N1188" s="8">
        <f t="shared" si="18"/>
        <v>2023</v>
      </c>
      <c r="O1188" s="8">
        <f>_xlfn.XLOOKUP(A1188,'Cars prices'!$A$2:$A$41,'Cars prices'!$E$2:$E$41,"Not Found",0)</f>
        <v>71200</v>
      </c>
    </row>
    <row r="1189" spans="1:15" x14ac:dyDescent="0.3">
      <c r="A1189" s="8" t="str" cm="1">
        <f t="array" ref="A1189">_xlfn.XLOOKUP(J1189&amp;N1189,'Cars prices'!$C$2:$C$41&amp;'Cars prices'!$D$2:$D$41,'Cars prices'!$A$2:$A$41,"Not Found",0)</f>
        <v>HUN-MID-811</v>
      </c>
      <c r="B1189" s="7">
        <v>43842</v>
      </c>
      <c r="C1189" t="s">
        <v>405</v>
      </c>
      <c r="D1189" t="s">
        <v>1022</v>
      </c>
      <c r="E1189" t="s">
        <v>1028</v>
      </c>
      <c r="F1189" t="s">
        <v>986</v>
      </c>
      <c r="G1189" t="s">
        <v>406</v>
      </c>
      <c r="H1189" s="11">
        <v>214637</v>
      </c>
      <c r="I1189" t="s">
        <v>633</v>
      </c>
      <c r="J1189" t="s">
        <v>630</v>
      </c>
      <c r="K1189" t="s">
        <v>10</v>
      </c>
      <c r="L1189" t="s">
        <v>8</v>
      </c>
      <c r="M1189" t="s">
        <v>11</v>
      </c>
      <c r="N1189" s="8">
        <f t="shared" si="18"/>
        <v>2020</v>
      </c>
      <c r="O1189" s="8">
        <f>_xlfn.XLOOKUP(A1189,'Cars prices'!$A$2:$A$41,'Cars prices'!$E$2:$E$41,"Not Found",0)</f>
        <v>24500</v>
      </c>
    </row>
    <row r="1190" spans="1:15" x14ac:dyDescent="0.3">
      <c r="A1190" s="8" t="str" cm="1">
        <f t="array" ref="A1190">_xlfn.XLOOKUP(J1190&amp;N1190,'Cars prices'!$C$2:$C$41&amp;'Cars prices'!$D$2:$D$41,'Cars prices'!$A$2:$A$41,"Not Found",0)</f>
        <v>HUN-MID-845</v>
      </c>
      <c r="B1190" s="7">
        <v>45230</v>
      </c>
      <c r="C1190" t="s">
        <v>407</v>
      </c>
      <c r="D1190" t="s">
        <v>1021</v>
      </c>
      <c r="E1190" t="s">
        <v>1025</v>
      </c>
      <c r="F1190" t="s">
        <v>950</v>
      </c>
      <c r="G1190" t="s">
        <v>406</v>
      </c>
      <c r="H1190" s="11">
        <v>490861</v>
      </c>
      <c r="I1190" t="s">
        <v>633</v>
      </c>
      <c r="J1190" t="s">
        <v>629</v>
      </c>
      <c r="K1190" t="s">
        <v>10</v>
      </c>
      <c r="L1190" t="s">
        <v>8</v>
      </c>
      <c r="M1190" t="s">
        <v>9</v>
      </c>
      <c r="N1190" s="8">
        <f t="shared" si="18"/>
        <v>2023</v>
      </c>
      <c r="O1190" s="8">
        <f>_xlfn.XLOOKUP(A1190,'Cars prices'!$A$2:$A$41,'Cars prices'!$E$2:$E$41,"Not Found",0)</f>
        <v>27500</v>
      </c>
    </row>
    <row r="1191" spans="1:15" x14ac:dyDescent="0.3">
      <c r="A1191" s="8" t="str" cm="1">
        <f t="array" ref="A1191">_xlfn.XLOOKUP(J1191&amp;N1191,'Cars prices'!$C$2:$C$41&amp;'Cars prices'!$D$2:$D$41,'Cars prices'!$A$2:$A$41,"Not Found",0)</f>
        <v>HUN-MID-848</v>
      </c>
      <c r="B1191" s="7">
        <v>45151</v>
      </c>
      <c r="C1191" t="s">
        <v>402</v>
      </c>
      <c r="D1191" t="s">
        <v>1021</v>
      </c>
      <c r="E1191" t="s">
        <v>1031</v>
      </c>
      <c r="F1191" t="s">
        <v>962</v>
      </c>
      <c r="G1191" t="s">
        <v>408</v>
      </c>
      <c r="H1191" s="11">
        <v>271701</v>
      </c>
      <c r="I1191" t="s">
        <v>633</v>
      </c>
      <c r="J1191" t="s">
        <v>631</v>
      </c>
      <c r="K1191" t="s">
        <v>10</v>
      </c>
      <c r="L1191" t="s">
        <v>8</v>
      </c>
      <c r="M1191" t="s">
        <v>620</v>
      </c>
      <c r="N1191" s="8">
        <f t="shared" si="18"/>
        <v>2023</v>
      </c>
      <c r="O1191" s="8">
        <f>_xlfn.XLOOKUP(A1191,'Cars prices'!$A$2:$A$41,'Cars prices'!$E$2:$E$41,"Not Found",0)</f>
        <v>71200</v>
      </c>
    </row>
    <row r="1192" spans="1:15" x14ac:dyDescent="0.3">
      <c r="A1192" s="8" t="str" cm="1">
        <f t="array" ref="A1192">_xlfn.XLOOKUP(J1192&amp;N1192,'Cars prices'!$C$2:$C$41&amp;'Cars prices'!$D$2:$D$41,'Cars prices'!$A$2:$A$41,"Not Found",0)</f>
        <v>HUN-MID-812</v>
      </c>
      <c r="B1192" s="7">
        <v>43967</v>
      </c>
      <c r="C1192" t="s">
        <v>409</v>
      </c>
      <c r="D1192" t="s">
        <v>1022</v>
      </c>
      <c r="E1192" t="s">
        <v>1032</v>
      </c>
      <c r="F1192" t="s">
        <v>975</v>
      </c>
      <c r="G1192" t="s">
        <v>410</v>
      </c>
      <c r="H1192" s="11">
        <v>120034</v>
      </c>
      <c r="I1192" t="s">
        <v>633</v>
      </c>
      <c r="J1192" t="s">
        <v>623</v>
      </c>
      <c r="K1192" t="s">
        <v>10</v>
      </c>
      <c r="L1192" t="s">
        <v>8</v>
      </c>
      <c r="M1192" t="s">
        <v>620</v>
      </c>
      <c r="N1192" s="8">
        <f t="shared" si="18"/>
        <v>2020</v>
      </c>
      <c r="O1192" s="8">
        <f>_xlfn.XLOOKUP(A1192,'Cars prices'!$A$2:$A$41,'Cars prices'!$E$2:$E$41,"Not Found",0)</f>
        <v>25100</v>
      </c>
    </row>
    <row r="1193" spans="1:15" x14ac:dyDescent="0.3">
      <c r="A1193" s="8" t="str" cm="1">
        <f t="array" ref="A1193">_xlfn.XLOOKUP(J1193&amp;N1193,'Cars prices'!$C$2:$C$41&amp;'Cars prices'!$D$2:$D$41,'Cars prices'!$A$2:$A$41,"Not Found",0)</f>
        <v>HUN-MID-815</v>
      </c>
      <c r="B1193" s="7">
        <v>44131</v>
      </c>
      <c r="C1193" t="s">
        <v>411</v>
      </c>
      <c r="D1193" t="s">
        <v>1022</v>
      </c>
      <c r="E1193" t="s">
        <v>1032</v>
      </c>
      <c r="F1193" t="s">
        <v>997</v>
      </c>
      <c r="G1193" t="s">
        <v>412</v>
      </c>
      <c r="H1193" s="11">
        <v>399508</v>
      </c>
      <c r="I1193" t="s">
        <v>633</v>
      </c>
      <c r="J1193" t="s">
        <v>629</v>
      </c>
      <c r="K1193" t="s">
        <v>10</v>
      </c>
      <c r="L1193" t="s">
        <v>8</v>
      </c>
      <c r="M1193" t="s">
        <v>621</v>
      </c>
      <c r="N1193" s="8">
        <f t="shared" si="18"/>
        <v>2020</v>
      </c>
      <c r="O1193" s="8">
        <f>_xlfn.XLOOKUP(A1193,'Cars prices'!$A$2:$A$41,'Cars prices'!$E$2:$E$41,"Not Found",0)</f>
        <v>21100</v>
      </c>
    </row>
    <row r="1194" spans="1:15" x14ac:dyDescent="0.3">
      <c r="A1194" s="8" t="str" cm="1">
        <f t="array" ref="A1194">_xlfn.XLOOKUP(J1194&amp;N1194,'Cars prices'!$C$2:$C$41&amp;'Cars prices'!$D$2:$D$41,'Cars prices'!$A$2:$A$41,"Not Found",0)</f>
        <v>HUN-MID-834</v>
      </c>
      <c r="B1194" s="7">
        <v>44921</v>
      </c>
      <c r="C1194" t="s">
        <v>413</v>
      </c>
      <c r="D1194" t="s">
        <v>1021</v>
      </c>
      <c r="E1194" t="s">
        <v>1028</v>
      </c>
      <c r="F1194" t="s">
        <v>1006</v>
      </c>
      <c r="G1194" t="s">
        <v>376</v>
      </c>
      <c r="H1194" s="11">
        <v>342874</v>
      </c>
      <c r="I1194" t="s">
        <v>633</v>
      </c>
      <c r="J1194" t="s">
        <v>628</v>
      </c>
      <c r="K1194" t="s">
        <v>10</v>
      </c>
      <c r="L1194" t="s">
        <v>8</v>
      </c>
      <c r="M1194" t="s">
        <v>9</v>
      </c>
      <c r="N1194" s="8">
        <f t="shared" si="18"/>
        <v>2022</v>
      </c>
      <c r="O1194" s="8">
        <f>_xlfn.XLOOKUP(A1194,'Cars prices'!$A$2:$A$41,'Cars prices'!$E$2:$E$41,"Not Found",0)</f>
        <v>66900</v>
      </c>
    </row>
    <row r="1195" spans="1:15" x14ac:dyDescent="0.3">
      <c r="A1195" s="8" t="str" cm="1">
        <f t="array" ref="A1195">_xlfn.XLOOKUP(J1195&amp;N1195,'Cars prices'!$C$2:$C$41&amp;'Cars prices'!$D$2:$D$41,'Cars prices'!$A$2:$A$41,"Not Found",0)</f>
        <v>HUN-MID-833</v>
      </c>
      <c r="B1195" s="7">
        <v>44753</v>
      </c>
      <c r="C1195" t="s">
        <v>414</v>
      </c>
      <c r="D1195" t="s">
        <v>1021</v>
      </c>
      <c r="E1195" t="s">
        <v>1030</v>
      </c>
      <c r="F1195" t="s">
        <v>960</v>
      </c>
      <c r="G1195" t="s">
        <v>397</v>
      </c>
      <c r="H1195" s="11">
        <v>409479</v>
      </c>
      <c r="I1195" t="s">
        <v>633</v>
      </c>
      <c r="J1195" t="s">
        <v>626</v>
      </c>
      <c r="K1195" t="s">
        <v>10</v>
      </c>
      <c r="L1195" t="s">
        <v>8</v>
      </c>
      <c r="M1195" t="s">
        <v>620</v>
      </c>
      <c r="N1195" s="8">
        <f t="shared" si="18"/>
        <v>2022</v>
      </c>
      <c r="O1195" s="8">
        <f>_xlfn.XLOOKUP(A1195,'Cars prices'!$A$2:$A$41,'Cars prices'!$E$2:$E$41,"Not Found",0)</f>
        <v>29100</v>
      </c>
    </row>
    <row r="1196" spans="1:15" x14ac:dyDescent="0.3">
      <c r="A1196" s="8" t="str" cm="1">
        <f t="array" ref="A1196">_xlfn.XLOOKUP(J1196&amp;N1196,'Cars prices'!$C$2:$C$41&amp;'Cars prices'!$D$2:$D$41,'Cars prices'!$A$2:$A$41,"Not Found",0)</f>
        <v>HUN-MID-831</v>
      </c>
      <c r="B1196" s="7">
        <v>44700</v>
      </c>
      <c r="C1196" t="s">
        <v>415</v>
      </c>
      <c r="D1196" t="s">
        <v>1021</v>
      </c>
      <c r="E1196" t="s">
        <v>1027</v>
      </c>
      <c r="F1196" t="s">
        <v>952</v>
      </c>
      <c r="G1196" t="s">
        <v>416</v>
      </c>
      <c r="H1196" s="11">
        <v>228098</v>
      </c>
      <c r="I1196" t="s">
        <v>633</v>
      </c>
      <c r="J1196" t="s">
        <v>630</v>
      </c>
      <c r="K1196" t="s">
        <v>10</v>
      </c>
      <c r="L1196" t="s">
        <v>8</v>
      </c>
      <c r="M1196" t="s">
        <v>9</v>
      </c>
      <c r="N1196" s="8">
        <f t="shared" si="18"/>
        <v>2022</v>
      </c>
      <c r="O1196" s="8">
        <f>_xlfn.XLOOKUP(A1196,'Cars prices'!$A$2:$A$41,'Cars prices'!$E$2:$E$41,"Not Found",0)</f>
        <v>26750</v>
      </c>
    </row>
    <row r="1197" spans="1:15" x14ac:dyDescent="0.3">
      <c r="A1197" s="8" t="str" cm="1">
        <f t="array" ref="A1197">_xlfn.XLOOKUP(J1197&amp;N1197,'Cars prices'!$C$2:$C$41&amp;'Cars prices'!$D$2:$D$41,'Cars prices'!$A$2:$A$41,"Not Found",0)</f>
        <v>HUN-MID-810</v>
      </c>
      <c r="B1197" s="7">
        <v>44046</v>
      </c>
      <c r="C1197" t="s">
        <v>417</v>
      </c>
      <c r="D1197" t="s">
        <v>1021</v>
      </c>
      <c r="E1197" t="s">
        <v>1027</v>
      </c>
      <c r="F1197" t="s">
        <v>967</v>
      </c>
      <c r="G1197" t="s">
        <v>376</v>
      </c>
      <c r="H1197" s="11">
        <v>280424</v>
      </c>
      <c r="I1197" t="s">
        <v>633</v>
      </c>
      <c r="J1197" t="s">
        <v>627</v>
      </c>
      <c r="K1197" t="s">
        <v>10</v>
      </c>
      <c r="L1197" t="s">
        <v>8</v>
      </c>
      <c r="M1197" t="s">
        <v>11</v>
      </c>
      <c r="N1197" s="8">
        <f t="shared" si="18"/>
        <v>2020</v>
      </c>
      <c r="O1197" s="8">
        <f>_xlfn.XLOOKUP(A1197,'Cars prices'!$A$2:$A$41,'Cars prices'!$E$2:$E$41,"Not Found",0)</f>
        <v>23100</v>
      </c>
    </row>
    <row r="1198" spans="1:15" x14ac:dyDescent="0.3">
      <c r="A1198" s="8" t="str" cm="1">
        <f t="array" ref="A1198">_xlfn.XLOOKUP(J1198&amp;N1198,'Cars prices'!$C$2:$C$41&amp;'Cars prices'!$D$2:$D$41,'Cars prices'!$A$2:$A$41,"Not Found",0)</f>
        <v>HUN-MID-843</v>
      </c>
      <c r="B1198" s="7">
        <v>45177</v>
      </c>
      <c r="C1198" t="s">
        <v>418</v>
      </c>
      <c r="D1198" t="s">
        <v>1021</v>
      </c>
      <c r="E1198" t="s">
        <v>1026</v>
      </c>
      <c r="F1198" t="s">
        <v>951</v>
      </c>
      <c r="G1198" t="s">
        <v>419</v>
      </c>
      <c r="H1198" s="11">
        <v>100497</v>
      </c>
      <c r="I1198" t="s">
        <v>633</v>
      </c>
      <c r="J1198" t="s">
        <v>626</v>
      </c>
      <c r="K1198" t="s">
        <v>10</v>
      </c>
      <c r="L1198" t="s">
        <v>8</v>
      </c>
      <c r="M1198" t="s">
        <v>622</v>
      </c>
      <c r="N1198" s="8">
        <f t="shared" si="18"/>
        <v>2023</v>
      </c>
      <c r="O1198" s="8">
        <f>_xlfn.XLOOKUP(A1198,'Cars prices'!$A$2:$A$41,'Cars prices'!$E$2:$E$41,"Not Found",0)</f>
        <v>30210</v>
      </c>
    </row>
    <row r="1199" spans="1:15" x14ac:dyDescent="0.3">
      <c r="A1199" s="8" t="str" cm="1">
        <f t="array" ref="A1199">_xlfn.XLOOKUP(J1199&amp;N1199,'Cars prices'!$C$2:$C$41&amp;'Cars prices'!$D$2:$D$41,'Cars prices'!$A$2:$A$41,"Not Found",0)</f>
        <v>HUN-MID-845</v>
      </c>
      <c r="B1199" s="7">
        <v>45169</v>
      </c>
      <c r="C1199" t="s">
        <v>415</v>
      </c>
      <c r="D1199" t="s">
        <v>1021</v>
      </c>
      <c r="E1199" t="s">
        <v>1033</v>
      </c>
      <c r="F1199" t="s">
        <v>984</v>
      </c>
      <c r="G1199" t="s">
        <v>399</v>
      </c>
      <c r="H1199" s="11">
        <v>381530</v>
      </c>
      <c r="I1199" t="s">
        <v>633</v>
      </c>
      <c r="J1199" t="s">
        <v>629</v>
      </c>
      <c r="K1199" t="s">
        <v>10</v>
      </c>
      <c r="L1199" t="s">
        <v>8</v>
      </c>
      <c r="M1199" t="s">
        <v>622</v>
      </c>
      <c r="N1199" s="8">
        <f t="shared" si="18"/>
        <v>2023</v>
      </c>
      <c r="O1199" s="8">
        <f>_xlfn.XLOOKUP(A1199,'Cars prices'!$A$2:$A$41,'Cars prices'!$E$2:$E$41,"Not Found",0)</f>
        <v>27500</v>
      </c>
    </row>
    <row r="1200" spans="1:15" x14ac:dyDescent="0.3">
      <c r="A1200" s="8" t="str" cm="1">
        <f t="array" ref="A1200">_xlfn.XLOOKUP(J1200&amp;N1200,'Cars prices'!$C$2:$C$41&amp;'Cars prices'!$D$2:$D$41,'Cars prices'!$A$2:$A$41,"Not Found",0)</f>
        <v>HUN-MID-826</v>
      </c>
      <c r="B1200" s="7">
        <v>44224</v>
      </c>
      <c r="C1200" t="s">
        <v>420</v>
      </c>
      <c r="D1200" t="s">
        <v>1021</v>
      </c>
      <c r="E1200" t="s">
        <v>1029</v>
      </c>
      <c r="F1200" t="s">
        <v>999</v>
      </c>
      <c r="G1200" t="s">
        <v>385</v>
      </c>
      <c r="H1200" s="11">
        <v>354847</v>
      </c>
      <c r="I1200" t="s">
        <v>633</v>
      </c>
      <c r="J1200" t="s">
        <v>632</v>
      </c>
      <c r="K1200" t="s">
        <v>10</v>
      </c>
      <c r="L1200" t="s">
        <v>8</v>
      </c>
      <c r="M1200" t="s">
        <v>622</v>
      </c>
      <c r="N1200" s="8">
        <f t="shared" si="18"/>
        <v>2021</v>
      </c>
      <c r="O1200" s="8">
        <f>_xlfn.XLOOKUP(A1200,'Cars prices'!$A$2:$A$41,'Cars prices'!$E$2:$E$41,"Not Found",0)</f>
        <v>14300</v>
      </c>
    </row>
    <row r="1201" spans="1:15" x14ac:dyDescent="0.3">
      <c r="A1201" s="8" t="str" cm="1">
        <f t="array" ref="A1201">_xlfn.XLOOKUP(J1201&amp;N1201,'Cars prices'!$C$2:$C$41&amp;'Cars prices'!$D$2:$D$41,'Cars prices'!$A$2:$A$41,"Not Found",0)</f>
        <v>HUN-MID-844</v>
      </c>
      <c r="B1201" s="7">
        <v>44977</v>
      </c>
      <c r="C1201" t="s">
        <v>421</v>
      </c>
      <c r="D1201" t="s">
        <v>1021</v>
      </c>
      <c r="E1201" t="s">
        <v>1028</v>
      </c>
      <c r="F1201" t="s">
        <v>986</v>
      </c>
      <c r="G1201" t="s">
        <v>380</v>
      </c>
      <c r="H1201" s="11">
        <v>149189</v>
      </c>
      <c r="I1201" t="s">
        <v>633</v>
      </c>
      <c r="J1201" t="s">
        <v>628</v>
      </c>
      <c r="K1201" t="s">
        <v>10</v>
      </c>
      <c r="L1201" t="s">
        <v>8</v>
      </c>
      <c r="M1201" t="s">
        <v>9</v>
      </c>
      <c r="N1201" s="8">
        <f t="shared" si="18"/>
        <v>2023</v>
      </c>
      <c r="O1201" s="8">
        <f>_xlfn.XLOOKUP(A1201,'Cars prices'!$A$2:$A$41,'Cars prices'!$E$2:$E$41,"Not Found",0)</f>
        <v>69300</v>
      </c>
    </row>
    <row r="1202" spans="1:15" x14ac:dyDescent="0.3">
      <c r="A1202" s="8" t="str" cm="1">
        <f t="array" ref="A1202">_xlfn.XLOOKUP(J1202&amp;N1202,'Cars prices'!$C$2:$C$41&amp;'Cars prices'!$D$2:$D$41,'Cars prices'!$A$2:$A$41,"Not Found",0)</f>
        <v>HUN-MID-840</v>
      </c>
      <c r="B1202" s="7">
        <v>44949</v>
      </c>
      <c r="C1202" t="s">
        <v>422</v>
      </c>
      <c r="D1202" t="s">
        <v>1021</v>
      </c>
      <c r="E1202" t="s">
        <v>1032</v>
      </c>
      <c r="F1202" t="s">
        <v>965</v>
      </c>
      <c r="G1202" t="s">
        <v>406</v>
      </c>
      <c r="H1202" s="11">
        <v>102311</v>
      </c>
      <c r="I1202" t="s">
        <v>633</v>
      </c>
      <c r="J1202" t="s">
        <v>627</v>
      </c>
      <c r="K1202" t="s">
        <v>10</v>
      </c>
      <c r="L1202" t="s">
        <v>8</v>
      </c>
      <c r="M1202" t="s">
        <v>11</v>
      </c>
      <c r="N1202" s="8">
        <f t="shared" si="18"/>
        <v>2023</v>
      </c>
      <c r="O1202" s="8">
        <f>_xlfn.XLOOKUP(A1202,'Cars prices'!$A$2:$A$41,'Cars prices'!$E$2:$E$41,"Not Found",0)</f>
        <v>27500</v>
      </c>
    </row>
    <row r="1203" spans="1:15" x14ac:dyDescent="0.3">
      <c r="A1203" s="8" t="str" cm="1">
        <f t="array" ref="A1203">_xlfn.XLOOKUP(J1203&amp;N1203,'Cars prices'!$C$2:$C$41&amp;'Cars prices'!$D$2:$D$41,'Cars prices'!$A$2:$A$41,"Not Found",0)</f>
        <v>HUN-MID-839</v>
      </c>
      <c r="B1203" s="7">
        <v>44897</v>
      </c>
      <c r="C1203" t="s">
        <v>423</v>
      </c>
      <c r="D1203" t="s">
        <v>1021</v>
      </c>
      <c r="E1203" t="s">
        <v>1033</v>
      </c>
      <c r="F1203" t="s">
        <v>980</v>
      </c>
      <c r="G1203" t="s">
        <v>424</v>
      </c>
      <c r="H1203" s="11">
        <v>150247</v>
      </c>
      <c r="I1203" t="s">
        <v>633</v>
      </c>
      <c r="J1203" t="s">
        <v>624</v>
      </c>
      <c r="K1203" t="s">
        <v>10</v>
      </c>
      <c r="L1203" t="s">
        <v>8</v>
      </c>
      <c r="M1203" t="s">
        <v>621</v>
      </c>
      <c r="N1203" s="8">
        <f t="shared" si="18"/>
        <v>2022</v>
      </c>
      <c r="O1203" s="8">
        <f>_xlfn.XLOOKUP(A1203,'Cars prices'!$A$2:$A$41,'Cars prices'!$E$2:$E$41,"Not Found",0)</f>
        <v>51200</v>
      </c>
    </row>
    <row r="1204" spans="1:15" x14ac:dyDescent="0.3">
      <c r="A1204" s="8" t="str" cm="1">
        <f t="array" ref="A1204">_xlfn.XLOOKUP(J1204&amp;N1204,'Cars prices'!$C$2:$C$41&amp;'Cars prices'!$D$2:$D$41,'Cars prices'!$A$2:$A$41,"Not Found",0)</f>
        <v>HUN-MID-830</v>
      </c>
      <c r="B1204" s="7">
        <v>44707</v>
      </c>
      <c r="C1204" t="s">
        <v>425</v>
      </c>
      <c r="D1204" t="s">
        <v>1021</v>
      </c>
      <c r="E1204" t="s">
        <v>1032</v>
      </c>
      <c r="F1204" t="s">
        <v>963</v>
      </c>
      <c r="G1204" t="s">
        <v>424</v>
      </c>
      <c r="H1204" s="11">
        <v>186737</v>
      </c>
      <c r="I1204" t="s">
        <v>633</v>
      </c>
      <c r="J1204" t="s">
        <v>627</v>
      </c>
      <c r="K1204" t="s">
        <v>10</v>
      </c>
      <c r="L1204" t="s">
        <v>8</v>
      </c>
      <c r="M1204" t="s">
        <v>622</v>
      </c>
      <c r="N1204" s="8">
        <f t="shared" si="18"/>
        <v>2022</v>
      </c>
      <c r="O1204" s="8">
        <f>_xlfn.XLOOKUP(A1204,'Cars prices'!$A$2:$A$41,'Cars prices'!$E$2:$E$41,"Not Found",0)</f>
        <v>25300</v>
      </c>
    </row>
    <row r="1205" spans="1:15" x14ac:dyDescent="0.3">
      <c r="A1205" s="8" t="str" cm="1">
        <f t="array" ref="A1205">_xlfn.XLOOKUP(J1205&amp;N1205,'Cars prices'!$C$2:$C$41&amp;'Cars prices'!$D$2:$D$41,'Cars prices'!$A$2:$A$41,"Not Found",0)</f>
        <v>HUN-MID-810</v>
      </c>
      <c r="B1205" s="7">
        <v>43838</v>
      </c>
      <c r="C1205" t="s">
        <v>426</v>
      </c>
      <c r="D1205" t="s">
        <v>1021</v>
      </c>
      <c r="E1205" t="s">
        <v>1027</v>
      </c>
      <c r="F1205" t="s">
        <v>967</v>
      </c>
      <c r="G1205" t="s">
        <v>397</v>
      </c>
      <c r="H1205" s="11">
        <v>416286</v>
      </c>
      <c r="I1205" t="s">
        <v>633</v>
      </c>
      <c r="J1205" t="s">
        <v>627</v>
      </c>
      <c r="K1205" t="s">
        <v>10</v>
      </c>
      <c r="L1205" t="s">
        <v>8</v>
      </c>
      <c r="M1205" t="s">
        <v>11</v>
      </c>
      <c r="N1205" s="8">
        <f t="shared" si="18"/>
        <v>2020</v>
      </c>
      <c r="O1205" s="8">
        <f>_xlfn.XLOOKUP(A1205,'Cars prices'!$A$2:$A$41,'Cars prices'!$E$2:$E$41,"Not Found",0)</f>
        <v>23100</v>
      </c>
    </row>
    <row r="1206" spans="1:15" x14ac:dyDescent="0.3">
      <c r="A1206" s="8" t="str" cm="1">
        <f t="array" ref="A1206">_xlfn.XLOOKUP(J1206&amp;N1206,'Cars prices'!$C$2:$C$41&amp;'Cars prices'!$D$2:$D$41,'Cars prices'!$A$2:$A$41,"Not Found",0)</f>
        <v>HUN-MID-827</v>
      </c>
      <c r="B1206" s="7">
        <v>44292</v>
      </c>
      <c r="C1206" t="s">
        <v>427</v>
      </c>
      <c r="D1206" t="s">
        <v>1021</v>
      </c>
      <c r="E1206" t="s">
        <v>1029</v>
      </c>
      <c r="F1206" t="s">
        <v>1015</v>
      </c>
      <c r="G1206" t="s">
        <v>380</v>
      </c>
      <c r="H1206" s="11">
        <v>192515</v>
      </c>
      <c r="I1206" t="s">
        <v>633</v>
      </c>
      <c r="J1206" t="s">
        <v>625</v>
      </c>
      <c r="K1206" t="s">
        <v>10</v>
      </c>
      <c r="L1206" t="s">
        <v>8</v>
      </c>
      <c r="M1206" t="s">
        <v>11</v>
      </c>
      <c r="N1206" s="8">
        <f t="shared" si="18"/>
        <v>2021</v>
      </c>
      <c r="O1206" s="8">
        <f>_xlfn.XLOOKUP(A1206,'Cars prices'!$A$2:$A$41,'Cars prices'!$E$2:$E$41,"Not Found",0)</f>
        <v>28500</v>
      </c>
    </row>
    <row r="1207" spans="1:15" x14ac:dyDescent="0.3">
      <c r="A1207" s="8" t="str" cm="1">
        <f t="array" ref="A1207">_xlfn.XLOOKUP(J1207&amp;N1207,'Cars prices'!$C$2:$C$41&amp;'Cars prices'!$D$2:$D$41,'Cars prices'!$A$2:$A$41,"Not Found",0)</f>
        <v>HUN-MID-849</v>
      </c>
      <c r="B1207" s="7">
        <v>44938</v>
      </c>
      <c r="C1207" t="s">
        <v>428</v>
      </c>
      <c r="D1207" t="s">
        <v>1022</v>
      </c>
      <c r="E1207" t="s">
        <v>1030</v>
      </c>
      <c r="F1207" t="s">
        <v>1014</v>
      </c>
      <c r="G1207" t="s">
        <v>419</v>
      </c>
      <c r="H1207" s="11">
        <v>75125</v>
      </c>
      <c r="I1207" t="s">
        <v>633</v>
      </c>
      <c r="J1207" t="s">
        <v>624</v>
      </c>
      <c r="K1207" t="s">
        <v>10</v>
      </c>
      <c r="L1207" t="s">
        <v>8</v>
      </c>
      <c r="M1207" t="s">
        <v>622</v>
      </c>
      <c r="N1207" s="8">
        <f t="shared" si="18"/>
        <v>2023</v>
      </c>
      <c r="O1207" s="8">
        <f>_xlfn.XLOOKUP(A1207,'Cars prices'!$A$2:$A$41,'Cars prices'!$E$2:$E$41,"Not Found",0)</f>
        <v>52500</v>
      </c>
    </row>
    <row r="1208" spans="1:15" x14ac:dyDescent="0.3">
      <c r="A1208" s="8" t="str" cm="1">
        <f t="array" ref="A1208">_xlfn.XLOOKUP(J1208&amp;N1208,'Cars prices'!$C$2:$C$41&amp;'Cars prices'!$D$2:$D$41,'Cars prices'!$A$2:$A$41,"Not Found",0)</f>
        <v>HUN-MID-813</v>
      </c>
      <c r="B1208" s="7">
        <v>44027</v>
      </c>
      <c r="C1208" t="s">
        <v>429</v>
      </c>
      <c r="D1208" t="s">
        <v>1021</v>
      </c>
      <c r="E1208" t="s">
        <v>1025</v>
      </c>
      <c r="F1208" t="s">
        <v>976</v>
      </c>
      <c r="G1208" t="s">
        <v>419</v>
      </c>
      <c r="H1208" s="11">
        <v>205538</v>
      </c>
      <c r="I1208" t="s">
        <v>633</v>
      </c>
      <c r="J1208" t="s">
        <v>626</v>
      </c>
      <c r="K1208" t="s">
        <v>10</v>
      </c>
      <c r="L1208" t="s">
        <v>8</v>
      </c>
      <c r="M1208" t="s">
        <v>621</v>
      </c>
      <c r="N1208" s="8">
        <f t="shared" si="18"/>
        <v>2020</v>
      </c>
      <c r="O1208" s="8">
        <f>_xlfn.XLOOKUP(A1208,'Cars prices'!$A$2:$A$41,'Cars prices'!$E$2:$E$41,"Not Found",0)</f>
        <v>25000</v>
      </c>
    </row>
    <row r="1209" spans="1:15" x14ac:dyDescent="0.3">
      <c r="A1209" s="8" t="str" cm="1">
        <f t="array" ref="A1209">_xlfn.XLOOKUP(J1209&amp;N1209,'Cars prices'!$C$2:$C$41&amp;'Cars prices'!$D$2:$D$41,'Cars prices'!$A$2:$A$41,"Not Found",0)</f>
        <v>HUN-MID-831</v>
      </c>
      <c r="B1209" s="7">
        <v>44803</v>
      </c>
      <c r="C1209" t="s">
        <v>430</v>
      </c>
      <c r="D1209" t="s">
        <v>1021</v>
      </c>
      <c r="E1209" t="s">
        <v>1027</v>
      </c>
      <c r="F1209" t="s">
        <v>952</v>
      </c>
      <c r="G1209" t="s">
        <v>419</v>
      </c>
      <c r="H1209" s="11">
        <v>300306</v>
      </c>
      <c r="I1209" t="s">
        <v>633</v>
      </c>
      <c r="J1209" t="s">
        <v>630</v>
      </c>
      <c r="K1209" t="s">
        <v>10</v>
      </c>
      <c r="L1209" t="s">
        <v>8</v>
      </c>
      <c r="M1209" t="s">
        <v>620</v>
      </c>
      <c r="N1209" s="8">
        <f t="shared" si="18"/>
        <v>2022</v>
      </c>
      <c r="O1209" s="8">
        <f>_xlfn.XLOOKUP(A1209,'Cars prices'!$A$2:$A$41,'Cars prices'!$E$2:$E$41,"Not Found",0)</f>
        <v>26750</v>
      </c>
    </row>
    <row r="1210" spans="1:15" x14ac:dyDescent="0.3">
      <c r="A1210" s="8" t="str" cm="1">
        <f t="array" ref="A1210">_xlfn.XLOOKUP(J1210&amp;N1210,'Cars prices'!$C$2:$C$41&amp;'Cars prices'!$D$2:$D$41,'Cars prices'!$A$2:$A$41,"Not Found",0)</f>
        <v>HUN-MID-828</v>
      </c>
      <c r="B1210" s="7">
        <v>44461</v>
      </c>
      <c r="C1210" t="s">
        <v>381</v>
      </c>
      <c r="D1210" t="s">
        <v>1021</v>
      </c>
      <c r="E1210" t="s">
        <v>1032</v>
      </c>
      <c r="F1210" t="s">
        <v>965</v>
      </c>
      <c r="G1210" t="s">
        <v>388</v>
      </c>
      <c r="H1210" s="11">
        <v>308984</v>
      </c>
      <c r="I1210" t="s">
        <v>633</v>
      </c>
      <c r="J1210" t="s">
        <v>631</v>
      </c>
      <c r="K1210" t="s">
        <v>10</v>
      </c>
      <c r="L1210" t="s">
        <v>8</v>
      </c>
      <c r="M1210" t="s">
        <v>620</v>
      </c>
      <c r="N1210" s="8">
        <f t="shared" si="18"/>
        <v>2021</v>
      </c>
      <c r="O1210" s="8">
        <f>_xlfn.XLOOKUP(A1210,'Cars prices'!$A$2:$A$41,'Cars prices'!$E$2:$E$41,"Not Found",0)</f>
        <v>65200</v>
      </c>
    </row>
    <row r="1211" spans="1:15" x14ac:dyDescent="0.3">
      <c r="A1211" s="8" t="str" cm="1">
        <f t="array" ref="A1211">_xlfn.XLOOKUP(J1211&amp;N1211,'Cars prices'!$C$2:$C$41&amp;'Cars prices'!$D$2:$D$41,'Cars prices'!$A$2:$A$41,"Not Found",0)</f>
        <v>HUN-MID-825</v>
      </c>
      <c r="B1211" s="7">
        <v>44532</v>
      </c>
      <c r="C1211" t="s">
        <v>402</v>
      </c>
      <c r="D1211" t="s">
        <v>1021</v>
      </c>
      <c r="E1211" t="s">
        <v>1028</v>
      </c>
      <c r="F1211" t="s">
        <v>991</v>
      </c>
      <c r="G1211" t="s">
        <v>410</v>
      </c>
      <c r="H1211" s="11">
        <v>326885</v>
      </c>
      <c r="I1211" t="s">
        <v>633</v>
      </c>
      <c r="J1211" t="s">
        <v>629</v>
      </c>
      <c r="K1211" t="s">
        <v>10</v>
      </c>
      <c r="L1211" t="s">
        <v>8</v>
      </c>
      <c r="M1211" t="s">
        <v>622</v>
      </c>
      <c r="N1211" s="8">
        <f t="shared" si="18"/>
        <v>2021</v>
      </c>
      <c r="O1211" s="8">
        <f>_xlfn.XLOOKUP(A1211,'Cars prices'!$A$2:$A$41,'Cars prices'!$E$2:$E$41,"Not Found",0)</f>
        <v>23250</v>
      </c>
    </row>
    <row r="1212" spans="1:15" x14ac:dyDescent="0.3">
      <c r="A1212" s="8" t="str" cm="1">
        <f t="array" ref="A1212">_xlfn.XLOOKUP(J1212&amp;N1212,'Cars prices'!$C$2:$C$41&amp;'Cars prices'!$D$2:$D$41,'Cars prices'!$A$2:$A$41,"Not Found",0)</f>
        <v>HUN-MID-846</v>
      </c>
      <c r="B1212" s="7">
        <v>45049</v>
      </c>
      <c r="C1212" t="s">
        <v>431</v>
      </c>
      <c r="D1212" t="s">
        <v>1021</v>
      </c>
      <c r="E1212" t="s">
        <v>1027</v>
      </c>
      <c r="F1212" t="s">
        <v>967</v>
      </c>
      <c r="G1212" t="s">
        <v>410</v>
      </c>
      <c r="H1212" s="11">
        <v>173096</v>
      </c>
      <c r="I1212" t="s">
        <v>633</v>
      </c>
      <c r="J1212" t="s">
        <v>632</v>
      </c>
      <c r="K1212" t="s">
        <v>10</v>
      </c>
      <c r="L1212" t="s">
        <v>8</v>
      </c>
      <c r="M1212" t="s">
        <v>11</v>
      </c>
      <c r="N1212" s="8">
        <f t="shared" si="18"/>
        <v>2023</v>
      </c>
      <c r="O1212" s="8">
        <f>_xlfn.XLOOKUP(A1212,'Cars prices'!$A$2:$A$41,'Cars prices'!$E$2:$E$41,"Not Found",0)</f>
        <v>17200</v>
      </c>
    </row>
    <row r="1213" spans="1:15" x14ac:dyDescent="0.3">
      <c r="A1213" s="8" t="str" cm="1">
        <f t="array" ref="A1213">_xlfn.XLOOKUP(J1213&amp;N1213,'Cars prices'!$C$2:$C$41&amp;'Cars prices'!$D$2:$D$41,'Cars prices'!$A$2:$A$41,"Not Found",0)</f>
        <v>HUN-MID-838</v>
      </c>
      <c r="B1213" s="7">
        <v>44665</v>
      </c>
      <c r="C1213" t="s">
        <v>432</v>
      </c>
      <c r="D1213" t="s">
        <v>1021</v>
      </c>
      <c r="E1213" t="s">
        <v>1026</v>
      </c>
      <c r="F1213" t="s">
        <v>951</v>
      </c>
      <c r="G1213" t="s">
        <v>408</v>
      </c>
      <c r="H1213" s="11">
        <v>186471</v>
      </c>
      <c r="I1213" t="s">
        <v>633</v>
      </c>
      <c r="J1213" t="s">
        <v>631</v>
      </c>
      <c r="K1213" t="s">
        <v>10</v>
      </c>
      <c r="L1213" t="s">
        <v>8</v>
      </c>
      <c r="M1213" t="s">
        <v>620</v>
      </c>
      <c r="N1213" s="8">
        <f t="shared" si="18"/>
        <v>2022</v>
      </c>
      <c r="O1213" s="8">
        <f>_xlfn.XLOOKUP(A1213,'Cars prices'!$A$2:$A$41,'Cars prices'!$E$2:$E$41,"Not Found",0)</f>
        <v>68200</v>
      </c>
    </row>
    <row r="1214" spans="1:15" x14ac:dyDescent="0.3">
      <c r="A1214" s="8" t="str" cm="1">
        <f t="array" ref="A1214">_xlfn.XLOOKUP(J1214&amp;N1214,'Cars prices'!$C$2:$C$41&amp;'Cars prices'!$D$2:$D$41,'Cars prices'!$A$2:$A$41,"Not Found",0)</f>
        <v>HUN-MID-811</v>
      </c>
      <c r="B1214" s="7">
        <v>43980</v>
      </c>
      <c r="C1214" t="s">
        <v>432</v>
      </c>
      <c r="D1214" t="s">
        <v>1021</v>
      </c>
      <c r="E1214" t="s">
        <v>1029</v>
      </c>
      <c r="F1214" t="s">
        <v>1003</v>
      </c>
      <c r="G1214" t="s">
        <v>410</v>
      </c>
      <c r="H1214" s="11">
        <v>293915</v>
      </c>
      <c r="I1214" t="s">
        <v>633</v>
      </c>
      <c r="J1214" t="s">
        <v>630</v>
      </c>
      <c r="K1214" t="s">
        <v>10</v>
      </c>
      <c r="L1214" t="s">
        <v>8</v>
      </c>
      <c r="M1214" t="s">
        <v>620</v>
      </c>
      <c r="N1214" s="8">
        <f t="shared" si="18"/>
        <v>2020</v>
      </c>
      <c r="O1214" s="8">
        <f>_xlfn.XLOOKUP(A1214,'Cars prices'!$A$2:$A$41,'Cars prices'!$E$2:$E$41,"Not Found",0)</f>
        <v>24500</v>
      </c>
    </row>
    <row r="1215" spans="1:15" x14ac:dyDescent="0.3">
      <c r="A1215" s="8" t="str" cm="1">
        <f t="array" ref="A1215">_xlfn.XLOOKUP(J1215&amp;N1215,'Cars prices'!$C$2:$C$41&amp;'Cars prices'!$D$2:$D$41,'Cars prices'!$A$2:$A$41,"Not Found",0)</f>
        <v>HUN-MID-822</v>
      </c>
      <c r="B1215" s="7">
        <v>44428</v>
      </c>
      <c r="C1215" t="s">
        <v>433</v>
      </c>
      <c r="D1215" t="s">
        <v>1021</v>
      </c>
      <c r="E1215" t="s">
        <v>1030</v>
      </c>
      <c r="F1215" t="s">
        <v>961</v>
      </c>
      <c r="G1215" t="s">
        <v>408</v>
      </c>
      <c r="H1215" s="11">
        <v>466436</v>
      </c>
      <c r="I1215" t="s">
        <v>633</v>
      </c>
      <c r="J1215" t="s">
        <v>623</v>
      </c>
      <c r="K1215" t="s">
        <v>10</v>
      </c>
      <c r="L1215" t="s">
        <v>8</v>
      </c>
      <c r="M1215" t="s">
        <v>620</v>
      </c>
      <c r="N1215" s="8">
        <f t="shared" si="18"/>
        <v>2021</v>
      </c>
      <c r="O1215" s="8">
        <f>_xlfn.XLOOKUP(A1215,'Cars prices'!$A$2:$A$41,'Cars prices'!$E$2:$E$41,"Not Found",0)</f>
        <v>26000</v>
      </c>
    </row>
    <row r="1216" spans="1:15" x14ac:dyDescent="0.3">
      <c r="A1216" s="8" t="str" cm="1">
        <f t="array" ref="A1216">_xlfn.XLOOKUP(J1216&amp;N1216,'Cars prices'!$C$2:$C$41&amp;'Cars prices'!$D$2:$D$41,'Cars prices'!$A$2:$A$41,"Not Found",0)</f>
        <v>HUN-MID-828</v>
      </c>
      <c r="B1216" s="7">
        <v>44497</v>
      </c>
      <c r="C1216" t="s">
        <v>394</v>
      </c>
      <c r="D1216" t="s">
        <v>1021</v>
      </c>
      <c r="E1216" t="s">
        <v>1024</v>
      </c>
      <c r="F1216" t="s">
        <v>949</v>
      </c>
      <c r="G1216" t="s">
        <v>380</v>
      </c>
      <c r="H1216" s="11">
        <v>238225</v>
      </c>
      <c r="I1216" t="s">
        <v>633</v>
      </c>
      <c r="J1216" t="s">
        <v>631</v>
      </c>
      <c r="K1216" t="s">
        <v>10</v>
      </c>
      <c r="L1216" t="s">
        <v>8</v>
      </c>
      <c r="M1216" t="s">
        <v>11</v>
      </c>
      <c r="N1216" s="8">
        <f t="shared" si="18"/>
        <v>2021</v>
      </c>
      <c r="O1216" s="8">
        <f>_xlfn.XLOOKUP(A1216,'Cars prices'!$A$2:$A$41,'Cars prices'!$E$2:$E$41,"Not Found",0)</f>
        <v>65200</v>
      </c>
    </row>
    <row r="1217" spans="1:15" x14ac:dyDescent="0.3">
      <c r="A1217" s="8" t="str" cm="1">
        <f t="array" ref="A1217">_xlfn.XLOOKUP(J1217&amp;N1217,'Cars prices'!$C$2:$C$41&amp;'Cars prices'!$D$2:$D$41,'Cars prices'!$A$2:$A$41,"Not Found",0)</f>
        <v>HUN-MID-832</v>
      </c>
      <c r="B1217" s="7">
        <v>44650</v>
      </c>
      <c r="C1217" t="s">
        <v>434</v>
      </c>
      <c r="D1217" t="s">
        <v>1022</v>
      </c>
      <c r="E1217" t="s">
        <v>1027</v>
      </c>
      <c r="F1217" t="s">
        <v>952</v>
      </c>
      <c r="G1217" t="s">
        <v>388</v>
      </c>
      <c r="H1217" s="11">
        <v>237013</v>
      </c>
      <c r="I1217" t="s">
        <v>633</v>
      </c>
      <c r="J1217" t="s">
        <v>623</v>
      </c>
      <c r="K1217" t="s">
        <v>10</v>
      </c>
      <c r="L1217" t="s">
        <v>8</v>
      </c>
      <c r="M1217" t="s">
        <v>621</v>
      </c>
      <c r="N1217" s="8">
        <f t="shared" si="18"/>
        <v>2022</v>
      </c>
      <c r="O1217" s="8">
        <f>_xlfn.XLOOKUP(A1217,'Cars prices'!$A$2:$A$41,'Cars prices'!$E$2:$E$41,"Not Found",0)</f>
        <v>27860</v>
      </c>
    </row>
    <row r="1218" spans="1:15" x14ac:dyDescent="0.3">
      <c r="A1218" s="8" t="str" cm="1">
        <f t="array" ref="A1218">_xlfn.XLOOKUP(J1218&amp;N1218,'Cars prices'!$C$2:$C$41&amp;'Cars prices'!$D$2:$D$41,'Cars prices'!$A$2:$A$41,"Not Found",0)</f>
        <v>HUN-MID-830</v>
      </c>
      <c r="B1218" s="7">
        <v>44693</v>
      </c>
      <c r="C1218" t="s">
        <v>435</v>
      </c>
      <c r="D1218" t="s">
        <v>1022</v>
      </c>
      <c r="E1218" t="s">
        <v>1027</v>
      </c>
      <c r="F1218" t="s">
        <v>967</v>
      </c>
      <c r="G1218" t="s">
        <v>408</v>
      </c>
      <c r="H1218" s="11">
        <v>65955</v>
      </c>
      <c r="I1218" t="s">
        <v>633</v>
      </c>
      <c r="J1218" t="s">
        <v>627</v>
      </c>
      <c r="K1218" t="s">
        <v>10</v>
      </c>
      <c r="L1218" t="s">
        <v>8</v>
      </c>
      <c r="M1218" t="s">
        <v>11</v>
      </c>
      <c r="N1218" s="8">
        <f t="shared" si="18"/>
        <v>2022</v>
      </c>
      <c r="O1218" s="8">
        <f>_xlfn.XLOOKUP(A1218,'Cars prices'!$A$2:$A$41,'Cars prices'!$E$2:$E$41,"Not Found",0)</f>
        <v>25300</v>
      </c>
    </row>
    <row r="1219" spans="1:15" x14ac:dyDescent="0.3">
      <c r="A1219" s="8" t="str" cm="1">
        <f t="array" ref="A1219">_xlfn.XLOOKUP(J1219&amp;N1219,'Cars prices'!$C$2:$C$41&amp;'Cars prices'!$D$2:$D$41,'Cars prices'!$A$2:$A$41,"Not Found",0)</f>
        <v>HUN-MID-811</v>
      </c>
      <c r="B1219" s="7">
        <v>44153</v>
      </c>
      <c r="C1219" t="s">
        <v>433</v>
      </c>
      <c r="D1219" t="s">
        <v>1021</v>
      </c>
      <c r="E1219" t="s">
        <v>1026</v>
      </c>
      <c r="F1219" t="s">
        <v>12</v>
      </c>
      <c r="G1219" t="s">
        <v>436</v>
      </c>
      <c r="H1219" s="11">
        <v>322263</v>
      </c>
      <c r="I1219" t="s">
        <v>633</v>
      </c>
      <c r="J1219" t="s">
        <v>630</v>
      </c>
      <c r="K1219" t="s">
        <v>10</v>
      </c>
      <c r="L1219" t="s">
        <v>8</v>
      </c>
      <c r="M1219" t="s">
        <v>9</v>
      </c>
      <c r="N1219" s="8">
        <f t="shared" ref="N1219:N1282" si="19">YEAR(B1219)</f>
        <v>2020</v>
      </c>
      <c r="O1219" s="8">
        <f>_xlfn.XLOOKUP(A1219,'Cars prices'!$A$2:$A$41,'Cars prices'!$E$2:$E$41,"Not Found",0)</f>
        <v>24500</v>
      </c>
    </row>
    <row r="1220" spans="1:15" x14ac:dyDescent="0.3">
      <c r="A1220" s="8" t="str" cm="1">
        <f t="array" ref="A1220">_xlfn.XLOOKUP(J1220&amp;N1220,'Cars prices'!$C$2:$C$41&amp;'Cars prices'!$D$2:$D$41,'Cars prices'!$A$2:$A$41,"Not Found",0)</f>
        <v>HUN-MID-843</v>
      </c>
      <c r="B1220" s="7">
        <v>45060</v>
      </c>
      <c r="C1220" t="s">
        <v>437</v>
      </c>
      <c r="D1220" t="s">
        <v>1022</v>
      </c>
      <c r="E1220" t="s">
        <v>1030</v>
      </c>
      <c r="F1220" t="s">
        <v>960</v>
      </c>
      <c r="G1220" t="s">
        <v>397</v>
      </c>
      <c r="H1220" s="11">
        <v>345214</v>
      </c>
      <c r="I1220" t="s">
        <v>633</v>
      </c>
      <c r="J1220" t="s">
        <v>626</v>
      </c>
      <c r="K1220" t="s">
        <v>10</v>
      </c>
      <c r="L1220" t="s">
        <v>8</v>
      </c>
      <c r="M1220" t="s">
        <v>622</v>
      </c>
      <c r="N1220" s="8">
        <f t="shared" si="19"/>
        <v>2023</v>
      </c>
      <c r="O1220" s="8">
        <f>_xlfn.XLOOKUP(A1220,'Cars prices'!$A$2:$A$41,'Cars prices'!$E$2:$E$41,"Not Found",0)</f>
        <v>30210</v>
      </c>
    </row>
    <row r="1221" spans="1:15" x14ac:dyDescent="0.3">
      <c r="A1221" s="8" t="str" cm="1">
        <f t="array" ref="A1221">_xlfn.XLOOKUP(J1221&amp;N1221,'Cars prices'!$C$2:$C$41&amp;'Cars prices'!$D$2:$D$41,'Cars prices'!$A$2:$A$41,"Not Found",0)</f>
        <v>HUN-MID-822</v>
      </c>
      <c r="B1221" s="7">
        <v>44284</v>
      </c>
      <c r="C1221" t="s">
        <v>438</v>
      </c>
      <c r="D1221" t="s">
        <v>1021</v>
      </c>
      <c r="E1221" t="s">
        <v>1030</v>
      </c>
      <c r="F1221" t="s">
        <v>979</v>
      </c>
      <c r="G1221" t="s">
        <v>436</v>
      </c>
      <c r="H1221" s="11">
        <v>361981</v>
      </c>
      <c r="I1221" t="s">
        <v>633</v>
      </c>
      <c r="J1221" t="s">
        <v>623</v>
      </c>
      <c r="K1221" t="s">
        <v>10</v>
      </c>
      <c r="L1221" t="s">
        <v>8</v>
      </c>
      <c r="M1221" t="s">
        <v>9</v>
      </c>
      <c r="N1221" s="8">
        <f t="shared" si="19"/>
        <v>2021</v>
      </c>
      <c r="O1221" s="8">
        <f>_xlfn.XLOOKUP(A1221,'Cars prices'!$A$2:$A$41,'Cars prices'!$E$2:$E$41,"Not Found",0)</f>
        <v>26000</v>
      </c>
    </row>
    <row r="1222" spans="1:15" x14ac:dyDescent="0.3">
      <c r="A1222" s="8" t="str" cm="1">
        <f t="array" ref="A1222">_xlfn.XLOOKUP(J1222&amp;N1222,'Cars prices'!$C$2:$C$41&amp;'Cars prices'!$D$2:$D$41,'Cars prices'!$A$2:$A$41,"Not Found",0)</f>
        <v>HUN-MID-838</v>
      </c>
      <c r="B1222" s="7">
        <v>44710</v>
      </c>
      <c r="C1222" t="s">
        <v>439</v>
      </c>
      <c r="D1222" t="s">
        <v>1021</v>
      </c>
      <c r="E1222" t="s">
        <v>1027</v>
      </c>
      <c r="F1222" t="s">
        <v>952</v>
      </c>
      <c r="G1222" t="s">
        <v>384</v>
      </c>
      <c r="H1222" s="11">
        <v>95276</v>
      </c>
      <c r="I1222" t="s">
        <v>633</v>
      </c>
      <c r="J1222" t="s">
        <v>631</v>
      </c>
      <c r="K1222" t="s">
        <v>10</v>
      </c>
      <c r="L1222" t="s">
        <v>8</v>
      </c>
      <c r="M1222" t="s">
        <v>11</v>
      </c>
      <c r="N1222" s="8">
        <f t="shared" si="19"/>
        <v>2022</v>
      </c>
      <c r="O1222" s="8">
        <f>_xlfn.XLOOKUP(A1222,'Cars prices'!$A$2:$A$41,'Cars prices'!$E$2:$E$41,"Not Found",0)</f>
        <v>68200</v>
      </c>
    </row>
    <row r="1223" spans="1:15" x14ac:dyDescent="0.3">
      <c r="A1223" s="8" t="str" cm="1">
        <f t="array" ref="A1223">_xlfn.XLOOKUP(J1223&amp;N1223,'Cars prices'!$C$2:$C$41&amp;'Cars prices'!$D$2:$D$41,'Cars prices'!$A$2:$A$41,"Not Found",0)</f>
        <v>HUN-MID-818</v>
      </c>
      <c r="B1223" s="7">
        <v>44144</v>
      </c>
      <c r="C1223" t="s">
        <v>386</v>
      </c>
      <c r="D1223" t="s">
        <v>1021</v>
      </c>
      <c r="E1223" t="s">
        <v>1027</v>
      </c>
      <c r="F1223" t="s">
        <v>981</v>
      </c>
      <c r="G1223" t="s">
        <v>424</v>
      </c>
      <c r="H1223" s="11">
        <v>291277</v>
      </c>
      <c r="I1223" t="s">
        <v>633</v>
      </c>
      <c r="J1223" t="s">
        <v>631</v>
      </c>
      <c r="K1223" t="s">
        <v>10</v>
      </c>
      <c r="L1223" t="s">
        <v>8</v>
      </c>
      <c r="M1223" t="s">
        <v>9</v>
      </c>
      <c r="N1223" s="8">
        <f t="shared" si="19"/>
        <v>2020</v>
      </c>
      <c r="O1223" s="8">
        <f>_xlfn.XLOOKUP(A1223,'Cars prices'!$A$2:$A$41,'Cars prices'!$E$2:$E$41,"Not Found",0)</f>
        <v>60350</v>
      </c>
    </row>
    <row r="1224" spans="1:15" x14ac:dyDescent="0.3">
      <c r="A1224" s="8" t="str" cm="1">
        <f t="array" ref="A1224">_xlfn.XLOOKUP(J1224&amp;N1224,'Cars prices'!$C$2:$C$41&amp;'Cars prices'!$D$2:$D$41,'Cars prices'!$A$2:$A$41,"Not Found",0)</f>
        <v>HUN-MID-815</v>
      </c>
      <c r="B1224" s="7">
        <v>43894</v>
      </c>
      <c r="C1224" t="s">
        <v>402</v>
      </c>
      <c r="D1224" t="s">
        <v>1021</v>
      </c>
      <c r="E1224" t="s">
        <v>1025</v>
      </c>
      <c r="F1224" t="s">
        <v>950</v>
      </c>
      <c r="G1224" t="s">
        <v>385</v>
      </c>
      <c r="H1224" s="11">
        <v>314805</v>
      </c>
      <c r="I1224" t="s">
        <v>633</v>
      </c>
      <c r="J1224" t="s">
        <v>629</v>
      </c>
      <c r="K1224" t="s">
        <v>10</v>
      </c>
      <c r="L1224" t="s">
        <v>8</v>
      </c>
      <c r="M1224" t="s">
        <v>620</v>
      </c>
      <c r="N1224" s="8">
        <f t="shared" si="19"/>
        <v>2020</v>
      </c>
      <c r="O1224" s="8">
        <f>_xlfn.XLOOKUP(A1224,'Cars prices'!$A$2:$A$41,'Cars prices'!$E$2:$E$41,"Not Found",0)</f>
        <v>21100</v>
      </c>
    </row>
    <row r="1225" spans="1:15" x14ac:dyDescent="0.3">
      <c r="A1225" s="8" t="str" cm="1">
        <f t="array" ref="A1225">_xlfn.XLOOKUP(J1225&amp;N1225,'Cars prices'!$C$2:$C$41&amp;'Cars prices'!$D$2:$D$41,'Cars prices'!$A$2:$A$41,"Not Found",0)</f>
        <v>HUN-MID-837</v>
      </c>
      <c r="B1225" s="7">
        <v>44791</v>
      </c>
      <c r="C1225" t="s">
        <v>394</v>
      </c>
      <c r="D1225" t="s">
        <v>1021</v>
      </c>
      <c r="E1225" t="s">
        <v>1030</v>
      </c>
      <c r="F1225" t="s">
        <v>992</v>
      </c>
      <c r="G1225" t="s">
        <v>387</v>
      </c>
      <c r="H1225" s="11">
        <v>165977</v>
      </c>
      <c r="I1225" t="s">
        <v>633</v>
      </c>
      <c r="J1225" t="s">
        <v>625</v>
      </c>
      <c r="K1225" t="s">
        <v>10</v>
      </c>
      <c r="L1225" t="s">
        <v>8</v>
      </c>
      <c r="M1225" t="s">
        <v>620</v>
      </c>
      <c r="N1225" s="8">
        <f t="shared" si="19"/>
        <v>2022</v>
      </c>
      <c r="O1225" s="8">
        <f>_xlfn.XLOOKUP(A1225,'Cars prices'!$A$2:$A$41,'Cars prices'!$E$2:$E$41,"Not Found",0)</f>
        <v>30900</v>
      </c>
    </row>
    <row r="1226" spans="1:15" x14ac:dyDescent="0.3">
      <c r="A1226" s="8" t="str" cm="1">
        <f t="array" ref="A1226">_xlfn.XLOOKUP(J1226&amp;N1226,'Cars prices'!$C$2:$C$41&amp;'Cars prices'!$D$2:$D$41,'Cars prices'!$A$2:$A$41,"Not Found",0)</f>
        <v>HUN-MID-825</v>
      </c>
      <c r="B1226" s="7">
        <v>44463</v>
      </c>
      <c r="C1226" t="s">
        <v>440</v>
      </c>
      <c r="D1226" t="s">
        <v>1021</v>
      </c>
      <c r="E1226" t="s">
        <v>1030</v>
      </c>
      <c r="F1226" t="s">
        <v>961</v>
      </c>
      <c r="G1226" t="s">
        <v>436</v>
      </c>
      <c r="H1226" s="11">
        <v>169350</v>
      </c>
      <c r="I1226" t="s">
        <v>633</v>
      </c>
      <c r="J1226" t="s">
        <v>629</v>
      </c>
      <c r="K1226" t="s">
        <v>10</v>
      </c>
      <c r="L1226" t="s">
        <v>8</v>
      </c>
      <c r="M1226" t="s">
        <v>11</v>
      </c>
      <c r="N1226" s="8">
        <f t="shared" si="19"/>
        <v>2021</v>
      </c>
      <c r="O1226" s="8">
        <f>_xlfn.XLOOKUP(A1226,'Cars prices'!$A$2:$A$41,'Cars prices'!$E$2:$E$41,"Not Found",0)</f>
        <v>23250</v>
      </c>
    </row>
    <row r="1227" spans="1:15" x14ac:dyDescent="0.3">
      <c r="A1227" s="8" t="str" cm="1">
        <f t="array" ref="A1227">_xlfn.XLOOKUP(J1227&amp;N1227,'Cars prices'!$C$2:$C$41&amp;'Cars prices'!$D$2:$D$41,'Cars prices'!$A$2:$A$41,"Not Found",0)</f>
        <v>HUN-MID-813</v>
      </c>
      <c r="B1227" s="7">
        <v>43967</v>
      </c>
      <c r="C1227" t="s">
        <v>441</v>
      </c>
      <c r="D1227" t="s">
        <v>1021</v>
      </c>
      <c r="E1227" t="s">
        <v>1031</v>
      </c>
      <c r="F1227" t="s">
        <v>995</v>
      </c>
      <c r="G1227" t="s">
        <v>410</v>
      </c>
      <c r="H1227" s="11">
        <v>266549</v>
      </c>
      <c r="I1227" t="s">
        <v>633</v>
      </c>
      <c r="J1227" t="s">
        <v>626</v>
      </c>
      <c r="K1227" t="s">
        <v>10</v>
      </c>
      <c r="L1227" t="s">
        <v>8</v>
      </c>
      <c r="M1227" t="s">
        <v>621</v>
      </c>
      <c r="N1227" s="8">
        <f t="shared" si="19"/>
        <v>2020</v>
      </c>
      <c r="O1227" s="8">
        <f>_xlfn.XLOOKUP(A1227,'Cars prices'!$A$2:$A$41,'Cars prices'!$E$2:$E$41,"Not Found",0)</f>
        <v>25000</v>
      </c>
    </row>
    <row r="1228" spans="1:15" x14ac:dyDescent="0.3">
      <c r="A1228" s="8" t="str" cm="1">
        <f t="array" ref="A1228">_xlfn.XLOOKUP(J1228&amp;N1228,'Cars prices'!$C$2:$C$41&amp;'Cars prices'!$D$2:$D$41,'Cars prices'!$A$2:$A$41,"Not Found",0)</f>
        <v>HUN-MID-842</v>
      </c>
      <c r="B1228" s="7">
        <v>45077</v>
      </c>
      <c r="C1228" t="s">
        <v>442</v>
      </c>
      <c r="D1228" t="s">
        <v>1021</v>
      </c>
      <c r="E1228" t="s">
        <v>1027</v>
      </c>
      <c r="F1228" t="s">
        <v>952</v>
      </c>
      <c r="G1228" t="s">
        <v>390</v>
      </c>
      <c r="H1228" s="11">
        <v>398908</v>
      </c>
      <c r="I1228" t="s">
        <v>633</v>
      </c>
      <c r="J1228" t="s">
        <v>623</v>
      </c>
      <c r="K1228" t="s">
        <v>10</v>
      </c>
      <c r="L1228" t="s">
        <v>8</v>
      </c>
      <c r="M1228" t="s">
        <v>11</v>
      </c>
      <c r="N1228" s="8">
        <f t="shared" si="19"/>
        <v>2023</v>
      </c>
      <c r="O1228" s="8">
        <f>_xlfn.XLOOKUP(A1228,'Cars prices'!$A$2:$A$41,'Cars prices'!$E$2:$E$41,"Not Found",0)</f>
        <v>29600</v>
      </c>
    </row>
    <row r="1229" spans="1:15" x14ac:dyDescent="0.3">
      <c r="A1229" s="8" t="str" cm="1">
        <f t="array" ref="A1229">_xlfn.XLOOKUP(J1229&amp;N1229,'Cars prices'!$C$2:$C$41&amp;'Cars prices'!$D$2:$D$41,'Cars prices'!$A$2:$A$41,"Not Found",0)</f>
        <v>HUN-MID-830</v>
      </c>
      <c r="B1229" s="7">
        <v>44804</v>
      </c>
      <c r="C1229" t="s">
        <v>443</v>
      </c>
      <c r="D1229" t="s">
        <v>1021</v>
      </c>
      <c r="E1229" t="s">
        <v>1031</v>
      </c>
      <c r="F1229" t="s">
        <v>962</v>
      </c>
      <c r="G1229" t="s">
        <v>376</v>
      </c>
      <c r="H1229" s="11">
        <v>493751</v>
      </c>
      <c r="I1229" t="s">
        <v>633</v>
      </c>
      <c r="J1229" t="s">
        <v>627</v>
      </c>
      <c r="K1229" t="s">
        <v>10</v>
      </c>
      <c r="L1229" t="s">
        <v>8</v>
      </c>
      <c r="M1229" t="s">
        <v>622</v>
      </c>
      <c r="N1229" s="8">
        <f t="shared" si="19"/>
        <v>2022</v>
      </c>
      <c r="O1229" s="8">
        <f>_xlfn.XLOOKUP(A1229,'Cars prices'!$A$2:$A$41,'Cars prices'!$E$2:$E$41,"Not Found",0)</f>
        <v>25300</v>
      </c>
    </row>
    <row r="1230" spans="1:15" x14ac:dyDescent="0.3">
      <c r="A1230" s="8" t="str" cm="1">
        <f t="array" ref="A1230">_xlfn.XLOOKUP(J1230&amp;N1230,'Cars prices'!$C$2:$C$41&amp;'Cars prices'!$D$2:$D$41,'Cars prices'!$A$2:$A$41,"Not Found",0)</f>
        <v>HUN-MID-811</v>
      </c>
      <c r="B1230" s="7">
        <v>44117</v>
      </c>
      <c r="C1230" t="s">
        <v>444</v>
      </c>
      <c r="D1230" t="s">
        <v>1021</v>
      </c>
      <c r="E1230" t="s">
        <v>1027</v>
      </c>
      <c r="F1230" t="s">
        <v>967</v>
      </c>
      <c r="G1230" t="s">
        <v>424</v>
      </c>
      <c r="H1230" s="11">
        <v>125792</v>
      </c>
      <c r="I1230" t="s">
        <v>633</v>
      </c>
      <c r="J1230" t="s">
        <v>630</v>
      </c>
      <c r="K1230" t="s">
        <v>10</v>
      </c>
      <c r="L1230" t="s">
        <v>8</v>
      </c>
      <c r="M1230" t="s">
        <v>621</v>
      </c>
      <c r="N1230" s="8">
        <f t="shared" si="19"/>
        <v>2020</v>
      </c>
      <c r="O1230" s="8">
        <f>_xlfn.XLOOKUP(A1230,'Cars prices'!$A$2:$A$41,'Cars prices'!$E$2:$E$41,"Not Found",0)</f>
        <v>24500</v>
      </c>
    </row>
    <row r="1231" spans="1:15" x14ac:dyDescent="0.3">
      <c r="A1231" s="8" t="str" cm="1">
        <f t="array" ref="A1231">_xlfn.XLOOKUP(J1231&amp;N1231,'Cars prices'!$C$2:$C$41&amp;'Cars prices'!$D$2:$D$41,'Cars prices'!$A$2:$A$41,"Not Found",0)</f>
        <v>HUN-MID-812</v>
      </c>
      <c r="B1231" s="7">
        <v>43939</v>
      </c>
      <c r="C1231" t="s">
        <v>445</v>
      </c>
      <c r="D1231" t="s">
        <v>1021</v>
      </c>
      <c r="E1231" t="s">
        <v>1030</v>
      </c>
      <c r="F1231" t="s">
        <v>992</v>
      </c>
      <c r="G1231" t="s">
        <v>380</v>
      </c>
      <c r="H1231" s="11">
        <v>191635</v>
      </c>
      <c r="I1231" t="s">
        <v>633</v>
      </c>
      <c r="J1231" t="s">
        <v>623</v>
      </c>
      <c r="K1231" t="s">
        <v>10</v>
      </c>
      <c r="L1231" t="s">
        <v>8</v>
      </c>
      <c r="M1231" t="s">
        <v>622</v>
      </c>
      <c r="N1231" s="8">
        <f t="shared" si="19"/>
        <v>2020</v>
      </c>
      <c r="O1231" s="8">
        <f>_xlfn.XLOOKUP(A1231,'Cars prices'!$A$2:$A$41,'Cars prices'!$E$2:$E$41,"Not Found",0)</f>
        <v>25100</v>
      </c>
    </row>
    <row r="1232" spans="1:15" x14ac:dyDescent="0.3">
      <c r="A1232" s="8" t="str" cm="1">
        <f t="array" ref="A1232">_xlfn.XLOOKUP(J1232&amp;N1232,'Cars prices'!$C$2:$C$41&amp;'Cars prices'!$D$2:$D$41,'Cars prices'!$A$2:$A$41,"Not Found",0)</f>
        <v>HUN-MID-849</v>
      </c>
      <c r="B1232" s="7">
        <v>44936</v>
      </c>
      <c r="C1232" t="s">
        <v>446</v>
      </c>
      <c r="D1232" t="s">
        <v>1022</v>
      </c>
      <c r="E1232" t="s">
        <v>1033</v>
      </c>
      <c r="F1232" t="s">
        <v>984</v>
      </c>
      <c r="G1232" t="s">
        <v>382</v>
      </c>
      <c r="H1232" s="11">
        <v>83486</v>
      </c>
      <c r="I1232" t="s">
        <v>633</v>
      </c>
      <c r="J1232" t="s">
        <v>624</v>
      </c>
      <c r="K1232" t="s">
        <v>10</v>
      </c>
      <c r="L1232" t="s">
        <v>8</v>
      </c>
      <c r="M1232" t="s">
        <v>11</v>
      </c>
      <c r="N1232" s="8">
        <f t="shared" si="19"/>
        <v>2023</v>
      </c>
      <c r="O1232" s="8">
        <f>_xlfn.XLOOKUP(A1232,'Cars prices'!$A$2:$A$41,'Cars prices'!$E$2:$E$41,"Not Found",0)</f>
        <v>52500</v>
      </c>
    </row>
    <row r="1233" spans="1:15" x14ac:dyDescent="0.3">
      <c r="A1233" s="8" t="str" cm="1">
        <f t="array" ref="A1233">_xlfn.XLOOKUP(J1233&amp;N1233,'Cars prices'!$C$2:$C$41&amp;'Cars prices'!$D$2:$D$41,'Cars prices'!$A$2:$A$41,"Not Found",0)</f>
        <v>HUN-MID-829</v>
      </c>
      <c r="B1233" s="7">
        <v>44554</v>
      </c>
      <c r="C1233" t="s">
        <v>447</v>
      </c>
      <c r="D1233" t="s">
        <v>1021</v>
      </c>
      <c r="E1233" t="s">
        <v>1025</v>
      </c>
      <c r="F1233" t="s">
        <v>957</v>
      </c>
      <c r="G1233" t="s">
        <v>378</v>
      </c>
      <c r="H1233" s="11">
        <v>433465</v>
      </c>
      <c r="I1233" t="s">
        <v>633</v>
      </c>
      <c r="J1233" t="s">
        <v>624</v>
      </c>
      <c r="K1233" t="s">
        <v>10</v>
      </c>
      <c r="L1233" t="s">
        <v>8</v>
      </c>
      <c r="M1233" t="s">
        <v>622</v>
      </c>
      <c r="N1233" s="8">
        <f t="shared" si="19"/>
        <v>2021</v>
      </c>
      <c r="O1233" s="8">
        <f>_xlfn.XLOOKUP(A1233,'Cars prices'!$A$2:$A$41,'Cars prices'!$E$2:$E$41,"Not Found",0)</f>
        <v>48250</v>
      </c>
    </row>
    <row r="1234" spans="1:15" x14ac:dyDescent="0.3">
      <c r="A1234" s="8" t="str" cm="1">
        <f t="array" ref="A1234">_xlfn.XLOOKUP(J1234&amp;N1234,'Cars prices'!$C$2:$C$41&amp;'Cars prices'!$D$2:$D$41,'Cars prices'!$A$2:$A$41,"Not Found",0)</f>
        <v>HUN-MID-831</v>
      </c>
      <c r="B1234" s="7">
        <v>44663</v>
      </c>
      <c r="C1234" t="s">
        <v>448</v>
      </c>
      <c r="D1234" t="s">
        <v>1021</v>
      </c>
      <c r="E1234" t="s">
        <v>1024</v>
      </c>
      <c r="F1234" t="s">
        <v>989</v>
      </c>
      <c r="G1234" t="s">
        <v>392</v>
      </c>
      <c r="H1234" s="11">
        <v>103352</v>
      </c>
      <c r="I1234" t="s">
        <v>633</v>
      </c>
      <c r="J1234" t="s">
        <v>630</v>
      </c>
      <c r="K1234" t="s">
        <v>10</v>
      </c>
      <c r="L1234" t="s">
        <v>8</v>
      </c>
      <c r="M1234" t="s">
        <v>621</v>
      </c>
      <c r="N1234" s="8">
        <f t="shared" si="19"/>
        <v>2022</v>
      </c>
      <c r="O1234" s="8">
        <f>_xlfn.XLOOKUP(A1234,'Cars prices'!$A$2:$A$41,'Cars prices'!$E$2:$E$41,"Not Found",0)</f>
        <v>26750</v>
      </c>
    </row>
    <row r="1235" spans="1:15" x14ac:dyDescent="0.3">
      <c r="A1235" s="8" t="str" cm="1">
        <f t="array" ref="A1235">_xlfn.XLOOKUP(J1235&amp;N1235,'Cars prices'!$C$2:$C$41&amp;'Cars prices'!$D$2:$D$41,'Cars prices'!$A$2:$A$41,"Not Found",0)</f>
        <v>HUN-MID-826</v>
      </c>
      <c r="B1235" s="7">
        <v>44556</v>
      </c>
      <c r="C1235" t="s">
        <v>449</v>
      </c>
      <c r="D1235" t="s">
        <v>1021</v>
      </c>
      <c r="E1235" t="s">
        <v>1029</v>
      </c>
      <c r="F1235" t="s">
        <v>956</v>
      </c>
      <c r="G1235" t="s">
        <v>419</v>
      </c>
      <c r="H1235" s="11">
        <v>363337</v>
      </c>
      <c r="I1235" t="s">
        <v>633</v>
      </c>
      <c r="J1235" t="s">
        <v>632</v>
      </c>
      <c r="K1235" t="s">
        <v>10</v>
      </c>
      <c r="L1235" t="s">
        <v>8</v>
      </c>
      <c r="M1235" t="s">
        <v>622</v>
      </c>
      <c r="N1235" s="8">
        <f t="shared" si="19"/>
        <v>2021</v>
      </c>
      <c r="O1235" s="8">
        <f>_xlfn.XLOOKUP(A1235,'Cars prices'!$A$2:$A$41,'Cars prices'!$E$2:$E$41,"Not Found",0)</f>
        <v>14300</v>
      </c>
    </row>
    <row r="1236" spans="1:15" x14ac:dyDescent="0.3">
      <c r="A1236" s="8" t="str" cm="1">
        <f t="array" ref="A1236">_xlfn.XLOOKUP(J1236&amp;N1236,'Cars prices'!$C$2:$C$41&amp;'Cars prices'!$D$2:$D$41,'Cars prices'!$A$2:$A$41,"Not Found",0)</f>
        <v>HUN-MID-812</v>
      </c>
      <c r="B1236" s="7">
        <v>44158</v>
      </c>
      <c r="C1236" t="s">
        <v>381</v>
      </c>
      <c r="D1236" t="s">
        <v>1021</v>
      </c>
      <c r="E1236" t="s">
        <v>1033</v>
      </c>
      <c r="F1236" t="s">
        <v>993</v>
      </c>
      <c r="G1236" t="s">
        <v>416</v>
      </c>
      <c r="H1236" s="11">
        <v>320923</v>
      </c>
      <c r="I1236" t="s">
        <v>633</v>
      </c>
      <c r="J1236" t="s">
        <v>623</v>
      </c>
      <c r="K1236" t="s">
        <v>10</v>
      </c>
      <c r="L1236" t="s">
        <v>8</v>
      </c>
      <c r="M1236" t="s">
        <v>11</v>
      </c>
      <c r="N1236" s="8">
        <f t="shared" si="19"/>
        <v>2020</v>
      </c>
      <c r="O1236" s="8">
        <f>_xlfn.XLOOKUP(A1236,'Cars prices'!$A$2:$A$41,'Cars prices'!$E$2:$E$41,"Not Found",0)</f>
        <v>25100</v>
      </c>
    </row>
    <row r="1237" spans="1:15" x14ac:dyDescent="0.3">
      <c r="A1237" s="8" t="str" cm="1">
        <f t="array" ref="A1237">_xlfn.XLOOKUP(J1237&amp;N1237,'Cars prices'!$C$2:$C$41&amp;'Cars prices'!$D$2:$D$41,'Cars prices'!$A$2:$A$41,"Not Found",0)</f>
        <v>HUN-MID-835</v>
      </c>
      <c r="B1237" s="7">
        <v>44650</v>
      </c>
      <c r="C1237" t="s">
        <v>450</v>
      </c>
      <c r="D1237" t="s">
        <v>1021</v>
      </c>
      <c r="E1237" t="s">
        <v>1030</v>
      </c>
      <c r="F1237" t="s">
        <v>979</v>
      </c>
      <c r="G1237" t="s">
        <v>380</v>
      </c>
      <c r="H1237" s="11">
        <v>342449</v>
      </c>
      <c r="I1237" t="s">
        <v>633</v>
      </c>
      <c r="J1237" t="s">
        <v>629</v>
      </c>
      <c r="K1237" t="s">
        <v>10</v>
      </c>
      <c r="L1237" t="s">
        <v>8</v>
      </c>
      <c r="M1237" t="s">
        <v>11</v>
      </c>
      <c r="N1237" s="8">
        <f t="shared" si="19"/>
        <v>2022</v>
      </c>
      <c r="O1237" s="8">
        <f>_xlfn.XLOOKUP(A1237,'Cars prices'!$A$2:$A$41,'Cars prices'!$E$2:$E$41,"Not Found",0)</f>
        <v>25700</v>
      </c>
    </row>
    <row r="1238" spans="1:15" x14ac:dyDescent="0.3">
      <c r="A1238" s="8" t="str" cm="1">
        <f t="array" ref="A1238">_xlfn.XLOOKUP(J1238&amp;N1238,'Cars prices'!$C$2:$C$41&amp;'Cars prices'!$D$2:$D$41,'Cars prices'!$A$2:$A$41,"Not Found",0)</f>
        <v>HUN-MID-842</v>
      </c>
      <c r="B1238" s="7">
        <v>45014</v>
      </c>
      <c r="C1238" t="s">
        <v>451</v>
      </c>
      <c r="D1238" t="s">
        <v>1021</v>
      </c>
      <c r="E1238" t="s">
        <v>1025</v>
      </c>
      <c r="F1238" t="s">
        <v>957</v>
      </c>
      <c r="G1238" t="s">
        <v>406</v>
      </c>
      <c r="H1238" s="11">
        <v>480896</v>
      </c>
      <c r="I1238" t="s">
        <v>633</v>
      </c>
      <c r="J1238" t="s">
        <v>623</v>
      </c>
      <c r="K1238" t="s">
        <v>10</v>
      </c>
      <c r="L1238" t="s">
        <v>8</v>
      </c>
      <c r="M1238" t="s">
        <v>9</v>
      </c>
      <c r="N1238" s="8">
        <f t="shared" si="19"/>
        <v>2023</v>
      </c>
      <c r="O1238" s="8">
        <f>_xlfn.XLOOKUP(A1238,'Cars prices'!$A$2:$A$41,'Cars prices'!$E$2:$E$41,"Not Found",0)</f>
        <v>29600</v>
      </c>
    </row>
    <row r="1239" spans="1:15" x14ac:dyDescent="0.3">
      <c r="A1239" s="8" t="str" cm="1">
        <f t="array" ref="A1239">_xlfn.XLOOKUP(J1239&amp;N1239,'Cars prices'!$C$2:$C$41&amp;'Cars prices'!$D$2:$D$41,'Cars prices'!$A$2:$A$41,"Not Found",0)</f>
        <v>HUN-MID-832</v>
      </c>
      <c r="B1239" s="7">
        <v>44704</v>
      </c>
      <c r="C1239" t="s">
        <v>452</v>
      </c>
      <c r="D1239" t="s">
        <v>1022</v>
      </c>
      <c r="E1239" t="s">
        <v>1026</v>
      </c>
      <c r="F1239" t="s">
        <v>12</v>
      </c>
      <c r="G1239" t="s">
        <v>388</v>
      </c>
      <c r="H1239" s="11">
        <v>163429</v>
      </c>
      <c r="I1239" t="s">
        <v>633</v>
      </c>
      <c r="J1239" t="s">
        <v>623</v>
      </c>
      <c r="K1239" t="s">
        <v>10</v>
      </c>
      <c r="L1239" t="s">
        <v>8</v>
      </c>
      <c r="M1239" t="s">
        <v>621</v>
      </c>
      <c r="N1239" s="8">
        <f t="shared" si="19"/>
        <v>2022</v>
      </c>
      <c r="O1239" s="8">
        <f>_xlfn.XLOOKUP(A1239,'Cars prices'!$A$2:$A$41,'Cars prices'!$E$2:$E$41,"Not Found",0)</f>
        <v>27860</v>
      </c>
    </row>
    <row r="1240" spans="1:15" x14ac:dyDescent="0.3">
      <c r="A1240" s="8" t="str" cm="1">
        <f t="array" ref="A1240">_xlfn.XLOOKUP(J1240&amp;N1240,'Cars prices'!$C$2:$C$41&amp;'Cars prices'!$D$2:$D$41,'Cars prices'!$A$2:$A$41,"Not Found",0)</f>
        <v>HUN-MID-810</v>
      </c>
      <c r="B1240" s="7">
        <v>43914</v>
      </c>
      <c r="C1240" t="s">
        <v>453</v>
      </c>
      <c r="D1240" t="s">
        <v>1022</v>
      </c>
      <c r="E1240" t="s">
        <v>1027</v>
      </c>
      <c r="F1240" t="s">
        <v>952</v>
      </c>
      <c r="G1240" t="s">
        <v>392</v>
      </c>
      <c r="H1240" s="11">
        <v>171011</v>
      </c>
      <c r="I1240" t="s">
        <v>633</v>
      </c>
      <c r="J1240" t="s">
        <v>627</v>
      </c>
      <c r="K1240" t="s">
        <v>10</v>
      </c>
      <c r="L1240" t="s">
        <v>8</v>
      </c>
      <c r="M1240" t="s">
        <v>622</v>
      </c>
      <c r="N1240" s="8">
        <f t="shared" si="19"/>
        <v>2020</v>
      </c>
      <c r="O1240" s="8">
        <f>_xlfn.XLOOKUP(A1240,'Cars prices'!$A$2:$A$41,'Cars prices'!$E$2:$E$41,"Not Found",0)</f>
        <v>23100</v>
      </c>
    </row>
    <row r="1241" spans="1:15" x14ac:dyDescent="0.3">
      <c r="A1241" s="8" t="str" cm="1">
        <f t="array" ref="A1241">_xlfn.XLOOKUP(J1241&amp;N1241,'Cars prices'!$C$2:$C$41&amp;'Cars prices'!$D$2:$D$41,'Cars prices'!$A$2:$A$41,"Not Found",0)</f>
        <v>HUN-MID-824</v>
      </c>
      <c r="B1241" s="7">
        <v>44385</v>
      </c>
      <c r="C1241" t="s">
        <v>454</v>
      </c>
      <c r="D1241" t="s">
        <v>1021</v>
      </c>
      <c r="E1241" t="s">
        <v>1029</v>
      </c>
      <c r="F1241" t="s">
        <v>999</v>
      </c>
      <c r="G1241" t="s">
        <v>419</v>
      </c>
      <c r="H1241" s="11">
        <v>191913</v>
      </c>
      <c r="I1241" t="s">
        <v>633</v>
      </c>
      <c r="J1241" t="s">
        <v>628</v>
      </c>
      <c r="K1241" t="s">
        <v>10</v>
      </c>
      <c r="L1241" t="s">
        <v>8</v>
      </c>
      <c r="M1241" t="s">
        <v>622</v>
      </c>
      <c r="N1241" s="8">
        <f t="shared" si="19"/>
        <v>2021</v>
      </c>
      <c r="O1241" s="8">
        <f>_xlfn.XLOOKUP(A1241,'Cars prices'!$A$2:$A$41,'Cars prices'!$E$2:$E$41,"Not Found",0)</f>
        <v>64300</v>
      </c>
    </row>
    <row r="1242" spans="1:15" x14ac:dyDescent="0.3">
      <c r="A1242" s="8" t="str" cm="1">
        <f t="array" ref="A1242">_xlfn.XLOOKUP(J1242&amp;N1242,'Cars prices'!$C$2:$C$41&amp;'Cars prices'!$D$2:$D$41,'Cars prices'!$A$2:$A$41,"Not Found",0)</f>
        <v>HUN-MID-815</v>
      </c>
      <c r="B1242" s="7">
        <v>43845</v>
      </c>
      <c r="C1242" t="s">
        <v>455</v>
      </c>
      <c r="D1242" t="s">
        <v>1021</v>
      </c>
      <c r="E1242" t="s">
        <v>1030</v>
      </c>
      <c r="F1242" t="s">
        <v>979</v>
      </c>
      <c r="G1242" t="s">
        <v>403</v>
      </c>
      <c r="H1242" s="11">
        <v>419713</v>
      </c>
      <c r="I1242" t="s">
        <v>633</v>
      </c>
      <c r="J1242" t="s">
        <v>629</v>
      </c>
      <c r="K1242" t="s">
        <v>10</v>
      </c>
      <c r="L1242" t="s">
        <v>8</v>
      </c>
      <c r="M1242" t="s">
        <v>622</v>
      </c>
      <c r="N1242" s="8">
        <f t="shared" si="19"/>
        <v>2020</v>
      </c>
      <c r="O1242" s="8">
        <f>_xlfn.XLOOKUP(A1242,'Cars prices'!$A$2:$A$41,'Cars prices'!$E$2:$E$41,"Not Found",0)</f>
        <v>21100</v>
      </c>
    </row>
    <row r="1243" spans="1:15" x14ac:dyDescent="0.3">
      <c r="A1243" s="8" t="str" cm="1">
        <f t="array" ref="A1243">_xlfn.XLOOKUP(J1243&amp;N1243,'Cars prices'!$C$2:$C$41&amp;'Cars prices'!$D$2:$D$41,'Cars prices'!$A$2:$A$41,"Not Found",0)</f>
        <v>HUN-MID-829</v>
      </c>
      <c r="B1243" s="7">
        <v>44486</v>
      </c>
      <c r="C1243" t="s">
        <v>445</v>
      </c>
      <c r="D1243" t="s">
        <v>1021</v>
      </c>
      <c r="E1243" t="s">
        <v>1032</v>
      </c>
      <c r="F1243" t="s">
        <v>997</v>
      </c>
      <c r="G1243" t="s">
        <v>384</v>
      </c>
      <c r="H1243" s="11">
        <v>185441</v>
      </c>
      <c r="I1243" t="s">
        <v>633</v>
      </c>
      <c r="J1243" t="s">
        <v>624</v>
      </c>
      <c r="K1243" t="s">
        <v>10</v>
      </c>
      <c r="L1243" t="s">
        <v>8</v>
      </c>
      <c r="M1243" t="s">
        <v>9</v>
      </c>
      <c r="N1243" s="8">
        <f t="shared" si="19"/>
        <v>2021</v>
      </c>
      <c r="O1243" s="8">
        <f>_xlfn.XLOOKUP(A1243,'Cars prices'!$A$2:$A$41,'Cars prices'!$E$2:$E$41,"Not Found",0)</f>
        <v>48250</v>
      </c>
    </row>
    <row r="1244" spans="1:15" x14ac:dyDescent="0.3">
      <c r="A1244" s="8" t="str" cm="1">
        <f t="array" ref="A1244">_xlfn.XLOOKUP(J1244&amp;N1244,'Cars prices'!$C$2:$C$41&amp;'Cars prices'!$D$2:$D$41,'Cars prices'!$A$2:$A$41,"Not Found",0)</f>
        <v>HUN-MID-819</v>
      </c>
      <c r="B1244" s="7">
        <v>44010</v>
      </c>
      <c r="C1244" t="s">
        <v>456</v>
      </c>
      <c r="D1244" t="s">
        <v>1021</v>
      </c>
      <c r="E1244" t="s">
        <v>1031</v>
      </c>
      <c r="F1244" t="s">
        <v>970</v>
      </c>
      <c r="G1244" t="s">
        <v>397</v>
      </c>
      <c r="H1244" s="11">
        <v>286954</v>
      </c>
      <c r="I1244" t="s">
        <v>633</v>
      </c>
      <c r="J1244" t="s">
        <v>624</v>
      </c>
      <c r="K1244" t="s">
        <v>10</v>
      </c>
      <c r="L1244" t="s">
        <v>8</v>
      </c>
      <c r="M1244" t="s">
        <v>621</v>
      </c>
      <c r="N1244" s="8">
        <f t="shared" si="19"/>
        <v>2020</v>
      </c>
      <c r="O1244" s="8">
        <f>_xlfn.XLOOKUP(A1244,'Cars prices'!$A$2:$A$41,'Cars prices'!$E$2:$E$41,"Not Found",0)</f>
        <v>45300</v>
      </c>
    </row>
    <row r="1245" spans="1:15" x14ac:dyDescent="0.3">
      <c r="A1245" s="8" t="str" cm="1">
        <f t="array" ref="A1245">_xlfn.XLOOKUP(J1245&amp;N1245,'Cars prices'!$C$2:$C$41&amp;'Cars prices'!$D$2:$D$41,'Cars prices'!$A$2:$A$41,"Not Found",0)</f>
        <v>HUN-MID-847</v>
      </c>
      <c r="B1245" s="7">
        <v>44970</v>
      </c>
      <c r="C1245" t="s">
        <v>414</v>
      </c>
      <c r="D1245" t="s">
        <v>1021</v>
      </c>
      <c r="E1245" t="s">
        <v>1024</v>
      </c>
      <c r="F1245" t="s">
        <v>954</v>
      </c>
      <c r="G1245" t="s">
        <v>436</v>
      </c>
      <c r="H1245" s="11">
        <v>292217</v>
      </c>
      <c r="I1245" t="s">
        <v>633</v>
      </c>
      <c r="J1245" t="s">
        <v>625</v>
      </c>
      <c r="K1245" t="s">
        <v>10</v>
      </c>
      <c r="L1245" t="s">
        <v>8</v>
      </c>
      <c r="M1245" t="s">
        <v>620</v>
      </c>
      <c r="N1245" s="8">
        <f t="shared" si="19"/>
        <v>2023</v>
      </c>
      <c r="O1245" s="8">
        <f>_xlfn.XLOOKUP(A1245,'Cars prices'!$A$2:$A$41,'Cars prices'!$E$2:$E$41,"Not Found",0)</f>
        <v>33800</v>
      </c>
    </row>
    <row r="1246" spans="1:15" x14ac:dyDescent="0.3">
      <c r="A1246" s="8" t="str" cm="1">
        <f t="array" ref="A1246">_xlfn.XLOOKUP(J1246&amp;N1246,'Cars prices'!$C$2:$C$41&amp;'Cars prices'!$D$2:$D$41,'Cars prices'!$A$2:$A$41,"Not Found",0)</f>
        <v>HUN-MID-817</v>
      </c>
      <c r="B1246" s="7">
        <v>44006</v>
      </c>
      <c r="C1246" t="s">
        <v>457</v>
      </c>
      <c r="D1246" t="s">
        <v>1022</v>
      </c>
      <c r="E1246" t="s">
        <v>1032</v>
      </c>
      <c r="F1246" t="s">
        <v>975</v>
      </c>
      <c r="G1246" t="s">
        <v>410</v>
      </c>
      <c r="H1246" s="11">
        <v>241734</v>
      </c>
      <c r="I1246" t="s">
        <v>633</v>
      </c>
      <c r="J1246" t="s">
        <v>625</v>
      </c>
      <c r="K1246" t="s">
        <v>10</v>
      </c>
      <c r="L1246" t="s">
        <v>8</v>
      </c>
      <c r="M1246" t="s">
        <v>620</v>
      </c>
      <c r="N1246" s="8">
        <f t="shared" si="19"/>
        <v>2020</v>
      </c>
      <c r="O1246" s="8">
        <f>_xlfn.XLOOKUP(A1246,'Cars prices'!$A$2:$A$41,'Cars prices'!$E$2:$E$41,"Not Found",0)</f>
        <v>25000</v>
      </c>
    </row>
    <row r="1247" spans="1:15" x14ac:dyDescent="0.3">
      <c r="A1247" s="8" t="str" cm="1">
        <f t="array" ref="A1247">_xlfn.XLOOKUP(J1247&amp;N1247,'Cars prices'!$C$2:$C$41&amp;'Cars prices'!$D$2:$D$41,'Cars prices'!$A$2:$A$41,"Not Found",0)</f>
        <v>HUN-MID-810</v>
      </c>
      <c r="B1247" s="7">
        <v>43982</v>
      </c>
      <c r="C1247" t="s">
        <v>458</v>
      </c>
      <c r="D1247" t="s">
        <v>1021</v>
      </c>
      <c r="E1247" t="s">
        <v>1027</v>
      </c>
      <c r="F1247" t="s">
        <v>952</v>
      </c>
      <c r="G1247" t="s">
        <v>410</v>
      </c>
      <c r="H1247" s="11">
        <v>448256</v>
      </c>
      <c r="I1247" t="s">
        <v>633</v>
      </c>
      <c r="J1247" t="s">
        <v>627</v>
      </c>
      <c r="K1247" t="s">
        <v>10</v>
      </c>
      <c r="L1247" t="s">
        <v>8</v>
      </c>
      <c r="M1247" t="s">
        <v>9</v>
      </c>
      <c r="N1247" s="8">
        <f t="shared" si="19"/>
        <v>2020</v>
      </c>
      <c r="O1247" s="8">
        <f>_xlfn.XLOOKUP(A1247,'Cars prices'!$A$2:$A$41,'Cars prices'!$E$2:$E$41,"Not Found",0)</f>
        <v>23100</v>
      </c>
    </row>
    <row r="1248" spans="1:15" x14ac:dyDescent="0.3">
      <c r="A1248" s="8" t="str" cm="1">
        <f t="array" ref="A1248">_xlfn.XLOOKUP(J1248&amp;N1248,'Cars prices'!$C$2:$C$41&amp;'Cars prices'!$D$2:$D$41,'Cars prices'!$A$2:$A$41,"Not Found",0)</f>
        <v>HUN-MID-831</v>
      </c>
      <c r="B1248" s="7">
        <v>44790</v>
      </c>
      <c r="C1248" t="s">
        <v>431</v>
      </c>
      <c r="D1248" t="s">
        <v>1021</v>
      </c>
      <c r="E1248" t="s">
        <v>1028</v>
      </c>
      <c r="F1248" t="s">
        <v>966</v>
      </c>
      <c r="G1248" t="s">
        <v>380</v>
      </c>
      <c r="H1248" s="11">
        <v>418603</v>
      </c>
      <c r="I1248" t="s">
        <v>633</v>
      </c>
      <c r="J1248" t="s">
        <v>630</v>
      </c>
      <c r="K1248" t="s">
        <v>10</v>
      </c>
      <c r="L1248" t="s">
        <v>8</v>
      </c>
      <c r="M1248" t="s">
        <v>11</v>
      </c>
      <c r="N1248" s="8">
        <f t="shared" si="19"/>
        <v>2022</v>
      </c>
      <c r="O1248" s="8">
        <f>_xlfn.XLOOKUP(A1248,'Cars prices'!$A$2:$A$41,'Cars prices'!$E$2:$E$41,"Not Found",0)</f>
        <v>26750</v>
      </c>
    </row>
    <row r="1249" spans="1:15" x14ac:dyDescent="0.3">
      <c r="A1249" s="8" t="str" cm="1">
        <f t="array" ref="A1249">_xlfn.XLOOKUP(J1249&amp;N1249,'Cars prices'!$C$2:$C$41&amp;'Cars prices'!$D$2:$D$41,'Cars prices'!$A$2:$A$41,"Not Found",0)</f>
        <v>HUN-MID-813</v>
      </c>
      <c r="B1249" s="7">
        <v>44080</v>
      </c>
      <c r="C1249" t="s">
        <v>459</v>
      </c>
      <c r="D1249" t="s">
        <v>1022</v>
      </c>
      <c r="E1249" t="s">
        <v>1028</v>
      </c>
      <c r="F1249" t="s">
        <v>966</v>
      </c>
      <c r="G1249" t="s">
        <v>410</v>
      </c>
      <c r="H1249" s="11">
        <v>248062</v>
      </c>
      <c r="I1249" t="s">
        <v>633</v>
      </c>
      <c r="J1249" t="s">
        <v>626</v>
      </c>
      <c r="K1249" t="s">
        <v>10</v>
      </c>
      <c r="L1249" t="s">
        <v>8</v>
      </c>
      <c r="M1249" t="s">
        <v>622</v>
      </c>
      <c r="N1249" s="8">
        <f t="shared" si="19"/>
        <v>2020</v>
      </c>
      <c r="O1249" s="8">
        <f>_xlfn.XLOOKUP(A1249,'Cars prices'!$A$2:$A$41,'Cars prices'!$E$2:$E$41,"Not Found",0)</f>
        <v>25000</v>
      </c>
    </row>
    <row r="1250" spans="1:15" x14ac:dyDescent="0.3">
      <c r="A1250" s="8" t="str" cm="1">
        <f t="array" ref="A1250">_xlfn.XLOOKUP(J1250&amp;N1250,'Cars prices'!$C$2:$C$41&amp;'Cars prices'!$D$2:$D$41,'Cars prices'!$A$2:$A$41,"Not Found",0)</f>
        <v>HUN-MID-827</v>
      </c>
      <c r="B1250" s="7">
        <v>44289</v>
      </c>
      <c r="C1250" t="s">
        <v>460</v>
      </c>
      <c r="D1250" t="s">
        <v>1021</v>
      </c>
      <c r="E1250" t="s">
        <v>1027</v>
      </c>
      <c r="F1250" t="s">
        <v>998</v>
      </c>
      <c r="G1250" t="s">
        <v>378</v>
      </c>
      <c r="H1250" s="11">
        <v>352739</v>
      </c>
      <c r="I1250" t="s">
        <v>633</v>
      </c>
      <c r="J1250" t="s">
        <v>625</v>
      </c>
      <c r="K1250" t="s">
        <v>10</v>
      </c>
      <c r="L1250" t="s">
        <v>8</v>
      </c>
      <c r="M1250" t="s">
        <v>621</v>
      </c>
      <c r="N1250" s="8">
        <f t="shared" si="19"/>
        <v>2021</v>
      </c>
      <c r="O1250" s="8">
        <f>_xlfn.XLOOKUP(A1250,'Cars prices'!$A$2:$A$41,'Cars prices'!$E$2:$E$41,"Not Found",0)</f>
        <v>28500</v>
      </c>
    </row>
    <row r="1251" spans="1:15" x14ac:dyDescent="0.3">
      <c r="A1251" s="8" t="str" cm="1">
        <f t="array" ref="A1251">_xlfn.XLOOKUP(J1251&amp;N1251,'Cars prices'!$C$2:$C$41&amp;'Cars prices'!$D$2:$D$41,'Cars prices'!$A$2:$A$41,"Not Found",0)</f>
        <v>HUN-MID-836</v>
      </c>
      <c r="B1251" s="7">
        <v>44592</v>
      </c>
      <c r="C1251" t="s">
        <v>379</v>
      </c>
      <c r="D1251" t="s">
        <v>1021</v>
      </c>
      <c r="E1251" t="s">
        <v>1027</v>
      </c>
      <c r="F1251" t="s">
        <v>952</v>
      </c>
      <c r="G1251" t="s">
        <v>390</v>
      </c>
      <c r="H1251" s="11">
        <v>154809</v>
      </c>
      <c r="I1251" t="s">
        <v>633</v>
      </c>
      <c r="J1251" t="s">
        <v>632</v>
      </c>
      <c r="K1251" t="s">
        <v>10</v>
      </c>
      <c r="L1251" t="s">
        <v>8</v>
      </c>
      <c r="M1251" t="s">
        <v>622</v>
      </c>
      <c r="N1251" s="8">
        <f t="shared" si="19"/>
        <v>2022</v>
      </c>
      <c r="O1251" s="8">
        <f>_xlfn.XLOOKUP(A1251,'Cars prices'!$A$2:$A$41,'Cars prices'!$E$2:$E$41,"Not Found",0)</f>
        <v>15500</v>
      </c>
    </row>
    <row r="1252" spans="1:15" x14ac:dyDescent="0.3">
      <c r="A1252" s="8" t="str" cm="1">
        <f t="array" ref="A1252">_xlfn.XLOOKUP(J1252&amp;N1252,'Cars prices'!$C$2:$C$41&amp;'Cars prices'!$D$2:$D$41,'Cars prices'!$A$2:$A$41,"Not Found",0)</f>
        <v>HUN-MID-840</v>
      </c>
      <c r="B1252" s="7">
        <v>45129</v>
      </c>
      <c r="C1252" t="s">
        <v>413</v>
      </c>
      <c r="D1252" t="s">
        <v>1021</v>
      </c>
      <c r="E1252" t="s">
        <v>1028</v>
      </c>
      <c r="F1252" t="s">
        <v>955</v>
      </c>
      <c r="G1252" t="s">
        <v>382</v>
      </c>
      <c r="H1252" s="11">
        <v>138620</v>
      </c>
      <c r="I1252" t="s">
        <v>633</v>
      </c>
      <c r="J1252" t="s">
        <v>627</v>
      </c>
      <c r="K1252" t="s">
        <v>10</v>
      </c>
      <c r="L1252" t="s">
        <v>8</v>
      </c>
      <c r="M1252" t="s">
        <v>11</v>
      </c>
      <c r="N1252" s="8">
        <f t="shared" si="19"/>
        <v>2023</v>
      </c>
      <c r="O1252" s="8">
        <f>_xlfn.XLOOKUP(A1252,'Cars prices'!$A$2:$A$41,'Cars prices'!$E$2:$E$41,"Not Found",0)</f>
        <v>27500</v>
      </c>
    </row>
    <row r="1253" spans="1:15" x14ac:dyDescent="0.3">
      <c r="A1253" s="8" t="str" cm="1">
        <f t="array" ref="A1253">_xlfn.XLOOKUP(J1253&amp;N1253,'Cars prices'!$C$2:$C$41&amp;'Cars prices'!$D$2:$D$41,'Cars prices'!$A$2:$A$41,"Not Found",0)</f>
        <v>HUN-MID-824</v>
      </c>
      <c r="B1253" s="7">
        <v>44362</v>
      </c>
      <c r="C1253" t="s">
        <v>461</v>
      </c>
      <c r="D1253" t="s">
        <v>1021</v>
      </c>
      <c r="E1253" t="s">
        <v>1033</v>
      </c>
      <c r="F1253" t="s">
        <v>980</v>
      </c>
      <c r="G1253" t="s">
        <v>384</v>
      </c>
      <c r="H1253" s="11">
        <v>306620</v>
      </c>
      <c r="I1253" t="s">
        <v>633</v>
      </c>
      <c r="J1253" t="s">
        <v>628</v>
      </c>
      <c r="K1253" t="s">
        <v>10</v>
      </c>
      <c r="L1253" t="s">
        <v>8</v>
      </c>
      <c r="M1253" t="s">
        <v>620</v>
      </c>
      <c r="N1253" s="8">
        <f t="shared" si="19"/>
        <v>2021</v>
      </c>
      <c r="O1253" s="8">
        <f>_xlfn.XLOOKUP(A1253,'Cars prices'!$A$2:$A$41,'Cars prices'!$E$2:$E$41,"Not Found",0)</f>
        <v>64300</v>
      </c>
    </row>
    <row r="1254" spans="1:15" x14ac:dyDescent="0.3">
      <c r="A1254" s="8" t="str" cm="1">
        <f t="array" ref="A1254">_xlfn.XLOOKUP(J1254&amp;N1254,'Cars prices'!$C$2:$C$41&amp;'Cars prices'!$D$2:$D$41,'Cars prices'!$A$2:$A$41,"Not Found",0)</f>
        <v>HUN-MID-841</v>
      </c>
      <c r="B1254" s="7">
        <v>45273</v>
      </c>
      <c r="C1254" t="s">
        <v>431</v>
      </c>
      <c r="D1254" t="s">
        <v>1021</v>
      </c>
      <c r="E1254" t="s">
        <v>1024</v>
      </c>
      <c r="F1254" t="s">
        <v>954</v>
      </c>
      <c r="G1254" t="s">
        <v>419</v>
      </c>
      <c r="H1254" s="11">
        <v>139738</v>
      </c>
      <c r="I1254" t="s">
        <v>633</v>
      </c>
      <c r="J1254" t="s">
        <v>630</v>
      </c>
      <c r="K1254" t="s">
        <v>10</v>
      </c>
      <c r="L1254" t="s">
        <v>8</v>
      </c>
      <c r="M1254" t="s">
        <v>11</v>
      </c>
      <c r="N1254" s="8">
        <f t="shared" si="19"/>
        <v>2023</v>
      </c>
      <c r="O1254" s="8">
        <f>_xlfn.XLOOKUP(A1254,'Cars prices'!$A$2:$A$41,'Cars prices'!$E$2:$E$41,"Not Found",0)</f>
        <v>28210</v>
      </c>
    </row>
    <row r="1255" spans="1:15" x14ac:dyDescent="0.3">
      <c r="A1255" s="8" t="str" cm="1">
        <f t="array" ref="A1255">_xlfn.XLOOKUP(J1255&amp;N1255,'Cars prices'!$C$2:$C$41&amp;'Cars prices'!$D$2:$D$41,'Cars prices'!$A$2:$A$41,"Not Found",0)</f>
        <v>HUN-MID-841</v>
      </c>
      <c r="B1255" s="7">
        <v>45143</v>
      </c>
      <c r="C1255" t="s">
        <v>407</v>
      </c>
      <c r="D1255" t="s">
        <v>1021</v>
      </c>
      <c r="E1255" t="s">
        <v>1026</v>
      </c>
      <c r="F1255" t="s">
        <v>1009</v>
      </c>
      <c r="G1255" t="s">
        <v>406</v>
      </c>
      <c r="H1255" s="11">
        <v>323828</v>
      </c>
      <c r="I1255" t="s">
        <v>633</v>
      </c>
      <c r="J1255" t="s">
        <v>630</v>
      </c>
      <c r="K1255" t="s">
        <v>10</v>
      </c>
      <c r="L1255" t="s">
        <v>8</v>
      </c>
      <c r="M1255" t="s">
        <v>9</v>
      </c>
      <c r="N1255" s="8">
        <f t="shared" si="19"/>
        <v>2023</v>
      </c>
      <c r="O1255" s="8">
        <f>_xlfn.XLOOKUP(A1255,'Cars prices'!$A$2:$A$41,'Cars prices'!$E$2:$E$41,"Not Found",0)</f>
        <v>28210</v>
      </c>
    </row>
    <row r="1256" spans="1:15" x14ac:dyDescent="0.3">
      <c r="A1256" s="8" t="str" cm="1">
        <f t="array" ref="A1256">_xlfn.XLOOKUP(J1256&amp;N1256,'Cars prices'!$C$2:$C$41&amp;'Cars prices'!$D$2:$D$41,'Cars prices'!$A$2:$A$41,"Not Found",0)</f>
        <v>HUN-MID-827</v>
      </c>
      <c r="B1256" s="7">
        <v>44217</v>
      </c>
      <c r="C1256" t="s">
        <v>383</v>
      </c>
      <c r="D1256" t="s">
        <v>1021</v>
      </c>
      <c r="E1256" t="s">
        <v>1027</v>
      </c>
      <c r="F1256" t="s">
        <v>998</v>
      </c>
      <c r="G1256" t="s">
        <v>408</v>
      </c>
      <c r="H1256" s="11">
        <v>399489</v>
      </c>
      <c r="I1256" t="s">
        <v>633</v>
      </c>
      <c r="J1256" t="s">
        <v>625</v>
      </c>
      <c r="K1256" t="s">
        <v>10</v>
      </c>
      <c r="L1256" t="s">
        <v>8</v>
      </c>
      <c r="M1256" t="s">
        <v>9</v>
      </c>
      <c r="N1256" s="8">
        <f t="shared" si="19"/>
        <v>2021</v>
      </c>
      <c r="O1256" s="8">
        <f>_xlfn.XLOOKUP(A1256,'Cars prices'!$A$2:$A$41,'Cars prices'!$E$2:$E$41,"Not Found",0)</f>
        <v>28500</v>
      </c>
    </row>
    <row r="1257" spans="1:15" x14ac:dyDescent="0.3">
      <c r="A1257" s="8" t="str" cm="1">
        <f t="array" ref="A1257">_xlfn.XLOOKUP(J1257&amp;N1257,'Cars prices'!$C$2:$C$41&amp;'Cars prices'!$D$2:$D$41,'Cars prices'!$A$2:$A$41,"Not Found",0)</f>
        <v>HUN-MID-833</v>
      </c>
      <c r="B1257" s="7">
        <v>44922</v>
      </c>
      <c r="C1257" t="s">
        <v>462</v>
      </c>
      <c r="D1257" t="s">
        <v>1021</v>
      </c>
      <c r="E1257" t="s">
        <v>1025</v>
      </c>
      <c r="F1257" t="s">
        <v>957</v>
      </c>
      <c r="G1257" t="s">
        <v>410</v>
      </c>
      <c r="H1257" s="11">
        <v>197610</v>
      </c>
      <c r="I1257" t="s">
        <v>633</v>
      </c>
      <c r="J1257" t="s">
        <v>626</v>
      </c>
      <c r="K1257" t="s">
        <v>10</v>
      </c>
      <c r="L1257" t="s">
        <v>8</v>
      </c>
      <c r="M1257" t="s">
        <v>9</v>
      </c>
      <c r="N1257" s="8">
        <f t="shared" si="19"/>
        <v>2022</v>
      </c>
      <c r="O1257" s="8">
        <f>_xlfn.XLOOKUP(A1257,'Cars prices'!$A$2:$A$41,'Cars prices'!$E$2:$E$41,"Not Found",0)</f>
        <v>29100</v>
      </c>
    </row>
    <row r="1258" spans="1:15" x14ac:dyDescent="0.3">
      <c r="A1258" s="8" t="str" cm="1">
        <f t="array" ref="A1258">_xlfn.XLOOKUP(J1258&amp;N1258,'Cars prices'!$C$2:$C$41&amp;'Cars prices'!$D$2:$D$41,'Cars prices'!$A$2:$A$41,"Not Found",0)</f>
        <v>HUN-MID-838</v>
      </c>
      <c r="B1258" s="7">
        <v>44818</v>
      </c>
      <c r="C1258" t="s">
        <v>463</v>
      </c>
      <c r="D1258" t="s">
        <v>1022</v>
      </c>
      <c r="E1258" t="s">
        <v>1029</v>
      </c>
      <c r="F1258" t="s">
        <v>956</v>
      </c>
      <c r="G1258" t="s">
        <v>388</v>
      </c>
      <c r="H1258" s="11">
        <v>314680</v>
      </c>
      <c r="I1258" t="s">
        <v>633</v>
      </c>
      <c r="J1258" t="s">
        <v>631</v>
      </c>
      <c r="K1258" t="s">
        <v>10</v>
      </c>
      <c r="L1258" t="s">
        <v>8</v>
      </c>
      <c r="M1258" t="s">
        <v>622</v>
      </c>
      <c r="N1258" s="8">
        <f t="shared" si="19"/>
        <v>2022</v>
      </c>
      <c r="O1258" s="8">
        <f>_xlfn.XLOOKUP(A1258,'Cars prices'!$A$2:$A$41,'Cars prices'!$E$2:$E$41,"Not Found",0)</f>
        <v>68200</v>
      </c>
    </row>
    <row r="1259" spans="1:15" x14ac:dyDescent="0.3">
      <c r="A1259" s="8" t="str" cm="1">
        <f t="array" ref="A1259">_xlfn.XLOOKUP(J1259&amp;N1259,'Cars prices'!$C$2:$C$41&amp;'Cars prices'!$D$2:$D$41,'Cars prices'!$A$2:$A$41,"Not Found",0)</f>
        <v>HUN-MID-827</v>
      </c>
      <c r="B1259" s="7">
        <v>44227</v>
      </c>
      <c r="C1259" t="s">
        <v>464</v>
      </c>
      <c r="D1259" t="s">
        <v>1021</v>
      </c>
      <c r="E1259" t="s">
        <v>1029</v>
      </c>
      <c r="F1259" t="s">
        <v>999</v>
      </c>
      <c r="G1259" t="s">
        <v>382</v>
      </c>
      <c r="H1259" s="11">
        <v>180347</v>
      </c>
      <c r="I1259" t="s">
        <v>633</v>
      </c>
      <c r="J1259" t="s">
        <v>625</v>
      </c>
      <c r="K1259" t="s">
        <v>10</v>
      </c>
      <c r="L1259" t="s">
        <v>8</v>
      </c>
      <c r="M1259" t="s">
        <v>620</v>
      </c>
      <c r="N1259" s="8">
        <f t="shared" si="19"/>
        <v>2021</v>
      </c>
      <c r="O1259" s="8">
        <f>_xlfn.XLOOKUP(A1259,'Cars prices'!$A$2:$A$41,'Cars prices'!$E$2:$E$41,"Not Found",0)</f>
        <v>28500</v>
      </c>
    </row>
    <row r="1260" spans="1:15" x14ac:dyDescent="0.3">
      <c r="A1260" s="8" t="str" cm="1">
        <f t="array" ref="A1260">_xlfn.XLOOKUP(J1260&amp;N1260,'Cars prices'!$C$2:$C$41&amp;'Cars prices'!$D$2:$D$41,'Cars prices'!$A$2:$A$41,"Not Found",0)</f>
        <v>HUN-MID-817</v>
      </c>
      <c r="B1260" s="7">
        <v>43845</v>
      </c>
      <c r="C1260" t="s">
        <v>465</v>
      </c>
      <c r="D1260" t="s">
        <v>1022</v>
      </c>
      <c r="E1260" t="s">
        <v>1030</v>
      </c>
      <c r="F1260" t="s">
        <v>979</v>
      </c>
      <c r="G1260" t="s">
        <v>385</v>
      </c>
      <c r="H1260" s="11">
        <v>78497</v>
      </c>
      <c r="I1260" t="s">
        <v>633</v>
      </c>
      <c r="J1260" t="s">
        <v>625</v>
      </c>
      <c r="K1260" t="s">
        <v>10</v>
      </c>
      <c r="L1260" t="s">
        <v>8</v>
      </c>
      <c r="M1260" t="s">
        <v>9</v>
      </c>
      <c r="N1260" s="8">
        <f t="shared" si="19"/>
        <v>2020</v>
      </c>
      <c r="O1260" s="8">
        <f>_xlfn.XLOOKUP(A1260,'Cars prices'!$A$2:$A$41,'Cars prices'!$E$2:$E$41,"Not Found",0)</f>
        <v>25000</v>
      </c>
    </row>
    <row r="1261" spans="1:15" x14ac:dyDescent="0.3">
      <c r="A1261" s="8" t="str" cm="1">
        <f t="array" ref="A1261">_xlfn.XLOOKUP(J1261&amp;N1261,'Cars prices'!$C$2:$C$41&amp;'Cars prices'!$D$2:$D$41,'Cars prices'!$A$2:$A$41,"Not Found",0)</f>
        <v>HUN-MID-846</v>
      </c>
      <c r="B1261" s="7">
        <v>45069</v>
      </c>
      <c r="C1261" t="s">
        <v>440</v>
      </c>
      <c r="D1261" t="s">
        <v>1021</v>
      </c>
      <c r="E1261" t="s">
        <v>1025</v>
      </c>
      <c r="F1261" t="s">
        <v>976</v>
      </c>
      <c r="G1261" t="s">
        <v>436</v>
      </c>
      <c r="H1261" s="11">
        <v>130938</v>
      </c>
      <c r="I1261" t="s">
        <v>633</v>
      </c>
      <c r="J1261" t="s">
        <v>632</v>
      </c>
      <c r="K1261" t="s">
        <v>10</v>
      </c>
      <c r="L1261" t="s">
        <v>8</v>
      </c>
      <c r="M1261" t="s">
        <v>11</v>
      </c>
      <c r="N1261" s="8">
        <f t="shared" si="19"/>
        <v>2023</v>
      </c>
      <c r="O1261" s="8">
        <f>_xlfn.XLOOKUP(A1261,'Cars prices'!$A$2:$A$41,'Cars prices'!$E$2:$E$41,"Not Found",0)</f>
        <v>17200</v>
      </c>
    </row>
    <row r="1262" spans="1:15" x14ac:dyDescent="0.3">
      <c r="A1262" s="8" t="str" cm="1">
        <f t="array" ref="A1262">_xlfn.XLOOKUP(J1262&amp;N1262,'Cars prices'!$C$2:$C$41&amp;'Cars prices'!$D$2:$D$41,'Cars prices'!$A$2:$A$41,"Not Found",0)</f>
        <v>HUN-MID-830</v>
      </c>
      <c r="B1262" s="7">
        <v>44577</v>
      </c>
      <c r="C1262" t="s">
        <v>466</v>
      </c>
      <c r="D1262" t="s">
        <v>1021</v>
      </c>
      <c r="E1262" t="s">
        <v>1033</v>
      </c>
      <c r="F1262" t="s">
        <v>972</v>
      </c>
      <c r="G1262" t="s">
        <v>392</v>
      </c>
      <c r="H1262" s="11">
        <v>99814</v>
      </c>
      <c r="I1262" t="s">
        <v>633</v>
      </c>
      <c r="J1262" t="s">
        <v>627</v>
      </c>
      <c r="K1262" t="s">
        <v>10</v>
      </c>
      <c r="L1262" t="s">
        <v>8</v>
      </c>
      <c r="M1262" t="s">
        <v>620</v>
      </c>
      <c r="N1262" s="8">
        <f t="shared" si="19"/>
        <v>2022</v>
      </c>
      <c r="O1262" s="8">
        <f>_xlfn.XLOOKUP(A1262,'Cars prices'!$A$2:$A$41,'Cars prices'!$E$2:$E$41,"Not Found",0)</f>
        <v>25300</v>
      </c>
    </row>
    <row r="1263" spans="1:15" x14ac:dyDescent="0.3">
      <c r="A1263" s="8" t="str" cm="1">
        <f t="array" ref="A1263">_xlfn.XLOOKUP(J1263&amp;N1263,'Cars prices'!$C$2:$C$41&amp;'Cars prices'!$D$2:$D$41,'Cars prices'!$A$2:$A$41,"Not Found",0)</f>
        <v>HUN-MID-825</v>
      </c>
      <c r="B1263" s="7">
        <v>44423</v>
      </c>
      <c r="C1263" t="s">
        <v>467</v>
      </c>
      <c r="D1263" t="s">
        <v>1021</v>
      </c>
      <c r="E1263" t="s">
        <v>1032</v>
      </c>
      <c r="F1263" t="s">
        <v>997</v>
      </c>
      <c r="G1263" t="s">
        <v>403</v>
      </c>
      <c r="H1263" s="11">
        <v>469266</v>
      </c>
      <c r="I1263" t="s">
        <v>633</v>
      </c>
      <c r="J1263" t="s">
        <v>629</v>
      </c>
      <c r="K1263" t="s">
        <v>10</v>
      </c>
      <c r="L1263" t="s">
        <v>8</v>
      </c>
      <c r="M1263" t="s">
        <v>11</v>
      </c>
      <c r="N1263" s="8">
        <f t="shared" si="19"/>
        <v>2021</v>
      </c>
      <c r="O1263" s="8">
        <f>_xlfn.XLOOKUP(A1263,'Cars prices'!$A$2:$A$41,'Cars prices'!$E$2:$E$41,"Not Found",0)</f>
        <v>23250</v>
      </c>
    </row>
    <row r="1264" spans="1:15" x14ac:dyDescent="0.3">
      <c r="A1264" s="8" t="str" cm="1">
        <f t="array" ref="A1264">_xlfn.XLOOKUP(J1264&amp;N1264,'Cars prices'!$C$2:$C$41&amp;'Cars prices'!$D$2:$D$41,'Cars prices'!$A$2:$A$41,"Not Found",0)</f>
        <v>HUN-MID-837</v>
      </c>
      <c r="B1264" s="7">
        <v>44652</v>
      </c>
      <c r="C1264" t="s">
        <v>460</v>
      </c>
      <c r="D1264" t="s">
        <v>1021</v>
      </c>
      <c r="E1264" t="s">
        <v>1026</v>
      </c>
      <c r="F1264" t="s">
        <v>1009</v>
      </c>
      <c r="G1264" t="s">
        <v>390</v>
      </c>
      <c r="H1264" s="11">
        <v>150852</v>
      </c>
      <c r="I1264" t="s">
        <v>633</v>
      </c>
      <c r="J1264" t="s">
        <v>625</v>
      </c>
      <c r="K1264" t="s">
        <v>10</v>
      </c>
      <c r="L1264" t="s">
        <v>8</v>
      </c>
      <c r="M1264" t="s">
        <v>11</v>
      </c>
      <c r="N1264" s="8">
        <f t="shared" si="19"/>
        <v>2022</v>
      </c>
      <c r="O1264" s="8">
        <f>_xlfn.XLOOKUP(A1264,'Cars prices'!$A$2:$A$41,'Cars prices'!$E$2:$E$41,"Not Found",0)</f>
        <v>30900</v>
      </c>
    </row>
    <row r="1265" spans="1:15" x14ac:dyDescent="0.3">
      <c r="A1265" s="8" t="str" cm="1">
        <f t="array" ref="A1265">_xlfn.XLOOKUP(J1265&amp;N1265,'Cars prices'!$C$2:$C$41&amp;'Cars prices'!$D$2:$D$41,'Cars prices'!$A$2:$A$41,"Not Found",0)</f>
        <v>HUN-MID-817</v>
      </c>
      <c r="B1265" s="7">
        <v>44050</v>
      </c>
      <c r="C1265" t="s">
        <v>468</v>
      </c>
      <c r="D1265" t="s">
        <v>1021</v>
      </c>
      <c r="E1265" t="s">
        <v>1025</v>
      </c>
      <c r="F1265" t="s">
        <v>950</v>
      </c>
      <c r="G1265" t="s">
        <v>403</v>
      </c>
      <c r="H1265" s="11">
        <v>447859</v>
      </c>
      <c r="I1265" t="s">
        <v>633</v>
      </c>
      <c r="J1265" t="s">
        <v>625</v>
      </c>
      <c r="K1265" t="s">
        <v>10</v>
      </c>
      <c r="L1265" t="s">
        <v>8</v>
      </c>
      <c r="M1265" t="s">
        <v>9</v>
      </c>
      <c r="N1265" s="8">
        <f t="shared" si="19"/>
        <v>2020</v>
      </c>
      <c r="O1265" s="8">
        <f>_xlfn.XLOOKUP(A1265,'Cars prices'!$A$2:$A$41,'Cars prices'!$E$2:$E$41,"Not Found",0)</f>
        <v>25000</v>
      </c>
    </row>
    <row r="1266" spans="1:15" x14ac:dyDescent="0.3">
      <c r="A1266" s="8" t="str" cm="1">
        <f t="array" ref="A1266">_xlfn.XLOOKUP(J1266&amp;N1266,'Cars prices'!$C$2:$C$41&amp;'Cars prices'!$D$2:$D$41,'Cars prices'!$A$2:$A$41,"Not Found",0)</f>
        <v>HUN-MID-843</v>
      </c>
      <c r="B1266" s="7">
        <v>45100</v>
      </c>
      <c r="C1266" t="s">
        <v>469</v>
      </c>
      <c r="D1266" t="s">
        <v>1022</v>
      </c>
      <c r="E1266" t="s">
        <v>1028</v>
      </c>
      <c r="F1266" t="s">
        <v>955</v>
      </c>
      <c r="G1266" t="s">
        <v>408</v>
      </c>
      <c r="H1266" s="11">
        <v>470286</v>
      </c>
      <c r="I1266" t="s">
        <v>633</v>
      </c>
      <c r="J1266" t="s">
        <v>626</v>
      </c>
      <c r="K1266" t="s">
        <v>10</v>
      </c>
      <c r="L1266" t="s">
        <v>8</v>
      </c>
      <c r="M1266" t="s">
        <v>11</v>
      </c>
      <c r="N1266" s="8">
        <f t="shared" si="19"/>
        <v>2023</v>
      </c>
      <c r="O1266" s="8">
        <f>_xlfn.XLOOKUP(A1266,'Cars prices'!$A$2:$A$41,'Cars prices'!$E$2:$E$41,"Not Found",0)</f>
        <v>30210</v>
      </c>
    </row>
    <row r="1267" spans="1:15" x14ac:dyDescent="0.3">
      <c r="A1267" s="8" t="str" cm="1">
        <f t="array" ref="A1267">_xlfn.XLOOKUP(J1267&amp;N1267,'Cars prices'!$C$2:$C$41&amp;'Cars prices'!$D$2:$D$41,'Cars prices'!$A$2:$A$41,"Not Found",0)</f>
        <v>HUN-MID-847</v>
      </c>
      <c r="B1267" s="7">
        <v>45055</v>
      </c>
      <c r="C1267" t="s">
        <v>468</v>
      </c>
      <c r="D1267" t="s">
        <v>1021</v>
      </c>
      <c r="E1267" t="s">
        <v>1027</v>
      </c>
      <c r="F1267" t="s">
        <v>967</v>
      </c>
      <c r="G1267" t="s">
        <v>412</v>
      </c>
      <c r="H1267" s="11">
        <v>284256</v>
      </c>
      <c r="I1267" t="s">
        <v>633</v>
      </c>
      <c r="J1267" t="s">
        <v>625</v>
      </c>
      <c r="K1267" t="s">
        <v>10</v>
      </c>
      <c r="L1267" t="s">
        <v>8</v>
      </c>
      <c r="M1267" t="s">
        <v>620</v>
      </c>
      <c r="N1267" s="8">
        <f t="shared" si="19"/>
        <v>2023</v>
      </c>
      <c r="O1267" s="8">
        <f>_xlfn.XLOOKUP(A1267,'Cars prices'!$A$2:$A$41,'Cars prices'!$E$2:$E$41,"Not Found",0)</f>
        <v>33800</v>
      </c>
    </row>
    <row r="1268" spans="1:15" x14ac:dyDescent="0.3">
      <c r="A1268" s="8" t="str" cm="1">
        <f t="array" ref="A1268">_xlfn.XLOOKUP(J1268&amp;N1268,'Cars prices'!$C$2:$C$41&amp;'Cars prices'!$D$2:$D$41,'Cars prices'!$A$2:$A$41,"Not Found",0)</f>
        <v>HUN-MID-813</v>
      </c>
      <c r="B1268" s="7">
        <v>44161</v>
      </c>
      <c r="C1268" t="s">
        <v>470</v>
      </c>
      <c r="D1268" t="s">
        <v>1022</v>
      </c>
      <c r="E1268" t="s">
        <v>1033</v>
      </c>
      <c r="F1268" t="s">
        <v>990</v>
      </c>
      <c r="G1268" t="s">
        <v>436</v>
      </c>
      <c r="H1268" s="11">
        <v>232443</v>
      </c>
      <c r="I1268" t="s">
        <v>633</v>
      </c>
      <c r="J1268" t="s">
        <v>626</v>
      </c>
      <c r="K1268" t="s">
        <v>10</v>
      </c>
      <c r="L1268" t="s">
        <v>8</v>
      </c>
      <c r="M1268" t="s">
        <v>622</v>
      </c>
      <c r="N1268" s="8">
        <f t="shared" si="19"/>
        <v>2020</v>
      </c>
      <c r="O1268" s="8">
        <f>_xlfn.XLOOKUP(A1268,'Cars prices'!$A$2:$A$41,'Cars prices'!$E$2:$E$41,"Not Found",0)</f>
        <v>25000</v>
      </c>
    </row>
    <row r="1269" spans="1:15" x14ac:dyDescent="0.3">
      <c r="A1269" s="8" t="str" cm="1">
        <f t="array" ref="A1269">_xlfn.XLOOKUP(J1269&amp;N1269,'Cars prices'!$C$2:$C$41&amp;'Cars prices'!$D$2:$D$41,'Cars prices'!$A$2:$A$41,"Not Found",0)</f>
        <v>HUN-MID-813</v>
      </c>
      <c r="B1269" s="7">
        <v>44015</v>
      </c>
      <c r="C1269" t="s">
        <v>471</v>
      </c>
      <c r="D1269" t="s">
        <v>1022</v>
      </c>
      <c r="E1269" t="s">
        <v>1033</v>
      </c>
      <c r="F1269" t="s">
        <v>1001</v>
      </c>
      <c r="G1269" t="s">
        <v>384</v>
      </c>
      <c r="H1269" s="11">
        <v>483264</v>
      </c>
      <c r="I1269" t="s">
        <v>633</v>
      </c>
      <c r="J1269" t="s">
        <v>626</v>
      </c>
      <c r="K1269" t="s">
        <v>10</v>
      </c>
      <c r="L1269" t="s">
        <v>8</v>
      </c>
      <c r="M1269" t="s">
        <v>621</v>
      </c>
      <c r="N1269" s="8">
        <f t="shared" si="19"/>
        <v>2020</v>
      </c>
      <c r="O1269" s="8">
        <f>_xlfn.XLOOKUP(A1269,'Cars prices'!$A$2:$A$41,'Cars prices'!$E$2:$E$41,"Not Found",0)</f>
        <v>25000</v>
      </c>
    </row>
    <row r="1270" spans="1:15" x14ac:dyDescent="0.3">
      <c r="A1270" s="8" t="str" cm="1">
        <f t="array" ref="A1270">_xlfn.XLOOKUP(J1270&amp;N1270,'Cars prices'!$C$2:$C$41&amp;'Cars prices'!$D$2:$D$41,'Cars prices'!$A$2:$A$41,"Not Found",0)</f>
        <v>HUN-MID-832</v>
      </c>
      <c r="B1270" s="7">
        <v>44614</v>
      </c>
      <c r="C1270" t="s">
        <v>375</v>
      </c>
      <c r="D1270" t="s">
        <v>1021</v>
      </c>
      <c r="E1270" t="s">
        <v>1025</v>
      </c>
      <c r="F1270" t="s">
        <v>959</v>
      </c>
      <c r="G1270" t="s">
        <v>385</v>
      </c>
      <c r="H1270" s="11">
        <v>417519</v>
      </c>
      <c r="I1270" t="s">
        <v>633</v>
      </c>
      <c r="J1270" t="s">
        <v>623</v>
      </c>
      <c r="K1270" t="s">
        <v>10</v>
      </c>
      <c r="L1270" t="s">
        <v>8</v>
      </c>
      <c r="M1270" t="s">
        <v>622</v>
      </c>
      <c r="N1270" s="8">
        <f t="shared" si="19"/>
        <v>2022</v>
      </c>
      <c r="O1270" s="8">
        <f>_xlfn.XLOOKUP(A1270,'Cars prices'!$A$2:$A$41,'Cars prices'!$E$2:$E$41,"Not Found",0)</f>
        <v>27860</v>
      </c>
    </row>
    <row r="1271" spans="1:15" x14ac:dyDescent="0.3">
      <c r="A1271" s="8" t="str" cm="1">
        <f t="array" ref="A1271">_xlfn.XLOOKUP(J1271&amp;N1271,'Cars prices'!$C$2:$C$41&amp;'Cars prices'!$D$2:$D$41,'Cars prices'!$A$2:$A$41,"Not Found",0)</f>
        <v>HUN-MID-844</v>
      </c>
      <c r="B1271" s="7">
        <v>45053</v>
      </c>
      <c r="C1271" t="s">
        <v>407</v>
      </c>
      <c r="D1271" t="s">
        <v>1021</v>
      </c>
      <c r="E1271" t="s">
        <v>1031</v>
      </c>
      <c r="F1271" t="s">
        <v>970</v>
      </c>
      <c r="G1271" t="s">
        <v>399</v>
      </c>
      <c r="H1271" s="11">
        <v>402930</v>
      </c>
      <c r="I1271" t="s">
        <v>633</v>
      </c>
      <c r="J1271" t="s">
        <v>628</v>
      </c>
      <c r="K1271" t="s">
        <v>10</v>
      </c>
      <c r="L1271" t="s">
        <v>8</v>
      </c>
      <c r="M1271" t="s">
        <v>621</v>
      </c>
      <c r="N1271" s="8">
        <f t="shared" si="19"/>
        <v>2023</v>
      </c>
      <c r="O1271" s="8">
        <f>_xlfn.XLOOKUP(A1271,'Cars prices'!$A$2:$A$41,'Cars prices'!$E$2:$E$41,"Not Found",0)</f>
        <v>69300</v>
      </c>
    </row>
    <row r="1272" spans="1:15" x14ac:dyDescent="0.3">
      <c r="A1272" s="8" t="str" cm="1">
        <f t="array" ref="A1272">_xlfn.XLOOKUP(J1272&amp;N1272,'Cars prices'!$C$2:$C$41&amp;'Cars prices'!$D$2:$D$41,'Cars prices'!$A$2:$A$41,"Not Found",0)</f>
        <v>HUN-MID-825</v>
      </c>
      <c r="B1272" s="7">
        <v>44380</v>
      </c>
      <c r="C1272" t="s">
        <v>472</v>
      </c>
      <c r="D1272" t="s">
        <v>1021</v>
      </c>
      <c r="E1272" t="s">
        <v>1031</v>
      </c>
      <c r="F1272" t="s">
        <v>970</v>
      </c>
      <c r="G1272" t="s">
        <v>408</v>
      </c>
      <c r="H1272" s="11">
        <v>365558</v>
      </c>
      <c r="I1272" t="s">
        <v>633</v>
      </c>
      <c r="J1272" t="s">
        <v>629</v>
      </c>
      <c r="K1272" t="s">
        <v>10</v>
      </c>
      <c r="L1272" t="s">
        <v>8</v>
      </c>
      <c r="M1272" t="s">
        <v>9</v>
      </c>
      <c r="N1272" s="8">
        <f t="shared" si="19"/>
        <v>2021</v>
      </c>
      <c r="O1272" s="8">
        <f>_xlfn.XLOOKUP(A1272,'Cars prices'!$A$2:$A$41,'Cars prices'!$E$2:$E$41,"Not Found",0)</f>
        <v>23250</v>
      </c>
    </row>
    <row r="1273" spans="1:15" x14ac:dyDescent="0.3">
      <c r="A1273" s="8" t="str" cm="1">
        <f t="array" ref="A1273">_xlfn.XLOOKUP(J1273&amp;N1273,'Cars prices'!$C$2:$C$41&amp;'Cars prices'!$D$2:$D$41,'Cars prices'!$A$2:$A$41,"Not Found",0)</f>
        <v>HUN-MID-840</v>
      </c>
      <c r="B1273" s="7">
        <v>45123</v>
      </c>
      <c r="C1273" t="s">
        <v>473</v>
      </c>
      <c r="D1273" t="s">
        <v>1021</v>
      </c>
      <c r="E1273" t="s">
        <v>1029</v>
      </c>
      <c r="F1273" t="s">
        <v>1015</v>
      </c>
      <c r="G1273" t="s">
        <v>416</v>
      </c>
      <c r="H1273" s="11">
        <v>130500</v>
      </c>
      <c r="I1273" t="s">
        <v>633</v>
      </c>
      <c r="J1273" t="s">
        <v>627</v>
      </c>
      <c r="K1273" t="s">
        <v>10</v>
      </c>
      <c r="L1273" t="s">
        <v>8</v>
      </c>
      <c r="M1273" t="s">
        <v>11</v>
      </c>
      <c r="N1273" s="8">
        <f t="shared" si="19"/>
        <v>2023</v>
      </c>
      <c r="O1273" s="8">
        <f>_xlfn.XLOOKUP(A1273,'Cars prices'!$A$2:$A$41,'Cars prices'!$E$2:$E$41,"Not Found",0)</f>
        <v>27500</v>
      </c>
    </row>
    <row r="1274" spans="1:15" x14ac:dyDescent="0.3">
      <c r="A1274" s="8" t="str" cm="1">
        <f t="array" ref="A1274">_xlfn.XLOOKUP(J1274&amp;N1274,'Cars prices'!$C$2:$C$41&amp;'Cars prices'!$D$2:$D$41,'Cars prices'!$A$2:$A$41,"Not Found",0)</f>
        <v>HUN-MID-843</v>
      </c>
      <c r="B1274" s="7">
        <v>45162</v>
      </c>
      <c r="C1274" t="s">
        <v>443</v>
      </c>
      <c r="D1274" t="s">
        <v>1021</v>
      </c>
      <c r="E1274" t="s">
        <v>1027</v>
      </c>
      <c r="F1274" t="s">
        <v>952</v>
      </c>
      <c r="G1274" t="s">
        <v>419</v>
      </c>
      <c r="H1274" s="11">
        <v>230169</v>
      </c>
      <c r="I1274" t="s">
        <v>633</v>
      </c>
      <c r="J1274" t="s">
        <v>626</v>
      </c>
      <c r="K1274" t="s">
        <v>10</v>
      </c>
      <c r="L1274" t="s">
        <v>8</v>
      </c>
      <c r="M1274" t="s">
        <v>11</v>
      </c>
      <c r="N1274" s="8">
        <f t="shared" si="19"/>
        <v>2023</v>
      </c>
      <c r="O1274" s="8">
        <f>_xlfn.XLOOKUP(A1274,'Cars prices'!$A$2:$A$41,'Cars prices'!$E$2:$E$41,"Not Found",0)</f>
        <v>30210</v>
      </c>
    </row>
    <row r="1275" spans="1:15" x14ac:dyDescent="0.3">
      <c r="A1275" s="8" t="str" cm="1">
        <f t="array" ref="A1275">_xlfn.XLOOKUP(J1275&amp;N1275,'Cars prices'!$C$2:$C$41&amp;'Cars prices'!$D$2:$D$41,'Cars prices'!$A$2:$A$41,"Not Found",0)</f>
        <v>HUN-MID-849</v>
      </c>
      <c r="B1275" s="7">
        <v>45162</v>
      </c>
      <c r="C1275" t="s">
        <v>474</v>
      </c>
      <c r="D1275" t="s">
        <v>1021</v>
      </c>
      <c r="E1275" t="s">
        <v>1028</v>
      </c>
      <c r="F1275" t="s">
        <v>974</v>
      </c>
      <c r="G1275" t="s">
        <v>390</v>
      </c>
      <c r="H1275" s="11">
        <v>241606</v>
      </c>
      <c r="I1275" t="s">
        <v>633</v>
      </c>
      <c r="J1275" t="s">
        <v>624</v>
      </c>
      <c r="K1275" t="s">
        <v>10</v>
      </c>
      <c r="L1275" t="s">
        <v>8</v>
      </c>
      <c r="M1275" t="s">
        <v>622</v>
      </c>
      <c r="N1275" s="8">
        <f t="shared" si="19"/>
        <v>2023</v>
      </c>
      <c r="O1275" s="8">
        <f>_xlfn.XLOOKUP(A1275,'Cars prices'!$A$2:$A$41,'Cars prices'!$E$2:$E$41,"Not Found",0)</f>
        <v>52500</v>
      </c>
    </row>
    <row r="1276" spans="1:15" x14ac:dyDescent="0.3">
      <c r="A1276" s="8" t="str" cm="1">
        <f t="array" ref="A1276">_xlfn.XLOOKUP(J1276&amp;N1276,'Cars prices'!$C$2:$C$41&amp;'Cars prices'!$D$2:$D$41,'Cars prices'!$A$2:$A$41,"Not Found",0)</f>
        <v>HUN-MID-811</v>
      </c>
      <c r="B1276" s="7">
        <v>43878</v>
      </c>
      <c r="C1276" t="s">
        <v>474</v>
      </c>
      <c r="D1276" t="s">
        <v>1021</v>
      </c>
      <c r="E1276" t="s">
        <v>1026</v>
      </c>
      <c r="F1276" t="s">
        <v>951</v>
      </c>
      <c r="G1276" t="s">
        <v>403</v>
      </c>
      <c r="H1276" s="11">
        <v>333500</v>
      </c>
      <c r="I1276" t="s">
        <v>633</v>
      </c>
      <c r="J1276" t="s">
        <v>630</v>
      </c>
      <c r="K1276" t="s">
        <v>10</v>
      </c>
      <c r="L1276" t="s">
        <v>8</v>
      </c>
      <c r="M1276" t="s">
        <v>621</v>
      </c>
      <c r="N1276" s="8">
        <f t="shared" si="19"/>
        <v>2020</v>
      </c>
      <c r="O1276" s="8">
        <f>_xlfn.XLOOKUP(A1276,'Cars prices'!$A$2:$A$41,'Cars prices'!$E$2:$E$41,"Not Found",0)</f>
        <v>24500</v>
      </c>
    </row>
    <row r="1277" spans="1:15" x14ac:dyDescent="0.3">
      <c r="A1277" s="8" t="str" cm="1">
        <f t="array" ref="A1277">_xlfn.XLOOKUP(J1277&amp;N1277,'Cars prices'!$C$2:$C$41&amp;'Cars prices'!$D$2:$D$41,'Cars prices'!$A$2:$A$41,"Not Found",0)</f>
        <v>HUN-MID-824</v>
      </c>
      <c r="B1277" s="7">
        <v>44425</v>
      </c>
      <c r="C1277" t="s">
        <v>432</v>
      </c>
      <c r="D1277" t="s">
        <v>1021</v>
      </c>
      <c r="E1277" t="s">
        <v>1024</v>
      </c>
      <c r="F1277" t="s">
        <v>954</v>
      </c>
      <c r="G1277" t="s">
        <v>388</v>
      </c>
      <c r="H1277" s="11">
        <v>323798</v>
      </c>
      <c r="I1277" t="s">
        <v>633</v>
      </c>
      <c r="J1277" t="s">
        <v>628</v>
      </c>
      <c r="K1277" t="s">
        <v>10</v>
      </c>
      <c r="L1277" t="s">
        <v>8</v>
      </c>
      <c r="M1277" t="s">
        <v>620</v>
      </c>
      <c r="N1277" s="8">
        <f t="shared" si="19"/>
        <v>2021</v>
      </c>
      <c r="O1277" s="8">
        <f>_xlfn.XLOOKUP(A1277,'Cars prices'!$A$2:$A$41,'Cars prices'!$E$2:$E$41,"Not Found",0)</f>
        <v>64300</v>
      </c>
    </row>
    <row r="1278" spans="1:15" x14ac:dyDescent="0.3">
      <c r="A1278" s="8" t="str" cm="1">
        <f t="array" ref="A1278">_xlfn.XLOOKUP(J1278&amp;N1278,'Cars prices'!$C$2:$C$41&amp;'Cars prices'!$D$2:$D$41,'Cars prices'!$A$2:$A$41,"Not Found",0)</f>
        <v>HUN-MID-813</v>
      </c>
      <c r="B1278" s="7">
        <v>43962</v>
      </c>
      <c r="C1278" t="s">
        <v>414</v>
      </c>
      <c r="D1278" t="s">
        <v>1021</v>
      </c>
      <c r="E1278" t="s">
        <v>1027</v>
      </c>
      <c r="F1278" t="s">
        <v>981</v>
      </c>
      <c r="G1278" t="s">
        <v>419</v>
      </c>
      <c r="H1278" s="11">
        <v>489899</v>
      </c>
      <c r="I1278" t="s">
        <v>633</v>
      </c>
      <c r="J1278" t="s">
        <v>626</v>
      </c>
      <c r="K1278" t="s">
        <v>10</v>
      </c>
      <c r="L1278" t="s">
        <v>8</v>
      </c>
      <c r="M1278" t="s">
        <v>9</v>
      </c>
      <c r="N1278" s="8">
        <f t="shared" si="19"/>
        <v>2020</v>
      </c>
      <c r="O1278" s="8">
        <f>_xlfn.XLOOKUP(A1278,'Cars prices'!$A$2:$A$41,'Cars prices'!$E$2:$E$41,"Not Found",0)</f>
        <v>25000</v>
      </c>
    </row>
    <row r="1279" spans="1:15" x14ac:dyDescent="0.3">
      <c r="A1279" s="8" t="str" cm="1">
        <f t="array" ref="A1279">_xlfn.XLOOKUP(J1279&amp;N1279,'Cars prices'!$C$2:$C$41&amp;'Cars prices'!$D$2:$D$41,'Cars prices'!$A$2:$A$41,"Not Found",0)</f>
        <v>HUN-MID-830</v>
      </c>
      <c r="B1279" s="7">
        <v>44722</v>
      </c>
      <c r="C1279" t="s">
        <v>475</v>
      </c>
      <c r="D1279" t="s">
        <v>1021</v>
      </c>
      <c r="E1279" t="s">
        <v>1027</v>
      </c>
      <c r="F1279" t="s">
        <v>967</v>
      </c>
      <c r="G1279" t="s">
        <v>382</v>
      </c>
      <c r="H1279" s="11">
        <v>160167</v>
      </c>
      <c r="I1279" t="s">
        <v>633</v>
      </c>
      <c r="J1279" t="s">
        <v>627</v>
      </c>
      <c r="K1279" t="s">
        <v>10</v>
      </c>
      <c r="L1279" t="s">
        <v>8</v>
      </c>
      <c r="M1279" t="s">
        <v>11</v>
      </c>
      <c r="N1279" s="8">
        <f t="shared" si="19"/>
        <v>2022</v>
      </c>
      <c r="O1279" s="8">
        <f>_xlfn.XLOOKUP(A1279,'Cars prices'!$A$2:$A$41,'Cars prices'!$E$2:$E$41,"Not Found",0)</f>
        <v>25300</v>
      </c>
    </row>
    <row r="1280" spans="1:15" x14ac:dyDescent="0.3">
      <c r="A1280" s="8" t="str" cm="1">
        <f t="array" ref="A1280">_xlfn.XLOOKUP(J1280&amp;N1280,'Cars prices'!$C$2:$C$41&amp;'Cars prices'!$D$2:$D$41,'Cars prices'!$A$2:$A$41,"Not Found",0)</f>
        <v>HUN-MID-820</v>
      </c>
      <c r="B1280" s="7">
        <v>44236</v>
      </c>
      <c r="C1280" t="s">
        <v>476</v>
      </c>
      <c r="D1280" t="s">
        <v>1021</v>
      </c>
      <c r="E1280" t="s">
        <v>1032</v>
      </c>
      <c r="F1280" t="s">
        <v>968</v>
      </c>
      <c r="G1280" t="s">
        <v>410</v>
      </c>
      <c r="H1280" s="11">
        <v>90632</v>
      </c>
      <c r="I1280" t="s">
        <v>633</v>
      </c>
      <c r="J1280" t="s">
        <v>627</v>
      </c>
      <c r="K1280" t="s">
        <v>10</v>
      </c>
      <c r="L1280" t="s">
        <v>8</v>
      </c>
      <c r="M1280" t="s">
        <v>9</v>
      </c>
      <c r="N1280" s="8">
        <f t="shared" si="19"/>
        <v>2021</v>
      </c>
      <c r="O1280" s="8">
        <f>_xlfn.XLOOKUP(A1280,'Cars prices'!$A$2:$A$41,'Cars prices'!$E$2:$E$41,"Not Found",0)</f>
        <v>23900</v>
      </c>
    </row>
    <row r="1281" spans="1:15" x14ac:dyDescent="0.3">
      <c r="A1281" s="8" t="str" cm="1">
        <f t="array" ref="A1281">_xlfn.XLOOKUP(J1281&amp;N1281,'Cars prices'!$C$2:$C$41&amp;'Cars prices'!$D$2:$D$41,'Cars prices'!$A$2:$A$41,"Not Found",0)</f>
        <v>HUN-MID-814</v>
      </c>
      <c r="B1281" s="7">
        <v>44172</v>
      </c>
      <c r="C1281" t="s">
        <v>477</v>
      </c>
      <c r="D1281" t="s">
        <v>1021</v>
      </c>
      <c r="E1281" t="s">
        <v>1025</v>
      </c>
      <c r="F1281" t="s">
        <v>957</v>
      </c>
      <c r="G1281" t="s">
        <v>412</v>
      </c>
      <c r="H1281" s="11">
        <v>322952</v>
      </c>
      <c r="I1281" t="s">
        <v>633</v>
      </c>
      <c r="J1281" t="s">
        <v>628</v>
      </c>
      <c r="K1281" t="s">
        <v>10</v>
      </c>
      <c r="L1281" t="s">
        <v>8</v>
      </c>
      <c r="M1281" t="s">
        <v>622</v>
      </c>
      <c r="N1281" s="8">
        <f t="shared" si="19"/>
        <v>2020</v>
      </c>
      <c r="O1281" s="8">
        <f>_xlfn.XLOOKUP(A1281,'Cars prices'!$A$2:$A$41,'Cars prices'!$E$2:$E$41,"Not Found",0)</f>
        <v>62300</v>
      </c>
    </row>
    <row r="1282" spans="1:15" x14ac:dyDescent="0.3">
      <c r="A1282" s="8" t="str" cm="1">
        <f t="array" ref="A1282">_xlfn.XLOOKUP(J1282&amp;N1282,'Cars prices'!$C$2:$C$41&amp;'Cars prices'!$D$2:$D$41,'Cars prices'!$A$2:$A$41,"Not Found",0)</f>
        <v>HUN-MID-814</v>
      </c>
      <c r="B1282" s="7">
        <v>44056</v>
      </c>
      <c r="C1282" t="s">
        <v>478</v>
      </c>
      <c r="D1282" t="s">
        <v>1021</v>
      </c>
      <c r="E1282" t="s">
        <v>1025</v>
      </c>
      <c r="F1282" t="s">
        <v>1008</v>
      </c>
      <c r="G1282" t="s">
        <v>392</v>
      </c>
      <c r="H1282" s="11">
        <v>271901</v>
      </c>
      <c r="I1282" t="s">
        <v>633</v>
      </c>
      <c r="J1282" t="s">
        <v>628</v>
      </c>
      <c r="K1282" t="s">
        <v>10</v>
      </c>
      <c r="L1282" t="s">
        <v>8</v>
      </c>
      <c r="M1282" t="s">
        <v>11</v>
      </c>
      <c r="N1282" s="8">
        <f t="shared" si="19"/>
        <v>2020</v>
      </c>
      <c r="O1282" s="8">
        <f>_xlfn.XLOOKUP(A1282,'Cars prices'!$A$2:$A$41,'Cars prices'!$E$2:$E$41,"Not Found",0)</f>
        <v>62300</v>
      </c>
    </row>
    <row r="1283" spans="1:15" x14ac:dyDescent="0.3">
      <c r="A1283" s="8" t="str" cm="1">
        <f t="array" ref="A1283">_xlfn.XLOOKUP(J1283&amp;N1283,'Cars prices'!$C$2:$C$41&amp;'Cars prices'!$D$2:$D$41,'Cars prices'!$A$2:$A$41,"Not Found",0)</f>
        <v>HUN-MID-821</v>
      </c>
      <c r="B1283" s="7">
        <v>44499</v>
      </c>
      <c r="C1283" t="s">
        <v>474</v>
      </c>
      <c r="D1283" t="s">
        <v>1021</v>
      </c>
      <c r="E1283" t="s">
        <v>1027</v>
      </c>
      <c r="F1283" t="s">
        <v>953</v>
      </c>
      <c r="G1283" t="s">
        <v>397</v>
      </c>
      <c r="H1283" s="11">
        <v>455467</v>
      </c>
      <c r="I1283" t="s">
        <v>633</v>
      </c>
      <c r="J1283" t="s">
        <v>630</v>
      </c>
      <c r="K1283" t="s">
        <v>10</v>
      </c>
      <c r="L1283" t="s">
        <v>8</v>
      </c>
      <c r="M1283" t="s">
        <v>621</v>
      </c>
      <c r="N1283" s="8">
        <f t="shared" ref="N1283:N1346" si="20">YEAR(B1283)</f>
        <v>2021</v>
      </c>
      <c r="O1283" s="8">
        <f>_xlfn.XLOOKUP(A1283,'Cars prices'!$A$2:$A$41,'Cars prices'!$E$2:$E$41,"Not Found",0)</f>
        <v>25800</v>
      </c>
    </row>
    <row r="1284" spans="1:15" x14ac:dyDescent="0.3">
      <c r="A1284" s="8" t="str" cm="1">
        <f t="array" ref="A1284">_xlfn.XLOOKUP(J1284&amp;N1284,'Cars prices'!$C$2:$C$41&amp;'Cars prices'!$D$2:$D$41,'Cars prices'!$A$2:$A$41,"Not Found",0)</f>
        <v>HUN-MID-812</v>
      </c>
      <c r="B1284" s="7">
        <v>44194</v>
      </c>
      <c r="C1284" t="s">
        <v>443</v>
      </c>
      <c r="D1284" t="s">
        <v>1021</v>
      </c>
      <c r="E1284" t="s">
        <v>1024</v>
      </c>
      <c r="F1284" t="s">
        <v>969</v>
      </c>
      <c r="G1284" t="s">
        <v>390</v>
      </c>
      <c r="H1284" s="11">
        <v>142392</v>
      </c>
      <c r="I1284" t="s">
        <v>633</v>
      </c>
      <c r="J1284" t="s">
        <v>623</v>
      </c>
      <c r="K1284" t="s">
        <v>10</v>
      </c>
      <c r="L1284" t="s">
        <v>8</v>
      </c>
      <c r="M1284" t="s">
        <v>9</v>
      </c>
      <c r="N1284" s="8">
        <f t="shared" si="20"/>
        <v>2020</v>
      </c>
      <c r="O1284" s="8">
        <f>_xlfn.XLOOKUP(A1284,'Cars prices'!$A$2:$A$41,'Cars prices'!$E$2:$E$41,"Not Found",0)</f>
        <v>25100</v>
      </c>
    </row>
    <row r="1285" spans="1:15" x14ac:dyDescent="0.3">
      <c r="A1285" s="8" t="str" cm="1">
        <f t="array" ref="A1285">_xlfn.XLOOKUP(J1285&amp;N1285,'Cars prices'!$C$2:$C$41&amp;'Cars prices'!$D$2:$D$41,'Cars prices'!$A$2:$A$41,"Not Found",0)</f>
        <v>HUN-MID-824</v>
      </c>
      <c r="B1285" s="7">
        <v>44347</v>
      </c>
      <c r="C1285" t="s">
        <v>479</v>
      </c>
      <c r="D1285" t="s">
        <v>1021</v>
      </c>
      <c r="E1285" t="s">
        <v>1029</v>
      </c>
      <c r="F1285" t="s">
        <v>977</v>
      </c>
      <c r="G1285" t="s">
        <v>385</v>
      </c>
      <c r="H1285" s="11">
        <v>321198</v>
      </c>
      <c r="I1285" t="s">
        <v>633</v>
      </c>
      <c r="J1285" t="s">
        <v>628</v>
      </c>
      <c r="K1285" t="s">
        <v>10</v>
      </c>
      <c r="L1285" t="s">
        <v>8</v>
      </c>
      <c r="M1285" t="s">
        <v>621</v>
      </c>
      <c r="N1285" s="8">
        <f t="shared" si="20"/>
        <v>2021</v>
      </c>
      <c r="O1285" s="8">
        <f>_xlfn.XLOOKUP(A1285,'Cars prices'!$A$2:$A$41,'Cars prices'!$E$2:$E$41,"Not Found",0)</f>
        <v>64300</v>
      </c>
    </row>
    <row r="1286" spans="1:15" x14ac:dyDescent="0.3">
      <c r="A1286" s="8" t="str" cm="1">
        <f t="array" ref="A1286">_xlfn.XLOOKUP(J1286&amp;N1286,'Cars prices'!$C$2:$C$41&amp;'Cars prices'!$D$2:$D$41,'Cars prices'!$A$2:$A$41,"Not Found",0)</f>
        <v>HUN-MID-825</v>
      </c>
      <c r="B1286" s="7">
        <v>44389</v>
      </c>
      <c r="C1286" t="s">
        <v>480</v>
      </c>
      <c r="D1286" t="s">
        <v>1021</v>
      </c>
      <c r="E1286" t="s">
        <v>1026</v>
      </c>
      <c r="F1286" t="s">
        <v>973</v>
      </c>
      <c r="G1286" t="s">
        <v>376</v>
      </c>
      <c r="H1286" s="11">
        <v>408750</v>
      </c>
      <c r="I1286" t="s">
        <v>633</v>
      </c>
      <c r="J1286" t="s">
        <v>629</v>
      </c>
      <c r="K1286" t="s">
        <v>10</v>
      </c>
      <c r="L1286" t="s">
        <v>8</v>
      </c>
      <c r="M1286" t="s">
        <v>620</v>
      </c>
      <c r="N1286" s="8">
        <f t="shared" si="20"/>
        <v>2021</v>
      </c>
      <c r="O1286" s="8">
        <f>_xlfn.XLOOKUP(A1286,'Cars prices'!$A$2:$A$41,'Cars prices'!$E$2:$E$41,"Not Found",0)</f>
        <v>23250</v>
      </c>
    </row>
    <row r="1287" spans="1:15" x14ac:dyDescent="0.3">
      <c r="A1287" s="8" t="str" cm="1">
        <f t="array" ref="A1287">_xlfn.XLOOKUP(J1287&amp;N1287,'Cars prices'!$C$2:$C$41&amp;'Cars prices'!$D$2:$D$41,'Cars prices'!$A$2:$A$41,"Not Found",0)</f>
        <v>HUN-MID-830</v>
      </c>
      <c r="B1287" s="7">
        <v>44818</v>
      </c>
      <c r="C1287" t="s">
        <v>420</v>
      </c>
      <c r="D1287" t="s">
        <v>1021</v>
      </c>
      <c r="E1287" t="s">
        <v>1033</v>
      </c>
      <c r="F1287" t="s">
        <v>980</v>
      </c>
      <c r="G1287" t="s">
        <v>384</v>
      </c>
      <c r="H1287" s="11">
        <v>245706</v>
      </c>
      <c r="I1287" t="s">
        <v>633</v>
      </c>
      <c r="J1287" t="s">
        <v>627</v>
      </c>
      <c r="K1287" t="s">
        <v>10</v>
      </c>
      <c r="L1287" t="s">
        <v>8</v>
      </c>
      <c r="M1287" t="s">
        <v>11</v>
      </c>
      <c r="N1287" s="8">
        <f t="shared" si="20"/>
        <v>2022</v>
      </c>
      <c r="O1287" s="8">
        <f>_xlfn.XLOOKUP(A1287,'Cars prices'!$A$2:$A$41,'Cars prices'!$E$2:$E$41,"Not Found",0)</f>
        <v>25300</v>
      </c>
    </row>
    <row r="1288" spans="1:15" x14ac:dyDescent="0.3">
      <c r="A1288" s="8" t="str" cm="1">
        <f t="array" ref="A1288">_xlfn.XLOOKUP(J1288&amp;N1288,'Cars prices'!$C$2:$C$41&amp;'Cars prices'!$D$2:$D$41,'Cars prices'!$A$2:$A$41,"Not Found",0)</f>
        <v>HUN-MID-828</v>
      </c>
      <c r="B1288" s="7">
        <v>44224</v>
      </c>
      <c r="C1288" t="s">
        <v>420</v>
      </c>
      <c r="D1288" t="s">
        <v>1021</v>
      </c>
      <c r="E1288" t="s">
        <v>1029</v>
      </c>
      <c r="F1288" t="s">
        <v>956</v>
      </c>
      <c r="G1288" t="s">
        <v>424</v>
      </c>
      <c r="H1288" s="11">
        <v>280298</v>
      </c>
      <c r="I1288" t="s">
        <v>633</v>
      </c>
      <c r="J1288" t="s">
        <v>631</v>
      </c>
      <c r="K1288" t="s">
        <v>10</v>
      </c>
      <c r="L1288" t="s">
        <v>8</v>
      </c>
      <c r="M1288" t="s">
        <v>620</v>
      </c>
      <c r="N1288" s="8">
        <f t="shared" si="20"/>
        <v>2021</v>
      </c>
      <c r="O1288" s="8">
        <f>_xlfn.XLOOKUP(A1288,'Cars prices'!$A$2:$A$41,'Cars prices'!$E$2:$E$41,"Not Found",0)</f>
        <v>65200</v>
      </c>
    </row>
    <row r="1289" spans="1:15" x14ac:dyDescent="0.3">
      <c r="A1289" s="8" t="str" cm="1">
        <f t="array" ref="A1289">_xlfn.XLOOKUP(J1289&amp;N1289,'Cars prices'!$C$2:$C$41&amp;'Cars prices'!$D$2:$D$41,'Cars prices'!$A$2:$A$41,"Not Found",0)</f>
        <v>HUN-MID-831</v>
      </c>
      <c r="B1289" s="7">
        <v>44704</v>
      </c>
      <c r="C1289" t="s">
        <v>450</v>
      </c>
      <c r="D1289" t="s">
        <v>1021</v>
      </c>
      <c r="E1289" t="s">
        <v>1033</v>
      </c>
      <c r="F1289" t="s">
        <v>980</v>
      </c>
      <c r="G1289" t="s">
        <v>416</v>
      </c>
      <c r="H1289" s="11">
        <v>370156</v>
      </c>
      <c r="I1289" t="s">
        <v>633</v>
      </c>
      <c r="J1289" t="s">
        <v>630</v>
      </c>
      <c r="K1289" t="s">
        <v>10</v>
      </c>
      <c r="L1289" t="s">
        <v>8</v>
      </c>
      <c r="M1289" t="s">
        <v>11</v>
      </c>
      <c r="N1289" s="8">
        <f t="shared" si="20"/>
        <v>2022</v>
      </c>
      <c r="O1289" s="8">
        <f>_xlfn.XLOOKUP(A1289,'Cars prices'!$A$2:$A$41,'Cars prices'!$E$2:$E$41,"Not Found",0)</f>
        <v>26750</v>
      </c>
    </row>
    <row r="1290" spans="1:15" x14ac:dyDescent="0.3">
      <c r="A1290" s="8" t="str" cm="1">
        <f t="array" ref="A1290">_xlfn.XLOOKUP(J1290&amp;N1290,'Cars prices'!$C$2:$C$41&amp;'Cars prices'!$D$2:$D$41,'Cars prices'!$A$2:$A$41,"Not Found",0)</f>
        <v>HUN-MID-819</v>
      </c>
      <c r="B1290" s="7">
        <v>44034</v>
      </c>
      <c r="C1290" t="s">
        <v>481</v>
      </c>
      <c r="D1290" t="s">
        <v>1021</v>
      </c>
      <c r="E1290" t="s">
        <v>1029</v>
      </c>
      <c r="F1290" t="s">
        <v>982</v>
      </c>
      <c r="G1290" t="s">
        <v>397</v>
      </c>
      <c r="H1290" s="11">
        <v>373460</v>
      </c>
      <c r="I1290" t="s">
        <v>633</v>
      </c>
      <c r="J1290" t="s">
        <v>624</v>
      </c>
      <c r="K1290" t="s">
        <v>10</v>
      </c>
      <c r="L1290" t="s">
        <v>8</v>
      </c>
      <c r="M1290" t="s">
        <v>11</v>
      </c>
      <c r="N1290" s="8">
        <f t="shared" si="20"/>
        <v>2020</v>
      </c>
      <c r="O1290" s="8">
        <f>_xlfn.XLOOKUP(A1290,'Cars prices'!$A$2:$A$41,'Cars prices'!$E$2:$E$41,"Not Found",0)</f>
        <v>45300</v>
      </c>
    </row>
    <row r="1291" spans="1:15" x14ac:dyDescent="0.3">
      <c r="A1291" s="8" t="str" cm="1">
        <f t="array" ref="A1291">_xlfn.XLOOKUP(J1291&amp;N1291,'Cars prices'!$C$2:$C$41&amp;'Cars prices'!$D$2:$D$41,'Cars prices'!$A$2:$A$41,"Not Found",0)</f>
        <v>HUN-MID-846</v>
      </c>
      <c r="B1291" s="7">
        <v>45067</v>
      </c>
      <c r="C1291" t="s">
        <v>482</v>
      </c>
      <c r="D1291" t="s">
        <v>1021</v>
      </c>
      <c r="E1291" t="s">
        <v>1024</v>
      </c>
      <c r="F1291" t="s">
        <v>1013</v>
      </c>
      <c r="G1291" t="s">
        <v>388</v>
      </c>
      <c r="H1291" s="11">
        <v>218753</v>
      </c>
      <c r="I1291" t="s">
        <v>633</v>
      </c>
      <c r="J1291" t="s">
        <v>632</v>
      </c>
      <c r="K1291" t="s">
        <v>10</v>
      </c>
      <c r="L1291" t="s">
        <v>8</v>
      </c>
      <c r="M1291" t="s">
        <v>622</v>
      </c>
      <c r="N1291" s="8">
        <f t="shared" si="20"/>
        <v>2023</v>
      </c>
      <c r="O1291" s="8">
        <f>_xlfn.XLOOKUP(A1291,'Cars prices'!$A$2:$A$41,'Cars prices'!$E$2:$E$41,"Not Found",0)</f>
        <v>17200</v>
      </c>
    </row>
    <row r="1292" spans="1:15" x14ac:dyDescent="0.3">
      <c r="A1292" s="8" t="str" cm="1">
        <f t="array" ref="A1292">_xlfn.XLOOKUP(J1292&amp;N1292,'Cars prices'!$C$2:$C$41&amp;'Cars prices'!$D$2:$D$41,'Cars prices'!$A$2:$A$41,"Not Found",0)</f>
        <v>HUN-MID-837</v>
      </c>
      <c r="B1292" s="7">
        <v>44684</v>
      </c>
      <c r="C1292" t="s">
        <v>466</v>
      </c>
      <c r="D1292" t="s">
        <v>1021</v>
      </c>
      <c r="E1292" t="s">
        <v>1027</v>
      </c>
      <c r="F1292" t="s">
        <v>952</v>
      </c>
      <c r="G1292" t="s">
        <v>399</v>
      </c>
      <c r="H1292" s="11">
        <v>277912</v>
      </c>
      <c r="I1292" t="s">
        <v>633</v>
      </c>
      <c r="J1292" t="s">
        <v>625</v>
      </c>
      <c r="K1292" t="s">
        <v>10</v>
      </c>
      <c r="L1292" t="s">
        <v>8</v>
      </c>
      <c r="M1292" t="s">
        <v>9</v>
      </c>
      <c r="N1292" s="8">
        <f t="shared" si="20"/>
        <v>2022</v>
      </c>
      <c r="O1292" s="8">
        <f>_xlfn.XLOOKUP(A1292,'Cars prices'!$A$2:$A$41,'Cars prices'!$E$2:$E$41,"Not Found",0)</f>
        <v>30900</v>
      </c>
    </row>
    <row r="1293" spans="1:15" x14ac:dyDescent="0.3">
      <c r="A1293" s="8" t="str" cm="1">
        <f t="array" ref="A1293">_xlfn.XLOOKUP(J1293&amp;N1293,'Cars prices'!$C$2:$C$41&amp;'Cars prices'!$D$2:$D$41,'Cars prices'!$A$2:$A$41,"Not Found",0)</f>
        <v>HUN-MID-827</v>
      </c>
      <c r="B1293" s="7">
        <v>44523</v>
      </c>
      <c r="C1293" t="s">
        <v>483</v>
      </c>
      <c r="D1293" t="s">
        <v>1021</v>
      </c>
      <c r="E1293" t="s">
        <v>1029</v>
      </c>
      <c r="F1293" t="s">
        <v>1003</v>
      </c>
      <c r="G1293" t="s">
        <v>388</v>
      </c>
      <c r="H1293" s="11">
        <v>185617</v>
      </c>
      <c r="I1293" t="s">
        <v>633</v>
      </c>
      <c r="J1293" t="s">
        <v>625</v>
      </c>
      <c r="K1293" t="s">
        <v>10</v>
      </c>
      <c r="L1293" t="s">
        <v>8</v>
      </c>
      <c r="M1293" t="s">
        <v>11</v>
      </c>
      <c r="N1293" s="8">
        <f t="shared" si="20"/>
        <v>2021</v>
      </c>
      <c r="O1293" s="8">
        <f>_xlfn.XLOOKUP(A1293,'Cars prices'!$A$2:$A$41,'Cars prices'!$E$2:$E$41,"Not Found",0)</f>
        <v>28500</v>
      </c>
    </row>
    <row r="1294" spans="1:15" x14ac:dyDescent="0.3">
      <c r="A1294" s="8" t="str" cm="1">
        <f t="array" ref="A1294">_xlfn.XLOOKUP(J1294&amp;N1294,'Cars prices'!$C$2:$C$41&amp;'Cars prices'!$D$2:$D$41,'Cars prices'!$A$2:$A$41,"Not Found",0)</f>
        <v>HUN-MID-839</v>
      </c>
      <c r="B1294" s="7">
        <v>44827</v>
      </c>
      <c r="C1294" t="s">
        <v>475</v>
      </c>
      <c r="D1294" t="s">
        <v>1021</v>
      </c>
      <c r="E1294" t="s">
        <v>1026</v>
      </c>
      <c r="F1294" t="s">
        <v>12</v>
      </c>
      <c r="G1294" t="s">
        <v>376</v>
      </c>
      <c r="H1294" s="11">
        <v>122416</v>
      </c>
      <c r="I1294" t="s">
        <v>633</v>
      </c>
      <c r="J1294" t="s">
        <v>624</v>
      </c>
      <c r="K1294" t="s">
        <v>10</v>
      </c>
      <c r="L1294" t="s">
        <v>8</v>
      </c>
      <c r="M1294" t="s">
        <v>622</v>
      </c>
      <c r="N1294" s="8">
        <f t="shared" si="20"/>
        <v>2022</v>
      </c>
      <c r="O1294" s="8">
        <f>_xlfn.XLOOKUP(A1294,'Cars prices'!$A$2:$A$41,'Cars prices'!$E$2:$E$41,"Not Found",0)</f>
        <v>51200</v>
      </c>
    </row>
    <row r="1295" spans="1:15" x14ac:dyDescent="0.3">
      <c r="A1295" s="8" t="str" cm="1">
        <f t="array" ref="A1295">_xlfn.XLOOKUP(J1295&amp;N1295,'Cars prices'!$C$2:$C$41&amp;'Cars prices'!$D$2:$D$41,'Cars prices'!$A$2:$A$41,"Not Found",0)</f>
        <v>HUN-MID-823</v>
      </c>
      <c r="B1295" s="7">
        <v>44424</v>
      </c>
      <c r="C1295" t="s">
        <v>484</v>
      </c>
      <c r="D1295" t="s">
        <v>1022</v>
      </c>
      <c r="E1295" t="s">
        <v>1031</v>
      </c>
      <c r="F1295" t="s">
        <v>962</v>
      </c>
      <c r="G1295" t="s">
        <v>412</v>
      </c>
      <c r="H1295" s="11">
        <v>314793</v>
      </c>
      <c r="I1295" t="s">
        <v>633</v>
      </c>
      <c r="J1295" t="s">
        <v>626</v>
      </c>
      <c r="K1295" t="s">
        <v>10</v>
      </c>
      <c r="L1295" t="s">
        <v>8</v>
      </c>
      <c r="M1295" t="s">
        <v>622</v>
      </c>
      <c r="N1295" s="8">
        <f t="shared" si="20"/>
        <v>2021</v>
      </c>
      <c r="O1295" s="8">
        <f>_xlfn.XLOOKUP(A1295,'Cars prices'!$A$2:$A$41,'Cars prices'!$E$2:$E$41,"Not Found",0)</f>
        <v>27500</v>
      </c>
    </row>
    <row r="1296" spans="1:15" x14ac:dyDescent="0.3">
      <c r="A1296" s="8" t="str" cm="1">
        <f t="array" ref="A1296">_xlfn.XLOOKUP(J1296&amp;N1296,'Cars prices'!$C$2:$C$41&amp;'Cars prices'!$D$2:$D$41,'Cars prices'!$A$2:$A$41,"Not Found",0)</f>
        <v>HUN-MID-834</v>
      </c>
      <c r="B1296" s="7">
        <v>44589</v>
      </c>
      <c r="C1296" t="s">
        <v>485</v>
      </c>
      <c r="D1296" t="s">
        <v>1021</v>
      </c>
      <c r="E1296" t="s">
        <v>1032</v>
      </c>
      <c r="F1296" t="s">
        <v>997</v>
      </c>
      <c r="G1296" t="s">
        <v>406</v>
      </c>
      <c r="H1296" s="11">
        <v>97492</v>
      </c>
      <c r="I1296" t="s">
        <v>633</v>
      </c>
      <c r="J1296" t="s">
        <v>628</v>
      </c>
      <c r="K1296" t="s">
        <v>10</v>
      </c>
      <c r="L1296" t="s">
        <v>8</v>
      </c>
      <c r="M1296" t="s">
        <v>622</v>
      </c>
      <c r="N1296" s="8">
        <f t="shared" si="20"/>
        <v>2022</v>
      </c>
      <c r="O1296" s="8">
        <f>_xlfn.XLOOKUP(A1296,'Cars prices'!$A$2:$A$41,'Cars prices'!$E$2:$E$41,"Not Found",0)</f>
        <v>66900</v>
      </c>
    </row>
    <row r="1297" spans="1:15" x14ac:dyDescent="0.3">
      <c r="A1297" s="8" t="str" cm="1">
        <f t="array" ref="A1297">_xlfn.XLOOKUP(J1297&amp;N1297,'Cars prices'!$C$2:$C$41&amp;'Cars prices'!$D$2:$D$41,'Cars prices'!$A$2:$A$41,"Not Found",0)</f>
        <v>HUN-MID-832</v>
      </c>
      <c r="B1297" s="7">
        <v>44650</v>
      </c>
      <c r="C1297" t="s">
        <v>486</v>
      </c>
      <c r="D1297" t="s">
        <v>1021</v>
      </c>
      <c r="E1297" t="s">
        <v>1026</v>
      </c>
      <c r="F1297" t="s">
        <v>12</v>
      </c>
      <c r="G1297" t="s">
        <v>419</v>
      </c>
      <c r="H1297" s="11">
        <v>449376</v>
      </c>
      <c r="I1297" t="s">
        <v>633</v>
      </c>
      <c r="J1297" t="s">
        <v>623</v>
      </c>
      <c r="K1297" t="s">
        <v>10</v>
      </c>
      <c r="L1297" t="s">
        <v>8</v>
      </c>
      <c r="M1297" t="s">
        <v>620</v>
      </c>
      <c r="N1297" s="8">
        <f t="shared" si="20"/>
        <v>2022</v>
      </c>
      <c r="O1297" s="8">
        <f>_xlfn.XLOOKUP(A1297,'Cars prices'!$A$2:$A$41,'Cars prices'!$E$2:$E$41,"Not Found",0)</f>
        <v>27860</v>
      </c>
    </row>
    <row r="1298" spans="1:15" x14ac:dyDescent="0.3">
      <c r="A1298" s="8" t="str" cm="1">
        <f t="array" ref="A1298">_xlfn.XLOOKUP(J1298&amp;N1298,'Cars prices'!$C$2:$C$41&amp;'Cars prices'!$D$2:$D$41,'Cars prices'!$A$2:$A$41,"Not Found",0)</f>
        <v>HUN-MID-825</v>
      </c>
      <c r="B1298" s="7">
        <v>44391</v>
      </c>
      <c r="C1298" t="s">
        <v>487</v>
      </c>
      <c r="D1298" t="s">
        <v>1022</v>
      </c>
      <c r="E1298" t="s">
        <v>1029</v>
      </c>
      <c r="F1298" t="s">
        <v>1003</v>
      </c>
      <c r="G1298" t="s">
        <v>392</v>
      </c>
      <c r="H1298" s="11">
        <v>166872</v>
      </c>
      <c r="I1298" t="s">
        <v>633</v>
      </c>
      <c r="J1298" t="s">
        <v>629</v>
      </c>
      <c r="K1298" t="s">
        <v>10</v>
      </c>
      <c r="L1298" t="s">
        <v>8</v>
      </c>
      <c r="M1298" t="s">
        <v>9</v>
      </c>
      <c r="N1298" s="8">
        <f t="shared" si="20"/>
        <v>2021</v>
      </c>
      <c r="O1298" s="8">
        <f>_xlfn.XLOOKUP(A1298,'Cars prices'!$A$2:$A$41,'Cars prices'!$E$2:$E$41,"Not Found",0)</f>
        <v>23250</v>
      </c>
    </row>
    <row r="1299" spans="1:15" x14ac:dyDescent="0.3">
      <c r="A1299" s="8" t="str" cm="1">
        <f t="array" ref="A1299">_xlfn.XLOOKUP(J1299&amp;N1299,'Cars prices'!$C$2:$C$41&amp;'Cars prices'!$D$2:$D$41,'Cars prices'!$A$2:$A$41,"Not Found",0)</f>
        <v>HUN-MID-844</v>
      </c>
      <c r="B1299" s="7">
        <v>45222</v>
      </c>
      <c r="C1299" t="s">
        <v>383</v>
      </c>
      <c r="D1299" t="s">
        <v>1021</v>
      </c>
      <c r="E1299" t="s">
        <v>1033</v>
      </c>
      <c r="F1299" t="s">
        <v>980</v>
      </c>
      <c r="G1299" t="s">
        <v>376</v>
      </c>
      <c r="H1299" s="11">
        <v>98931</v>
      </c>
      <c r="I1299" t="s">
        <v>633</v>
      </c>
      <c r="J1299" t="s">
        <v>628</v>
      </c>
      <c r="K1299" t="s">
        <v>10</v>
      </c>
      <c r="L1299" t="s">
        <v>8</v>
      </c>
      <c r="M1299" t="s">
        <v>621</v>
      </c>
      <c r="N1299" s="8">
        <f t="shared" si="20"/>
        <v>2023</v>
      </c>
      <c r="O1299" s="8">
        <f>_xlfn.XLOOKUP(A1299,'Cars prices'!$A$2:$A$41,'Cars prices'!$E$2:$E$41,"Not Found",0)</f>
        <v>69300</v>
      </c>
    </row>
    <row r="1300" spans="1:15" x14ac:dyDescent="0.3">
      <c r="A1300" s="8" t="str" cm="1">
        <f t="array" ref="A1300">_xlfn.XLOOKUP(J1300&amp;N1300,'Cars prices'!$C$2:$C$41&amp;'Cars prices'!$D$2:$D$41,'Cars prices'!$A$2:$A$41,"Not Found",0)</f>
        <v>HUN-MID-826</v>
      </c>
      <c r="B1300" s="7">
        <v>44508</v>
      </c>
      <c r="C1300" t="s">
        <v>445</v>
      </c>
      <c r="D1300" t="s">
        <v>1021</v>
      </c>
      <c r="E1300" t="s">
        <v>1024</v>
      </c>
      <c r="F1300" t="s">
        <v>954</v>
      </c>
      <c r="G1300" t="s">
        <v>424</v>
      </c>
      <c r="H1300" s="11">
        <v>160951</v>
      </c>
      <c r="I1300" t="s">
        <v>633</v>
      </c>
      <c r="J1300" t="s">
        <v>632</v>
      </c>
      <c r="K1300" t="s">
        <v>10</v>
      </c>
      <c r="L1300" t="s">
        <v>8</v>
      </c>
      <c r="M1300" t="s">
        <v>9</v>
      </c>
      <c r="N1300" s="8">
        <f t="shared" si="20"/>
        <v>2021</v>
      </c>
      <c r="O1300" s="8">
        <f>_xlfn.XLOOKUP(A1300,'Cars prices'!$A$2:$A$41,'Cars prices'!$E$2:$E$41,"Not Found",0)</f>
        <v>14300</v>
      </c>
    </row>
    <row r="1301" spans="1:15" x14ac:dyDescent="0.3">
      <c r="A1301" s="8" t="str" cm="1">
        <f t="array" ref="A1301">_xlfn.XLOOKUP(J1301&amp;N1301,'Cars prices'!$C$2:$C$41&amp;'Cars prices'!$D$2:$D$41,'Cars prices'!$A$2:$A$41,"Not Found",0)</f>
        <v>HUN-MID-838</v>
      </c>
      <c r="B1301" s="7">
        <v>44884</v>
      </c>
      <c r="C1301" t="s">
        <v>375</v>
      </c>
      <c r="D1301" t="s">
        <v>1021</v>
      </c>
      <c r="E1301" t="s">
        <v>1025</v>
      </c>
      <c r="F1301" t="s">
        <v>950</v>
      </c>
      <c r="G1301" t="s">
        <v>397</v>
      </c>
      <c r="H1301" s="11">
        <v>82761</v>
      </c>
      <c r="I1301" t="s">
        <v>633</v>
      </c>
      <c r="J1301" t="s">
        <v>631</v>
      </c>
      <c r="K1301" t="s">
        <v>10</v>
      </c>
      <c r="L1301" t="s">
        <v>8</v>
      </c>
      <c r="M1301" t="s">
        <v>11</v>
      </c>
      <c r="N1301" s="8">
        <f t="shared" si="20"/>
        <v>2022</v>
      </c>
      <c r="O1301" s="8">
        <f>_xlfn.XLOOKUP(A1301,'Cars prices'!$A$2:$A$41,'Cars prices'!$E$2:$E$41,"Not Found",0)</f>
        <v>68200</v>
      </c>
    </row>
    <row r="1302" spans="1:15" x14ac:dyDescent="0.3">
      <c r="A1302" s="8" t="str" cm="1">
        <f t="array" ref="A1302">_xlfn.XLOOKUP(J1302&amp;N1302,'Cars prices'!$C$2:$C$41&amp;'Cars prices'!$D$2:$D$41,'Cars prices'!$A$2:$A$41,"Not Found",0)</f>
        <v>HUN-MID-811</v>
      </c>
      <c r="B1302" s="7">
        <v>44167</v>
      </c>
      <c r="C1302" t="s">
        <v>488</v>
      </c>
      <c r="D1302" t="s">
        <v>1022</v>
      </c>
      <c r="E1302" t="s">
        <v>1032</v>
      </c>
      <c r="F1302" t="s">
        <v>965</v>
      </c>
      <c r="G1302" t="s">
        <v>419</v>
      </c>
      <c r="H1302" s="11">
        <v>195508</v>
      </c>
      <c r="I1302" t="s">
        <v>633</v>
      </c>
      <c r="J1302" t="s">
        <v>630</v>
      </c>
      <c r="K1302" t="s">
        <v>10</v>
      </c>
      <c r="L1302" t="s">
        <v>8</v>
      </c>
      <c r="M1302" t="s">
        <v>11</v>
      </c>
      <c r="N1302" s="8">
        <f t="shared" si="20"/>
        <v>2020</v>
      </c>
      <c r="O1302" s="8">
        <f>_xlfn.XLOOKUP(A1302,'Cars prices'!$A$2:$A$41,'Cars prices'!$E$2:$E$41,"Not Found",0)</f>
        <v>24500</v>
      </c>
    </row>
    <row r="1303" spans="1:15" x14ac:dyDescent="0.3">
      <c r="A1303" s="8" t="str" cm="1">
        <f t="array" ref="A1303">_xlfn.XLOOKUP(J1303&amp;N1303,'Cars prices'!$C$2:$C$41&amp;'Cars prices'!$D$2:$D$41,'Cars prices'!$A$2:$A$41,"Not Found",0)</f>
        <v>HUN-MID-810</v>
      </c>
      <c r="B1303" s="7">
        <v>43854</v>
      </c>
      <c r="C1303" t="s">
        <v>474</v>
      </c>
      <c r="D1303" t="s">
        <v>1021</v>
      </c>
      <c r="E1303" t="s">
        <v>1032</v>
      </c>
      <c r="F1303" t="s">
        <v>975</v>
      </c>
      <c r="G1303" t="s">
        <v>392</v>
      </c>
      <c r="H1303" s="11">
        <v>372623</v>
      </c>
      <c r="I1303" t="s">
        <v>633</v>
      </c>
      <c r="J1303" t="s">
        <v>627</v>
      </c>
      <c r="K1303" t="s">
        <v>10</v>
      </c>
      <c r="L1303" t="s">
        <v>8</v>
      </c>
      <c r="M1303" t="s">
        <v>11</v>
      </c>
      <c r="N1303" s="8">
        <f t="shared" si="20"/>
        <v>2020</v>
      </c>
      <c r="O1303" s="8">
        <f>_xlfn.XLOOKUP(A1303,'Cars prices'!$A$2:$A$41,'Cars prices'!$E$2:$E$41,"Not Found",0)</f>
        <v>23100</v>
      </c>
    </row>
    <row r="1304" spans="1:15" x14ac:dyDescent="0.3">
      <c r="A1304" s="8" t="str" cm="1">
        <f t="array" ref="A1304">_xlfn.XLOOKUP(J1304&amp;N1304,'Cars prices'!$C$2:$C$41&amp;'Cars prices'!$D$2:$D$41,'Cars prices'!$A$2:$A$41,"Not Found",0)</f>
        <v>HUN-MID-827</v>
      </c>
      <c r="B1304" s="7">
        <v>44302</v>
      </c>
      <c r="C1304" t="s">
        <v>485</v>
      </c>
      <c r="D1304" t="s">
        <v>1021</v>
      </c>
      <c r="E1304" t="s">
        <v>1028</v>
      </c>
      <c r="F1304" t="s">
        <v>974</v>
      </c>
      <c r="G1304" t="s">
        <v>412</v>
      </c>
      <c r="H1304" s="11">
        <v>172337</v>
      </c>
      <c r="I1304" t="s">
        <v>633</v>
      </c>
      <c r="J1304" t="s">
        <v>625</v>
      </c>
      <c r="K1304" t="s">
        <v>10</v>
      </c>
      <c r="L1304" t="s">
        <v>8</v>
      </c>
      <c r="M1304" t="s">
        <v>9</v>
      </c>
      <c r="N1304" s="8">
        <f t="shared" si="20"/>
        <v>2021</v>
      </c>
      <c r="O1304" s="8">
        <f>_xlfn.XLOOKUP(A1304,'Cars prices'!$A$2:$A$41,'Cars prices'!$E$2:$E$41,"Not Found",0)</f>
        <v>28500</v>
      </c>
    </row>
    <row r="1305" spans="1:15" x14ac:dyDescent="0.3">
      <c r="A1305" s="8" t="str" cm="1">
        <f t="array" ref="A1305">_xlfn.XLOOKUP(J1305&amp;N1305,'Cars prices'!$C$2:$C$41&amp;'Cars prices'!$D$2:$D$41,'Cars prices'!$A$2:$A$41,"Not Found",0)</f>
        <v>HUN-MID-810</v>
      </c>
      <c r="B1305" s="7">
        <v>44161</v>
      </c>
      <c r="C1305" t="s">
        <v>489</v>
      </c>
      <c r="D1305" t="s">
        <v>1021</v>
      </c>
      <c r="E1305" t="s">
        <v>1028</v>
      </c>
      <c r="F1305" t="s">
        <v>991</v>
      </c>
      <c r="G1305" t="s">
        <v>406</v>
      </c>
      <c r="H1305" s="11">
        <v>426092</v>
      </c>
      <c r="I1305" t="s">
        <v>633</v>
      </c>
      <c r="J1305" t="s">
        <v>627</v>
      </c>
      <c r="K1305" t="s">
        <v>10</v>
      </c>
      <c r="L1305" t="s">
        <v>8</v>
      </c>
      <c r="M1305" t="s">
        <v>11</v>
      </c>
      <c r="N1305" s="8">
        <f t="shared" si="20"/>
        <v>2020</v>
      </c>
      <c r="O1305" s="8">
        <f>_xlfn.XLOOKUP(A1305,'Cars prices'!$A$2:$A$41,'Cars prices'!$E$2:$E$41,"Not Found",0)</f>
        <v>23100</v>
      </c>
    </row>
    <row r="1306" spans="1:15" x14ac:dyDescent="0.3">
      <c r="A1306" s="8" t="str" cm="1">
        <f t="array" ref="A1306">_xlfn.XLOOKUP(J1306&amp;N1306,'Cars prices'!$C$2:$C$41&amp;'Cars prices'!$D$2:$D$41,'Cars prices'!$A$2:$A$41,"Not Found",0)</f>
        <v>HUN-MID-834</v>
      </c>
      <c r="B1306" s="7">
        <v>44741</v>
      </c>
      <c r="C1306" t="s">
        <v>395</v>
      </c>
      <c r="D1306" t="s">
        <v>1021</v>
      </c>
      <c r="E1306" t="s">
        <v>1024</v>
      </c>
      <c r="F1306" t="s">
        <v>954</v>
      </c>
      <c r="G1306" t="s">
        <v>397</v>
      </c>
      <c r="H1306" s="11">
        <v>497773</v>
      </c>
      <c r="I1306" t="s">
        <v>633</v>
      </c>
      <c r="J1306" t="s">
        <v>628</v>
      </c>
      <c r="K1306" t="s">
        <v>10</v>
      </c>
      <c r="L1306" t="s">
        <v>8</v>
      </c>
      <c r="M1306" t="s">
        <v>11</v>
      </c>
      <c r="N1306" s="8">
        <f t="shared" si="20"/>
        <v>2022</v>
      </c>
      <c r="O1306" s="8">
        <f>_xlfn.XLOOKUP(A1306,'Cars prices'!$A$2:$A$41,'Cars prices'!$E$2:$E$41,"Not Found",0)</f>
        <v>66900</v>
      </c>
    </row>
    <row r="1307" spans="1:15" x14ac:dyDescent="0.3">
      <c r="A1307" s="8" t="str" cm="1">
        <f t="array" ref="A1307">_xlfn.XLOOKUP(J1307&amp;N1307,'Cars prices'!$C$2:$C$41&amp;'Cars prices'!$D$2:$D$41,'Cars prices'!$A$2:$A$41,"Not Found",0)</f>
        <v>HUN-MID-810</v>
      </c>
      <c r="B1307" s="7">
        <v>44081</v>
      </c>
      <c r="C1307" t="s">
        <v>490</v>
      </c>
      <c r="D1307" t="s">
        <v>1021</v>
      </c>
      <c r="E1307" t="s">
        <v>1031</v>
      </c>
      <c r="F1307" t="s">
        <v>995</v>
      </c>
      <c r="G1307" t="s">
        <v>380</v>
      </c>
      <c r="H1307" s="11">
        <v>140913</v>
      </c>
      <c r="I1307" t="s">
        <v>633</v>
      </c>
      <c r="J1307" t="s">
        <v>627</v>
      </c>
      <c r="K1307" t="s">
        <v>10</v>
      </c>
      <c r="L1307" t="s">
        <v>8</v>
      </c>
      <c r="M1307" t="s">
        <v>621</v>
      </c>
      <c r="N1307" s="8">
        <f t="shared" si="20"/>
        <v>2020</v>
      </c>
      <c r="O1307" s="8">
        <f>_xlfn.XLOOKUP(A1307,'Cars prices'!$A$2:$A$41,'Cars prices'!$E$2:$E$41,"Not Found",0)</f>
        <v>23100</v>
      </c>
    </row>
    <row r="1308" spans="1:15" x14ac:dyDescent="0.3">
      <c r="A1308" s="8" t="str" cm="1">
        <f t="array" ref="A1308">_xlfn.XLOOKUP(J1308&amp;N1308,'Cars prices'!$C$2:$C$41&amp;'Cars prices'!$D$2:$D$41,'Cars prices'!$A$2:$A$41,"Not Found",0)</f>
        <v>HUN-MID-846</v>
      </c>
      <c r="B1308" s="7">
        <v>45032</v>
      </c>
      <c r="C1308" t="s">
        <v>491</v>
      </c>
      <c r="D1308" t="s">
        <v>1021</v>
      </c>
      <c r="E1308" t="s">
        <v>1025</v>
      </c>
      <c r="F1308" t="s">
        <v>950</v>
      </c>
      <c r="G1308" t="s">
        <v>376</v>
      </c>
      <c r="H1308" s="11">
        <v>278605</v>
      </c>
      <c r="I1308" t="s">
        <v>633</v>
      </c>
      <c r="J1308" t="s">
        <v>632</v>
      </c>
      <c r="K1308" t="s">
        <v>10</v>
      </c>
      <c r="L1308" t="s">
        <v>8</v>
      </c>
      <c r="M1308" t="s">
        <v>9</v>
      </c>
      <c r="N1308" s="8">
        <f t="shared" si="20"/>
        <v>2023</v>
      </c>
      <c r="O1308" s="8">
        <f>_xlfn.XLOOKUP(A1308,'Cars prices'!$A$2:$A$41,'Cars prices'!$E$2:$E$41,"Not Found",0)</f>
        <v>17200</v>
      </c>
    </row>
    <row r="1309" spans="1:15" x14ac:dyDescent="0.3">
      <c r="A1309" s="8" t="str" cm="1">
        <f t="array" ref="A1309">_xlfn.XLOOKUP(J1309&amp;N1309,'Cars prices'!$C$2:$C$41&amp;'Cars prices'!$D$2:$D$41,'Cars prices'!$A$2:$A$41,"Not Found",0)</f>
        <v>HUN-MID-828</v>
      </c>
      <c r="B1309" s="7">
        <v>44500</v>
      </c>
      <c r="C1309" t="s">
        <v>492</v>
      </c>
      <c r="D1309" t="s">
        <v>1021</v>
      </c>
      <c r="E1309" t="s">
        <v>1029</v>
      </c>
      <c r="F1309" t="s">
        <v>977</v>
      </c>
      <c r="G1309" t="s">
        <v>380</v>
      </c>
      <c r="H1309" s="11">
        <v>122733</v>
      </c>
      <c r="I1309" t="s">
        <v>633</v>
      </c>
      <c r="J1309" t="s">
        <v>631</v>
      </c>
      <c r="K1309" t="s">
        <v>10</v>
      </c>
      <c r="L1309" t="s">
        <v>8</v>
      </c>
      <c r="M1309" t="s">
        <v>622</v>
      </c>
      <c r="N1309" s="8">
        <f t="shared" si="20"/>
        <v>2021</v>
      </c>
      <c r="O1309" s="8">
        <f>_xlfn.XLOOKUP(A1309,'Cars prices'!$A$2:$A$41,'Cars prices'!$E$2:$E$41,"Not Found",0)</f>
        <v>65200</v>
      </c>
    </row>
    <row r="1310" spans="1:15" x14ac:dyDescent="0.3">
      <c r="A1310" s="8" t="str" cm="1">
        <f t="array" ref="A1310">_xlfn.XLOOKUP(J1310&amp;N1310,'Cars prices'!$C$2:$C$41&amp;'Cars prices'!$D$2:$D$41,'Cars prices'!$A$2:$A$41,"Not Found",0)</f>
        <v>HUN-MID-814</v>
      </c>
      <c r="B1310" s="7">
        <v>43882</v>
      </c>
      <c r="C1310" t="s">
        <v>425</v>
      </c>
      <c r="D1310" t="s">
        <v>1021</v>
      </c>
      <c r="E1310" t="s">
        <v>1027</v>
      </c>
      <c r="F1310" t="s">
        <v>952</v>
      </c>
      <c r="G1310" t="s">
        <v>424</v>
      </c>
      <c r="H1310" s="11">
        <v>281805</v>
      </c>
      <c r="I1310" t="s">
        <v>633</v>
      </c>
      <c r="J1310" t="s">
        <v>628</v>
      </c>
      <c r="K1310" t="s">
        <v>10</v>
      </c>
      <c r="L1310" t="s">
        <v>8</v>
      </c>
      <c r="M1310" t="s">
        <v>9</v>
      </c>
      <c r="N1310" s="8">
        <f t="shared" si="20"/>
        <v>2020</v>
      </c>
      <c r="O1310" s="8">
        <f>_xlfn.XLOOKUP(A1310,'Cars prices'!$A$2:$A$41,'Cars prices'!$E$2:$E$41,"Not Found",0)</f>
        <v>62300</v>
      </c>
    </row>
    <row r="1311" spans="1:15" x14ac:dyDescent="0.3">
      <c r="A1311" s="8" t="str" cm="1">
        <f t="array" ref="A1311">_xlfn.XLOOKUP(J1311&amp;N1311,'Cars prices'!$C$2:$C$41&amp;'Cars prices'!$D$2:$D$41,'Cars prices'!$A$2:$A$41,"Not Found",0)</f>
        <v>HUN-MID-813</v>
      </c>
      <c r="B1311" s="7">
        <v>44176</v>
      </c>
      <c r="C1311" t="s">
        <v>427</v>
      </c>
      <c r="D1311" t="s">
        <v>1021</v>
      </c>
      <c r="E1311" t="s">
        <v>1026</v>
      </c>
      <c r="F1311" t="s">
        <v>12</v>
      </c>
      <c r="G1311" t="s">
        <v>378</v>
      </c>
      <c r="H1311" s="11">
        <v>86560</v>
      </c>
      <c r="I1311" t="s">
        <v>633</v>
      </c>
      <c r="J1311" t="s">
        <v>626</v>
      </c>
      <c r="K1311" t="s">
        <v>10</v>
      </c>
      <c r="L1311" t="s">
        <v>8</v>
      </c>
      <c r="M1311" t="s">
        <v>621</v>
      </c>
      <c r="N1311" s="8">
        <f t="shared" si="20"/>
        <v>2020</v>
      </c>
      <c r="O1311" s="8">
        <f>_xlfn.XLOOKUP(A1311,'Cars prices'!$A$2:$A$41,'Cars prices'!$E$2:$E$41,"Not Found",0)</f>
        <v>25000</v>
      </c>
    </row>
    <row r="1312" spans="1:15" x14ac:dyDescent="0.3">
      <c r="A1312" s="8" t="str" cm="1">
        <f t="array" ref="A1312">_xlfn.XLOOKUP(J1312&amp;N1312,'Cars prices'!$C$2:$C$41&amp;'Cars prices'!$D$2:$D$41,'Cars prices'!$A$2:$A$41,"Not Found",0)</f>
        <v>HUN-MID-826</v>
      </c>
      <c r="B1312" s="7">
        <v>44248</v>
      </c>
      <c r="C1312" t="s">
        <v>394</v>
      </c>
      <c r="D1312" t="s">
        <v>1021</v>
      </c>
      <c r="E1312" t="s">
        <v>1033</v>
      </c>
      <c r="F1312" t="s">
        <v>984</v>
      </c>
      <c r="G1312" t="s">
        <v>385</v>
      </c>
      <c r="H1312" s="11">
        <v>120964</v>
      </c>
      <c r="I1312" t="s">
        <v>633</v>
      </c>
      <c r="J1312" t="s">
        <v>632</v>
      </c>
      <c r="K1312" t="s">
        <v>10</v>
      </c>
      <c r="L1312" t="s">
        <v>8</v>
      </c>
      <c r="M1312" t="s">
        <v>11</v>
      </c>
      <c r="N1312" s="8">
        <f t="shared" si="20"/>
        <v>2021</v>
      </c>
      <c r="O1312" s="8">
        <f>_xlfn.XLOOKUP(A1312,'Cars prices'!$A$2:$A$41,'Cars prices'!$E$2:$E$41,"Not Found",0)</f>
        <v>14300</v>
      </c>
    </row>
    <row r="1313" spans="1:15" x14ac:dyDescent="0.3">
      <c r="A1313" s="8" t="str" cm="1">
        <f t="array" ref="A1313">_xlfn.XLOOKUP(J1313&amp;N1313,'Cars prices'!$C$2:$C$41&amp;'Cars prices'!$D$2:$D$41,'Cars prices'!$A$2:$A$41,"Not Found",0)</f>
        <v>HUN-MID-832</v>
      </c>
      <c r="B1313" s="7">
        <v>44876</v>
      </c>
      <c r="C1313" t="s">
        <v>493</v>
      </c>
      <c r="D1313" t="s">
        <v>1021</v>
      </c>
      <c r="E1313" t="s">
        <v>1027</v>
      </c>
      <c r="F1313" t="s">
        <v>998</v>
      </c>
      <c r="G1313" t="s">
        <v>410</v>
      </c>
      <c r="H1313" s="11">
        <v>376009</v>
      </c>
      <c r="I1313" t="s">
        <v>633</v>
      </c>
      <c r="J1313" t="s">
        <v>623</v>
      </c>
      <c r="K1313" t="s">
        <v>10</v>
      </c>
      <c r="L1313" t="s">
        <v>8</v>
      </c>
      <c r="M1313" t="s">
        <v>621</v>
      </c>
      <c r="N1313" s="8">
        <f t="shared" si="20"/>
        <v>2022</v>
      </c>
      <c r="O1313" s="8">
        <f>_xlfn.XLOOKUP(A1313,'Cars prices'!$A$2:$A$41,'Cars prices'!$E$2:$E$41,"Not Found",0)</f>
        <v>27860</v>
      </c>
    </row>
    <row r="1314" spans="1:15" x14ac:dyDescent="0.3">
      <c r="A1314" s="8" t="str" cm="1">
        <f t="array" ref="A1314">_xlfn.XLOOKUP(J1314&amp;N1314,'Cars prices'!$C$2:$C$41&amp;'Cars prices'!$D$2:$D$41,'Cars prices'!$A$2:$A$41,"Not Found",0)</f>
        <v>HUN-MID-810</v>
      </c>
      <c r="B1314" s="7">
        <v>44007</v>
      </c>
      <c r="C1314" t="s">
        <v>464</v>
      </c>
      <c r="D1314" t="s">
        <v>1021</v>
      </c>
      <c r="E1314" t="s">
        <v>1033</v>
      </c>
      <c r="F1314" t="s">
        <v>980</v>
      </c>
      <c r="G1314" t="s">
        <v>424</v>
      </c>
      <c r="H1314" s="11">
        <v>466744</v>
      </c>
      <c r="I1314" t="s">
        <v>633</v>
      </c>
      <c r="J1314" t="s">
        <v>627</v>
      </c>
      <c r="K1314" t="s">
        <v>10</v>
      </c>
      <c r="L1314" t="s">
        <v>8</v>
      </c>
      <c r="M1314" t="s">
        <v>622</v>
      </c>
      <c r="N1314" s="8">
        <f t="shared" si="20"/>
        <v>2020</v>
      </c>
      <c r="O1314" s="8">
        <f>_xlfn.XLOOKUP(A1314,'Cars prices'!$A$2:$A$41,'Cars prices'!$E$2:$E$41,"Not Found",0)</f>
        <v>23100</v>
      </c>
    </row>
    <row r="1315" spans="1:15" x14ac:dyDescent="0.3">
      <c r="A1315" s="8" t="str" cm="1">
        <f t="array" ref="A1315">_xlfn.XLOOKUP(J1315&amp;N1315,'Cars prices'!$C$2:$C$41&amp;'Cars prices'!$D$2:$D$41,'Cars prices'!$A$2:$A$41,"Not Found",0)</f>
        <v>HUN-MID-846</v>
      </c>
      <c r="B1315" s="7">
        <v>45198</v>
      </c>
      <c r="C1315" t="s">
        <v>404</v>
      </c>
      <c r="D1315" t="s">
        <v>1021</v>
      </c>
      <c r="E1315" t="s">
        <v>1031</v>
      </c>
      <c r="F1315" t="s">
        <v>995</v>
      </c>
      <c r="G1315" t="s">
        <v>384</v>
      </c>
      <c r="H1315" s="11">
        <v>343205</v>
      </c>
      <c r="I1315" t="s">
        <v>633</v>
      </c>
      <c r="J1315" t="s">
        <v>632</v>
      </c>
      <c r="K1315" t="s">
        <v>10</v>
      </c>
      <c r="L1315" t="s">
        <v>8</v>
      </c>
      <c r="M1315" t="s">
        <v>620</v>
      </c>
      <c r="N1315" s="8">
        <f t="shared" si="20"/>
        <v>2023</v>
      </c>
      <c r="O1315" s="8">
        <f>_xlfn.XLOOKUP(A1315,'Cars prices'!$A$2:$A$41,'Cars prices'!$E$2:$E$41,"Not Found",0)</f>
        <v>17200</v>
      </c>
    </row>
    <row r="1316" spans="1:15" x14ac:dyDescent="0.3">
      <c r="A1316" s="8" t="str" cm="1">
        <f t="array" ref="A1316">_xlfn.XLOOKUP(J1316&amp;N1316,'Cars prices'!$C$2:$C$41&amp;'Cars prices'!$D$2:$D$41,'Cars prices'!$A$2:$A$41,"Not Found",0)</f>
        <v>HUN-MID-831</v>
      </c>
      <c r="B1316" s="7">
        <v>44851</v>
      </c>
      <c r="C1316" t="s">
        <v>383</v>
      </c>
      <c r="D1316" t="s">
        <v>1021</v>
      </c>
      <c r="E1316" t="s">
        <v>1026</v>
      </c>
      <c r="F1316" t="s">
        <v>12</v>
      </c>
      <c r="G1316" t="s">
        <v>380</v>
      </c>
      <c r="H1316" s="11">
        <v>282070</v>
      </c>
      <c r="I1316" t="s">
        <v>633</v>
      </c>
      <c r="J1316" t="s">
        <v>630</v>
      </c>
      <c r="K1316" t="s">
        <v>10</v>
      </c>
      <c r="L1316" t="s">
        <v>8</v>
      </c>
      <c r="M1316" t="s">
        <v>622</v>
      </c>
      <c r="N1316" s="8">
        <f t="shared" si="20"/>
        <v>2022</v>
      </c>
      <c r="O1316" s="8">
        <f>_xlfn.XLOOKUP(A1316,'Cars prices'!$A$2:$A$41,'Cars prices'!$E$2:$E$41,"Not Found",0)</f>
        <v>26750</v>
      </c>
    </row>
    <row r="1317" spans="1:15" x14ac:dyDescent="0.3">
      <c r="A1317" s="8" t="str" cm="1">
        <f t="array" ref="A1317">_xlfn.XLOOKUP(J1317&amp;N1317,'Cars prices'!$C$2:$C$41&amp;'Cars prices'!$D$2:$D$41,'Cars prices'!$A$2:$A$41,"Not Found",0)</f>
        <v>HUN-MID-844</v>
      </c>
      <c r="B1317" s="7">
        <v>45160</v>
      </c>
      <c r="C1317" t="s">
        <v>494</v>
      </c>
      <c r="D1317" t="s">
        <v>1021</v>
      </c>
      <c r="E1317" t="s">
        <v>1032</v>
      </c>
      <c r="F1317" t="s">
        <v>997</v>
      </c>
      <c r="G1317" t="s">
        <v>385</v>
      </c>
      <c r="H1317" s="11">
        <v>378687</v>
      </c>
      <c r="I1317" t="s">
        <v>633</v>
      </c>
      <c r="J1317" t="s">
        <v>628</v>
      </c>
      <c r="K1317" t="s">
        <v>10</v>
      </c>
      <c r="L1317" t="s">
        <v>8</v>
      </c>
      <c r="M1317" t="s">
        <v>9</v>
      </c>
      <c r="N1317" s="8">
        <f t="shared" si="20"/>
        <v>2023</v>
      </c>
      <c r="O1317" s="8">
        <f>_xlfn.XLOOKUP(A1317,'Cars prices'!$A$2:$A$41,'Cars prices'!$E$2:$E$41,"Not Found",0)</f>
        <v>69300</v>
      </c>
    </row>
    <row r="1318" spans="1:15" x14ac:dyDescent="0.3">
      <c r="A1318" s="8" t="str" cm="1">
        <f t="array" ref="A1318">_xlfn.XLOOKUP(J1318&amp;N1318,'Cars prices'!$C$2:$C$41&amp;'Cars prices'!$D$2:$D$41,'Cars prices'!$A$2:$A$41,"Not Found",0)</f>
        <v>HUN-MID-835</v>
      </c>
      <c r="B1318" s="7">
        <v>44820</v>
      </c>
      <c r="C1318" t="s">
        <v>495</v>
      </c>
      <c r="D1318" t="s">
        <v>1021</v>
      </c>
      <c r="E1318" t="s">
        <v>1027</v>
      </c>
      <c r="F1318" t="s">
        <v>967</v>
      </c>
      <c r="G1318" t="s">
        <v>392</v>
      </c>
      <c r="H1318" s="11">
        <v>148499</v>
      </c>
      <c r="I1318" t="s">
        <v>633</v>
      </c>
      <c r="J1318" t="s">
        <v>629</v>
      </c>
      <c r="K1318" t="s">
        <v>10</v>
      </c>
      <c r="L1318" t="s">
        <v>8</v>
      </c>
      <c r="M1318" t="s">
        <v>11</v>
      </c>
      <c r="N1318" s="8">
        <f t="shared" si="20"/>
        <v>2022</v>
      </c>
      <c r="O1318" s="8">
        <f>_xlfn.XLOOKUP(A1318,'Cars prices'!$A$2:$A$41,'Cars prices'!$E$2:$E$41,"Not Found",0)</f>
        <v>25700</v>
      </c>
    </row>
    <row r="1319" spans="1:15" x14ac:dyDescent="0.3">
      <c r="A1319" s="8" t="str" cm="1">
        <f t="array" ref="A1319">_xlfn.XLOOKUP(J1319&amp;N1319,'Cars prices'!$C$2:$C$41&amp;'Cars prices'!$D$2:$D$41,'Cars prices'!$A$2:$A$41,"Not Found",0)</f>
        <v>HUN-MID-834</v>
      </c>
      <c r="B1319" s="7">
        <v>44894</v>
      </c>
      <c r="C1319" t="s">
        <v>413</v>
      </c>
      <c r="D1319" t="s">
        <v>1021</v>
      </c>
      <c r="E1319" t="s">
        <v>1026</v>
      </c>
      <c r="F1319" t="s">
        <v>12</v>
      </c>
      <c r="G1319" t="s">
        <v>388</v>
      </c>
      <c r="H1319" s="11">
        <v>170496</v>
      </c>
      <c r="I1319" t="s">
        <v>633</v>
      </c>
      <c r="J1319" t="s">
        <v>628</v>
      </c>
      <c r="K1319" t="s">
        <v>10</v>
      </c>
      <c r="L1319" t="s">
        <v>8</v>
      </c>
      <c r="M1319" t="s">
        <v>11</v>
      </c>
      <c r="N1319" s="8">
        <f t="shared" si="20"/>
        <v>2022</v>
      </c>
      <c r="O1319" s="8">
        <f>_xlfn.XLOOKUP(A1319,'Cars prices'!$A$2:$A$41,'Cars prices'!$E$2:$E$41,"Not Found",0)</f>
        <v>66900</v>
      </c>
    </row>
    <row r="1320" spans="1:15" x14ac:dyDescent="0.3">
      <c r="A1320" s="8" t="str" cm="1">
        <f t="array" ref="A1320">_xlfn.XLOOKUP(J1320&amp;N1320,'Cars prices'!$C$2:$C$41&amp;'Cars prices'!$D$2:$D$41,'Cars prices'!$A$2:$A$41,"Not Found",0)</f>
        <v>HUN-MID-810</v>
      </c>
      <c r="B1320" s="7">
        <v>43937</v>
      </c>
      <c r="C1320" t="s">
        <v>476</v>
      </c>
      <c r="D1320" t="s">
        <v>1021</v>
      </c>
      <c r="E1320" t="s">
        <v>1027</v>
      </c>
      <c r="F1320" t="s">
        <v>967</v>
      </c>
      <c r="G1320" t="s">
        <v>378</v>
      </c>
      <c r="H1320" s="11">
        <v>221185</v>
      </c>
      <c r="I1320" t="s">
        <v>633</v>
      </c>
      <c r="J1320" t="s">
        <v>627</v>
      </c>
      <c r="K1320" t="s">
        <v>10</v>
      </c>
      <c r="L1320" t="s">
        <v>8</v>
      </c>
      <c r="M1320" t="s">
        <v>620</v>
      </c>
      <c r="N1320" s="8">
        <f t="shared" si="20"/>
        <v>2020</v>
      </c>
      <c r="O1320" s="8">
        <f>_xlfn.XLOOKUP(A1320,'Cars prices'!$A$2:$A$41,'Cars prices'!$E$2:$E$41,"Not Found",0)</f>
        <v>23100</v>
      </c>
    </row>
    <row r="1321" spans="1:15" x14ac:dyDescent="0.3">
      <c r="A1321" s="8" t="str" cm="1">
        <f t="array" ref="A1321">_xlfn.XLOOKUP(J1321&amp;N1321,'Cars prices'!$C$2:$C$41&amp;'Cars prices'!$D$2:$D$41,'Cars prices'!$A$2:$A$41,"Not Found",0)</f>
        <v>HUN-MID-828</v>
      </c>
      <c r="B1321" s="7">
        <v>44496</v>
      </c>
      <c r="C1321" t="s">
        <v>398</v>
      </c>
      <c r="D1321" t="s">
        <v>1021</v>
      </c>
      <c r="E1321" t="s">
        <v>1027</v>
      </c>
      <c r="F1321" t="s">
        <v>967</v>
      </c>
      <c r="G1321" t="s">
        <v>406</v>
      </c>
      <c r="H1321" s="11">
        <v>183125</v>
      </c>
      <c r="I1321" t="s">
        <v>633</v>
      </c>
      <c r="J1321" t="s">
        <v>631</v>
      </c>
      <c r="K1321" t="s">
        <v>10</v>
      </c>
      <c r="L1321" t="s">
        <v>8</v>
      </c>
      <c r="M1321" t="s">
        <v>621</v>
      </c>
      <c r="N1321" s="8">
        <f t="shared" si="20"/>
        <v>2021</v>
      </c>
      <c r="O1321" s="8">
        <f>_xlfn.XLOOKUP(A1321,'Cars prices'!$A$2:$A$41,'Cars prices'!$E$2:$E$41,"Not Found",0)</f>
        <v>65200</v>
      </c>
    </row>
    <row r="1322" spans="1:15" x14ac:dyDescent="0.3">
      <c r="A1322" s="8" t="str" cm="1">
        <f t="array" ref="A1322">_xlfn.XLOOKUP(J1322&amp;N1322,'Cars prices'!$C$2:$C$41&amp;'Cars prices'!$D$2:$D$41,'Cars prices'!$A$2:$A$41,"Not Found",0)</f>
        <v>HUN-MID-839</v>
      </c>
      <c r="B1322" s="7">
        <v>44786</v>
      </c>
      <c r="C1322" t="s">
        <v>496</v>
      </c>
      <c r="D1322" t="s">
        <v>1022</v>
      </c>
      <c r="E1322" t="s">
        <v>1027</v>
      </c>
      <c r="F1322" t="s">
        <v>998</v>
      </c>
      <c r="G1322" t="s">
        <v>388</v>
      </c>
      <c r="H1322" s="11">
        <v>60121</v>
      </c>
      <c r="I1322" t="s">
        <v>633</v>
      </c>
      <c r="J1322" t="s">
        <v>624</v>
      </c>
      <c r="K1322" t="s">
        <v>10</v>
      </c>
      <c r="L1322" t="s">
        <v>8</v>
      </c>
      <c r="M1322" t="s">
        <v>622</v>
      </c>
      <c r="N1322" s="8">
        <f t="shared" si="20"/>
        <v>2022</v>
      </c>
      <c r="O1322" s="8">
        <f>_xlfn.XLOOKUP(A1322,'Cars prices'!$A$2:$A$41,'Cars prices'!$E$2:$E$41,"Not Found",0)</f>
        <v>51200</v>
      </c>
    </row>
    <row r="1323" spans="1:15" x14ac:dyDescent="0.3">
      <c r="A1323" s="8" t="str" cm="1">
        <f t="array" ref="A1323">_xlfn.XLOOKUP(J1323&amp;N1323,'Cars prices'!$C$2:$C$41&amp;'Cars prices'!$D$2:$D$41,'Cars prices'!$A$2:$A$41,"Not Found",0)</f>
        <v>HUN-MID-848</v>
      </c>
      <c r="B1323" s="7">
        <v>44930</v>
      </c>
      <c r="C1323" t="s">
        <v>386</v>
      </c>
      <c r="D1323" t="s">
        <v>1021</v>
      </c>
      <c r="E1323" t="s">
        <v>1024</v>
      </c>
      <c r="F1323" t="s">
        <v>949</v>
      </c>
      <c r="G1323" t="s">
        <v>385</v>
      </c>
      <c r="H1323" s="11">
        <v>85021</v>
      </c>
      <c r="I1323" t="s">
        <v>633</v>
      </c>
      <c r="J1323" t="s">
        <v>631</v>
      </c>
      <c r="K1323" t="s">
        <v>10</v>
      </c>
      <c r="L1323" t="s">
        <v>8</v>
      </c>
      <c r="M1323" t="s">
        <v>621</v>
      </c>
      <c r="N1323" s="8">
        <f t="shared" si="20"/>
        <v>2023</v>
      </c>
      <c r="O1323" s="8">
        <f>_xlfn.XLOOKUP(A1323,'Cars prices'!$A$2:$A$41,'Cars prices'!$E$2:$E$41,"Not Found",0)</f>
        <v>71200</v>
      </c>
    </row>
    <row r="1324" spans="1:15" x14ac:dyDescent="0.3">
      <c r="A1324" s="8" t="str" cm="1">
        <f t="array" ref="A1324">_xlfn.XLOOKUP(J1324&amp;N1324,'Cars prices'!$C$2:$C$41&amp;'Cars prices'!$D$2:$D$41,'Cars prices'!$A$2:$A$41,"Not Found",0)</f>
        <v>HUN-MID-811</v>
      </c>
      <c r="B1324" s="7">
        <v>43979</v>
      </c>
      <c r="C1324" t="s">
        <v>464</v>
      </c>
      <c r="D1324" t="s">
        <v>1021</v>
      </c>
      <c r="E1324" t="s">
        <v>1026</v>
      </c>
      <c r="F1324" t="s">
        <v>951</v>
      </c>
      <c r="G1324" t="s">
        <v>392</v>
      </c>
      <c r="H1324" s="11">
        <v>422451</v>
      </c>
      <c r="I1324" t="s">
        <v>633</v>
      </c>
      <c r="J1324" t="s">
        <v>630</v>
      </c>
      <c r="K1324" t="s">
        <v>10</v>
      </c>
      <c r="L1324" t="s">
        <v>8</v>
      </c>
      <c r="M1324" t="s">
        <v>9</v>
      </c>
      <c r="N1324" s="8">
        <f t="shared" si="20"/>
        <v>2020</v>
      </c>
      <c r="O1324" s="8">
        <f>_xlfn.XLOOKUP(A1324,'Cars prices'!$A$2:$A$41,'Cars prices'!$E$2:$E$41,"Not Found",0)</f>
        <v>24500</v>
      </c>
    </row>
    <row r="1325" spans="1:15" x14ac:dyDescent="0.3">
      <c r="A1325" s="8" t="str" cm="1">
        <f t="array" ref="A1325">_xlfn.XLOOKUP(J1325&amp;N1325,'Cars prices'!$C$2:$C$41&amp;'Cars prices'!$D$2:$D$41,'Cars prices'!$A$2:$A$41,"Not Found",0)</f>
        <v>HUN-MID-832</v>
      </c>
      <c r="B1325" s="7">
        <v>44602</v>
      </c>
      <c r="C1325" t="s">
        <v>443</v>
      </c>
      <c r="D1325" t="s">
        <v>1021</v>
      </c>
      <c r="E1325" t="s">
        <v>1024</v>
      </c>
      <c r="F1325" t="s">
        <v>954</v>
      </c>
      <c r="G1325" t="s">
        <v>384</v>
      </c>
      <c r="H1325" s="11">
        <v>104532</v>
      </c>
      <c r="I1325" t="s">
        <v>633</v>
      </c>
      <c r="J1325" t="s">
        <v>623</v>
      </c>
      <c r="K1325" t="s">
        <v>10</v>
      </c>
      <c r="L1325" t="s">
        <v>8</v>
      </c>
      <c r="M1325" t="s">
        <v>9</v>
      </c>
      <c r="N1325" s="8">
        <f t="shared" si="20"/>
        <v>2022</v>
      </c>
      <c r="O1325" s="8">
        <f>_xlfn.XLOOKUP(A1325,'Cars prices'!$A$2:$A$41,'Cars prices'!$E$2:$E$41,"Not Found",0)</f>
        <v>27860</v>
      </c>
    </row>
    <row r="1326" spans="1:15" x14ac:dyDescent="0.3">
      <c r="A1326" s="8" t="str" cm="1">
        <f t="array" ref="A1326">_xlfn.XLOOKUP(J1326&amp;N1326,'Cars prices'!$C$2:$C$41&amp;'Cars prices'!$D$2:$D$41,'Cars prices'!$A$2:$A$41,"Not Found",0)</f>
        <v>HUN-MID-820</v>
      </c>
      <c r="B1326" s="7">
        <v>44461</v>
      </c>
      <c r="C1326" t="s">
        <v>497</v>
      </c>
      <c r="D1326" t="s">
        <v>1021</v>
      </c>
      <c r="E1326" t="s">
        <v>1025</v>
      </c>
      <c r="F1326" t="s">
        <v>1008</v>
      </c>
      <c r="G1326" t="s">
        <v>408</v>
      </c>
      <c r="H1326" s="11">
        <v>164767</v>
      </c>
      <c r="I1326" t="s">
        <v>633</v>
      </c>
      <c r="J1326" t="s">
        <v>627</v>
      </c>
      <c r="K1326" t="s">
        <v>10</v>
      </c>
      <c r="L1326" t="s">
        <v>8</v>
      </c>
      <c r="M1326" t="s">
        <v>622</v>
      </c>
      <c r="N1326" s="8">
        <f t="shared" si="20"/>
        <v>2021</v>
      </c>
      <c r="O1326" s="8">
        <f>_xlfn.XLOOKUP(A1326,'Cars prices'!$A$2:$A$41,'Cars prices'!$E$2:$E$41,"Not Found",0)</f>
        <v>23900</v>
      </c>
    </row>
    <row r="1327" spans="1:15" x14ac:dyDescent="0.3">
      <c r="A1327" s="8" t="str" cm="1">
        <f t="array" ref="A1327">_xlfn.XLOOKUP(J1327&amp;N1327,'Cars prices'!$C$2:$C$41&amp;'Cars prices'!$D$2:$D$41,'Cars prices'!$A$2:$A$41,"Not Found",0)</f>
        <v>HUN-MID-839</v>
      </c>
      <c r="B1327" s="7">
        <v>44848</v>
      </c>
      <c r="C1327" t="s">
        <v>498</v>
      </c>
      <c r="D1327" t="s">
        <v>1022</v>
      </c>
      <c r="E1327" t="s">
        <v>1032</v>
      </c>
      <c r="F1327" t="s">
        <v>997</v>
      </c>
      <c r="G1327" t="s">
        <v>419</v>
      </c>
      <c r="H1327" s="11">
        <v>147021</v>
      </c>
      <c r="I1327" t="s">
        <v>633</v>
      </c>
      <c r="J1327" t="s">
        <v>624</v>
      </c>
      <c r="K1327" t="s">
        <v>10</v>
      </c>
      <c r="L1327" t="s">
        <v>8</v>
      </c>
      <c r="M1327" t="s">
        <v>11</v>
      </c>
      <c r="N1327" s="8">
        <f t="shared" si="20"/>
        <v>2022</v>
      </c>
      <c r="O1327" s="8">
        <f>_xlfn.XLOOKUP(A1327,'Cars prices'!$A$2:$A$41,'Cars prices'!$E$2:$E$41,"Not Found",0)</f>
        <v>51200</v>
      </c>
    </row>
    <row r="1328" spans="1:15" x14ac:dyDescent="0.3">
      <c r="A1328" s="8" t="str" cm="1">
        <f t="array" ref="A1328">_xlfn.XLOOKUP(J1328&amp;N1328,'Cars prices'!$C$2:$C$41&amp;'Cars prices'!$D$2:$D$41,'Cars prices'!$A$2:$A$41,"Not Found",0)</f>
        <v>HUN-MID-818</v>
      </c>
      <c r="B1328" s="7">
        <v>44039</v>
      </c>
      <c r="C1328" t="s">
        <v>394</v>
      </c>
      <c r="D1328" t="s">
        <v>1021</v>
      </c>
      <c r="E1328" t="s">
        <v>1026</v>
      </c>
      <c r="F1328" t="s">
        <v>1009</v>
      </c>
      <c r="G1328" t="s">
        <v>397</v>
      </c>
      <c r="H1328" s="11">
        <v>256565</v>
      </c>
      <c r="I1328" t="s">
        <v>633</v>
      </c>
      <c r="J1328" t="s">
        <v>631</v>
      </c>
      <c r="K1328" t="s">
        <v>10</v>
      </c>
      <c r="L1328" t="s">
        <v>8</v>
      </c>
      <c r="M1328" t="s">
        <v>621</v>
      </c>
      <c r="N1328" s="8">
        <f t="shared" si="20"/>
        <v>2020</v>
      </c>
      <c r="O1328" s="8">
        <f>_xlfn.XLOOKUP(A1328,'Cars prices'!$A$2:$A$41,'Cars prices'!$E$2:$E$41,"Not Found",0)</f>
        <v>60350</v>
      </c>
    </row>
    <row r="1329" spans="1:15" x14ac:dyDescent="0.3">
      <c r="A1329" s="8" t="str" cm="1">
        <f t="array" ref="A1329">_xlfn.XLOOKUP(J1329&amp;N1329,'Cars prices'!$C$2:$C$41&amp;'Cars prices'!$D$2:$D$41,'Cars prices'!$A$2:$A$41,"Not Found",0)</f>
        <v>HUN-MID-827</v>
      </c>
      <c r="B1329" s="7">
        <v>44301</v>
      </c>
      <c r="C1329" t="s">
        <v>409</v>
      </c>
      <c r="D1329" t="s">
        <v>1022</v>
      </c>
      <c r="E1329" t="s">
        <v>1024</v>
      </c>
      <c r="F1329" t="s">
        <v>954</v>
      </c>
      <c r="G1329" t="s">
        <v>412</v>
      </c>
      <c r="H1329" s="11">
        <v>368736</v>
      </c>
      <c r="I1329" t="s">
        <v>633</v>
      </c>
      <c r="J1329" t="s">
        <v>625</v>
      </c>
      <c r="K1329" t="s">
        <v>10</v>
      </c>
      <c r="L1329" t="s">
        <v>8</v>
      </c>
      <c r="M1329" t="s">
        <v>9</v>
      </c>
      <c r="N1329" s="8">
        <f t="shared" si="20"/>
        <v>2021</v>
      </c>
      <c r="O1329" s="8">
        <f>_xlfn.XLOOKUP(A1329,'Cars prices'!$A$2:$A$41,'Cars prices'!$E$2:$E$41,"Not Found",0)</f>
        <v>28500</v>
      </c>
    </row>
    <row r="1330" spans="1:15" x14ac:dyDescent="0.3">
      <c r="A1330" s="8" t="str" cm="1">
        <f t="array" ref="A1330">_xlfn.XLOOKUP(J1330&amp;N1330,'Cars prices'!$C$2:$C$41&amp;'Cars prices'!$D$2:$D$41,'Cars prices'!$A$2:$A$41,"Not Found",0)</f>
        <v>HUN-MID-841</v>
      </c>
      <c r="B1330" s="7">
        <v>45039</v>
      </c>
      <c r="C1330" t="s">
        <v>499</v>
      </c>
      <c r="D1330" t="s">
        <v>1022</v>
      </c>
      <c r="E1330" t="s">
        <v>1032</v>
      </c>
      <c r="F1330" t="s">
        <v>975</v>
      </c>
      <c r="G1330" t="s">
        <v>436</v>
      </c>
      <c r="H1330" s="11">
        <v>112732</v>
      </c>
      <c r="I1330" t="s">
        <v>633</v>
      </c>
      <c r="J1330" t="s">
        <v>630</v>
      </c>
      <c r="K1330" t="s">
        <v>10</v>
      </c>
      <c r="L1330" t="s">
        <v>8</v>
      </c>
      <c r="M1330" t="s">
        <v>11</v>
      </c>
      <c r="N1330" s="8">
        <f t="shared" si="20"/>
        <v>2023</v>
      </c>
      <c r="O1330" s="8">
        <f>_xlfn.XLOOKUP(A1330,'Cars prices'!$A$2:$A$41,'Cars prices'!$E$2:$E$41,"Not Found",0)</f>
        <v>28210</v>
      </c>
    </row>
    <row r="1331" spans="1:15" x14ac:dyDescent="0.3">
      <c r="A1331" s="8" t="str" cm="1">
        <f t="array" ref="A1331">_xlfn.XLOOKUP(J1331&amp;N1331,'Cars prices'!$C$2:$C$41&amp;'Cars prices'!$D$2:$D$41,'Cars prices'!$A$2:$A$41,"Not Found",0)</f>
        <v>HUN-MID-812</v>
      </c>
      <c r="B1331" s="7">
        <v>44058</v>
      </c>
      <c r="C1331" t="s">
        <v>500</v>
      </c>
      <c r="D1331" t="s">
        <v>1021</v>
      </c>
      <c r="E1331" t="s">
        <v>1031</v>
      </c>
      <c r="F1331" t="s">
        <v>995</v>
      </c>
      <c r="G1331" t="s">
        <v>380</v>
      </c>
      <c r="H1331" s="11">
        <v>198660</v>
      </c>
      <c r="I1331" t="s">
        <v>633</v>
      </c>
      <c r="J1331" t="s">
        <v>623</v>
      </c>
      <c r="K1331" t="s">
        <v>10</v>
      </c>
      <c r="L1331" t="s">
        <v>8</v>
      </c>
      <c r="M1331" t="s">
        <v>621</v>
      </c>
      <c r="N1331" s="8">
        <f t="shared" si="20"/>
        <v>2020</v>
      </c>
      <c r="O1331" s="8">
        <f>_xlfn.XLOOKUP(A1331,'Cars prices'!$A$2:$A$41,'Cars prices'!$E$2:$E$41,"Not Found",0)</f>
        <v>25100</v>
      </c>
    </row>
    <row r="1332" spans="1:15" x14ac:dyDescent="0.3">
      <c r="A1332" s="8" t="str" cm="1">
        <f t="array" ref="A1332">_xlfn.XLOOKUP(J1332&amp;N1332,'Cars prices'!$C$2:$C$41&amp;'Cars prices'!$D$2:$D$41,'Cars prices'!$A$2:$A$41,"Not Found",0)</f>
        <v>HUN-MID-842</v>
      </c>
      <c r="B1332" s="7">
        <v>45145</v>
      </c>
      <c r="C1332" t="s">
        <v>501</v>
      </c>
      <c r="D1332" t="s">
        <v>1022</v>
      </c>
      <c r="E1332" t="s">
        <v>1024</v>
      </c>
      <c r="F1332" t="s">
        <v>954</v>
      </c>
      <c r="G1332" t="s">
        <v>385</v>
      </c>
      <c r="H1332" s="11">
        <v>290126</v>
      </c>
      <c r="I1332" t="s">
        <v>633</v>
      </c>
      <c r="J1332" t="s">
        <v>623</v>
      </c>
      <c r="K1332" t="s">
        <v>10</v>
      </c>
      <c r="L1332" t="s">
        <v>8</v>
      </c>
      <c r="M1332" t="s">
        <v>620</v>
      </c>
      <c r="N1332" s="8">
        <f t="shared" si="20"/>
        <v>2023</v>
      </c>
      <c r="O1332" s="8">
        <f>_xlfn.XLOOKUP(A1332,'Cars prices'!$A$2:$A$41,'Cars prices'!$E$2:$E$41,"Not Found",0)</f>
        <v>29600</v>
      </c>
    </row>
    <row r="1333" spans="1:15" x14ac:dyDescent="0.3">
      <c r="A1333" s="8" t="str" cm="1">
        <f t="array" ref="A1333">_xlfn.XLOOKUP(J1333&amp;N1333,'Cars prices'!$C$2:$C$41&amp;'Cars prices'!$D$2:$D$41,'Cars prices'!$A$2:$A$41,"Not Found",0)</f>
        <v>HUN-MID-815</v>
      </c>
      <c r="B1333" s="7">
        <v>44122</v>
      </c>
      <c r="C1333" t="s">
        <v>502</v>
      </c>
      <c r="D1333" t="s">
        <v>1021</v>
      </c>
      <c r="E1333" t="s">
        <v>1026</v>
      </c>
      <c r="F1333" t="s">
        <v>1009</v>
      </c>
      <c r="G1333" t="s">
        <v>380</v>
      </c>
      <c r="H1333" s="11">
        <v>398922</v>
      </c>
      <c r="I1333" t="s">
        <v>633</v>
      </c>
      <c r="J1333" t="s">
        <v>629</v>
      </c>
      <c r="K1333" t="s">
        <v>10</v>
      </c>
      <c r="L1333" t="s">
        <v>8</v>
      </c>
      <c r="M1333" t="s">
        <v>621</v>
      </c>
      <c r="N1333" s="8">
        <f t="shared" si="20"/>
        <v>2020</v>
      </c>
      <c r="O1333" s="8">
        <f>_xlfn.XLOOKUP(A1333,'Cars prices'!$A$2:$A$41,'Cars prices'!$E$2:$E$41,"Not Found",0)</f>
        <v>21100</v>
      </c>
    </row>
    <row r="1334" spans="1:15" x14ac:dyDescent="0.3">
      <c r="A1334" s="8" t="str" cm="1">
        <f t="array" ref="A1334">_xlfn.XLOOKUP(J1334&amp;N1334,'Cars prices'!$C$2:$C$41&amp;'Cars prices'!$D$2:$D$41,'Cars prices'!$A$2:$A$41,"Not Found",0)</f>
        <v>HUN-MID-828</v>
      </c>
      <c r="B1334" s="7">
        <v>44407</v>
      </c>
      <c r="C1334" t="s">
        <v>431</v>
      </c>
      <c r="D1334" t="s">
        <v>1021</v>
      </c>
      <c r="E1334" t="s">
        <v>1028</v>
      </c>
      <c r="F1334" t="s">
        <v>955</v>
      </c>
      <c r="G1334" t="s">
        <v>408</v>
      </c>
      <c r="H1334" s="11">
        <v>246805</v>
      </c>
      <c r="I1334" t="s">
        <v>633</v>
      </c>
      <c r="J1334" t="s">
        <v>631</v>
      </c>
      <c r="K1334" t="s">
        <v>10</v>
      </c>
      <c r="L1334" t="s">
        <v>8</v>
      </c>
      <c r="M1334" t="s">
        <v>622</v>
      </c>
      <c r="N1334" s="8">
        <f t="shared" si="20"/>
        <v>2021</v>
      </c>
      <c r="O1334" s="8">
        <f>_xlfn.XLOOKUP(A1334,'Cars prices'!$A$2:$A$41,'Cars prices'!$E$2:$E$41,"Not Found",0)</f>
        <v>65200</v>
      </c>
    </row>
    <row r="1335" spans="1:15" x14ac:dyDescent="0.3">
      <c r="A1335" s="8" t="str" cm="1">
        <f t="array" ref="A1335">_xlfn.XLOOKUP(J1335&amp;N1335,'Cars prices'!$C$2:$C$41&amp;'Cars prices'!$D$2:$D$41,'Cars prices'!$A$2:$A$41,"Not Found",0)</f>
        <v>HUN-MID-842</v>
      </c>
      <c r="B1335" s="7">
        <v>44960</v>
      </c>
      <c r="C1335" t="s">
        <v>503</v>
      </c>
      <c r="D1335" t="s">
        <v>1021</v>
      </c>
      <c r="E1335" t="s">
        <v>1031</v>
      </c>
      <c r="F1335" t="s">
        <v>962</v>
      </c>
      <c r="G1335" t="s">
        <v>399</v>
      </c>
      <c r="H1335" s="11">
        <v>156015</v>
      </c>
      <c r="I1335" t="s">
        <v>633</v>
      </c>
      <c r="J1335" t="s">
        <v>623</v>
      </c>
      <c r="K1335" t="s">
        <v>10</v>
      </c>
      <c r="L1335" t="s">
        <v>8</v>
      </c>
      <c r="M1335" t="s">
        <v>621</v>
      </c>
      <c r="N1335" s="8">
        <f t="shared" si="20"/>
        <v>2023</v>
      </c>
      <c r="O1335" s="8">
        <f>_xlfn.XLOOKUP(A1335,'Cars prices'!$A$2:$A$41,'Cars prices'!$E$2:$E$41,"Not Found",0)</f>
        <v>29600</v>
      </c>
    </row>
    <row r="1336" spans="1:15" x14ac:dyDescent="0.3">
      <c r="A1336" s="8" t="str" cm="1">
        <f t="array" ref="A1336">_xlfn.XLOOKUP(J1336&amp;N1336,'Cars prices'!$C$2:$C$41&amp;'Cars prices'!$D$2:$D$41,'Cars prices'!$A$2:$A$41,"Not Found",0)</f>
        <v>HUN-MID-815</v>
      </c>
      <c r="B1336" s="7">
        <v>43946</v>
      </c>
      <c r="C1336" t="s">
        <v>468</v>
      </c>
      <c r="D1336" t="s">
        <v>1021</v>
      </c>
      <c r="E1336" t="s">
        <v>1031</v>
      </c>
      <c r="F1336" t="s">
        <v>987</v>
      </c>
      <c r="G1336" t="s">
        <v>376</v>
      </c>
      <c r="H1336" s="11">
        <v>167359</v>
      </c>
      <c r="I1336" t="s">
        <v>633</v>
      </c>
      <c r="J1336" t="s">
        <v>629</v>
      </c>
      <c r="K1336" t="s">
        <v>10</v>
      </c>
      <c r="L1336" t="s">
        <v>8</v>
      </c>
      <c r="M1336" t="s">
        <v>11</v>
      </c>
      <c r="N1336" s="8">
        <f t="shared" si="20"/>
        <v>2020</v>
      </c>
      <c r="O1336" s="8">
        <f>_xlfn.XLOOKUP(A1336,'Cars prices'!$A$2:$A$41,'Cars prices'!$E$2:$E$41,"Not Found",0)</f>
        <v>21100</v>
      </c>
    </row>
    <row r="1337" spans="1:15" x14ac:dyDescent="0.3">
      <c r="A1337" s="8" t="str" cm="1">
        <f t="array" ref="A1337">_xlfn.XLOOKUP(J1337&amp;N1337,'Cars prices'!$C$2:$C$41&amp;'Cars prices'!$D$2:$D$41,'Cars prices'!$A$2:$A$41,"Not Found",0)</f>
        <v>HUN-MID-836</v>
      </c>
      <c r="B1337" s="7">
        <v>44776</v>
      </c>
      <c r="C1337" t="s">
        <v>445</v>
      </c>
      <c r="D1337" t="s">
        <v>1021</v>
      </c>
      <c r="E1337" t="s">
        <v>1032</v>
      </c>
      <c r="F1337" t="s">
        <v>975</v>
      </c>
      <c r="G1337" t="s">
        <v>397</v>
      </c>
      <c r="H1337" s="11">
        <v>76949</v>
      </c>
      <c r="I1337" t="s">
        <v>633</v>
      </c>
      <c r="J1337" t="s">
        <v>632</v>
      </c>
      <c r="K1337" t="s">
        <v>10</v>
      </c>
      <c r="L1337" t="s">
        <v>8</v>
      </c>
      <c r="M1337" t="s">
        <v>9</v>
      </c>
      <c r="N1337" s="8">
        <f t="shared" si="20"/>
        <v>2022</v>
      </c>
      <c r="O1337" s="8">
        <f>_xlfn.XLOOKUP(A1337,'Cars prices'!$A$2:$A$41,'Cars prices'!$E$2:$E$41,"Not Found",0)</f>
        <v>15500</v>
      </c>
    </row>
    <row r="1338" spans="1:15" x14ac:dyDescent="0.3">
      <c r="A1338" s="8" t="str" cm="1">
        <f t="array" ref="A1338">_xlfn.XLOOKUP(J1338&amp;N1338,'Cars prices'!$C$2:$C$41&amp;'Cars prices'!$D$2:$D$41,'Cars prices'!$A$2:$A$41,"Not Found",0)</f>
        <v>HUN-MID-848</v>
      </c>
      <c r="B1338" s="7">
        <v>45196</v>
      </c>
      <c r="C1338" t="s">
        <v>386</v>
      </c>
      <c r="D1338" t="s">
        <v>1021</v>
      </c>
      <c r="E1338" t="s">
        <v>1027</v>
      </c>
      <c r="F1338" t="s">
        <v>953</v>
      </c>
      <c r="G1338" t="s">
        <v>385</v>
      </c>
      <c r="H1338" s="11">
        <v>383963</v>
      </c>
      <c r="I1338" t="s">
        <v>633</v>
      </c>
      <c r="J1338" t="s">
        <v>631</v>
      </c>
      <c r="K1338" t="s">
        <v>10</v>
      </c>
      <c r="L1338" t="s">
        <v>8</v>
      </c>
      <c r="M1338" t="s">
        <v>622</v>
      </c>
      <c r="N1338" s="8">
        <f t="shared" si="20"/>
        <v>2023</v>
      </c>
      <c r="O1338" s="8">
        <f>_xlfn.XLOOKUP(A1338,'Cars prices'!$A$2:$A$41,'Cars prices'!$E$2:$E$41,"Not Found",0)</f>
        <v>71200</v>
      </c>
    </row>
    <row r="1339" spans="1:15" x14ac:dyDescent="0.3">
      <c r="A1339" s="8" t="str" cm="1">
        <f t="array" ref="A1339">_xlfn.XLOOKUP(J1339&amp;N1339,'Cars prices'!$C$2:$C$41&amp;'Cars prices'!$D$2:$D$41,'Cars prices'!$A$2:$A$41,"Not Found",0)</f>
        <v>HUN-MID-842</v>
      </c>
      <c r="B1339" s="7">
        <v>45161</v>
      </c>
      <c r="C1339" t="s">
        <v>504</v>
      </c>
      <c r="D1339" t="s">
        <v>1021</v>
      </c>
      <c r="E1339" t="s">
        <v>1032</v>
      </c>
      <c r="F1339" t="s">
        <v>964</v>
      </c>
      <c r="G1339" t="s">
        <v>408</v>
      </c>
      <c r="H1339" s="11">
        <v>385580</v>
      </c>
      <c r="I1339" t="s">
        <v>633</v>
      </c>
      <c r="J1339" t="s">
        <v>623</v>
      </c>
      <c r="K1339" t="s">
        <v>10</v>
      </c>
      <c r="L1339" t="s">
        <v>8</v>
      </c>
      <c r="M1339" t="s">
        <v>621</v>
      </c>
      <c r="N1339" s="8">
        <f t="shared" si="20"/>
        <v>2023</v>
      </c>
      <c r="O1339" s="8">
        <f>_xlfn.XLOOKUP(A1339,'Cars prices'!$A$2:$A$41,'Cars prices'!$E$2:$E$41,"Not Found",0)</f>
        <v>29600</v>
      </c>
    </row>
    <row r="1340" spans="1:15" x14ac:dyDescent="0.3">
      <c r="A1340" s="8" t="str" cm="1">
        <f t="array" ref="A1340">_xlfn.XLOOKUP(J1340&amp;N1340,'Cars prices'!$C$2:$C$41&amp;'Cars prices'!$D$2:$D$41,'Cars prices'!$A$2:$A$41,"Not Found",0)</f>
        <v>HUN-MID-836</v>
      </c>
      <c r="B1340" s="7">
        <v>44631</v>
      </c>
      <c r="C1340" t="s">
        <v>505</v>
      </c>
      <c r="D1340" t="s">
        <v>1022</v>
      </c>
      <c r="E1340" t="s">
        <v>1028</v>
      </c>
      <c r="F1340" t="s">
        <v>991</v>
      </c>
      <c r="G1340" t="s">
        <v>397</v>
      </c>
      <c r="H1340" s="11">
        <v>188974</v>
      </c>
      <c r="I1340" t="s">
        <v>633</v>
      </c>
      <c r="J1340" t="s">
        <v>632</v>
      </c>
      <c r="K1340" t="s">
        <v>10</v>
      </c>
      <c r="L1340" t="s">
        <v>8</v>
      </c>
      <c r="M1340" t="s">
        <v>621</v>
      </c>
      <c r="N1340" s="8">
        <f t="shared" si="20"/>
        <v>2022</v>
      </c>
      <c r="O1340" s="8">
        <f>_xlfn.XLOOKUP(A1340,'Cars prices'!$A$2:$A$41,'Cars prices'!$E$2:$E$41,"Not Found",0)</f>
        <v>15500</v>
      </c>
    </row>
    <row r="1341" spans="1:15" x14ac:dyDescent="0.3">
      <c r="A1341" s="8" t="str" cm="1">
        <f t="array" ref="A1341">_xlfn.XLOOKUP(J1341&amp;N1341,'Cars prices'!$C$2:$C$41&amp;'Cars prices'!$D$2:$D$41,'Cars prices'!$A$2:$A$41,"Not Found",0)</f>
        <v>HUN-MID-830</v>
      </c>
      <c r="B1341" s="7">
        <v>44655</v>
      </c>
      <c r="C1341" t="s">
        <v>506</v>
      </c>
      <c r="D1341" t="s">
        <v>1021</v>
      </c>
      <c r="E1341" t="s">
        <v>1028</v>
      </c>
      <c r="F1341" t="s">
        <v>966</v>
      </c>
      <c r="G1341" t="s">
        <v>380</v>
      </c>
      <c r="H1341" s="11">
        <v>106973</v>
      </c>
      <c r="I1341" t="s">
        <v>633</v>
      </c>
      <c r="J1341" t="s">
        <v>627</v>
      </c>
      <c r="K1341" t="s">
        <v>10</v>
      </c>
      <c r="L1341" t="s">
        <v>8</v>
      </c>
      <c r="M1341" t="s">
        <v>9</v>
      </c>
      <c r="N1341" s="8">
        <f t="shared" si="20"/>
        <v>2022</v>
      </c>
      <c r="O1341" s="8">
        <f>_xlfn.XLOOKUP(A1341,'Cars prices'!$A$2:$A$41,'Cars prices'!$E$2:$E$41,"Not Found",0)</f>
        <v>25300</v>
      </c>
    </row>
    <row r="1342" spans="1:15" x14ac:dyDescent="0.3">
      <c r="A1342" s="8" t="str" cm="1">
        <f t="array" ref="A1342">_xlfn.XLOOKUP(J1342&amp;N1342,'Cars prices'!$C$2:$C$41&amp;'Cars prices'!$D$2:$D$41,'Cars prices'!$A$2:$A$41,"Not Found",0)</f>
        <v>HUN-MID-848</v>
      </c>
      <c r="B1342" s="7">
        <v>45283</v>
      </c>
      <c r="C1342" t="s">
        <v>507</v>
      </c>
      <c r="D1342" t="s">
        <v>1021</v>
      </c>
      <c r="E1342" t="s">
        <v>1027</v>
      </c>
      <c r="F1342" t="s">
        <v>983</v>
      </c>
      <c r="G1342" t="s">
        <v>384</v>
      </c>
      <c r="H1342" s="11">
        <v>130363</v>
      </c>
      <c r="I1342" t="s">
        <v>633</v>
      </c>
      <c r="J1342" t="s">
        <v>631</v>
      </c>
      <c r="K1342" t="s">
        <v>10</v>
      </c>
      <c r="L1342" t="s">
        <v>8</v>
      </c>
      <c r="M1342" t="s">
        <v>621</v>
      </c>
      <c r="N1342" s="8">
        <f t="shared" si="20"/>
        <v>2023</v>
      </c>
      <c r="O1342" s="8">
        <f>_xlfn.XLOOKUP(A1342,'Cars prices'!$A$2:$A$41,'Cars prices'!$E$2:$E$41,"Not Found",0)</f>
        <v>71200</v>
      </c>
    </row>
    <row r="1343" spans="1:15" x14ac:dyDescent="0.3">
      <c r="A1343" s="8" t="str" cm="1">
        <f t="array" ref="A1343">_xlfn.XLOOKUP(J1343&amp;N1343,'Cars prices'!$C$2:$C$41&amp;'Cars prices'!$D$2:$D$41,'Cars prices'!$A$2:$A$41,"Not Found",0)</f>
        <v>HUN-MID-840</v>
      </c>
      <c r="B1343" s="7">
        <v>44953</v>
      </c>
      <c r="C1343" t="s">
        <v>508</v>
      </c>
      <c r="D1343" t="s">
        <v>1021</v>
      </c>
      <c r="E1343" t="s">
        <v>1032</v>
      </c>
      <c r="F1343" t="s">
        <v>997</v>
      </c>
      <c r="G1343" t="s">
        <v>436</v>
      </c>
      <c r="H1343" s="11">
        <v>369274</v>
      </c>
      <c r="I1343" t="s">
        <v>633</v>
      </c>
      <c r="J1343" t="s">
        <v>627</v>
      </c>
      <c r="K1343" t="s">
        <v>10</v>
      </c>
      <c r="L1343" t="s">
        <v>8</v>
      </c>
      <c r="M1343" t="s">
        <v>9</v>
      </c>
      <c r="N1343" s="8">
        <f t="shared" si="20"/>
        <v>2023</v>
      </c>
      <c r="O1343" s="8">
        <f>_xlfn.XLOOKUP(A1343,'Cars prices'!$A$2:$A$41,'Cars prices'!$E$2:$E$41,"Not Found",0)</f>
        <v>27500</v>
      </c>
    </row>
    <row r="1344" spans="1:15" x14ac:dyDescent="0.3">
      <c r="A1344" s="8" t="str" cm="1">
        <f t="array" ref="A1344">_xlfn.XLOOKUP(J1344&amp;N1344,'Cars prices'!$C$2:$C$41&amp;'Cars prices'!$D$2:$D$41,'Cars prices'!$A$2:$A$41,"Not Found",0)</f>
        <v>HUN-MID-836</v>
      </c>
      <c r="B1344" s="7">
        <v>44652</v>
      </c>
      <c r="C1344" t="s">
        <v>509</v>
      </c>
      <c r="D1344" t="s">
        <v>1021</v>
      </c>
      <c r="E1344" t="s">
        <v>1027</v>
      </c>
      <c r="F1344" t="s">
        <v>967</v>
      </c>
      <c r="G1344" t="s">
        <v>388</v>
      </c>
      <c r="H1344" s="11">
        <v>441416</v>
      </c>
      <c r="I1344" t="s">
        <v>633</v>
      </c>
      <c r="J1344" t="s">
        <v>632</v>
      </c>
      <c r="K1344" t="s">
        <v>10</v>
      </c>
      <c r="L1344" t="s">
        <v>8</v>
      </c>
      <c r="M1344" t="s">
        <v>11</v>
      </c>
      <c r="N1344" s="8">
        <f t="shared" si="20"/>
        <v>2022</v>
      </c>
      <c r="O1344" s="8">
        <f>_xlfn.XLOOKUP(A1344,'Cars prices'!$A$2:$A$41,'Cars prices'!$E$2:$E$41,"Not Found",0)</f>
        <v>15500</v>
      </c>
    </row>
    <row r="1345" spans="1:15" x14ac:dyDescent="0.3">
      <c r="A1345" s="8" t="str" cm="1">
        <f t="array" ref="A1345">_xlfn.XLOOKUP(J1345&amp;N1345,'Cars prices'!$C$2:$C$41&amp;'Cars prices'!$D$2:$D$41,'Cars prices'!$A$2:$A$41,"Not Found",0)</f>
        <v>HUN-MID-832</v>
      </c>
      <c r="B1345" s="7">
        <v>44850</v>
      </c>
      <c r="C1345" t="s">
        <v>510</v>
      </c>
      <c r="D1345" t="s">
        <v>1021</v>
      </c>
      <c r="E1345" t="s">
        <v>1026</v>
      </c>
      <c r="F1345" t="s">
        <v>1016</v>
      </c>
      <c r="G1345" t="s">
        <v>399</v>
      </c>
      <c r="H1345" s="11">
        <v>326651</v>
      </c>
      <c r="I1345" t="s">
        <v>633</v>
      </c>
      <c r="J1345" t="s">
        <v>623</v>
      </c>
      <c r="K1345" t="s">
        <v>10</v>
      </c>
      <c r="L1345" t="s">
        <v>8</v>
      </c>
      <c r="M1345" t="s">
        <v>621</v>
      </c>
      <c r="N1345" s="8">
        <f t="shared" si="20"/>
        <v>2022</v>
      </c>
      <c r="O1345" s="8">
        <f>_xlfn.XLOOKUP(A1345,'Cars prices'!$A$2:$A$41,'Cars prices'!$E$2:$E$41,"Not Found",0)</f>
        <v>27860</v>
      </c>
    </row>
    <row r="1346" spans="1:15" x14ac:dyDescent="0.3">
      <c r="A1346" s="8" t="str" cm="1">
        <f t="array" ref="A1346">_xlfn.XLOOKUP(J1346&amp;N1346,'Cars prices'!$C$2:$C$41&amp;'Cars prices'!$D$2:$D$41,'Cars prices'!$A$2:$A$41,"Not Found",0)</f>
        <v>HUN-MID-815</v>
      </c>
      <c r="B1346" s="7">
        <v>43987</v>
      </c>
      <c r="C1346" t="s">
        <v>466</v>
      </c>
      <c r="D1346" t="s">
        <v>1021</v>
      </c>
      <c r="E1346" t="s">
        <v>1024</v>
      </c>
      <c r="F1346" t="s">
        <v>954</v>
      </c>
      <c r="G1346" t="s">
        <v>385</v>
      </c>
      <c r="H1346" s="11">
        <v>421127</v>
      </c>
      <c r="I1346" t="s">
        <v>633</v>
      </c>
      <c r="J1346" t="s">
        <v>629</v>
      </c>
      <c r="K1346" t="s">
        <v>10</v>
      </c>
      <c r="L1346" t="s">
        <v>8</v>
      </c>
      <c r="M1346" t="s">
        <v>9</v>
      </c>
      <c r="N1346" s="8">
        <f t="shared" si="20"/>
        <v>2020</v>
      </c>
      <c r="O1346" s="8">
        <f>_xlfn.XLOOKUP(A1346,'Cars prices'!$A$2:$A$41,'Cars prices'!$E$2:$E$41,"Not Found",0)</f>
        <v>21100</v>
      </c>
    </row>
    <row r="1347" spans="1:15" x14ac:dyDescent="0.3">
      <c r="A1347" s="8" t="str" cm="1">
        <f t="array" ref="A1347">_xlfn.XLOOKUP(J1347&amp;N1347,'Cars prices'!$C$2:$C$41&amp;'Cars prices'!$D$2:$D$41,'Cars prices'!$A$2:$A$41,"Not Found",0)</f>
        <v>HUN-MID-818</v>
      </c>
      <c r="B1347" s="7">
        <v>44139</v>
      </c>
      <c r="C1347" t="s">
        <v>511</v>
      </c>
      <c r="D1347" t="s">
        <v>1022</v>
      </c>
      <c r="E1347" t="s">
        <v>1027</v>
      </c>
      <c r="F1347" t="s">
        <v>953</v>
      </c>
      <c r="G1347" t="s">
        <v>380</v>
      </c>
      <c r="H1347" s="11">
        <v>149904</v>
      </c>
      <c r="I1347" t="s">
        <v>633</v>
      </c>
      <c r="J1347" t="s">
        <v>631</v>
      </c>
      <c r="K1347" t="s">
        <v>10</v>
      </c>
      <c r="L1347" t="s">
        <v>8</v>
      </c>
      <c r="M1347" t="s">
        <v>9</v>
      </c>
      <c r="N1347" s="8">
        <f t="shared" ref="N1347:N1410" si="21">YEAR(B1347)</f>
        <v>2020</v>
      </c>
      <c r="O1347" s="8">
        <f>_xlfn.XLOOKUP(A1347,'Cars prices'!$A$2:$A$41,'Cars prices'!$E$2:$E$41,"Not Found",0)</f>
        <v>60350</v>
      </c>
    </row>
    <row r="1348" spans="1:15" x14ac:dyDescent="0.3">
      <c r="A1348" s="8" t="str" cm="1">
        <f t="array" ref="A1348">_xlfn.XLOOKUP(J1348&amp;N1348,'Cars prices'!$C$2:$C$41&amp;'Cars prices'!$D$2:$D$41,'Cars prices'!$A$2:$A$41,"Not Found",0)</f>
        <v>HUN-MID-826</v>
      </c>
      <c r="B1348" s="7">
        <v>44409</v>
      </c>
      <c r="C1348" t="s">
        <v>512</v>
      </c>
      <c r="D1348" t="s">
        <v>1022</v>
      </c>
      <c r="E1348" t="s">
        <v>1027</v>
      </c>
      <c r="F1348" t="s">
        <v>971</v>
      </c>
      <c r="G1348" t="s">
        <v>419</v>
      </c>
      <c r="H1348" s="11">
        <v>434089</v>
      </c>
      <c r="I1348" t="s">
        <v>633</v>
      </c>
      <c r="J1348" t="s">
        <v>632</v>
      </c>
      <c r="K1348" t="s">
        <v>10</v>
      </c>
      <c r="L1348" t="s">
        <v>8</v>
      </c>
      <c r="M1348" t="s">
        <v>621</v>
      </c>
      <c r="N1348" s="8">
        <f t="shared" si="21"/>
        <v>2021</v>
      </c>
      <c r="O1348" s="8">
        <f>_xlfn.XLOOKUP(A1348,'Cars prices'!$A$2:$A$41,'Cars prices'!$E$2:$E$41,"Not Found",0)</f>
        <v>14300</v>
      </c>
    </row>
    <row r="1349" spans="1:15" x14ac:dyDescent="0.3">
      <c r="A1349" s="8" t="str" cm="1">
        <f t="array" ref="A1349">_xlfn.XLOOKUP(J1349&amp;N1349,'Cars prices'!$C$2:$C$41&amp;'Cars prices'!$D$2:$D$41,'Cars prices'!$A$2:$A$41,"Not Found",0)</f>
        <v>HUN-MID-843</v>
      </c>
      <c r="B1349" s="7">
        <v>45159</v>
      </c>
      <c r="C1349" t="s">
        <v>449</v>
      </c>
      <c r="D1349" t="s">
        <v>1021</v>
      </c>
      <c r="E1349" t="s">
        <v>1029</v>
      </c>
      <c r="F1349" t="s">
        <v>1003</v>
      </c>
      <c r="G1349" t="s">
        <v>380</v>
      </c>
      <c r="H1349" s="11">
        <v>490907</v>
      </c>
      <c r="I1349" t="s">
        <v>633</v>
      </c>
      <c r="J1349" t="s">
        <v>626</v>
      </c>
      <c r="K1349" t="s">
        <v>10</v>
      </c>
      <c r="L1349" t="s">
        <v>8</v>
      </c>
      <c r="M1349" t="s">
        <v>9</v>
      </c>
      <c r="N1349" s="8">
        <f t="shared" si="21"/>
        <v>2023</v>
      </c>
      <c r="O1349" s="8">
        <f>_xlfn.XLOOKUP(A1349,'Cars prices'!$A$2:$A$41,'Cars prices'!$E$2:$E$41,"Not Found",0)</f>
        <v>30210</v>
      </c>
    </row>
    <row r="1350" spans="1:15" x14ac:dyDescent="0.3">
      <c r="A1350" s="8" t="str" cm="1">
        <f t="array" ref="A1350">_xlfn.XLOOKUP(J1350&amp;N1350,'Cars prices'!$C$2:$C$41&amp;'Cars prices'!$D$2:$D$41,'Cars prices'!$A$2:$A$41,"Not Found",0)</f>
        <v>HUN-MID-810</v>
      </c>
      <c r="B1350" s="7">
        <v>44172</v>
      </c>
      <c r="C1350" t="s">
        <v>431</v>
      </c>
      <c r="D1350" t="s">
        <v>1021</v>
      </c>
      <c r="E1350" t="s">
        <v>1031</v>
      </c>
      <c r="F1350" t="s">
        <v>962</v>
      </c>
      <c r="G1350" t="s">
        <v>436</v>
      </c>
      <c r="H1350" s="11">
        <v>223985</v>
      </c>
      <c r="I1350" t="s">
        <v>633</v>
      </c>
      <c r="J1350" t="s">
        <v>627</v>
      </c>
      <c r="K1350" t="s">
        <v>10</v>
      </c>
      <c r="L1350" t="s">
        <v>8</v>
      </c>
      <c r="M1350" t="s">
        <v>621</v>
      </c>
      <c r="N1350" s="8">
        <f t="shared" si="21"/>
        <v>2020</v>
      </c>
      <c r="O1350" s="8">
        <f>_xlfn.XLOOKUP(A1350,'Cars prices'!$A$2:$A$41,'Cars prices'!$E$2:$E$41,"Not Found",0)</f>
        <v>23100</v>
      </c>
    </row>
    <row r="1351" spans="1:15" x14ac:dyDescent="0.3">
      <c r="A1351" s="8" t="str" cm="1">
        <f t="array" ref="A1351">_xlfn.XLOOKUP(J1351&amp;N1351,'Cars prices'!$C$2:$C$41&amp;'Cars prices'!$D$2:$D$41,'Cars prices'!$A$2:$A$41,"Not Found",0)</f>
        <v>HUN-MID-833</v>
      </c>
      <c r="B1351" s="7">
        <v>44818</v>
      </c>
      <c r="C1351" t="s">
        <v>454</v>
      </c>
      <c r="D1351" t="s">
        <v>1021</v>
      </c>
      <c r="E1351" t="s">
        <v>1029</v>
      </c>
      <c r="F1351" t="s">
        <v>956</v>
      </c>
      <c r="G1351" t="s">
        <v>384</v>
      </c>
      <c r="H1351" s="11">
        <v>273777</v>
      </c>
      <c r="I1351" t="s">
        <v>633</v>
      </c>
      <c r="J1351" t="s">
        <v>626</v>
      </c>
      <c r="K1351" t="s">
        <v>10</v>
      </c>
      <c r="L1351" t="s">
        <v>8</v>
      </c>
      <c r="M1351" t="s">
        <v>621</v>
      </c>
      <c r="N1351" s="8">
        <f t="shared" si="21"/>
        <v>2022</v>
      </c>
      <c r="O1351" s="8">
        <f>_xlfn.XLOOKUP(A1351,'Cars prices'!$A$2:$A$41,'Cars prices'!$E$2:$E$41,"Not Found",0)</f>
        <v>29100</v>
      </c>
    </row>
    <row r="1352" spans="1:15" x14ac:dyDescent="0.3">
      <c r="A1352" s="8" t="str" cm="1">
        <f t="array" ref="A1352">_xlfn.XLOOKUP(J1352&amp;N1352,'Cars prices'!$C$2:$C$41&amp;'Cars prices'!$D$2:$D$41,'Cars prices'!$A$2:$A$41,"Not Found",0)</f>
        <v>HUN-MID-833</v>
      </c>
      <c r="B1352" s="7">
        <v>44608</v>
      </c>
      <c r="C1352" t="s">
        <v>415</v>
      </c>
      <c r="D1352" t="s">
        <v>1021</v>
      </c>
      <c r="E1352" t="s">
        <v>1033</v>
      </c>
      <c r="F1352" t="s">
        <v>972</v>
      </c>
      <c r="G1352" t="s">
        <v>376</v>
      </c>
      <c r="H1352" s="11">
        <v>428503</v>
      </c>
      <c r="I1352" t="s">
        <v>633</v>
      </c>
      <c r="J1352" t="s">
        <v>626</v>
      </c>
      <c r="K1352" t="s">
        <v>10</v>
      </c>
      <c r="L1352" t="s">
        <v>8</v>
      </c>
      <c r="M1352" t="s">
        <v>620</v>
      </c>
      <c r="N1352" s="8">
        <f t="shared" si="21"/>
        <v>2022</v>
      </c>
      <c r="O1352" s="8">
        <f>_xlfn.XLOOKUP(A1352,'Cars prices'!$A$2:$A$41,'Cars prices'!$E$2:$E$41,"Not Found",0)</f>
        <v>29100</v>
      </c>
    </row>
    <row r="1353" spans="1:15" x14ac:dyDescent="0.3">
      <c r="A1353" s="8" t="str" cm="1">
        <f t="array" ref="A1353">_xlfn.XLOOKUP(J1353&amp;N1353,'Cars prices'!$C$2:$C$41&amp;'Cars prices'!$D$2:$D$41,'Cars prices'!$A$2:$A$41,"Not Found",0)</f>
        <v>HUN-MID-826</v>
      </c>
      <c r="B1353" s="7">
        <v>44331</v>
      </c>
      <c r="C1353" t="s">
        <v>468</v>
      </c>
      <c r="D1353" t="s">
        <v>1021</v>
      </c>
      <c r="E1353" t="s">
        <v>1033</v>
      </c>
      <c r="F1353" t="s">
        <v>1001</v>
      </c>
      <c r="G1353" t="s">
        <v>376</v>
      </c>
      <c r="H1353" s="11">
        <v>138293</v>
      </c>
      <c r="I1353" t="s">
        <v>633</v>
      </c>
      <c r="J1353" t="s">
        <v>632</v>
      </c>
      <c r="K1353" t="s">
        <v>10</v>
      </c>
      <c r="L1353" t="s">
        <v>8</v>
      </c>
      <c r="M1353" t="s">
        <v>11</v>
      </c>
      <c r="N1353" s="8">
        <f t="shared" si="21"/>
        <v>2021</v>
      </c>
      <c r="O1353" s="8">
        <f>_xlfn.XLOOKUP(A1353,'Cars prices'!$A$2:$A$41,'Cars prices'!$E$2:$E$41,"Not Found",0)</f>
        <v>14300</v>
      </c>
    </row>
    <row r="1354" spans="1:15" x14ac:dyDescent="0.3">
      <c r="A1354" s="8" t="str" cm="1">
        <f t="array" ref="A1354">_xlfn.XLOOKUP(J1354&amp;N1354,'Cars prices'!$C$2:$C$41&amp;'Cars prices'!$D$2:$D$41,'Cars prices'!$A$2:$A$41,"Not Found",0)</f>
        <v>HUN-MID-823</v>
      </c>
      <c r="B1354" s="7">
        <v>44550</v>
      </c>
      <c r="C1354" t="s">
        <v>513</v>
      </c>
      <c r="D1354" t="s">
        <v>1021</v>
      </c>
      <c r="E1354" t="s">
        <v>1024</v>
      </c>
      <c r="F1354" t="s">
        <v>949</v>
      </c>
      <c r="G1354" t="s">
        <v>397</v>
      </c>
      <c r="H1354" s="11">
        <v>297344</v>
      </c>
      <c r="I1354" t="s">
        <v>633</v>
      </c>
      <c r="J1354" t="s">
        <v>626</v>
      </c>
      <c r="K1354" t="s">
        <v>10</v>
      </c>
      <c r="L1354" t="s">
        <v>8</v>
      </c>
      <c r="M1354" t="s">
        <v>11</v>
      </c>
      <c r="N1354" s="8">
        <f t="shared" si="21"/>
        <v>2021</v>
      </c>
      <c r="O1354" s="8">
        <f>_xlfn.XLOOKUP(A1354,'Cars prices'!$A$2:$A$41,'Cars prices'!$E$2:$E$41,"Not Found",0)</f>
        <v>27500</v>
      </c>
    </row>
    <row r="1355" spans="1:15" x14ac:dyDescent="0.3">
      <c r="A1355" s="8" t="str" cm="1">
        <f t="array" ref="A1355">_xlfn.XLOOKUP(J1355&amp;N1355,'Cars prices'!$C$2:$C$41&amp;'Cars prices'!$D$2:$D$41,'Cars prices'!$A$2:$A$41,"Not Found",0)</f>
        <v>HUN-MID-824</v>
      </c>
      <c r="B1355" s="7">
        <v>44379</v>
      </c>
      <c r="C1355" t="s">
        <v>413</v>
      </c>
      <c r="D1355" t="s">
        <v>1021</v>
      </c>
      <c r="E1355" t="s">
        <v>1025</v>
      </c>
      <c r="F1355" t="s">
        <v>959</v>
      </c>
      <c r="G1355" t="s">
        <v>403</v>
      </c>
      <c r="H1355" s="11">
        <v>424151</v>
      </c>
      <c r="I1355" t="s">
        <v>633</v>
      </c>
      <c r="J1355" t="s">
        <v>628</v>
      </c>
      <c r="K1355" t="s">
        <v>10</v>
      </c>
      <c r="L1355" t="s">
        <v>8</v>
      </c>
      <c r="M1355" t="s">
        <v>622</v>
      </c>
      <c r="N1355" s="8">
        <f t="shared" si="21"/>
        <v>2021</v>
      </c>
      <c r="O1355" s="8">
        <f>_xlfn.XLOOKUP(A1355,'Cars prices'!$A$2:$A$41,'Cars prices'!$E$2:$E$41,"Not Found",0)</f>
        <v>64300</v>
      </c>
    </row>
    <row r="1356" spans="1:15" x14ac:dyDescent="0.3">
      <c r="A1356" s="8" t="str" cm="1">
        <f t="array" ref="A1356">_xlfn.XLOOKUP(J1356&amp;N1356,'Cars prices'!$C$2:$C$41&amp;'Cars prices'!$D$2:$D$41,'Cars prices'!$A$2:$A$41,"Not Found",0)</f>
        <v>HUN-MID-834</v>
      </c>
      <c r="B1356" s="7">
        <v>44787</v>
      </c>
      <c r="C1356" t="s">
        <v>404</v>
      </c>
      <c r="D1356" t="s">
        <v>1021</v>
      </c>
      <c r="E1356" t="s">
        <v>1027</v>
      </c>
      <c r="F1356" t="s">
        <v>952</v>
      </c>
      <c r="G1356" t="s">
        <v>392</v>
      </c>
      <c r="H1356" s="11">
        <v>398294</v>
      </c>
      <c r="I1356" t="s">
        <v>633</v>
      </c>
      <c r="J1356" t="s">
        <v>628</v>
      </c>
      <c r="K1356" t="s">
        <v>10</v>
      </c>
      <c r="L1356" t="s">
        <v>8</v>
      </c>
      <c r="M1356" t="s">
        <v>11</v>
      </c>
      <c r="N1356" s="8">
        <f t="shared" si="21"/>
        <v>2022</v>
      </c>
      <c r="O1356" s="8">
        <f>_xlfn.XLOOKUP(A1356,'Cars prices'!$A$2:$A$41,'Cars prices'!$E$2:$E$41,"Not Found",0)</f>
        <v>66900</v>
      </c>
    </row>
    <row r="1357" spans="1:15" x14ac:dyDescent="0.3">
      <c r="A1357" s="8" t="str" cm="1">
        <f t="array" ref="A1357">_xlfn.XLOOKUP(J1357&amp;N1357,'Cars prices'!$C$2:$C$41&amp;'Cars prices'!$D$2:$D$41,'Cars prices'!$A$2:$A$41,"Not Found",0)</f>
        <v>HUN-MID-813</v>
      </c>
      <c r="B1357" s="7">
        <v>44176</v>
      </c>
      <c r="C1357" t="s">
        <v>462</v>
      </c>
      <c r="D1357" t="s">
        <v>1021</v>
      </c>
      <c r="E1357" t="s">
        <v>1032</v>
      </c>
      <c r="F1357" t="s">
        <v>975</v>
      </c>
      <c r="G1357" t="s">
        <v>403</v>
      </c>
      <c r="H1357" s="11">
        <v>98374</v>
      </c>
      <c r="I1357" t="s">
        <v>633</v>
      </c>
      <c r="J1357" t="s">
        <v>626</v>
      </c>
      <c r="K1357" t="s">
        <v>10</v>
      </c>
      <c r="L1357" t="s">
        <v>8</v>
      </c>
      <c r="M1357" t="s">
        <v>11</v>
      </c>
      <c r="N1357" s="8">
        <f t="shared" si="21"/>
        <v>2020</v>
      </c>
      <c r="O1357" s="8">
        <f>_xlfn.XLOOKUP(A1357,'Cars prices'!$A$2:$A$41,'Cars prices'!$E$2:$E$41,"Not Found",0)</f>
        <v>25000</v>
      </c>
    </row>
    <row r="1358" spans="1:15" x14ac:dyDescent="0.3">
      <c r="A1358" s="8" t="str" cm="1">
        <f t="array" ref="A1358">_xlfn.XLOOKUP(J1358&amp;N1358,'Cars prices'!$C$2:$C$41&amp;'Cars prices'!$D$2:$D$41,'Cars prices'!$A$2:$A$41,"Not Found",0)</f>
        <v>HUN-MID-827</v>
      </c>
      <c r="B1358" s="7">
        <v>44492</v>
      </c>
      <c r="C1358" t="s">
        <v>462</v>
      </c>
      <c r="D1358" t="s">
        <v>1021</v>
      </c>
      <c r="E1358" t="s">
        <v>1025</v>
      </c>
      <c r="F1358" t="s">
        <v>957</v>
      </c>
      <c r="G1358" t="s">
        <v>410</v>
      </c>
      <c r="H1358" s="11">
        <v>473094</v>
      </c>
      <c r="I1358" t="s">
        <v>633</v>
      </c>
      <c r="J1358" t="s">
        <v>625</v>
      </c>
      <c r="K1358" t="s">
        <v>10</v>
      </c>
      <c r="L1358" t="s">
        <v>8</v>
      </c>
      <c r="M1358" t="s">
        <v>9</v>
      </c>
      <c r="N1358" s="8">
        <f t="shared" si="21"/>
        <v>2021</v>
      </c>
      <c r="O1358" s="8">
        <f>_xlfn.XLOOKUP(A1358,'Cars prices'!$A$2:$A$41,'Cars prices'!$E$2:$E$41,"Not Found",0)</f>
        <v>28500</v>
      </c>
    </row>
    <row r="1359" spans="1:15" x14ac:dyDescent="0.3">
      <c r="A1359" s="8" t="str" cm="1">
        <f t="array" ref="A1359">_xlfn.XLOOKUP(J1359&amp;N1359,'Cars prices'!$C$2:$C$41&amp;'Cars prices'!$D$2:$D$41,'Cars prices'!$A$2:$A$41,"Not Found",0)</f>
        <v>HUN-MID-827</v>
      </c>
      <c r="B1359" s="7">
        <v>44358</v>
      </c>
      <c r="C1359" t="s">
        <v>472</v>
      </c>
      <c r="D1359" t="s">
        <v>1021</v>
      </c>
      <c r="E1359" t="s">
        <v>1026</v>
      </c>
      <c r="F1359" t="s">
        <v>958</v>
      </c>
      <c r="G1359" t="s">
        <v>384</v>
      </c>
      <c r="H1359" s="11">
        <v>128884</v>
      </c>
      <c r="I1359" t="s">
        <v>633</v>
      </c>
      <c r="J1359" t="s">
        <v>625</v>
      </c>
      <c r="K1359" t="s">
        <v>10</v>
      </c>
      <c r="L1359" t="s">
        <v>8</v>
      </c>
      <c r="M1359" t="s">
        <v>620</v>
      </c>
      <c r="N1359" s="8">
        <f t="shared" si="21"/>
        <v>2021</v>
      </c>
      <c r="O1359" s="8">
        <f>_xlfn.XLOOKUP(A1359,'Cars prices'!$A$2:$A$41,'Cars prices'!$E$2:$E$41,"Not Found",0)</f>
        <v>28500</v>
      </c>
    </row>
    <row r="1360" spans="1:15" x14ac:dyDescent="0.3">
      <c r="A1360" s="8" t="str" cm="1">
        <f t="array" ref="A1360">_xlfn.XLOOKUP(J1360&amp;N1360,'Cars prices'!$C$2:$C$41&amp;'Cars prices'!$D$2:$D$41,'Cars prices'!$A$2:$A$41,"Not Found",0)</f>
        <v>HUN-MID-841</v>
      </c>
      <c r="B1360" s="7">
        <v>45209</v>
      </c>
      <c r="C1360" t="s">
        <v>514</v>
      </c>
      <c r="D1360" t="s">
        <v>1022</v>
      </c>
      <c r="E1360" t="s">
        <v>1027</v>
      </c>
      <c r="F1360" t="s">
        <v>998</v>
      </c>
      <c r="G1360" t="s">
        <v>408</v>
      </c>
      <c r="H1360" s="11">
        <v>494795</v>
      </c>
      <c r="I1360" t="s">
        <v>633</v>
      </c>
      <c r="J1360" t="s">
        <v>630</v>
      </c>
      <c r="K1360" t="s">
        <v>10</v>
      </c>
      <c r="L1360" t="s">
        <v>8</v>
      </c>
      <c r="M1360" t="s">
        <v>620</v>
      </c>
      <c r="N1360" s="8">
        <f t="shared" si="21"/>
        <v>2023</v>
      </c>
      <c r="O1360" s="8">
        <f>_xlfn.XLOOKUP(A1360,'Cars prices'!$A$2:$A$41,'Cars prices'!$E$2:$E$41,"Not Found",0)</f>
        <v>28210</v>
      </c>
    </row>
    <row r="1361" spans="1:15" x14ac:dyDescent="0.3">
      <c r="A1361" s="8" t="str" cm="1">
        <f t="array" ref="A1361">_xlfn.XLOOKUP(J1361&amp;N1361,'Cars prices'!$C$2:$C$41&amp;'Cars prices'!$D$2:$D$41,'Cars prices'!$A$2:$A$41,"Not Found",0)</f>
        <v>HUN-MID-849</v>
      </c>
      <c r="B1361" s="7">
        <v>45188</v>
      </c>
      <c r="C1361" t="s">
        <v>515</v>
      </c>
      <c r="D1361" t="s">
        <v>1022</v>
      </c>
      <c r="E1361" t="s">
        <v>1025</v>
      </c>
      <c r="F1361" t="s">
        <v>1008</v>
      </c>
      <c r="G1361" t="s">
        <v>385</v>
      </c>
      <c r="H1361" s="11">
        <v>348389</v>
      </c>
      <c r="I1361" t="s">
        <v>633</v>
      </c>
      <c r="J1361" t="s">
        <v>624</v>
      </c>
      <c r="K1361" t="s">
        <v>10</v>
      </c>
      <c r="L1361" t="s">
        <v>8</v>
      </c>
      <c r="M1361" t="s">
        <v>9</v>
      </c>
      <c r="N1361" s="8">
        <f t="shared" si="21"/>
        <v>2023</v>
      </c>
      <c r="O1361" s="8">
        <f>_xlfn.XLOOKUP(A1361,'Cars prices'!$A$2:$A$41,'Cars prices'!$E$2:$E$41,"Not Found",0)</f>
        <v>52500</v>
      </c>
    </row>
    <row r="1362" spans="1:15" x14ac:dyDescent="0.3">
      <c r="A1362" s="8" t="str" cm="1">
        <f t="array" ref="A1362">_xlfn.XLOOKUP(J1362&amp;N1362,'Cars prices'!$C$2:$C$41&amp;'Cars prices'!$D$2:$D$41,'Cars prices'!$A$2:$A$41,"Not Found",0)</f>
        <v>HUN-MID-840</v>
      </c>
      <c r="B1362" s="7">
        <v>45260</v>
      </c>
      <c r="C1362" t="s">
        <v>516</v>
      </c>
      <c r="D1362" t="s">
        <v>1022</v>
      </c>
      <c r="E1362" t="s">
        <v>1033</v>
      </c>
      <c r="F1362" t="s">
        <v>972</v>
      </c>
      <c r="G1362" t="s">
        <v>390</v>
      </c>
      <c r="H1362" s="11">
        <v>217596</v>
      </c>
      <c r="I1362" t="s">
        <v>633</v>
      </c>
      <c r="J1362" t="s">
        <v>627</v>
      </c>
      <c r="K1362" t="s">
        <v>10</v>
      </c>
      <c r="L1362" t="s">
        <v>8</v>
      </c>
      <c r="M1362" t="s">
        <v>9</v>
      </c>
      <c r="N1362" s="8">
        <f t="shared" si="21"/>
        <v>2023</v>
      </c>
      <c r="O1362" s="8">
        <f>_xlfn.XLOOKUP(A1362,'Cars prices'!$A$2:$A$41,'Cars prices'!$E$2:$E$41,"Not Found",0)</f>
        <v>27500</v>
      </c>
    </row>
    <row r="1363" spans="1:15" x14ac:dyDescent="0.3">
      <c r="A1363" s="8" t="str" cm="1">
        <f t="array" ref="A1363">_xlfn.XLOOKUP(J1363&amp;N1363,'Cars prices'!$C$2:$C$41&amp;'Cars prices'!$D$2:$D$41,'Cars prices'!$A$2:$A$41,"Not Found",0)</f>
        <v>HUN-MID-816</v>
      </c>
      <c r="B1363" s="7">
        <v>44042</v>
      </c>
      <c r="C1363" t="s">
        <v>413</v>
      </c>
      <c r="D1363" t="s">
        <v>1021</v>
      </c>
      <c r="E1363" t="s">
        <v>1029</v>
      </c>
      <c r="F1363" t="s">
        <v>982</v>
      </c>
      <c r="G1363" t="s">
        <v>376</v>
      </c>
      <c r="H1363" s="11">
        <v>154526</v>
      </c>
      <c r="I1363" t="s">
        <v>633</v>
      </c>
      <c r="J1363" t="s">
        <v>632</v>
      </c>
      <c r="K1363" t="s">
        <v>10</v>
      </c>
      <c r="L1363" t="s">
        <v>8</v>
      </c>
      <c r="M1363" t="s">
        <v>621</v>
      </c>
      <c r="N1363" s="8">
        <f t="shared" si="21"/>
        <v>2020</v>
      </c>
      <c r="O1363" s="8">
        <f>_xlfn.XLOOKUP(A1363,'Cars prices'!$A$2:$A$41,'Cars prices'!$E$2:$E$41,"Not Found",0)</f>
        <v>12800</v>
      </c>
    </row>
    <row r="1364" spans="1:15" x14ac:dyDescent="0.3">
      <c r="A1364" s="8" t="str" cm="1">
        <f t="array" ref="A1364">_xlfn.XLOOKUP(J1364&amp;N1364,'Cars prices'!$C$2:$C$41&amp;'Cars prices'!$D$2:$D$41,'Cars prices'!$A$2:$A$41,"Not Found",0)</f>
        <v>HUN-MID-840</v>
      </c>
      <c r="B1364" s="7">
        <v>45254</v>
      </c>
      <c r="C1364" t="s">
        <v>517</v>
      </c>
      <c r="D1364" t="s">
        <v>1021</v>
      </c>
      <c r="E1364" t="s">
        <v>1026</v>
      </c>
      <c r="F1364" t="s">
        <v>1016</v>
      </c>
      <c r="G1364" t="s">
        <v>410</v>
      </c>
      <c r="H1364" s="11">
        <v>155639</v>
      </c>
      <c r="I1364" t="s">
        <v>633</v>
      </c>
      <c r="J1364" t="s">
        <v>627</v>
      </c>
      <c r="K1364" t="s">
        <v>10</v>
      </c>
      <c r="L1364" t="s">
        <v>8</v>
      </c>
      <c r="M1364" t="s">
        <v>622</v>
      </c>
      <c r="N1364" s="8">
        <f t="shared" si="21"/>
        <v>2023</v>
      </c>
      <c r="O1364" s="8">
        <f>_xlfn.XLOOKUP(A1364,'Cars prices'!$A$2:$A$41,'Cars prices'!$E$2:$E$41,"Not Found",0)</f>
        <v>27500</v>
      </c>
    </row>
    <row r="1365" spans="1:15" x14ac:dyDescent="0.3">
      <c r="A1365" s="8" t="str" cm="1">
        <f t="array" ref="A1365">_xlfn.XLOOKUP(J1365&amp;N1365,'Cars prices'!$C$2:$C$41&amp;'Cars prices'!$D$2:$D$41,'Cars prices'!$A$2:$A$41,"Not Found",0)</f>
        <v>HUN-MID-827</v>
      </c>
      <c r="B1365" s="7">
        <v>44277</v>
      </c>
      <c r="C1365" t="s">
        <v>518</v>
      </c>
      <c r="D1365" t="s">
        <v>1022</v>
      </c>
      <c r="E1365" t="s">
        <v>1029</v>
      </c>
      <c r="F1365" t="s">
        <v>982</v>
      </c>
      <c r="G1365" t="s">
        <v>385</v>
      </c>
      <c r="H1365" s="11">
        <v>433922</v>
      </c>
      <c r="I1365" t="s">
        <v>633</v>
      </c>
      <c r="J1365" t="s">
        <v>625</v>
      </c>
      <c r="K1365" t="s">
        <v>10</v>
      </c>
      <c r="L1365" t="s">
        <v>8</v>
      </c>
      <c r="M1365" t="s">
        <v>620</v>
      </c>
      <c r="N1365" s="8">
        <f t="shared" si="21"/>
        <v>2021</v>
      </c>
      <c r="O1365" s="8">
        <f>_xlfn.XLOOKUP(A1365,'Cars prices'!$A$2:$A$41,'Cars prices'!$E$2:$E$41,"Not Found",0)</f>
        <v>28500</v>
      </c>
    </row>
    <row r="1366" spans="1:15" x14ac:dyDescent="0.3">
      <c r="A1366" s="8" t="str" cm="1">
        <f t="array" ref="A1366">_xlfn.XLOOKUP(J1366&amp;N1366,'Cars prices'!$C$2:$C$41&amp;'Cars prices'!$D$2:$D$41,'Cars prices'!$A$2:$A$41,"Not Found",0)</f>
        <v>HUN-MID-845</v>
      </c>
      <c r="B1366" s="7">
        <v>44948</v>
      </c>
      <c r="C1366" t="s">
        <v>467</v>
      </c>
      <c r="D1366" t="s">
        <v>1021</v>
      </c>
      <c r="E1366" t="s">
        <v>1032</v>
      </c>
      <c r="F1366" t="s">
        <v>965</v>
      </c>
      <c r="G1366" t="s">
        <v>419</v>
      </c>
      <c r="H1366" s="11">
        <v>163612</v>
      </c>
      <c r="I1366" t="s">
        <v>633</v>
      </c>
      <c r="J1366" t="s">
        <v>629</v>
      </c>
      <c r="K1366" t="s">
        <v>10</v>
      </c>
      <c r="L1366" t="s">
        <v>8</v>
      </c>
      <c r="M1366" t="s">
        <v>621</v>
      </c>
      <c r="N1366" s="8">
        <f t="shared" si="21"/>
        <v>2023</v>
      </c>
      <c r="O1366" s="8">
        <f>_xlfn.XLOOKUP(A1366,'Cars prices'!$A$2:$A$41,'Cars prices'!$E$2:$E$41,"Not Found",0)</f>
        <v>27500</v>
      </c>
    </row>
    <row r="1367" spans="1:15" x14ac:dyDescent="0.3">
      <c r="A1367" s="8" t="str" cm="1">
        <f t="array" ref="A1367">_xlfn.XLOOKUP(J1367&amp;N1367,'Cars prices'!$C$2:$C$41&amp;'Cars prices'!$D$2:$D$41,'Cars prices'!$A$2:$A$41,"Not Found",0)</f>
        <v>HUN-MID-837</v>
      </c>
      <c r="B1367" s="7">
        <v>44856</v>
      </c>
      <c r="C1367" t="s">
        <v>513</v>
      </c>
      <c r="D1367" t="s">
        <v>1021</v>
      </c>
      <c r="E1367" t="s">
        <v>1025</v>
      </c>
      <c r="F1367" t="s">
        <v>959</v>
      </c>
      <c r="G1367" t="s">
        <v>392</v>
      </c>
      <c r="H1367" s="11">
        <v>175594</v>
      </c>
      <c r="I1367" t="s">
        <v>633</v>
      </c>
      <c r="J1367" t="s">
        <v>625</v>
      </c>
      <c r="K1367" t="s">
        <v>10</v>
      </c>
      <c r="L1367" t="s">
        <v>8</v>
      </c>
      <c r="M1367" t="s">
        <v>9</v>
      </c>
      <c r="N1367" s="8">
        <f t="shared" si="21"/>
        <v>2022</v>
      </c>
      <c r="O1367" s="8">
        <f>_xlfn.XLOOKUP(A1367,'Cars prices'!$A$2:$A$41,'Cars prices'!$E$2:$E$41,"Not Found",0)</f>
        <v>30900</v>
      </c>
    </row>
    <row r="1368" spans="1:15" x14ac:dyDescent="0.3">
      <c r="A1368" s="8" t="str" cm="1">
        <f t="array" ref="A1368">_xlfn.XLOOKUP(J1368&amp;N1368,'Cars prices'!$C$2:$C$41&amp;'Cars prices'!$D$2:$D$41,'Cars prices'!$A$2:$A$41,"Not Found",0)</f>
        <v>HUN-MID-838</v>
      </c>
      <c r="B1368" s="7">
        <v>44681</v>
      </c>
      <c r="C1368" t="s">
        <v>468</v>
      </c>
      <c r="D1368" t="s">
        <v>1021</v>
      </c>
      <c r="E1368" t="s">
        <v>1028</v>
      </c>
      <c r="F1368" t="s">
        <v>1006</v>
      </c>
      <c r="G1368" t="s">
        <v>403</v>
      </c>
      <c r="H1368" s="11">
        <v>289907</v>
      </c>
      <c r="I1368" t="s">
        <v>633</v>
      </c>
      <c r="J1368" t="s">
        <v>631</v>
      </c>
      <c r="K1368" t="s">
        <v>10</v>
      </c>
      <c r="L1368" t="s">
        <v>8</v>
      </c>
      <c r="M1368" t="s">
        <v>621</v>
      </c>
      <c r="N1368" s="8">
        <f t="shared" si="21"/>
        <v>2022</v>
      </c>
      <c r="O1368" s="8">
        <f>_xlfn.XLOOKUP(A1368,'Cars prices'!$A$2:$A$41,'Cars prices'!$E$2:$E$41,"Not Found",0)</f>
        <v>68200</v>
      </c>
    </row>
    <row r="1369" spans="1:15" x14ac:dyDescent="0.3">
      <c r="A1369" s="8" t="str" cm="1">
        <f t="array" ref="A1369">_xlfn.XLOOKUP(J1369&amp;N1369,'Cars prices'!$C$2:$C$41&amp;'Cars prices'!$D$2:$D$41,'Cars prices'!$A$2:$A$41,"Not Found",0)</f>
        <v>HUN-MID-826</v>
      </c>
      <c r="B1369" s="7">
        <v>44307</v>
      </c>
      <c r="C1369" t="s">
        <v>519</v>
      </c>
      <c r="D1369" t="s">
        <v>1021</v>
      </c>
      <c r="E1369" t="s">
        <v>1025</v>
      </c>
      <c r="F1369" t="s">
        <v>1008</v>
      </c>
      <c r="G1369" t="s">
        <v>406</v>
      </c>
      <c r="H1369" s="11">
        <v>471159</v>
      </c>
      <c r="I1369" t="s">
        <v>633</v>
      </c>
      <c r="J1369" t="s">
        <v>632</v>
      </c>
      <c r="K1369" t="s">
        <v>10</v>
      </c>
      <c r="L1369" t="s">
        <v>8</v>
      </c>
      <c r="M1369" t="s">
        <v>622</v>
      </c>
      <c r="N1369" s="8">
        <f t="shared" si="21"/>
        <v>2021</v>
      </c>
      <c r="O1369" s="8">
        <f>_xlfn.XLOOKUP(A1369,'Cars prices'!$A$2:$A$41,'Cars prices'!$E$2:$E$41,"Not Found",0)</f>
        <v>14300</v>
      </c>
    </row>
    <row r="1370" spans="1:15" x14ac:dyDescent="0.3">
      <c r="A1370" s="8" t="str" cm="1">
        <f t="array" ref="A1370">_xlfn.XLOOKUP(J1370&amp;N1370,'Cars prices'!$C$2:$C$41&amp;'Cars prices'!$D$2:$D$41,'Cars prices'!$A$2:$A$41,"Not Found",0)</f>
        <v>HUN-MID-836</v>
      </c>
      <c r="B1370" s="7">
        <v>44704</v>
      </c>
      <c r="C1370" t="s">
        <v>425</v>
      </c>
      <c r="D1370" t="s">
        <v>1021</v>
      </c>
      <c r="E1370" t="s">
        <v>1025</v>
      </c>
      <c r="F1370" t="s">
        <v>957</v>
      </c>
      <c r="G1370" t="s">
        <v>424</v>
      </c>
      <c r="H1370" s="11">
        <v>117009</v>
      </c>
      <c r="I1370" t="s">
        <v>633</v>
      </c>
      <c r="J1370" t="s">
        <v>632</v>
      </c>
      <c r="K1370" t="s">
        <v>10</v>
      </c>
      <c r="L1370" t="s">
        <v>8</v>
      </c>
      <c r="M1370" t="s">
        <v>620</v>
      </c>
      <c r="N1370" s="8">
        <f t="shared" si="21"/>
        <v>2022</v>
      </c>
      <c r="O1370" s="8">
        <f>_xlfn.XLOOKUP(A1370,'Cars prices'!$A$2:$A$41,'Cars prices'!$E$2:$E$41,"Not Found",0)</f>
        <v>15500</v>
      </c>
    </row>
    <row r="1371" spans="1:15" x14ac:dyDescent="0.3">
      <c r="A1371" s="8" t="str" cm="1">
        <f t="array" ref="A1371">_xlfn.XLOOKUP(J1371&amp;N1371,'Cars prices'!$C$2:$C$41&amp;'Cars prices'!$D$2:$D$41,'Cars prices'!$A$2:$A$41,"Not Found",0)</f>
        <v>HUN-MID-814</v>
      </c>
      <c r="B1371" s="7">
        <v>44107</v>
      </c>
      <c r="C1371" t="s">
        <v>509</v>
      </c>
      <c r="D1371" t="s">
        <v>1021</v>
      </c>
      <c r="E1371" t="s">
        <v>1031</v>
      </c>
      <c r="F1371" t="s">
        <v>970</v>
      </c>
      <c r="G1371" t="s">
        <v>388</v>
      </c>
      <c r="H1371" s="11">
        <v>470610</v>
      </c>
      <c r="I1371" t="s">
        <v>633</v>
      </c>
      <c r="J1371" t="s">
        <v>628</v>
      </c>
      <c r="K1371" t="s">
        <v>10</v>
      </c>
      <c r="L1371" t="s">
        <v>8</v>
      </c>
      <c r="M1371" t="s">
        <v>9</v>
      </c>
      <c r="N1371" s="8">
        <f t="shared" si="21"/>
        <v>2020</v>
      </c>
      <c r="O1371" s="8">
        <f>_xlfn.XLOOKUP(A1371,'Cars prices'!$A$2:$A$41,'Cars prices'!$E$2:$E$41,"Not Found",0)</f>
        <v>62300</v>
      </c>
    </row>
    <row r="1372" spans="1:15" x14ac:dyDescent="0.3">
      <c r="A1372" s="8" t="str" cm="1">
        <f t="array" ref="A1372">_xlfn.XLOOKUP(J1372&amp;N1372,'Cars prices'!$C$2:$C$41&amp;'Cars prices'!$D$2:$D$41,'Cars prices'!$A$2:$A$41,"Not Found",0)</f>
        <v>HUN-MID-839</v>
      </c>
      <c r="B1372" s="7">
        <v>44670</v>
      </c>
      <c r="C1372" t="s">
        <v>520</v>
      </c>
      <c r="D1372" t="s">
        <v>1021</v>
      </c>
      <c r="E1372" t="s">
        <v>1032</v>
      </c>
      <c r="F1372" t="s">
        <v>1004</v>
      </c>
      <c r="G1372" t="s">
        <v>399</v>
      </c>
      <c r="H1372" s="11">
        <v>164315</v>
      </c>
      <c r="I1372" t="s">
        <v>633</v>
      </c>
      <c r="J1372" t="s">
        <v>624</v>
      </c>
      <c r="K1372" t="s">
        <v>10</v>
      </c>
      <c r="L1372" t="s">
        <v>8</v>
      </c>
      <c r="M1372" t="s">
        <v>9</v>
      </c>
      <c r="N1372" s="8">
        <f t="shared" si="21"/>
        <v>2022</v>
      </c>
      <c r="O1372" s="8">
        <f>_xlfn.XLOOKUP(A1372,'Cars prices'!$A$2:$A$41,'Cars prices'!$E$2:$E$41,"Not Found",0)</f>
        <v>51200</v>
      </c>
    </row>
    <row r="1373" spans="1:15" x14ac:dyDescent="0.3">
      <c r="A1373" s="8" t="str" cm="1">
        <f t="array" ref="A1373">_xlfn.XLOOKUP(J1373&amp;N1373,'Cars prices'!$C$2:$C$41&amp;'Cars prices'!$D$2:$D$41,'Cars prices'!$A$2:$A$41,"Not Found",0)</f>
        <v>HUN-MID-847</v>
      </c>
      <c r="B1373" s="7">
        <v>45053</v>
      </c>
      <c r="C1373" t="s">
        <v>377</v>
      </c>
      <c r="D1373" t="s">
        <v>1022</v>
      </c>
      <c r="E1373" t="s">
        <v>1028</v>
      </c>
      <c r="F1373" t="s">
        <v>974</v>
      </c>
      <c r="G1373" t="s">
        <v>378</v>
      </c>
      <c r="H1373" s="11">
        <v>170108</v>
      </c>
      <c r="I1373" t="s">
        <v>633</v>
      </c>
      <c r="J1373" t="s">
        <v>625</v>
      </c>
      <c r="K1373" t="s">
        <v>10</v>
      </c>
      <c r="L1373" t="s">
        <v>8</v>
      </c>
      <c r="M1373" t="s">
        <v>620</v>
      </c>
      <c r="N1373" s="8">
        <f t="shared" si="21"/>
        <v>2023</v>
      </c>
      <c r="O1373" s="8">
        <f>_xlfn.XLOOKUP(A1373,'Cars prices'!$A$2:$A$41,'Cars prices'!$E$2:$E$41,"Not Found",0)</f>
        <v>33800</v>
      </c>
    </row>
    <row r="1374" spans="1:15" x14ac:dyDescent="0.3">
      <c r="A1374" s="8" t="str" cm="1">
        <f t="array" ref="A1374">_xlfn.XLOOKUP(J1374&amp;N1374,'Cars prices'!$C$2:$C$41&amp;'Cars prices'!$D$2:$D$41,'Cars prices'!$A$2:$A$41,"Not Found",0)</f>
        <v>HUN-MID-843</v>
      </c>
      <c r="B1374" s="7">
        <v>45120</v>
      </c>
      <c r="C1374" t="s">
        <v>521</v>
      </c>
      <c r="D1374" t="s">
        <v>1021</v>
      </c>
      <c r="E1374" t="s">
        <v>1032</v>
      </c>
      <c r="F1374" t="s">
        <v>975</v>
      </c>
      <c r="G1374" t="s">
        <v>388</v>
      </c>
      <c r="H1374" s="11">
        <v>335934</v>
      </c>
      <c r="I1374" t="s">
        <v>633</v>
      </c>
      <c r="J1374" t="s">
        <v>626</v>
      </c>
      <c r="K1374" t="s">
        <v>10</v>
      </c>
      <c r="L1374" t="s">
        <v>8</v>
      </c>
      <c r="M1374" t="s">
        <v>620</v>
      </c>
      <c r="N1374" s="8">
        <f t="shared" si="21"/>
        <v>2023</v>
      </c>
      <c r="O1374" s="8">
        <f>_xlfn.XLOOKUP(A1374,'Cars prices'!$A$2:$A$41,'Cars prices'!$E$2:$E$41,"Not Found",0)</f>
        <v>30210</v>
      </c>
    </row>
    <row r="1375" spans="1:15" x14ac:dyDescent="0.3">
      <c r="A1375" s="8" t="str" cm="1">
        <f t="array" ref="A1375">_xlfn.XLOOKUP(J1375&amp;N1375,'Cars prices'!$C$2:$C$41&amp;'Cars prices'!$D$2:$D$41,'Cars prices'!$A$2:$A$41,"Not Found",0)</f>
        <v>HUN-MID-828</v>
      </c>
      <c r="B1375" s="7">
        <v>44238</v>
      </c>
      <c r="C1375" t="s">
        <v>522</v>
      </c>
      <c r="D1375" t="s">
        <v>1021</v>
      </c>
      <c r="E1375" t="s">
        <v>1030</v>
      </c>
      <c r="F1375" t="s">
        <v>979</v>
      </c>
      <c r="G1375" t="s">
        <v>416</v>
      </c>
      <c r="H1375" s="11">
        <v>233380</v>
      </c>
      <c r="I1375" t="s">
        <v>633</v>
      </c>
      <c r="J1375" t="s">
        <v>631</v>
      </c>
      <c r="K1375" t="s">
        <v>10</v>
      </c>
      <c r="L1375" t="s">
        <v>8</v>
      </c>
      <c r="M1375" t="s">
        <v>9</v>
      </c>
      <c r="N1375" s="8">
        <f t="shared" si="21"/>
        <v>2021</v>
      </c>
      <c r="O1375" s="8">
        <f>_xlfn.XLOOKUP(A1375,'Cars prices'!$A$2:$A$41,'Cars prices'!$E$2:$E$41,"Not Found",0)</f>
        <v>65200</v>
      </c>
    </row>
    <row r="1376" spans="1:15" x14ac:dyDescent="0.3">
      <c r="A1376" s="8" t="str" cm="1">
        <f t="array" ref="A1376">_xlfn.XLOOKUP(J1376&amp;N1376,'Cars prices'!$C$2:$C$41&amp;'Cars prices'!$D$2:$D$41,'Cars prices'!$A$2:$A$41,"Not Found",0)</f>
        <v>HUN-MID-848</v>
      </c>
      <c r="B1376" s="7">
        <v>44951</v>
      </c>
      <c r="C1376" t="s">
        <v>523</v>
      </c>
      <c r="D1376" t="s">
        <v>1021</v>
      </c>
      <c r="E1376" t="s">
        <v>1027</v>
      </c>
      <c r="F1376" t="s">
        <v>952</v>
      </c>
      <c r="G1376" t="s">
        <v>390</v>
      </c>
      <c r="H1376" s="11">
        <v>217080</v>
      </c>
      <c r="I1376" t="s">
        <v>633</v>
      </c>
      <c r="J1376" t="s">
        <v>631</v>
      </c>
      <c r="K1376" t="s">
        <v>10</v>
      </c>
      <c r="L1376" t="s">
        <v>8</v>
      </c>
      <c r="M1376" t="s">
        <v>9</v>
      </c>
      <c r="N1376" s="8">
        <f t="shared" si="21"/>
        <v>2023</v>
      </c>
      <c r="O1376" s="8">
        <f>_xlfn.XLOOKUP(A1376,'Cars prices'!$A$2:$A$41,'Cars prices'!$E$2:$E$41,"Not Found",0)</f>
        <v>71200</v>
      </c>
    </row>
    <row r="1377" spans="1:15" x14ac:dyDescent="0.3">
      <c r="A1377" s="8" t="str" cm="1">
        <f t="array" ref="A1377">_xlfn.XLOOKUP(J1377&amp;N1377,'Cars prices'!$C$2:$C$41&amp;'Cars prices'!$D$2:$D$41,'Cars prices'!$A$2:$A$41,"Not Found",0)</f>
        <v>HUN-MID-849</v>
      </c>
      <c r="B1377" s="7">
        <v>45010</v>
      </c>
      <c r="C1377" t="s">
        <v>524</v>
      </c>
      <c r="D1377" t="s">
        <v>1021</v>
      </c>
      <c r="E1377" t="s">
        <v>1024</v>
      </c>
      <c r="F1377" t="s">
        <v>949</v>
      </c>
      <c r="G1377" t="s">
        <v>424</v>
      </c>
      <c r="H1377" s="11">
        <v>454635</v>
      </c>
      <c r="I1377" t="s">
        <v>633</v>
      </c>
      <c r="J1377" t="s">
        <v>624</v>
      </c>
      <c r="K1377" t="s">
        <v>10</v>
      </c>
      <c r="L1377" t="s">
        <v>8</v>
      </c>
      <c r="M1377" t="s">
        <v>621</v>
      </c>
      <c r="N1377" s="8">
        <f t="shared" si="21"/>
        <v>2023</v>
      </c>
      <c r="O1377" s="8">
        <f>_xlfn.XLOOKUP(A1377,'Cars prices'!$A$2:$A$41,'Cars prices'!$E$2:$E$41,"Not Found",0)</f>
        <v>52500</v>
      </c>
    </row>
    <row r="1378" spans="1:15" x14ac:dyDescent="0.3">
      <c r="A1378" s="8" t="str" cm="1">
        <f t="array" ref="A1378">_xlfn.XLOOKUP(J1378&amp;N1378,'Cars prices'!$C$2:$C$41&amp;'Cars prices'!$D$2:$D$41,'Cars prices'!$A$2:$A$41,"Not Found",0)</f>
        <v>HUN-MID-835</v>
      </c>
      <c r="B1378" s="7">
        <v>44905</v>
      </c>
      <c r="C1378" t="s">
        <v>379</v>
      </c>
      <c r="D1378" t="s">
        <v>1021</v>
      </c>
      <c r="E1378" t="s">
        <v>1033</v>
      </c>
      <c r="F1378" t="s">
        <v>984</v>
      </c>
      <c r="G1378" t="s">
        <v>380</v>
      </c>
      <c r="H1378" s="11">
        <v>313684</v>
      </c>
      <c r="I1378" t="s">
        <v>633</v>
      </c>
      <c r="J1378" t="s">
        <v>629</v>
      </c>
      <c r="K1378" t="s">
        <v>10</v>
      </c>
      <c r="L1378" t="s">
        <v>8</v>
      </c>
      <c r="M1378" t="s">
        <v>622</v>
      </c>
      <c r="N1378" s="8">
        <f t="shared" si="21"/>
        <v>2022</v>
      </c>
      <c r="O1378" s="8">
        <f>_xlfn.XLOOKUP(A1378,'Cars prices'!$A$2:$A$41,'Cars prices'!$E$2:$E$41,"Not Found",0)</f>
        <v>25700</v>
      </c>
    </row>
    <row r="1379" spans="1:15" x14ac:dyDescent="0.3">
      <c r="A1379" s="8" t="str" cm="1">
        <f t="array" ref="A1379">_xlfn.XLOOKUP(J1379&amp;N1379,'Cars prices'!$C$2:$C$41&amp;'Cars prices'!$D$2:$D$41,'Cars prices'!$A$2:$A$41,"Not Found",0)</f>
        <v>HUN-MID-848</v>
      </c>
      <c r="B1379" s="7">
        <v>45081</v>
      </c>
      <c r="C1379" t="s">
        <v>502</v>
      </c>
      <c r="D1379" t="s">
        <v>1021</v>
      </c>
      <c r="E1379" t="s">
        <v>1025</v>
      </c>
      <c r="F1379" t="s">
        <v>985</v>
      </c>
      <c r="G1379" t="s">
        <v>380</v>
      </c>
      <c r="H1379" s="11">
        <v>374446</v>
      </c>
      <c r="I1379" t="s">
        <v>633</v>
      </c>
      <c r="J1379" t="s">
        <v>631</v>
      </c>
      <c r="K1379" t="s">
        <v>10</v>
      </c>
      <c r="L1379" t="s">
        <v>8</v>
      </c>
      <c r="M1379" t="s">
        <v>621</v>
      </c>
      <c r="N1379" s="8">
        <f t="shared" si="21"/>
        <v>2023</v>
      </c>
      <c r="O1379" s="8">
        <f>_xlfn.XLOOKUP(A1379,'Cars prices'!$A$2:$A$41,'Cars prices'!$E$2:$E$41,"Not Found",0)</f>
        <v>71200</v>
      </c>
    </row>
    <row r="1380" spans="1:15" x14ac:dyDescent="0.3">
      <c r="A1380" s="8" t="str" cm="1">
        <f t="array" ref="A1380">_xlfn.XLOOKUP(J1380&amp;N1380,'Cars prices'!$C$2:$C$41&amp;'Cars prices'!$D$2:$D$41,'Cars prices'!$A$2:$A$41,"Not Found",0)</f>
        <v>HUN-MID-812</v>
      </c>
      <c r="B1380" s="7">
        <v>44158</v>
      </c>
      <c r="C1380" t="s">
        <v>467</v>
      </c>
      <c r="D1380" t="s">
        <v>1021</v>
      </c>
      <c r="E1380" t="s">
        <v>1032</v>
      </c>
      <c r="F1380" t="s">
        <v>965</v>
      </c>
      <c r="G1380" t="s">
        <v>403</v>
      </c>
      <c r="H1380" s="11">
        <v>484831</v>
      </c>
      <c r="I1380" t="s">
        <v>633</v>
      </c>
      <c r="J1380" t="s">
        <v>623</v>
      </c>
      <c r="K1380" t="s">
        <v>10</v>
      </c>
      <c r="L1380" t="s">
        <v>8</v>
      </c>
      <c r="M1380" t="s">
        <v>621</v>
      </c>
      <c r="N1380" s="8">
        <f t="shared" si="21"/>
        <v>2020</v>
      </c>
      <c r="O1380" s="8">
        <f>_xlfn.XLOOKUP(A1380,'Cars prices'!$A$2:$A$41,'Cars prices'!$E$2:$E$41,"Not Found",0)</f>
        <v>25100</v>
      </c>
    </row>
    <row r="1381" spans="1:15" x14ac:dyDescent="0.3">
      <c r="A1381" s="8" t="str" cm="1">
        <f t="array" ref="A1381">_xlfn.XLOOKUP(J1381&amp;N1381,'Cars prices'!$C$2:$C$41&amp;'Cars prices'!$D$2:$D$41,'Cars prices'!$A$2:$A$41,"Not Found",0)</f>
        <v>HUN-MID-835</v>
      </c>
      <c r="B1381" s="7">
        <v>44809</v>
      </c>
      <c r="C1381" t="s">
        <v>440</v>
      </c>
      <c r="D1381" t="s">
        <v>1021</v>
      </c>
      <c r="E1381" t="s">
        <v>1029</v>
      </c>
      <c r="F1381" t="s">
        <v>982</v>
      </c>
      <c r="G1381" t="s">
        <v>436</v>
      </c>
      <c r="H1381" s="11">
        <v>104643</v>
      </c>
      <c r="I1381" t="s">
        <v>633</v>
      </c>
      <c r="J1381" t="s">
        <v>629</v>
      </c>
      <c r="K1381" t="s">
        <v>10</v>
      </c>
      <c r="L1381" t="s">
        <v>8</v>
      </c>
      <c r="M1381" t="s">
        <v>11</v>
      </c>
      <c r="N1381" s="8">
        <f t="shared" si="21"/>
        <v>2022</v>
      </c>
      <c r="O1381" s="8">
        <f>_xlfn.XLOOKUP(A1381,'Cars prices'!$A$2:$A$41,'Cars prices'!$E$2:$E$41,"Not Found",0)</f>
        <v>25700</v>
      </c>
    </row>
    <row r="1382" spans="1:15" x14ac:dyDescent="0.3">
      <c r="A1382" s="8" t="str" cm="1">
        <f t="array" ref="A1382">_xlfn.XLOOKUP(J1382&amp;N1382,'Cars prices'!$C$2:$C$41&amp;'Cars prices'!$D$2:$D$41,'Cars prices'!$A$2:$A$41,"Not Found",0)</f>
        <v>HUN-MID-830</v>
      </c>
      <c r="B1382" s="7">
        <v>44719</v>
      </c>
      <c r="C1382" t="s">
        <v>525</v>
      </c>
      <c r="D1382" t="s">
        <v>1021</v>
      </c>
      <c r="E1382" t="s">
        <v>1025</v>
      </c>
      <c r="F1382" t="s">
        <v>950</v>
      </c>
      <c r="G1382" t="s">
        <v>378</v>
      </c>
      <c r="H1382" s="11">
        <v>346962</v>
      </c>
      <c r="I1382" t="s">
        <v>633</v>
      </c>
      <c r="J1382" t="s">
        <v>627</v>
      </c>
      <c r="K1382" t="s">
        <v>10</v>
      </c>
      <c r="L1382" t="s">
        <v>8</v>
      </c>
      <c r="M1382" t="s">
        <v>622</v>
      </c>
      <c r="N1382" s="8">
        <f t="shared" si="21"/>
        <v>2022</v>
      </c>
      <c r="O1382" s="8">
        <f>_xlfn.XLOOKUP(A1382,'Cars prices'!$A$2:$A$41,'Cars prices'!$E$2:$E$41,"Not Found",0)</f>
        <v>25300</v>
      </c>
    </row>
    <row r="1383" spans="1:15" x14ac:dyDescent="0.3">
      <c r="A1383" s="8" t="str" cm="1">
        <f t="array" ref="A1383">_xlfn.XLOOKUP(J1383&amp;N1383,'Cars prices'!$C$2:$C$41&amp;'Cars prices'!$D$2:$D$41,'Cars prices'!$A$2:$A$41,"Not Found",0)</f>
        <v>HUN-MID-827</v>
      </c>
      <c r="B1383" s="7">
        <v>44393</v>
      </c>
      <c r="C1383" t="s">
        <v>482</v>
      </c>
      <c r="D1383" t="s">
        <v>1021</v>
      </c>
      <c r="E1383" t="s">
        <v>1029</v>
      </c>
      <c r="F1383" t="s">
        <v>982</v>
      </c>
      <c r="G1383" t="s">
        <v>388</v>
      </c>
      <c r="H1383" s="11">
        <v>368564</v>
      </c>
      <c r="I1383" t="s">
        <v>633</v>
      </c>
      <c r="J1383" t="s">
        <v>625</v>
      </c>
      <c r="K1383" t="s">
        <v>10</v>
      </c>
      <c r="L1383" t="s">
        <v>8</v>
      </c>
      <c r="M1383" t="s">
        <v>620</v>
      </c>
      <c r="N1383" s="8">
        <f t="shared" si="21"/>
        <v>2021</v>
      </c>
      <c r="O1383" s="8">
        <f>_xlfn.XLOOKUP(A1383,'Cars prices'!$A$2:$A$41,'Cars prices'!$E$2:$E$41,"Not Found",0)</f>
        <v>28500</v>
      </c>
    </row>
    <row r="1384" spans="1:15" x14ac:dyDescent="0.3">
      <c r="A1384" s="8" t="str" cm="1">
        <f t="array" ref="A1384">_xlfn.XLOOKUP(J1384&amp;N1384,'Cars prices'!$C$2:$C$41&amp;'Cars prices'!$D$2:$D$41,'Cars prices'!$A$2:$A$41,"Not Found",0)</f>
        <v>HUN-MID-840</v>
      </c>
      <c r="B1384" s="7">
        <v>45076</v>
      </c>
      <c r="C1384" t="s">
        <v>526</v>
      </c>
      <c r="D1384" t="s">
        <v>1021</v>
      </c>
      <c r="E1384" t="s">
        <v>1031</v>
      </c>
      <c r="F1384" t="s">
        <v>970</v>
      </c>
      <c r="G1384" t="s">
        <v>419</v>
      </c>
      <c r="H1384" s="11">
        <v>182746</v>
      </c>
      <c r="I1384" t="s">
        <v>633</v>
      </c>
      <c r="J1384" t="s">
        <v>627</v>
      </c>
      <c r="K1384" t="s">
        <v>10</v>
      </c>
      <c r="L1384" t="s">
        <v>8</v>
      </c>
      <c r="M1384" t="s">
        <v>9</v>
      </c>
      <c r="N1384" s="8">
        <f t="shared" si="21"/>
        <v>2023</v>
      </c>
      <c r="O1384" s="8">
        <f>_xlfn.XLOOKUP(A1384,'Cars prices'!$A$2:$A$41,'Cars prices'!$E$2:$E$41,"Not Found",0)</f>
        <v>27500</v>
      </c>
    </row>
    <row r="1385" spans="1:15" x14ac:dyDescent="0.3">
      <c r="A1385" s="8" t="str" cm="1">
        <f t="array" ref="A1385">_xlfn.XLOOKUP(J1385&amp;N1385,'Cars prices'!$C$2:$C$41&amp;'Cars prices'!$D$2:$D$41,'Cars prices'!$A$2:$A$41,"Not Found",0)</f>
        <v>HUN-MID-828</v>
      </c>
      <c r="B1385" s="7">
        <v>44425</v>
      </c>
      <c r="C1385" t="s">
        <v>431</v>
      </c>
      <c r="D1385" t="s">
        <v>1021</v>
      </c>
      <c r="E1385" t="s">
        <v>1024</v>
      </c>
      <c r="F1385" t="s">
        <v>989</v>
      </c>
      <c r="G1385" t="s">
        <v>410</v>
      </c>
      <c r="H1385" s="11">
        <v>183260</v>
      </c>
      <c r="I1385" t="s">
        <v>633</v>
      </c>
      <c r="J1385" t="s">
        <v>631</v>
      </c>
      <c r="K1385" t="s">
        <v>10</v>
      </c>
      <c r="L1385" t="s">
        <v>8</v>
      </c>
      <c r="M1385" t="s">
        <v>11</v>
      </c>
      <c r="N1385" s="8">
        <f t="shared" si="21"/>
        <v>2021</v>
      </c>
      <c r="O1385" s="8">
        <f>_xlfn.XLOOKUP(A1385,'Cars prices'!$A$2:$A$41,'Cars prices'!$E$2:$E$41,"Not Found",0)</f>
        <v>65200</v>
      </c>
    </row>
    <row r="1386" spans="1:15" x14ac:dyDescent="0.3">
      <c r="A1386" s="8" t="str" cm="1">
        <f t="array" ref="A1386">_xlfn.XLOOKUP(J1386&amp;N1386,'Cars prices'!$C$2:$C$41&amp;'Cars prices'!$D$2:$D$41,'Cars prices'!$A$2:$A$41,"Not Found",0)</f>
        <v>HUN-MID-838</v>
      </c>
      <c r="B1386" s="7">
        <v>44803</v>
      </c>
      <c r="C1386" t="s">
        <v>454</v>
      </c>
      <c r="D1386" t="s">
        <v>1021</v>
      </c>
      <c r="E1386" t="s">
        <v>1033</v>
      </c>
      <c r="F1386" t="s">
        <v>990</v>
      </c>
      <c r="G1386" t="s">
        <v>419</v>
      </c>
      <c r="H1386" s="11">
        <v>408269</v>
      </c>
      <c r="I1386" t="s">
        <v>633</v>
      </c>
      <c r="J1386" t="s">
        <v>631</v>
      </c>
      <c r="K1386" t="s">
        <v>10</v>
      </c>
      <c r="L1386" t="s">
        <v>8</v>
      </c>
      <c r="M1386" t="s">
        <v>621</v>
      </c>
      <c r="N1386" s="8">
        <f t="shared" si="21"/>
        <v>2022</v>
      </c>
      <c r="O1386" s="8">
        <f>_xlfn.XLOOKUP(A1386,'Cars prices'!$A$2:$A$41,'Cars prices'!$E$2:$E$41,"Not Found",0)</f>
        <v>68200</v>
      </c>
    </row>
    <row r="1387" spans="1:15" x14ac:dyDescent="0.3">
      <c r="A1387" s="8" t="str" cm="1">
        <f t="array" ref="A1387">_xlfn.XLOOKUP(J1387&amp;N1387,'Cars prices'!$C$2:$C$41&amp;'Cars prices'!$D$2:$D$41,'Cars prices'!$A$2:$A$41,"Not Found",0)</f>
        <v>HUN-MID-848</v>
      </c>
      <c r="B1387" s="7">
        <v>45006</v>
      </c>
      <c r="C1387" t="s">
        <v>401</v>
      </c>
      <c r="D1387" t="s">
        <v>1021</v>
      </c>
      <c r="E1387" t="s">
        <v>1030</v>
      </c>
      <c r="F1387" t="s">
        <v>1014</v>
      </c>
      <c r="G1387" t="s">
        <v>385</v>
      </c>
      <c r="H1387" s="11">
        <v>330273</v>
      </c>
      <c r="I1387" t="s">
        <v>633</v>
      </c>
      <c r="J1387" t="s">
        <v>631</v>
      </c>
      <c r="K1387" t="s">
        <v>10</v>
      </c>
      <c r="L1387" t="s">
        <v>8</v>
      </c>
      <c r="M1387" t="s">
        <v>622</v>
      </c>
      <c r="N1387" s="8">
        <f t="shared" si="21"/>
        <v>2023</v>
      </c>
      <c r="O1387" s="8">
        <f>_xlfn.XLOOKUP(A1387,'Cars prices'!$A$2:$A$41,'Cars prices'!$E$2:$E$41,"Not Found",0)</f>
        <v>71200</v>
      </c>
    </row>
    <row r="1388" spans="1:15" x14ac:dyDescent="0.3">
      <c r="A1388" s="8" t="str" cm="1">
        <f t="array" ref="A1388">_xlfn.XLOOKUP(J1388&amp;N1388,'Cars prices'!$C$2:$C$41&amp;'Cars prices'!$D$2:$D$41,'Cars prices'!$A$2:$A$41,"Not Found",0)</f>
        <v>HUN-MID-848</v>
      </c>
      <c r="B1388" s="7">
        <v>45062</v>
      </c>
      <c r="C1388" t="s">
        <v>463</v>
      </c>
      <c r="D1388" t="s">
        <v>1022</v>
      </c>
      <c r="E1388" t="s">
        <v>1024</v>
      </c>
      <c r="F1388" t="s">
        <v>949</v>
      </c>
      <c r="G1388" t="s">
        <v>388</v>
      </c>
      <c r="H1388" s="11">
        <v>310502</v>
      </c>
      <c r="I1388" t="s">
        <v>633</v>
      </c>
      <c r="J1388" t="s">
        <v>631</v>
      </c>
      <c r="K1388" t="s">
        <v>10</v>
      </c>
      <c r="L1388" t="s">
        <v>8</v>
      </c>
      <c r="M1388" t="s">
        <v>622</v>
      </c>
      <c r="N1388" s="8">
        <f t="shared" si="21"/>
        <v>2023</v>
      </c>
      <c r="O1388" s="8">
        <f>_xlfn.XLOOKUP(A1388,'Cars prices'!$A$2:$A$41,'Cars prices'!$E$2:$E$41,"Not Found",0)</f>
        <v>71200</v>
      </c>
    </row>
    <row r="1389" spans="1:15" x14ac:dyDescent="0.3">
      <c r="A1389" s="8" t="str" cm="1">
        <f t="array" ref="A1389">_xlfn.XLOOKUP(J1389&amp;N1389,'Cars prices'!$C$2:$C$41&amp;'Cars prices'!$D$2:$D$41,'Cars prices'!$A$2:$A$41,"Not Found",0)</f>
        <v>HUN-MID-840</v>
      </c>
      <c r="B1389" s="7">
        <v>45083</v>
      </c>
      <c r="C1389" t="s">
        <v>438</v>
      </c>
      <c r="D1389" t="s">
        <v>1021</v>
      </c>
      <c r="E1389" t="s">
        <v>1025</v>
      </c>
      <c r="F1389" t="s">
        <v>1008</v>
      </c>
      <c r="G1389" t="s">
        <v>436</v>
      </c>
      <c r="H1389" s="11">
        <v>68554</v>
      </c>
      <c r="I1389" t="s">
        <v>633</v>
      </c>
      <c r="J1389" t="s">
        <v>627</v>
      </c>
      <c r="K1389" t="s">
        <v>10</v>
      </c>
      <c r="L1389" t="s">
        <v>8</v>
      </c>
      <c r="M1389" t="s">
        <v>9</v>
      </c>
      <c r="N1389" s="8">
        <f t="shared" si="21"/>
        <v>2023</v>
      </c>
      <c r="O1389" s="8">
        <f>_xlfn.XLOOKUP(A1389,'Cars prices'!$A$2:$A$41,'Cars prices'!$E$2:$E$41,"Not Found",0)</f>
        <v>27500</v>
      </c>
    </row>
    <row r="1390" spans="1:15" x14ac:dyDescent="0.3">
      <c r="A1390" s="8" t="str" cm="1">
        <f t="array" ref="A1390">_xlfn.XLOOKUP(J1390&amp;N1390,'Cars prices'!$C$2:$C$41&amp;'Cars prices'!$D$2:$D$41,'Cars prices'!$A$2:$A$41,"Not Found",0)</f>
        <v>HUN-MID-815</v>
      </c>
      <c r="B1390" s="7">
        <v>43967</v>
      </c>
      <c r="C1390" t="s">
        <v>527</v>
      </c>
      <c r="D1390" t="s">
        <v>1021</v>
      </c>
      <c r="E1390" t="s">
        <v>1026</v>
      </c>
      <c r="F1390" t="s">
        <v>973</v>
      </c>
      <c r="G1390" t="s">
        <v>376</v>
      </c>
      <c r="H1390" s="11">
        <v>419406</v>
      </c>
      <c r="I1390" t="s">
        <v>633</v>
      </c>
      <c r="J1390" t="s">
        <v>629</v>
      </c>
      <c r="K1390" t="s">
        <v>10</v>
      </c>
      <c r="L1390" t="s">
        <v>8</v>
      </c>
      <c r="M1390" t="s">
        <v>621</v>
      </c>
      <c r="N1390" s="8">
        <f t="shared" si="21"/>
        <v>2020</v>
      </c>
      <c r="O1390" s="8">
        <f>_xlfn.XLOOKUP(A1390,'Cars prices'!$A$2:$A$41,'Cars prices'!$E$2:$E$41,"Not Found",0)</f>
        <v>21100</v>
      </c>
    </row>
    <row r="1391" spans="1:15" x14ac:dyDescent="0.3">
      <c r="A1391" s="8" t="str" cm="1">
        <f t="array" ref="A1391">_xlfn.XLOOKUP(J1391&amp;N1391,'Cars prices'!$C$2:$C$41&amp;'Cars prices'!$D$2:$D$41,'Cars prices'!$A$2:$A$41,"Not Found",0)</f>
        <v>HUN-MID-826</v>
      </c>
      <c r="B1391" s="7">
        <v>44233</v>
      </c>
      <c r="C1391" t="s">
        <v>464</v>
      </c>
      <c r="D1391" t="s">
        <v>1021</v>
      </c>
      <c r="E1391" t="s">
        <v>1027</v>
      </c>
      <c r="F1391" t="s">
        <v>971</v>
      </c>
      <c r="G1391" t="s">
        <v>382</v>
      </c>
      <c r="H1391" s="11">
        <v>428940</v>
      </c>
      <c r="I1391" t="s">
        <v>633</v>
      </c>
      <c r="J1391" t="s">
        <v>632</v>
      </c>
      <c r="K1391" t="s">
        <v>10</v>
      </c>
      <c r="L1391" t="s">
        <v>8</v>
      </c>
      <c r="M1391" t="s">
        <v>620</v>
      </c>
      <c r="N1391" s="8">
        <f t="shared" si="21"/>
        <v>2021</v>
      </c>
      <c r="O1391" s="8">
        <f>_xlfn.XLOOKUP(A1391,'Cars prices'!$A$2:$A$41,'Cars prices'!$E$2:$E$41,"Not Found",0)</f>
        <v>14300</v>
      </c>
    </row>
    <row r="1392" spans="1:15" x14ac:dyDescent="0.3">
      <c r="A1392" s="8" t="str" cm="1">
        <f t="array" ref="A1392">_xlfn.XLOOKUP(J1392&amp;N1392,'Cars prices'!$C$2:$C$41&amp;'Cars prices'!$D$2:$D$41,'Cars prices'!$A$2:$A$41,"Not Found",0)</f>
        <v>HUN-MID-827</v>
      </c>
      <c r="B1392" s="7">
        <v>44502</v>
      </c>
      <c r="C1392" t="s">
        <v>489</v>
      </c>
      <c r="D1392" t="s">
        <v>1021</v>
      </c>
      <c r="E1392" t="s">
        <v>1027</v>
      </c>
      <c r="F1392" t="s">
        <v>953</v>
      </c>
      <c r="G1392" t="s">
        <v>406</v>
      </c>
      <c r="H1392" s="11">
        <v>307146</v>
      </c>
      <c r="I1392" t="s">
        <v>633</v>
      </c>
      <c r="J1392" t="s">
        <v>625</v>
      </c>
      <c r="K1392" t="s">
        <v>10</v>
      </c>
      <c r="L1392" t="s">
        <v>8</v>
      </c>
      <c r="M1392" t="s">
        <v>621</v>
      </c>
      <c r="N1392" s="8">
        <f t="shared" si="21"/>
        <v>2021</v>
      </c>
      <c r="O1392" s="8">
        <f>_xlfn.XLOOKUP(A1392,'Cars prices'!$A$2:$A$41,'Cars prices'!$E$2:$E$41,"Not Found",0)</f>
        <v>28500</v>
      </c>
    </row>
    <row r="1393" spans="1:15" x14ac:dyDescent="0.3">
      <c r="A1393" s="8" t="str" cm="1">
        <f t="array" ref="A1393">_xlfn.XLOOKUP(J1393&amp;N1393,'Cars prices'!$C$2:$C$41&amp;'Cars prices'!$D$2:$D$41,'Cars prices'!$A$2:$A$41,"Not Found",0)</f>
        <v>HUN-MID-838</v>
      </c>
      <c r="B1393" s="7">
        <v>44618</v>
      </c>
      <c r="C1393" t="s">
        <v>528</v>
      </c>
      <c r="D1393" t="s">
        <v>1021</v>
      </c>
      <c r="E1393" t="s">
        <v>1030</v>
      </c>
      <c r="F1393" t="s">
        <v>992</v>
      </c>
      <c r="G1393" t="s">
        <v>419</v>
      </c>
      <c r="H1393" s="11">
        <v>160444</v>
      </c>
      <c r="I1393" t="s">
        <v>633</v>
      </c>
      <c r="J1393" t="s">
        <v>631</v>
      </c>
      <c r="K1393" t="s">
        <v>10</v>
      </c>
      <c r="L1393" t="s">
        <v>8</v>
      </c>
      <c r="M1393" t="s">
        <v>622</v>
      </c>
      <c r="N1393" s="8">
        <f t="shared" si="21"/>
        <v>2022</v>
      </c>
      <c r="O1393" s="8">
        <f>_xlfn.XLOOKUP(A1393,'Cars prices'!$A$2:$A$41,'Cars prices'!$E$2:$E$41,"Not Found",0)</f>
        <v>68200</v>
      </c>
    </row>
    <row r="1394" spans="1:15" x14ac:dyDescent="0.3">
      <c r="A1394" s="8" t="str" cm="1">
        <f t="array" ref="A1394">_xlfn.XLOOKUP(J1394&amp;N1394,'Cars prices'!$C$2:$C$41&amp;'Cars prices'!$D$2:$D$41,'Cars prices'!$A$2:$A$41,"Not Found",0)</f>
        <v>HUN-MID-849</v>
      </c>
      <c r="B1394" s="7">
        <v>44948</v>
      </c>
      <c r="C1394" t="s">
        <v>429</v>
      </c>
      <c r="D1394" t="s">
        <v>1021</v>
      </c>
      <c r="E1394" t="s">
        <v>1031</v>
      </c>
      <c r="F1394" t="s">
        <v>962</v>
      </c>
      <c r="G1394" t="s">
        <v>419</v>
      </c>
      <c r="H1394" s="11">
        <v>141514</v>
      </c>
      <c r="I1394" t="s">
        <v>633</v>
      </c>
      <c r="J1394" t="s">
        <v>624</v>
      </c>
      <c r="K1394" t="s">
        <v>10</v>
      </c>
      <c r="L1394" t="s">
        <v>8</v>
      </c>
      <c r="M1394" t="s">
        <v>9</v>
      </c>
      <c r="N1394" s="8">
        <f t="shared" si="21"/>
        <v>2023</v>
      </c>
      <c r="O1394" s="8">
        <f>_xlfn.XLOOKUP(A1394,'Cars prices'!$A$2:$A$41,'Cars prices'!$E$2:$E$41,"Not Found",0)</f>
        <v>52500</v>
      </c>
    </row>
    <row r="1395" spans="1:15" x14ac:dyDescent="0.3">
      <c r="A1395" s="8" t="str" cm="1">
        <f t="array" ref="A1395">_xlfn.XLOOKUP(J1395&amp;N1395,'Cars prices'!$C$2:$C$41&amp;'Cars prices'!$D$2:$D$41,'Cars prices'!$A$2:$A$41,"Not Found",0)</f>
        <v>HUN-MID-826</v>
      </c>
      <c r="B1395" s="7">
        <v>44265</v>
      </c>
      <c r="C1395" t="s">
        <v>529</v>
      </c>
      <c r="D1395" t="s">
        <v>1021</v>
      </c>
      <c r="E1395" t="s">
        <v>1028</v>
      </c>
      <c r="F1395" t="s">
        <v>1006</v>
      </c>
      <c r="G1395" t="s">
        <v>388</v>
      </c>
      <c r="H1395" s="11">
        <v>433617</v>
      </c>
      <c r="I1395" t="s">
        <v>633</v>
      </c>
      <c r="J1395" t="s">
        <v>632</v>
      </c>
      <c r="K1395" t="s">
        <v>10</v>
      </c>
      <c r="L1395" t="s">
        <v>8</v>
      </c>
      <c r="M1395" t="s">
        <v>621</v>
      </c>
      <c r="N1395" s="8">
        <f t="shared" si="21"/>
        <v>2021</v>
      </c>
      <c r="O1395" s="8">
        <f>_xlfn.XLOOKUP(A1395,'Cars prices'!$A$2:$A$41,'Cars prices'!$E$2:$E$41,"Not Found",0)</f>
        <v>14300</v>
      </c>
    </row>
    <row r="1396" spans="1:15" x14ac:dyDescent="0.3">
      <c r="A1396" s="8" t="str" cm="1">
        <f t="array" ref="A1396">_xlfn.XLOOKUP(J1396&amp;N1396,'Cars prices'!$C$2:$C$41&amp;'Cars prices'!$D$2:$D$41,'Cars prices'!$A$2:$A$41,"Not Found",0)</f>
        <v>HUN-MID-837</v>
      </c>
      <c r="B1396" s="7">
        <v>44593</v>
      </c>
      <c r="C1396" t="s">
        <v>530</v>
      </c>
      <c r="D1396" t="s">
        <v>1021</v>
      </c>
      <c r="E1396" t="s">
        <v>1032</v>
      </c>
      <c r="F1396" t="s">
        <v>965</v>
      </c>
      <c r="G1396" t="s">
        <v>424</v>
      </c>
      <c r="H1396" s="11">
        <v>139659</v>
      </c>
      <c r="I1396" t="s">
        <v>633</v>
      </c>
      <c r="J1396" t="s">
        <v>625</v>
      </c>
      <c r="K1396" t="s">
        <v>10</v>
      </c>
      <c r="L1396" t="s">
        <v>8</v>
      </c>
      <c r="M1396" t="s">
        <v>11</v>
      </c>
      <c r="N1396" s="8">
        <f t="shared" si="21"/>
        <v>2022</v>
      </c>
      <c r="O1396" s="8">
        <f>_xlfn.XLOOKUP(A1396,'Cars prices'!$A$2:$A$41,'Cars prices'!$E$2:$E$41,"Not Found",0)</f>
        <v>30900</v>
      </c>
    </row>
    <row r="1397" spans="1:15" x14ac:dyDescent="0.3">
      <c r="A1397" s="8" t="str" cm="1">
        <f t="array" ref="A1397">_xlfn.XLOOKUP(J1397&amp;N1397,'Cars prices'!$C$2:$C$41&amp;'Cars prices'!$D$2:$D$41,'Cars prices'!$A$2:$A$41,"Not Found",0)</f>
        <v>HUN-MID-815</v>
      </c>
      <c r="B1397" s="7">
        <v>43923</v>
      </c>
      <c r="C1397" t="s">
        <v>430</v>
      </c>
      <c r="D1397" t="s">
        <v>1021</v>
      </c>
      <c r="E1397" t="s">
        <v>1028</v>
      </c>
      <c r="F1397" t="s">
        <v>986</v>
      </c>
      <c r="G1397" t="s">
        <v>419</v>
      </c>
      <c r="H1397" s="11">
        <v>276663</v>
      </c>
      <c r="I1397" t="s">
        <v>633</v>
      </c>
      <c r="J1397" t="s">
        <v>629</v>
      </c>
      <c r="K1397" t="s">
        <v>10</v>
      </c>
      <c r="L1397" t="s">
        <v>8</v>
      </c>
      <c r="M1397" t="s">
        <v>620</v>
      </c>
      <c r="N1397" s="8">
        <f t="shared" si="21"/>
        <v>2020</v>
      </c>
      <c r="O1397" s="8">
        <f>_xlfn.XLOOKUP(A1397,'Cars prices'!$A$2:$A$41,'Cars prices'!$E$2:$E$41,"Not Found",0)</f>
        <v>21100</v>
      </c>
    </row>
    <row r="1398" spans="1:15" x14ac:dyDescent="0.3">
      <c r="A1398" s="8" t="str" cm="1">
        <f t="array" ref="A1398">_xlfn.XLOOKUP(J1398&amp;N1398,'Cars prices'!$C$2:$C$41&amp;'Cars prices'!$D$2:$D$41,'Cars prices'!$A$2:$A$41,"Not Found",0)</f>
        <v>HUN-MID-819</v>
      </c>
      <c r="B1398" s="7">
        <v>43878</v>
      </c>
      <c r="C1398" t="s">
        <v>531</v>
      </c>
      <c r="D1398" t="s">
        <v>1021</v>
      </c>
      <c r="E1398" t="s">
        <v>1024</v>
      </c>
      <c r="F1398" t="s">
        <v>954</v>
      </c>
      <c r="G1398" t="s">
        <v>403</v>
      </c>
      <c r="H1398" s="11">
        <v>64024</v>
      </c>
      <c r="I1398" t="s">
        <v>633</v>
      </c>
      <c r="J1398" t="s">
        <v>624</v>
      </c>
      <c r="K1398" t="s">
        <v>10</v>
      </c>
      <c r="L1398" t="s">
        <v>8</v>
      </c>
      <c r="M1398" t="s">
        <v>620</v>
      </c>
      <c r="N1398" s="8">
        <f t="shared" si="21"/>
        <v>2020</v>
      </c>
      <c r="O1398" s="8">
        <f>_xlfn.XLOOKUP(A1398,'Cars prices'!$A$2:$A$41,'Cars prices'!$E$2:$E$41,"Not Found",0)</f>
        <v>45300</v>
      </c>
    </row>
    <row r="1399" spans="1:15" x14ac:dyDescent="0.3">
      <c r="A1399" s="8" t="str" cm="1">
        <f t="array" ref="A1399">_xlfn.XLOOKUP(J1399&amp;N1399,'Cars prices'!$C$2:$C$41&amp;'Cars prices'!$D$2:$D$41,'Cars prices'!$A$2:$A$41,"Not Found",0)</f>
        <v>HUN-MID-834</v>
      </c>
      <c r="B1399" s="7">
        <v>44572</v>
      </c>
      <c r="C1399" t="s">
        <v>473</v>
      </c>
      <c r="D1399" t="s">
        <v>1021</v>
      </c>
      <c r="E1399" t="s">
        <v>1026</v>
      </c>
      <c r="F1399" t="s">
        <v>12</v>
      </c>
      <c r="G1399" t="s">
        <v>416</v>
      </c>
      <c r="H1399" s="11">
        <v>241691</v>
      </c>
      <c r="I1399" t="s">
        <v>633</v>
      </c>
      <c r="J1399" t="s">
        <v>628</v>
      </c>
      <c r="K1399" t="s">
        <v>10</v>
      </c>
      <c r="L1399" t="s">
        <v>8</v>
      </c>
      <c r="M1399" t="s">
        <v>622</v>
      </c>
      <c r="N1399" s="8">
        <f t="shared" si="21"/>
        <v>2022</v>
      </c>
      <c r="O1399" s="8">
        <f>_xlfn.XLOOKUP(A1399,'Cars prices'!$A$2:$A$41,'Cars prices'!$E$2:$E$41,"Not Found",0)</f>
        <v>66900</v>
      </c>
    </row>
    <row r="1400" spans="1:15" x14ac:dyDescent="0.3">
      <c r="A1400" s="8" t="str" cm="1">
        <f t="array" ref="A1400">_xlfn.XLOOKUP(J1400&amp;N1400,'Cars prices'!$C$2:$C$41&amp;'Cars prices'!$D$2:$D$41,'Cars prices'!$A$2:$A$41,"Not Found",0)</f>
        <v>HUN-MID-813</v>
      </c>
      <c r="B1400" s="7">
        <v>44054</v>
      </c>
      <c r="C1400" t="s">
        <v>450</v>
      </c>
      <c r="D1400" t="s">
        <v>1021</v>
      </c>
      <c r="E1400" t="s">
        <v>1031</v>
      </c>
      <c r="F1400" t="s">
        <v>962</v>
      </c>
      <c r="G1400" t="s">
        <v>380</v>
      </c>
      <c r="H1400" s="11">
        <v>73887</v>
      </c>
      <c r="I1400" t="s">
        <v>633</v>
      </c>
      <c r="J1400" t="s">
        <v>626</v>
      </c>
      <c r="K1400" t="s">
        <v>10</v>
      </c>
      <c r="L1400" t="s">
        <v>8</v>
      </c>
      <c r="M1400" t="s">
        <v>11</v>
      </c>
      <c r="N1400" s="8">
        <f t="shared" si="21"/>
        <v>2020</v>
      </c>
      <c r="O1400" s="8">
        <f>_xlfn.XLOOKUP(A1400,'Cars prices'!$A$2:$A$41,'Cars prices'!$E$2:$E$41,"Not Found",0)</f>
        <v>25000</v>
      </c>
    </row>
    <row r="1401" spans="1:15" x14ac:dyDescent="0.3">
      <c r="A1401" s="8" t="str" cm="1">
        <f t="array" ref="A1401">_xlfn.XLOOKUP(J1401&amp;N1401,'Cars prices'!$C$2:$C$41&amp;'Cars prices'!$D$2:$D$41,'Cars prices'!$A$2:$A$41,"Not Found",0)</f>
        <v>HUN-MID-815</v>
      </c>
      <c r="B1401" s="7">
        <v>44087</v>
      </c>
      <c r="C1401" t="s">
        <v>507</v>
      </c>
      <c r="D1401" t="s">
        <v>1021</v>
      </c>
      <c r="E1401" t="s">
        <v>1025</v>
      </c>
      <c r="F1401" t="s">
        <v>950</v>
      </c>
      <c r="G1401" t="s">
        <v>384</v>
      </c>
      <c r="H1401" s="11">
        <v>82799</v>
      </c>
      <c r="I1401" t="s">
        <v>633</v>
      </c>
      <c r="J1401" t="s">
        <v>629</v>
      </c>
      <c r="K1401" t="s">
        <v>10</v>
      </c>
      <c r="L1401" t="s">
        <v>8</v>
      </c>
      <c r="M1401" t="s">
        <v>11</v>
      </c>
      <c r="N1401" s="8">
        <f t="shared" si="21"/>
        <v>2020</v>
      </c>
      <c r="O1401" s="8">
        <f>_xlfn.XLOOKUP(A1401,'Cars prices'!$A$2:$A$41,'Cars prices'!$E$2:$E$41,"Not Found",0)</f>
        <v>21100</v>
      </c>
    </row>
    <row r="1402" spans="1:15" x14ac:dyDescent="0.3">
      <c r="A1402" s="8" t="str" cm="1">
        <f t="array" ref="A1402">_xlfn.XLOOKUP(J1402&amp;N1402,'Cars prices'!$C$2:$C$41&amp;'Cars prices'!$D$2:$D$41,'Cars prices'!$A$2:$A$41,"Not Found",0)</f>
        <v>HUN-MID-813</v>
      </c>
      <c r="B1402" s="7">
        <v>44137</v>
      </c>
      <c r="C1402" t="s">
        <v>532</v>
      </c>
      <c r="D1402" t="s">
        <v>1021</v>
      </c>
      <c r="E1402" t="s">
        <v>1030</v>
      </c>
      <c r="F1402" t="s">
        <v>992</v>
      </c>
      <c r="G1402" t="s">
        <v>376</v>
      </c>
      <c r="H1402" s="11">
        <v>342900</v>
      </c>
      <c r="I1402" t="s">
        <v>633</v>
      </c>
      <c r="J1402" t="s">
        <v>626</v>
      </c>
      <c r="K1402" t="s">
        <v>10</v>
      </c>
      <c r="L1402" t="s">
        <v>8</v>
      </c>
      <c r="M1402" t="s">
        <v>621</v>
      </c>
      <c r="N1402" s="8">
        <f t="shared" si="21"/>
        <v>2020</v>
      </c>
      <c r="O1402" s="8">
        <f>_xlfn.XLOOKUP(A1402,'Cars prices'!$A$2:$A$41,'Cars prices'!$E$2:$E$41,"Not Found",0)</f>
        <v>25000</v>
      </c>
    </row>
    <row r="1403" spans="1:15" x14ac:dyDescent="0.3">
      <c r="A1403" s="8" t="str" cm="1">
        <f t="array" ref="A1403">_xlfn.XLOOKUP(J1403&amp;N1403,'Cars prices'!$C$2:$C$41&amp;'Cars prices'!$D$2:$D$41,'Cars prices'!$A$2:$A$41,"Not Found",0)</f>
        <v>HUN-MID-846</v>
      </c>
      <c r="B1403" s="7">
        <v>45165</v>
      </c>
      <c r="C1403" t="s">
        <v>533</v>
      </c>
      <c r="D1403" t="s">
        <v>1021</v>
      </c>
      <c r="E1403" t="s">
        <v>1025</v>
      </c>
      <c r="F1403" t="s">
        <v>959</v>
      </c>
      <c r="G1403" t="s">
        <v>380</v>
      </c>
      <c r="H1403" s="11">
        <v>107086</v>
      </c>
      <c r="I1403" t="s">
        <v>633</v>
      </c>
      <c r="J1403" t="s">
        <v>632</v>
      </c>
      <c r="K1403" t="s">
        <v>10</v>
      </c>
      <c r="L1403" t="s">
        <v>8</v>
      </c>
      <c r="M1403" t="s">
        <v>11</v>
      </c>
      <c r="N1403" s="8">
        <f t="shared" si="21"/>
        <v>2023</v>
      </c>
      <c r="O1403" s="8">
        <f>_xlfn.XLOOKUP(A1403,'Cars prices'!$A$2:$A$41,'Cars prices'!$E$2:$E$41,"Not Found",0)</f>
        <v>17200</v>
      </c>
    </row>
    <row r="1404" spans="1:15" x14ac:dyDescent="0.3">
      <c r="A1404" s="8" t="str" cm="1">
        <f t="array" ref="A1404">_xlfn.XLOOKUP(J1404&amp;N1404,'Cars prices'!$C$2:$C$41&amp;'Cars prices'!$D$2:$D$41,'Cars prices'!$A$2:$A$41,"Not Found",0)</f>
        <v>HUN-MID-830</v>
      </c>
      <c r="B1404" s="7">
        <v>44914</v>
      </c>
      <c r="C1404" t="s">
        <v>478</v>
      </c>
      <c r="D1404" t="s">
        <v>1021</v>
      </c>
      <c r="E1404" t="s">
        <v>1033</v>
      </c>
      <c r="F1404" t="s">
        <v>1001</v>
      </c>
      <c r="G1404" t="s">
        <v>392</v>
      </c>
      <c r="H1404" s="11">
        <v>149497</v>
      </c>
      <c r="I1404" t="s">
        <v>633</v>
      </c>
      <c r="J1404" t="s">
        <v>627</v>
      </c>
      <c r="K1404" t="s">
        <v>10</v>
      </c>
      <c r="L1404" t="s">
        <v>8</v>
      </c>
      <c r="M1404" t="s">
        <v>9</v>
      </c>
      <c r="N1404" s="8">
        <f t="shared" si="21"/>
        <v>2022</v>
      </c>
      <c r="O1404" s="8">
        <f>_xlfn.XLOOKUP(A1404,'Cars prices'!$A$2:$A$41,'Cars prices'!$E$2:$E$41,"Not Found",0)</f>
        <v>25300</v>
      </c>
    </row>
    <row r="1405" spans="1:15" x14ac:dyDescent="0.3">
      <c r="A1405" s="8" t="str" cm="1">
        <f t="array" ref="A1405">_xlfn.XLOOKUP(J1405&amp;N1405,'Cars prices'!$C$2:$C$41&amp;'Cars prices'!$D$2:$D$41,'Cars prices'!$A$2:$A$41,"Not Found",0)</f>
        <v>HUN-MID-817</v>
      </c>
      <c r="B1405" s="7">
        <v>44165</v>
      </c>
      <c r="C1405" t="s">
        <v>468</v>
      </c>
      <c r="D1405" t="s">
        <v>1021</v>
      </c>
      <c r="E1405" t="s">
        <v>1024</v>
      </c>
      <c r="F1405" t="s">
        <v>988</v>
      </c>
      <c r="G1405" t="s">
        <v>403</v>
      </c>
      <c r="H1405" s="11">
        <v>313566</v>
      </c>
      <c r="I1405" t="s">
        <v>633</v>
      </c>
      <c r="J1405" t="s">
        <v>625</v>
      </c>
      <c r="K1405" t="s">
        <v>10</v>
      </c>
      <c r="L1405" t="s">
        <v>8</v>
      </c>
      <c r="M1405" t="s">
        <v>621</v>
      </c>
      <c r="N1405" s="8">
        <f t="shared" si="21"/>
        <v>2020</v>
      </c>
      <c r="O1405" s="8">
        <f>_xlfn.XLOOKUP(A1405,'Cars prices'!$A$2:$A$41,'Cars prices'!$E$2:$E$41,"Not Found",0)</f>
        <v>25000</v>
      </c>
    </row>
    <row r="1406" spans="1:15" x14ac:dyDescent="0.3">
      <c r="A1406" s="8" t="str" cm="1">
        <f t="array" ref="A1406">_xlfn.XLOOKUP(J1406&amp;N1406,'Cars prices'!$C$2:$C$41&amp;'Cars prices'!$D$2:$D$41,'Cars prices'!$A$2:$A$41,"Not Found",0)</f>
        <v>HUN-MID-822</v>
      </c>
      <c r="B1406" s="7">
        <v>44538</v>
      </c>
      <c r="C1406" t="s">
        <v>534</v>
      </c>
      <c r="D1406" t="s">
        <v>1021</v>
      </c>
      <c r="E1406" t="s">
        <v>1026</v>
      </c>
      <c r="F1406" t="s">
        <v>973</v>
      </c>
      <c r="G1406" t="s">
        <v>436</v>
      </c>
      <c r="H1406" s="11">
        <v>110849</v>
      </c>
      <c r="I1406" t="s">
        <v>633</v>
      </c>
      <c r="J1406" t="s">
        <v>623</v>
      </c>
      <c r="K1406" t="s">
        <v>10</v>
      </c>
      <c r="L1406" t="s">
        <v>8</v>
      </c>
      <c r="M1406" t="s">
        <v>620</v>
      </c>
      <c r="N1406" s="8">
        <f t="shared" si="21"/>
        <v>2021</v>
      </c>
      <c r="O1406" s="8">
        <f>_xlfn.XLOOKUP(A1406,'Cars prices'!$A$2:$A$41,'Cars prices'!$E$2:$E$41,"Not Found",0)</f>
        <v>26000</v>
      </c>
    </row>
    <row r="1407" spans="1:15" x14ac:dyDescent="0.3">
      <c r="A1407" s="8" t="str" cm="1">
        <f t="array" ref="A1407">_xlfn.XLOOKUP(J1407&amp;N1407,'Cars prices'!$C$2:$C$41&amp;'Cars prices'!$D$2:$D$41,'Cars prices'!$A$2:$A$41,"Not Found",0)</f>
        <v>HUN-MID-844</v>
      </c>
      <c r="B1407" s="7">
        <v>45180</v>
      </c>
      <c r="C1407" t="s">
        <v>480</v>
      </c>
      <c r="D1407" t="s">
        <v>1021</v>
      </c>
      <c r="E1407" t="s">
        <v>1031</v>
      </c>
      <c r="F1407" t="s">
        <v>970</v>
      </c>
      <c r="G1407" t="s">
        <v>376</v>
      </c>
      <c r="H1407" s="11">
        <v>70502</v>
      </c>
      <c r="I1407" t="s">
        <v>633</v>
      </c>
      <c r="J1407" t="s">
        <v>628</v>
      </c>
      <c r="K1407" t="s">
        <v>10</v>
      </c>
      <c r="L1407" t="s">
        <v>8</v>
      </c>
      <c r="M1407" t="s">
        <v>11</v>
      </c>
      <c r="N1407" s="8">
        <f t="shared" si="21"/>
        <v>2023</v>
      </c>
      <c r="O1407" s="8">
        <f>_xlfn.XLOOKUP(A1407,'Cars prices'!$A$2:$A$41,'Cars prices'!$E$2:$E$41,"Not Found",0)</f>
        <v>69300</v>
      </c>
    </row>
    <row r="1408" spans="1:15" x14ac:dyDescent="0.3">
      <c r="A1408" s="8" t="str" cm="1">
        <f t="array" ref="A1408">_xlfn.XLOOKUP(J1408&amp;N1408,'Cars prices'!$C$2:$C$41&amp;'Cars prices'!$D$2:$D$41,'Cars prices'!$A$2:$A$41,"Not Found",0)</f>
        <v>HUN-MID-823</v>
      </c>
      <c r="B1408" s="7">
        <v>44354</v>
      </c>
      <c r="C1408" t="s">
        <v>535</v>
      </c>
      <c r="D1408" t="s">
        <v>1021</v>
      </c>
      <c r="E1408" t="s">
        <v>1033</v>
      </c>
      <c r="F1408" t="s">
        <v>980</v>
      </c>
      <c r="G1408" t="s">
        <v>392</v>
      </c>
      <c r="H1408" s="11">
        <v>302811</v>
      </c>
      <c r="I1408" t="s">
        <v>633</v>
      </c>
      <c r="J1408" t="s">
        <v>626</v>
      </c>
      <c r="K1408" t="s">
        <v>10</v>
      </c>
      <c r="L1408" t="s">
        <v>8</v>
      </c>
      <c r="M1408" t="s">
        <v>9</v>
      </c>
      <c r="N1408" s="8">
        <f t="shared" si="21"/>
        <v>2021</v>
      </c>
      <c r="O1408" s="8">
        <f>_xlfn.XLOOKUP(A1408,'Cars prices'!$A$2:$A$41,'Cars prices'!$E$2:$E$41,"Not Found",0)</f>
        <v>27500</v>
      </c>
    </row>
    <row r="1409" spans="1:15" x14ac:dyDescent="0.3">
      <c r="A1409" s="8" t="str" cm="1">
        <f t="array" ref="A1409">_xlfn.XLOOKUP(J1409&amp;N1409,'Cars prices'!$C$2:$C$41&amp;'Cars prices'!$D$2:$D$41,'Cars prices'!$A$2:$A$41,"Not Found",0)</f>
        <v>HUN-MID-818</v>
      </c>
      <c r="B1409" s="7">
        <v>44195</v>
      </c>
      <c r="C1409" t="s">
        <v>398</v>
      </c>
      <c r="D1409" t="s">
        <v>1021</v>
      </c>
      <c r="E1409" t="s">
        <v>1024</v>
      </c>
      <c r="F1409" t="s">
        <v>989</v>
      </c>
      <c r="G1409" t="s">
        <v>399</v>
      </c>
      <c r="H1409" s="11">
        <v>314530</v>
      </c>
      <c r="I1409" t="s">
        <v>633</v>
      </c>
      <c r="J1409" t="s">
        <v>631</v>
      </c>
      <c r="K1409" t="s">
        <v>10</v>
      </c>
      <c r="L1409" t="s">
        <v>8</v>
      </c>
      <c r="M1409" t="s">
        <v>620</v>
      </c>
      <c r="N1409" s="8">
        <f t="shared" si="21"/>
        <v>2020</v>
      </c>
      <c r="O1409" s="8">
        <f>_xlfn.XLOOKUP(A1409,'Cars prices'!$A$2:$A$41,'Cars prices'!$E$2:$E$41,"Not Found",0)</f>
        <v>60350</v>
      </c>
    </row>
    <row r="1410" spans="1:15" x14ac:dyDescent="0.3">
      <c r="A1410" s="8" t="str" cm="1">
        <f t="array" ref="A1410">_xlfn.XLOOKUP(J1410&amp;N1410,'Cars prices'!$C$2:$C$41&amp;'Cars prices'!$D$2:$D$41,'Cars prices'!$A$2:$A$41,"Not Found",0)</f>
        <v>HUN-MID-820</v>
      </c>
      <c r="B1410" s="7">
        <v>44394</v>
      </c>
      <c r="C1410" t="s">
        <v>536</v>
      </c>
      <c r="D1410" t="s">
        <v>1021</v>
      </c>
      <c r="E1410" t="s">
        <v>1033</v>
      </c>
      <c r="F1410" t="s">
        <v>993</v>
      </c>
      <c r="G1410" t="s">
        <v>408</v>
      </c>
      <c r="H1410" s="11">
        <v>261704</v>
      </c>
      <c r="I1410" t="s">
        <v>633</v>
      </c>
      <c r="J1410" t="s">
        <v>627</v>
      </c>
      <c r="K1410" t="s">
        <v>10</v>
      </c>
      <c r="L1410" t="s">
        <v>8</v>
      </c>
      <c r="M1410" t="s">
        <v>620</v>
      </c>
      <c r="N1410" s="8">
        <f t="shared" si="21"/>
        <v>2021</v>
      </c>
      <c r="O1410" s="8">
        <f>_xlfn.XLOOKUP(A1410,'Cars prices'!$A$2:$A$41,'Cars prices'!$E$2:$E$41,"Not Found",0)</f>
        <v>23900</v>
      </c>
    </row>
    <row r="1411" spans="1:15" x14ac:dyDescent="0.3">
      <c r="A1411" s="8" t="str" cm="1">
        <f t="array" ref="A1411">_xlfn.XLOOKUP(J1411&amp;N1411,'Cars prices'!$C$2:$C$41&amp;'Cars prices'!$D$2:$D$41,'Cars prices'!$A$2:$A$41,"Not Found",0)</f>
        <v>HUN-MID-842</v>
      </c>
      <c r="B1411" s="7">
        <v>45202</v>
      </c>
      <c r="C1411" t="s">
        <v>474</v>
      </c>
      <c r="D1411" t="s">
        <v>1021</v>
      </c>
      <c r="E1411" t="s">
        <v>1027</v>
      </c>
      <c r="F1411" t="s">
        <v>952</v>
      </c>
      <c r="G1411" t="s">
        <v>390</v>
      </c>
      <c r="H1411" s="11">
        <v>347350</v>
      </c>
      <c r="I1411" t="s">
        <v>633</v>
      </c>
      <c r="J1411" t="s">
        <v>623</v>
      </c>
      <c r="K1411" t="s">
        <v>10</v>
      </c>
      <c r="L1411" t="s">
        <v>8</v>
      </c>
      <c r="M1411" t="s">
        <v>9</v>
      </c>
      <c r="N1411" s="8">
        <f t="shared" ref="N1411:N1474" si="22">YEAR(B1411)</f>
        <v>2023</v>
      </c>
      <c r="O1411" s="8">
        <f>_xlfn.XLOOKUP(A1411,'Cars prices'!$A$2:$A$41,'Cars prices'!$E$2:$E$41,"Not Found",0)</f>
        <v>29600</v>
      </c>
    </row>
    <row r="1412" spans="1:15" x14ac:dyDescent="0.3">
      <c r="A1412" s="8" t="str" cm="1">
        <f t="array" ref="A1412">_xlfn.XLOOKUP(J1412&amp;N1412,'Cars prices'!$C$2:$C$41&amp;'Cars prices'!$D$2:$D$41,'Cars prices'!$A$2:$A$41,"Not Found",0)</f>
        <v>HUN-MID-815</v>
      </c>
      <c r="B1412" s="7">
        <v>43986</v>
      </c>
      <c r="C1412" t="s">
        <v>427</v>
      </c>
      <c r="D1412" t="s">
        <v>1021</v>
      </c>
      <c r="E1412" t="s">
        <v>1031</v>
      </c>
      <c r="F1412" t="s">
        <v>962</v>
      </c>
      <c r="G1412" t="s">
        <v>380</v>
      </c>
      <c r="H1412" s="11">
        <v>121942</v>
      </c>
      <c r="I1412" t="s">
        <v>633</v>
      </c>
      <c r="J1412" t="s">
        <v>629</v>
      </c>
      <c r="K1412" t="s">
        <v>10</v>
      </c>
      <c r="L1412" t="s">
        <v>8</v>
      </c>
      <c r="M1412" t="s">
        <v>11</v>
      </c>
      <c r="N1412" s="8">
        <f t="shared" si="22"/>
        <v>2020</v>
      </c>
      <c r="O1412" s="8">
        <f>_xlfn.XLOOKUP(A1412,'Cars prices'!$A$2:$A$41,'Cars prices'!$E$2:$E$41,"Not Found",0)</f>
        <v>21100</v>
      </c>
    </row>
    <row r="1413" spans="1:15" x14ac:dyDescent="0.3">
      <c r="A1413" s="8" t="str" cm="1">
        <f t="array" ref="A1413">_xlfn.XLOOKUP(J1413&amp;N1413,'Cars prices'!$C$2:$C$41&amp;'Cars prices'!$D$2:$D$41,'Cars prices'!$A$2:$A$41,"Not Found",0)</f>
        <v>HUN-MID-844</v>
      </c>
      <c r="B1413" s="7">
        <v>45146</v>
      </c>
      <c r="C1413" t="s">
        <v>458</v>
      </c>
      <c r="D1413" t="s">
        <v>1021</v>
      </c>
      <c r="E1413" t="s">
        <v>1025</v>
      </c>
      <c r="F1413" t="s">
        <v>950</v>
      </c>
      <c r="G1413" t="s">
        <v>410</v>
      </c>
      <c r="H1413" s="11">
        <v>435315</v>
      </c>
      <c r="I1413" t="s">
        <v>633</v>
      </c>
      <c r="J1413" t="s">
        <v>628</v>
      </c>
      <c r="K1413" t="s">
        <v>10</v>
      </c>
      <c r="L1413" t="s">
        <v>8</v>
      </c>
      <c r="M1413" t="s">
        <v>621</v>
      </c>
      <c r="N1413" s="8">
        <f t="shared" si="22"/>
        <v>2023</v>
      </c>
      <c r="O1413" s="8">
        <f>_xlfn.XLOOKUP(A1413,'Cars prices'!$A$2:$A$41,'Cars prices'!$E$2:$E$41,"Not Found",0)</f>
        <v>69300</v>
      </c>
    </row>
    <row r="1414" spans="1:15" x14ac:dyDescent="0.3">
      <c r="A1414" s="8" t="str" cm="1">
        <f t="array" ref="A1414">_xlfn.XLOOKUP(J1414&amp;N1414,'Cars prices'!$C$2:$C$41&amp;'Cars prices'!$D$2:$D$41,'Cars prices'!$A$2:$A$41,"Not Found",0)</f>
        <v>HUN-MID-815</v>
      </c>
      <c r="B1414" s="7">
        <v>44019</v>
      </c>
      <c r="C1414" t="s">
        <v>514</v>
      </c>
      <c r="D1414" t="s">
        <v>1022</v>
      </c>
      <c r="E1414" t="s">
        <v>1027</v>
      </c>
      <c r="F1414" t="s">
        <v>953</v>
      </c>
      <c r="G1414" t="s">
        <v>408</v>
      </c>
      <c r="H1414" s="11">
        <v>133358</v>
      </c>
      <c r="I1414" t="s">
        <v>633</v>
      </c>
      <c r="J1414" t="s">
        <v>629</v>
      </c>
      <c r="K1414" t="s">
        <v>10</v>
      </c>
      <c r="L1414" t="s">
        <v>8</v>
      </c>
      <c r="M1414" t="s">
        <v>11</v>
      </c>
      <c r="N1414" s="8">
        <f t="shared" si="22"/>
        <v>2020</v>
      </c>
      <c r="O1414" s="8">
        <f>_xlfn.XLOOKUP(A1414,'Cars prices'!$A$2:$A$41,'Cars prices'!$E$2:$E$41,"Not Found",0)</f>
        <v>21100</v>
      </c>
    </row>
    <row r="1415" spans="1:15" x14ac:dyDescent="0.3">
      <c r="A1415" s="8" t="str" cm="1">
        <f t="array" ref="A1415">_xlfn.XLOOKUP(J1415&amp;N1415,'Cars prices'!$C$2:$C$41&amp;'Cars prices'!$D$2:$D$41,'Cars prices'!$A$2:$A$41,"Not Found",0)</f>
        <v>HUN-MID-833</v>
      </c>
      <c r="B1415" s="7">
        <v>44832</v>
      </c>
      <c r="C1415" t="s">
        <v>443</v>
      </c>
      <c r="D1415" t="s">
        <v>1021</v>
      </c>
      <c r="E1415" t="s">
        <v>1027</v>
      </c>
      <c r="F1415" t="s">
        <v>953</v>
      </c>
      <c r="G1415" t="s">
        <v>376</v>
      </c>
      <c r="H1415" s="11">
        <v>394499</v>
      </c>
      <c r="I1415" t="s">
        <v>633</v>
      </c>
      <c r="J1415" t="s">
        <v>626</v>
      </c>
      <c r="K1415" t="s">
        <v>10</v>
      </c>
      <c r="L1415" t="s">
        <v>8</v>
      </c>
      <c r="M1415" t="s">
        <v>620</v>
      </c>
      <c r="N1415" s="8">
        <f t="shared" si="22"/>
        <v>2022</v>
      </c>
      <c r="O1415" s="8">
        <f>_xlfn.XLOOKUP(A1415,'Cars prices'!$A$2:$A$41,'Cars prices'!$E$2:$E$41,"Not Found",0)</f>
        <v>29100</v>
      </c>
    </row>
    <row r="1416" spans="1:15" x14ac:dyDescent="0.3">
      <c r="A1416" s="8" t="str" cm="1">
        <f t="array" ref="A1416">_xlfn.XLOOKUP(J1416&amp;N1416,'Cars prices'!$C$2:$C$41&amp;'Cars prices'!$D$2:$D$41,'Cars prices'!$A$2:$A$41,"Not Found",0)</f>
        <v>HUN-MID-840</v>
      </c>
      <c r="B1416" s="7">
        <v>45007</v>
      </c>
      <c r="C1416" t="s">
        <v>537</v>
      </c>
      <c r="D1416" t="s">
        <v>1021</v>
      </c>
      <c r="E1416" t="s">
        <v>1029</v>
      </c>
      <c r="F1416" t="s">
        <v>956</v>
      </c>
      <c r="G1416" t="s">
        <v>436</v>
      </c>
      <c r="H1416" s="11">
        <v>93032</v>
      </c>
      <c r="I1416" t="s">
        <v>633</v>
      </c>
      <c r="J1416" t="s">
        <v>627</v>
      </c>
      <c r="K1416" t="s">
        <v>10</v>
      </c>
      <c r="L1416" t="s">
        <v>8</v>
      </c>
      <c r="M1416" t="s">
        <v>620</v>
      </c>
      <c r="N1416" s="8">
        <f t="shared" si="22"/>
        <v>2023</v>
      </c>
      <c r="O1416" s="8">
        <f>_xlfn.XLOOKUP(A1416,'Cars prices'!$A$2:$A$41,'Cars prices'!$E$2:$E$41,"Not Found",0)</f>
        <v>27500</v>
      </c>
    </row>
    <row r="1417" spans="1:15" x14ac:dyDescent="0.3">
      <c r="A1417" s="8" t="str" cm="1">
        <f t="array" ref="A1417">_xlfn.XLOOKUP(J1417&amp;N1417,'Cars prices'!$C$2:$C$41&amp;'Cars prices'!$D$2:$D$41,'Cars prices'!$A$2:$A$41,"Not Found",0)</f>
        <v>HUN-MID-821</v>
      </c>
      <c r="B1417" s="7">
        <v>44479</v>
      </c>
      <c r="C1417" t="s">
        <v>435</v>
      </c>
      <c r="D1417" t="s">
        <v>1022</v>
      </c>
      <c r="E1417" t="s">
        <v>1028</v>
      </c>
      <c r="F1417" t="s">
        <v>955</v>
      </c>
      <c r="G1417" t="s">
        <v>408</v>
      </c>
      <c r="H1417" s="11">
        <v>431028</v>
      </c>
      <c r="I1417" t="s">
        <v>633</v>
      </c>
      <c r="J1417" t="s">
        <v>630</v>
      </c>
      <c r="K1417" t="s">
        <v>10</v>
      </c>
      <c r="L1417" t="s">
        <v>8</v>
      </c>
      <c r="M1417" t="s">
        <v>11</v>
      </c>
      <c r="N1417" s="8">
        <f t="shared" si="22"/>
        <v>2021</v>
      </c>
      <c r="O1417" s="8">
        <f>_xlfn.XLOOKUP(A1417,'Cars prices'!$A$2:$A$41,'Cars prices'!$E$2:$E$41,"Not Found",0)</f>
        <v>25800</v>
      </c>
    </row>
    <row r="1418" spans="1:15" x14ac:dyDescent="0.3">
      <c r="A1418" s="8" t="str" cm="1">
        <f t="array" ref="A1418">_xlfn.XLOOKUP(J1418&amp;N1418,'Cars prices'!$C$2:$C$41&amp;'Cars prices'!$D$2:$D$41,'Cars prices'!$A$2:$A$41,"Not Found",0)</f>
        <v>HUN-MID-835</v>
      </c>
      <c r="B1418" s="7">
        <v>44763</v>
      </c>
      <c r="C1418" t="s">
        <v>538</v>
      </c>
      <c r="D1418" t="s">
        <v>1021</v>
      </c>
      <c r="E1418" t="s">
        <v>1032</v>
      </c>
      <c r="F1418" t="s">
        <v>975</v>
      </c>
      <c r="G1418" t="s">
        <v>388</v>
      </c>
      <c r="H1418" s="11">
        <v>138002</v>
      </c>
      <c r="I1418" t="s">
        <v>633</v>
      </c>
      <c r="J1418" t="s">
        <v>629</v>
      </c>
      <c r="K1418" t="s">
        <v>10</v>
      </c>
      <c r="L1418" t="s">
        <v>8</v>
      </c>
      <c r="M1418" t="s">
        <v>620</v>
      </c>
      <c r="N1418" s="8">
        <f t="shared" si="22"/>
        <v>2022</v>
      </c>
      <c r="O1418" s="8">
        <f>_xlfn.XLOOKUP(A1418,'Cars prices'!$A$2:$A$41,'Cars prices'!$E$2:$E$41,"Not Found",0)</f>
        <v>25700</v>
      </c>
    </row>
    <row r="1419" spans="1:15" x14ac:dyDescent="0.3">
      <c r="A1419" s="8" t="str" cm="1">
        <f t="array" ref="A1419">_xlfn.XLOOKUP(J1419&amp;N1419,'Cars prices'!$C$2:$C$41&amp;'Cars prices'!$D$2:$D$41,'Cars prices'!$A$2:$A$41,"Not Found",0)</f>
        <v>HUN-MID-810</v>
      </c>
      <c r="B1419" s="7">
        <v>44101</v>
      </c>
      <c r="C1419" t="s">
        <v>407</v>
      </c>
      <c r="D1419" t="s">
        <v>1021</v>
      </c>
      <c r="E1419" t="s">
        <v>1029</v>
      </c>
      <c r="F1419" t="s">
        <v>999</v>
      </c>
      <c r="G1419" t="s">
        <v>406</v>
      </c>
      <c r="H1419" s="11">
        <v>213065</v>
      </c>
      <c r="I1419" t="s">
        <v>633</v>
      </c>
      <c r="J1419" t="s">
        <v>627</v>
      </c>
      <c r="K1419" t="s">
        <v>10</v>
      </c>
      <c r="L1419" t="s">
        <v>8</v>
      </c>
      <c r="M1419" t="s">
        <v>11</v>
      </c>
      <c r="N1419" s="8">
        <f t="shared" si="22"/>
        <v>2020</v>
      </c>
      <c r="O1419" s="8">
        <f>_xlfn.XLOOKUP(A1419,'Cars prices'!$A$2:$A$41,'Cars prices'!$E$2:$E$41,"Not Found",0)</f>
        <v>23100</v>
      </c>
    </row>
    <row r="1420" spans="1:15" x14ac:dyDescent="0.3">
      <c r="A1420" s="8" t="str" cm="1">
        <f t="array" ref="A1420">_xlfn.XLOOKUP(J1420&amp;N1420,'Cars prices'!$C$2:$C$41&amp;'Cars prices'!$D$2:$D$41,'Cars prices'!$A$2:$A$41,"Not Found",0)</f>
        <v>HUN-MID-834</v>
      </c>
      <c r="B1420" s="7">
        <v>44923</v>
      </c>
      <c r="C1420" t="s">
        <v>491</v>
      </c>
      <c r="D1420" t="s">
        <v>1021</v>
      </c>
      <c r="E1420" t="s">
        <v>1026</v>
      </c>
      <c r="F1420" t="s">
        <v>973</v>
      </c>
      <c r="G1420" t="s">
        <v>376</v>
      </c>
      <c r="H1420" s="11">
        <v>190470</v>
      </c>
      <c r="I1420" t="s">
        <v>633</v>
      </c>
      <c r="J1420" t="s">
        <v>628</v>
      </c>
      <c r="K1420" t="s">
        <v>10</v>
      </c>
      <c r="L1420" t="s">
        <v>8</v>
      </c>
      <c r="M1420" t="s">
        <v>11</v>
      </c>
      <c r="N1420" s="8">
        <f t="shared" si="22"/>
        <v>2022</v>
      </c>
      <c r="O1420" s="8">
        <f>_xlfn.XLOOKUP(A1420,'Cars prices'!$A$2:$A$41,'Cars prices'!$E$2:$E$41,"Not Found",0)</f>
        <v>66900</v>
      </c>
    </row>
    <row r="1421" spans="1:15" x14ac:dyDescent="0.3">
      <c r="A1421" s="8" t="str" cm="1">
        <f t="array" ref="A1421">_xlfn.XLOOKUP(J1421&amp;N1421,'Cars prices'!$C$2:$C$41&amp;'Cars prices'!$D$2:$D$41,'Cars prices'!$A$2:$A$41,"Not Found",0)</f>
        <v>HUN-MID-815</v>
      </c>
      <c r="B1421" s="7">
        <v>43910</v>
      </c>
      <c r="C1421" t="s">
        <v>539</v>
      </c>
      <c r="D1421" t="s">
        <v>1021</v>
      </c>
      <c r="E1421" t="s">
        <v>1026</v>
      </c>
      <c r="F1421" t="s">
        <v>973</v>
      </c>
      <c r="G1421" t="s">
        <v>416</v>
      </c>
      <c r="H1421" s="11">
        <v>173705</v>
      </c>
      <c r="I1421" t="s">
        <v>633</v>
      </c>
      <c r="J1421" t="s">
        <v>629</v>
      </c>
      <c r="K1421" t="s">
        <v>10</v>
      </c>
      <c r="L1421" t="s">
        <v>8</v>
      </c>
      <c r="M1421" t="s">
        <v>9</v>
      </c>
      <c r="N1421" s="8">
        <f t="shared" si="22"/>
        <v>2020</v>
      </c>
      <c r="O1421" s="8">
        <f>_xlfn.XLOOKUP(A1421,'Cars prices'!$A$2:$A$41,'Cars prices'!$E$2:$E$41,"Not Found",0)</f>
        <v>21100</v>
      </c>
    </row>
    <row r="1422" spans="1:15" x14ac:dyDescent="0.3">
      <c r="A1422" s="8" t="str" cm="1">
        <f t="array" ref="A1422">_xlfn.XLOOKUP(J1422&amp;N1422,'Cars prices'!$C$2:$C$41&amp;'Cars prices'!$D$2:$D$41,'Cars prices'!$A$2:$A$41,"Not Found",0)</f>
        <v>HUN-MID-834</v>
      </c>
      <c r="B1422" s="7">
        <v>44787</v>
      </c>
      <c r="C1422" t="s">
        <v>540</v>
      </c>
      <c r="D1422" t="s">
        <v>1021</v>
      </c>
      <c r="E1422" t="s">
        <v>1026</v>
      </c>
      <c r="F1422" t="s">
        <v>12</v>
      </c>
      <c r="G1422" t="s">
        <v>419</v>
      </c>
      <c r="H1422" s="11">
        <v>352054</v>
      </c>
      <c r="I1422" t="s">
        <v>633</v>
      </c>
      <c r="J1422" t="s">
        <v>628</v>
      </c>
      <c r="K1422" t="s">
        <v>10</v>
      </c>
      <c r="L1422" t="s">
        <v>8</v>
      </c>
      <c r="M1422" t="s">
        <v>620</v>
      </c>
      <c r="N1422" s="8">
        <f t="shared" si="22"/>
        <v>2022</v>
      </c>
      <c r="O1422" s="8">
        <f>_xlfn.XLOOKUP(A1422,'Cars prices'!$A$2:$A$41,'Cars prices'!$E$2:$E$41,"Not Found",0)</f>
        <v>66900</v>
      </c>
    </row>
    <row r="1423" spans="1:15" x14ac:dyDescent="0.3">
      <c r="A1423" s="8" t="str" cm="1">
        <f t="array" ref="A1423">_xlfn.XLOOKUP(J1423&amp;N1423,'Cars prices'!$C$2:$C$41&amp;'Cars prices'!$D$2:$D$41,'Cars prices'!$A$2:$A$41,"Not Found",0)</f>
        <v>HUN-MID-824</v>
      </c>
      <c r="B1423" s="7">
        <v>44345</v>
      </c>
      <c r="C1423" t="s">
        <v>433</v>
      </c>
      <c r="D1423" t="s">
        <v>1021</v>
      </c>
      <c r="E1423" t="s">
        <v>1027</v>
      </c>
      <c r="F1423" t="s">
        <v>953</v>
      </c>
      <c r="G1423" t="s">
        <v>408</v>
      </c>
      <c r="H1423" s="11">
        <v>430875</v>
      </c>
      <c r="I1423" t="s">
        <v>633</v>
      </c>
      <c r="J1423" t="s">
        <v>628</v>
      </c>
      <c r="K1423" t="s">
        <v>10</v>
      </c>
      <c r="L1423" t="s">
        <v>8</v>
      </c>
      <c r="M1423" t="s">
        <v>620</v>
      </c>
      <c r="N1423" s="8">
        <f t="shared" si="22"/>
        <v>2021</v>
      </c>
      <c r="O1423" s="8">
        <f>_xlfn.XLOOKUP(A1423,'Cars prices'!$A$2:$A$41,'Cars prices'!$E$2:$E$41,"Not Found",0)</f>
        <v>64300</v>
      </c>
    </row>
    <row r="1424" spans="1:15" x14ac:dyDescent="0.3">
      <c r="A1424" s="8" t="str" cm="1">
        <f t="array" ref="A1424">_xlfn.XLOOKUP(J1424&amp;N1424,'Cars prices'!$C$2:$C$41&amp;'Cars prices'!$D$2:$D$41,'Cars prices'!$A$2:$A$41,"Not Found",0)</f>
        <v>HUN-MID-843</v>
      </c>
      <c r="B1424" s="7">
        <v>45051</v>
      </c>
      <c r="C1424" t="s">
        <v>541</v>
      </c>
      <c r="D1424" t="s">
        <v>1021</v>
      </c>
      <c r="E1424" t="s">
        <v>1026</v>
      </c>
      <c r="F1424" t="s">
        <v>1009</v>
      </c>
      <c r="G1424" t="s">
        <v>382</v>
      </c>
      <c r="H1424" s="11">
        <v>128710</v>
      </c>
      <c r="I1424" t="s">
        <v>633</v>
      </c>
      <c r="J1424" t="s">
        <v>626</v>
      </c>
      <c r="K1424" t="s">
        <v>10</v>
      </c>
      <c r="L1424" t="s">
        <v>8</v>
      </c>
      <c r="M1424" t="s">
        <v>621</v>
      </c>
      <c r="N1424" s="8">
        <f t="shared" si="22"/>
        <v>2023</v>
      </c>
      <c r="O1424" s="8">
        <f>_xlfn.XLOOKUP(A1424,'Cars prices'!$A$2:$A$41,'Cars prices'!$E$2:$E$41,"Not Found",0)</f>
        <v>30210</v>
      </c>
    </row>
    <row r="1425" spans="1:15" x14ac:dyDescent="0.3">
      <c r="A1425" s="8" t="str" cm="1">
        <f t="array" ref="A1425">_xlfn.XLOOKUP(J1425&amp;N1425,'Cars prices'!$C$2:$C$41&amp;'Cars prices'!$D$2:$D$41,'Cars prices'!$A$2:$A$41,"Not Found",0)</f>
        <v>HUN-MID-847</v>
      </c>
      <c r="B1425" s="7">
        <v>45268</v>
      </c>
      <c r="C1425" t="s">
        <v>508</v>
      </c>
      <c r="D1425" t="s">
        <v>1021</v>
      </c>
      <c r="E1425" t="s">
        <v>1030</v>
      </c>
      <c r="F1425" t="s">
        <v>1012</v>
      </c>
      <c r="G1425" t="s">
        <v>436</v>
      </c>
      <c r="H1425" s="11">
        <v>262367</v>
      </c>
      <c r="I1425" t="s">
        <v>633</v>
      </c>
      <c r="J1425" t="s">
        <v>625</v>
      </c>
      <c r="K1425" t="s">
        <v>10</v>
      </c>
      <c r="L1425" t="s">
        <v>8</v>
      </c>
      <c r="M1425" t="s">
        <v>9</v>
      </c>
      <c r="N1425" s="8">
        <f t="shared" si="22"/>
        <v>2023</v>
      </c>
      <c r="O1425" s="8">
        <f>_xlfn.XLOOKUP(A1425,'Cars prices'!$A$2:$A$41,'Cars prices'!$E$2:$E$41,"Not Found",0)</f>
        <v>33800</v>
      </c>
    </row>
    <row r="1426" spans="1:15" x14ac:dyDescent="0.3">
      <c r="A1426" s="8" t="str" cm="1">
        <f t="array" ref="A1426">_xlfn.XLOOKUP(J1426&amp;N1426,'Cars prices'!$C$2:$C$41&amp;'Cars prices'!$D$2:$D$41,'Cars prices'!$A$2:$A$41,"Not Found",0)</f>
        <v>HUN-MID-846</v>
      </c>
      <c r="B1426" s="7">
        <v>45076</v>
      </c>
      <c r="C1426" t="s">
        <v>542</v>
      </c>
      <c r="D1426" t="s">
        <v>1021</v>
      </c>
      <c r="E1426" t="s">
        <v>1028</v>
      </c>
      <c r="F1426" t="s">
        <v>991</v>
      </c>
      <c r="G1426" t="s">
        <v>388</v>
      </c>
      <c r="H1426" s="11">
        <v>228560</v>
      </c>
      <c r="I1426" t="s">
        <v>633</v>
      </c>
      <c r="J1426" t="s">
        <v>632</v>
      </c>
      <c r="K1426" t="s">
        <v>10</v>
      </c>
      <c r="L1426" t="s">
        <v>8</v>
      </c>
      <c r="M1426" t="s">
        <v>620</v>
      </c>
      <c r="N1426" s="8">
        <f t="shared" si="22"/>
        <v>2023</v>
      </c>
      <c r="O1426" s="8">
        <f>_xlfn.XLOOKUP(A1426,'Cars prices'!$A$2:$A$41,'Cars prices'!$E$2:$E$41,"Not Found",0)</f>
        <v>17200</v>
      </c>
    </row>
    <row r="1427" spans="1:15" x14ac:dyDescent="0.3">
      <c r="A1427" s="8" t="str" cm="1">
        <f t="array" ref="A1427">_xlfn.XLOOKUP(J1427&amp;N1427,'Cars prices'!$C$2:$C$41&amp;'Cars prices'!$D$2:$D$41,'Cars prices'!$A$2:$A$41,"Not Found",0)</f>
        <v>HUN-MID-823</v>
      </c>
      <c r="B1427" s="7">
        <v>44217</v>
      </c>
      <c r="C1427" t="s">
        <v>460</v>
      </c>
      <c r="D1427" t="s">
        <v>1021</v>
      </c>
      <c r="E1427" t="s">
        <v>1024</v>
      </c>
      <c r="F1427" t="s">
        <v>969</v>
      </c>
      <c r="G1427" t="s">
        <v>378</v>
      </c>
      <c r="H1427" s="11">
        <v>220645</v>
      </c>
      <c r="I1427" t="s">
        <v>633</v>
      </c>
      <c r="J1427" t="s">
        <v>626</v>
      </c>
      <c r="K1427" t="s">
        <v>10</v>
      </c>
      <c r="L1427" t="s">
        <v>8</v>
      </c>
      <c r="M1427" t="s">
        <v>9</v>
      </c>
      <c r="N1427" s="8">
        <f t="shared" si="22"/>
        <v>2021</v>
      </c>
      <c r="O1427" s="8">
        <f>_xlfn.XLOOKUP(A1427,'Cars prices'!$A$2:$A$41,'Cars prices'!$E$2:$E$41,"Not Found",0)</f>
        <v>27500</v>
      </c>
    </row>
    <row r="1428" spans="1:15" x14ac:dyDescent="0.3">
      <c r="A1428" s="8" t="str" cm="1">
        <f t="array" ref="A1428">_xlfn.XLOOKUP(J1428&amp;N1428,'Cars prices'!$C$2:$C$41&amp;'Cars prices'!$D$2:$D$41,'Cars prices'!$A$2:$A$41,"Not Found",0)</f>
        <v>HUN-MID-821</v>
      </c>
      <c r="B1428" s="7">
        <v>44391</v>
      </c>
      <c r="C1428" t="s">
        <v>476</v>
      </c>
      <c r="D1428" t="s">
        <v>1021</v>
      </c>
      <c r="E1428" t="s">
        <v>1027</v>
      </c>
      <c r="F1428" t="s">
        <v>952</v>
      </c>
      <c r="G1428" t="s">
        <v>410</v>
      </c>
      <c r="H1428" s="11">
        <v>449261</v>
      </c>
      <c r="I1428" t="s">
        <v>633</v>
      </c>
      <c r="J1428" t="s">
        <v>630</v>
      </c>
      <c r="K1428" t="s">
        <v>10</v>
      </c>
      <c r="L1428" t="s">
        <v>8</v>
      </c>
      <c r="M1428" t="s">
        <v>11</v>
      </c>
      <c r="N1428" s="8">
        <f t="shared" si="22"/>
        <v>2021</v>
      </c>
      <c r="O1428" s="8">
        <f>_xlfn.XLOOKUP(A1428,'Cars prices'!$A$2:$A$41,'Cars prices'!$E$2:$E$41,"Not Found",0)</f>
        <v>25800</v>
      </c>
    </row>
    <row r="1429" spans="1:15" x14ac:dyDescent="0.3">
      <c r="A1429" s="8" t="str" cm="1">
        <f t="array" ref="A1429">_xlfn.XLOOKUP(J1429&amp;N1429,'Cars prices'!$C$2:$C$41&amp;'Cars prices'!$D$2:$D$41,'Cars prices'!$A$2:$A$41,"Not Found",0)</f>
        <v>HUN-MID-812</v>
      </c>
      <c r="B1429" s="7">
        <v>44158</v>
      </c>
      <c r="C1429" t="s">
        <v>411</v>
      </c>
      <c r="D1429" t="s">
        <v>1022</v>
      </c>
      <c r="E1429" t="s">
        <v>1027</v>
      </c>
      <c r="F1429" t="s">
        <v>953</v>
      </c>
      <c r="G1429" t="s">
        <v>412</v>
      </c>
      <c r="H1429" s="11">
        <v>402511</v>
      </c>
      <c r="I1429" t="s">
        <v>633</v>
      </c>
      <c r="J1429" t="s">
        <v>623</v>
      </c>
      <c r="K1429" t="s">
        <v>10</v>
      </c>
      <c r="L1429" t="s">
        <v>8</v>
      </c>
      <c r="M1429" t="s">
        <v>622</v>
      </c>
      <c r="N1429" s="8">
        <f t="shared" si="22"/>
        <v>2020</v>
      </c>
      <c r="O1429" s="8">
        <f>_xlfn.XLOOKUP(A1429,'Cars prices'!$A$2:$A$41,'Cars prices'!$E$2:$E$41,"Not Found",0)</f>
        <v>25100</v>
      </c>
    </row>
    <row r="1430" spans="1:15" x14ac:dyDescent="0.3">
      <c r="A1430" s="8" t="str" cm="1">
        <f t="array" ref="A1430">_xlfn.XLOOKUP(J1430&amp;N1430,'Cars prices'!$C$2:$C$41&amp;'Cars prices'!$D$2:$D$41,'Cars prices'!$A$2:$A$41,"Not Found",0)</f>
        <v>HUN-MID-812</v>
      </c>
      <c r="B1430" s="7">
        <v>44179</v>
      </c>
      <c r="C1430" t="s">
        <v>449</v>
      </c>
      <c r="D1430" t="s">
        <v>1021</v>
      </c>
      <c r="E1430" t="s">
        <v>1024</v>
      </c>
      <c r="F1430" t="s">
        <v>954</v>
      </c>
      <c r="G1430" t="s">
        <v>419</v>
      </c>
      <c r="H1430" s="11">
        <v>427730</v>
      </c>
      <c r="I1430" t="s">
        <v>633</v>
      </c>
      <c r="J1430" t="s">
        <v>623</v>
      </c>
      <c r="K1430" t="s">
        <v>10</v>
      </c>
      <c r="L1430" t="s">
        <v>8</v>
      </c>
      <c r="M1430" t="s">
        <v>622</v>
      </c>
      <c r="N1430" s="8">
        <f t="shared" si="22"/>
        <v>2020</v>
      </c>
      <c r="O1430" s="8">
        <f>_xlfn.XLOOKUP(A1430,'Cars prices'!$A$2:$A$41,'Cars prices'!$E$2:$E$41,"Not Found",0)</f>
        <v>25100</v>
      </c>
    </row>
    <row r="1431" spans="1:15" x14ac:dyDescent="0.3">
      <c r="A1431" s="8" t="str" cm="1">
        <f t="array" ref="A1431">_xlfn.XLOOKUP(J1431&amp;N1431,'Cars prices'!$C$2:$C$41&amp;'Cars prices'!$D$2:$D$41,'Cars prices'!$A$2:$A$41,"Not Found",0)</f>
        <v>HUN-MID-821</v>
      </c>
      <c r="B1431" s="7">
        <v>44364</v>
      </c>
      <c r="C1431" t="s">
        <v>394</v>
      </c>
      <c r="D1431" t="s">
        <v>1021</v>
      </c>
      <c r="E1431" t="s">
        <v>1033</v>
      </c>
      <c r="F1431" t="s">
        <v>990</v>
      </c>
      <c r="G1431" t="s">
        <v>380</v>
      </c>
      <c r="H1431" s="11">
        <v>155894</v>
      </c>
      <c r="I1431" t="s">
        <v>633</v>
      </c>
      <c r="J1431" t="s">
        <v>630</v>
      </c>
      <c r="K1431" t="s">
        <v>10</v>
      </c>
      <c r="L1431" t="s">
        <v>8</v>
      </c>
      <c r="M1431" t="s">
        <v>622</v>
      </c>
      <c r="N1431" s="8">
        <f t="shared" si="22"/>
        <v>2021</v>
      </c>
      <c r="O1431" s="8">
        <f>_xlfn.XLOOKUP(A1431,'Cars prices'!$A$2:$A$41,'Cars prices'!$E$2:$E$41,"Not Found",0)</f>
        <v>25800</v>
      </c>
    </row>
    <row r="1432" spans="1:15" x14ac:dyDescent="0.3">
      <c r="A1432" s="8" t="str" cm="1">
        <f t="array" ref="A1432">_xlfn.XLOOKUP(J1432&amp;N1432,'Cars prices'!$C$2:$C$41&amp;'Cars prices'!$D$2:$D$41,'Cars prices'!$A$2:$A$41,"Not Found",0)</f>
        <v>HUN-MID-837</v>
      </c>
      <c r="B1432" s="7">
        <v>44915</v>
      </c>
      <c r="C1432" t="s">
        <v>439</v>
      </c>
      <c r="D1432" t="s">
        <v>1021</v>
      </c>
      <c r="E1432" t="s">
        <v>1025</v>
      </c>
      <c r="F1432" t="s">
        <v>996</v>
      </c>
      <c r="G1432" t="s">
        <v>384</v>
      </c>
      <c r="H1432" s="11">
        <v>276627</v>
      </c>
      <c r="I1432" t="s">
        <v>633</v>
      </c>
      <c r="J1432" t="s">
        <v>625</v>
      </c>
      <c r="K1432" t="s">
        <v>10</v>
      </c>
      <c r="L1432" t="s">
        <v>8</v>
      </c>
      <c r="M1432" t="s">
        <v>9</v>
      </c>
      <c r="N1432" s="8">
        <f t="shared" si="22"/>
        <v>2022</v>
      </c>
      <c r="O1432" s="8">
        <f>_xlfn.XLOOKUP(A1432,'Cars prices'!$A$2:$A$41,'Cars prices'!$E$2:$E$41,"Not Found",0)</f>
        <v>30900</v>
      </c>
    </row>
    <row r="1433" spans="1:15" x14ac:dyDescent="0.3">
      <c r="A1433" s="8" t="str" cm="1">
        <f t="array" ref="A1433">_xlfn.XLOOKUP(J1433&amp;N1433,'Cars prices'!$C$2:$C$41&amp;'Cars prices'!$D$2:$D$41,'Cars prices'!$A$2:$A$41,"Not Found",0)</f>
        <v>HUN-MID-830</v>
      </c>
      <c r="B1433" s="7">
        <v>44867</v>
      </c>
      <c r="C1433" t="s">
        <v>475</v>
      </c>
      <c r="D1433" t="s">
        <v>1021</v>
      </c>
      <c r="E1433" t="s">
        <v>1030</v>
      </c>
      <c r="F1433" t="s">
        <v>992</v>
      </c>
      <c r="G1433" t="s">
        <v>382</v>
      </c>
      <c r="H1433" s="11">
        <v>459648</v>
      </c>
      <c r="I1433" t="s">
        <v>633</v>
      </c>
      <c r="J1433" t="s">
        <v>627</v>
      </c>
      <c r="K1433" t="s">
        <v>10</v>
      </c>
      <c r="L1433" t="s">
        <v>8</v>
      </c>
      <c r="M1433" t="s">
        <v>11</v>
      </c>
      <c r="N1433" s="8">
        <f t="shared" si="22"/>
        <v>2022</v>
      </c>
      <c r="O1433" s="8">
        <f>_xlfn.XLOOKUP(A1433,'Cars prices'!$A$2:$A$41,'Cars prices'!$E$2:$E$41,"Not Found",0)</f>
        <v>25300</v>
      </c>
    </row>
    <row r="1434" spans="1:15" x14ac:dyDescent="0.3">
      <c r="A1434" s="8" t="str" cm="1">
        <f t="array" ref="A1434">_xlfn.XLOOKUP(J1434&amp;N1434,'Cars prices'!$C$2:$C$41&amp;'Cars prices'!$D$2:$D$41,'Cars prices'!$A$2:$A$41,"Not Found",0)</f>
        <v>HUN-MID-821</v>
      </c>
      <c r="B1434" s="7">
        <v>44283</v>
      </c>
      <c r="C1434" t="s">
        <v>543</v>
      </c>
      <c r="D1434" t="s">
        <v>1021</v>
      </c>
      <c r="E1434" t="s">
        <v>1031</v>
      </c>
      <c r="F1434" t="s">
        <v>995</v>
      </c>
      <c r="G1434" t="s">
        <v>376</v>
      </c>
      <c r="H1434" s="11">
        <v>154875</v>
      </c>
      <c r="I1434" t="s">
        <v>633</v>
      </c>
      <c r="J1434" t="s">
        <v>630</v>
      </c>
      <c r="K1434" t="s">
        <v>10</v>
      </c>
      <c r="L1434" t="s">
        <v>8</v>
      </c>
      <c r="M1434" t="s">
        <v>621</v>
      </c>
      <c r="N1434" s="8">
        <f t="shared" si="22"/>
        <v>2021</v>
      </c>
      <c r="O1434" s="8">
        <f>_xlfn.XLOOKUP(A1434,'Cars prices'!$A$2:$A$41,'Cars prices'!$E$2:$E$41,"Not Found",0)</f>
        <v>25800</v>
      </c>
    </row>
    <row r="1435" spans="1:15" x14ac:dyDescent="0.3">
      <c r="A1435" s="8" t="str" cm="1">
        <f t="array" ref="A1435">_xlfn.XLOOKUP(J1435&amp;N1435,'Cars prices'!$C$2:$C$41&amp;'Cars prices'!$D$2:$D$41,'Cars prices'!$A$2:$A$41,"Not Found",0)</f>
        <v>HUN-MID-845</v>
      </c>
      <c r="B1435" s="7">
        <v>45123</v>
      </c>
      <c r="C1435" t="s">
        <v>544</v>
      </c>
      <c r="D1435" t="s">
        <v>1021</v>
      </c>
      <c r="E1435" t="s">
        <v>1024</v>
      </c>
      <c r="F1435" t="s">
        <v>954</v>
      </c>
      <c r="G1435" t="s">
        <v>410</v>
      </c>
      <c r="H1435" s="11">
        <v>304465</v>
      </c>
      <c r="I1435" t="s">
        <v>633</v>
      </c>
      <c r="J1435" t="s">
        <v>629</v>
      </c>
      <c r="K1435" t="s">
        <v>10</v>
      </c>
      <c r="L1435" t="s">
        <v>8</v>
      </c>
      <c r="M1435" t="s">
        <v>622</v>
      </c>
      <c r="N1435" s="8">
        <f t="shared" si="22"/>
        <v>2023</v>
      </c>
      <c r="O1435" s="8">
        <f>_xlfn.XLOOKUP(A1435,'Cars prices'!$A$2:$A$41,'Cars prices'!$E$2:$E$41,"Not Found",0)</f>
        <v>27500</v>
      </c>
    </row>
    <row r="1436" spans="1:15" x14ac:dyDescent="0.3">
      <c r="A1436" s="8" t="str" cm="1">
        <f t="array" ref="A1436">_xlfn.XLOOKUP(J1436&amp;N1436,'Cars prices'!$C$2:$C$41&amp;'Cars prices'!$D$2:$D$41,'Cars prices'!$A$2:$A$41,"Not Found",0)</f>
        <v>HUN-MID-834</v>
      </c>
      <c r="B1436" s="7">
        <v>44708</v>
      </c>
      <c r="C1436" t="s">
        <v>396</v>
      </c>
      <c r="D1436" t="s">
        <v>1021</v>
      </c>
      <c r="E1436" t="s">
        <v>1026</v>
      </c>
      <c r="F1436" t="s">
        <v>973</v>
      </c>
      <c r="G1436" t="s">
        <v>397</v>
      </c>
      <c r="H1436" s="11">
        <v>104879</v>
      </c>
      <c r="I1436" t="s">
        <v>633</v>
      </c>
      <c r="J1436" t="s">
        <v>628</v>
      </c>
      <c r="K1436" t="s">
        <v>10</v>
      </c>
      <c r="L1436" t="s">
        <v>8</v>
      </c>
      <c r="M1436" t="s">
        <v>11</v>
      </c>
      <c r="N1436" s="8">
        <f t="shared" si="22"/>
        <v>2022</v>
      </c>
      <c r="O1436" s="8">
        <f>_xlfn.XLOOKUP(A1436,'Cars prices'!$A$2:$A$41,'Cars prices'!$E$2:$E$41,"Not Found",0)</f>
        <v>66900</v>
      </c>
    </row>
    <row r="1437" spans="1:15" x14ac:dyDescent="0.3">
      <c r="A1437" s="8" t="str" cm="1">
        <f t="array" ref="A1437">_xlfn.XLOOKUP(J1437&amp;N1437,'Cars prices'!$C$2:$C$41&amp;'Cars prices'!$D$2:$D$41,'Cars prices'!$A$2:$A$41,"Not Found",0)</f>
        <v>HUN-MID-841</v>
      </c>
      <c r="B1437" s="7">
        <v>45003</v>
      </c>
      <c r="C1437" t="s">
        <v>448</v>
      </c>
      <c r="D1437" t="s">
        <v>1021</v>
      </c>
      <c r="E1437" t="s">
        <v>1026</v>
      </c>
      <c r="F1437" t="s">
        <v>973</v>
      </c>
      <c r="G1437" t="s">
        <v>392</v>
      </c>
      <c r="H1437" s="11">
        <v>226845</v>
      </c>
      <c r="I1437" t="s">
        <v>633</v>
      </c>
      <c r="J1437" t="s">
        <v>630</v>
      </c>
      <c r="K1437" t="s">
        <v>10</v>
      </c>
      <c r="L1437" t="s">
        <v>8</v>
      </c>
      <c r="M1437" t="s">
        <v>11</v>
      </c>
      <c r="N1437" s="8">
        <f t="shared" si="22"/>
        <v>2023</v>
      </c>
      <c r="O1437" s="8">
        <f>_xlfn.XLOOKUP(A1437,'Cars prices'!$A$2:$A$41,'Cars prices'!$E$2:$E$41,"Not Found",0)</f>
        <v>28210</v>
      </c>
    </row>
    <row r="1438" spans="1:15" x14ac:dyDescent="0.3">
      <c r="A1438" s="8" t="str" cm="1">
        <f t="array" ref="A1438">_xlfn.XLOOKUP(J1438&amp;N1438,'Cars prices'!$C$2:$C$41&amp;'Cars prices'!$D$2:$D$41,'Cars prices'!$A$2:$A$41,"Not Found",0)</f>
        <v>HUN-MID-849</v>
      </c>
      <c r="B1438" s="7">
        <v>45094</v>
      </c>
      <c r="C1438" t="s">
        <v>432</v>
      </c>
      <c r="D1438" t="s">
        <v>1021</v>
      </c>
      <c r="E1438" t="s">
        <v>1025</v>
      </c>
      <c r="F1438" t="s">
        <v>950</v>
      </c>
      <c r="G1438" t="s">
        <v>408</v>
      </c>
      <c r="H1438" s="11">
        <v>365308</v>
      </c>
      <c r="I1438" t="s">
        <v>633</v>
      </c>
      <c r="J1438" t="s">
        <v>624</v>
      </c>
      <c r="K1438" t="s">
        <v>10</v>
      </c>
      <c r="L1438" t="s">
        <v>8</v>
      </c>
      <c r="M1438" t="s">
        <v>622</v>
      </c>
      <c r="N1438" s="8">
        <f t="shared" si="22"/>
        <v>2023</v>
      </c>
      <c r="O1438" s="8">
        <f>_xlfn.XLOOKUP(A1438,'Cars prices'!$A$2:$A$41,'Cars prices'!$E$2:$E$41,"Not Found",0)</f>
        <v>52500</v>
      </c>
    </row>
    <row r="1439" spans="1:15" x14ac:dyDescent="0.3">
      <c r="A1439" s="8" t="str" cm="1">
        <f t="array" ref="A1439">_xlfn.XLOOKUP(J1439&amp;N1439,'Cars prices'!$C$2:$C$41&amp;'Cars prices'!$D$2:$D$41,'Cars prices'!$A$2:$A$41,"Not Found",0)</f>
        <v>HUN-MID-813</v>
      </c>
      <c r="B1439" s="7">
        <v>43847</v>
      </c>
      <c r="C1439" t="s">
        <v>462</v>
      </c>
      <c r="D1439" t="s">
        <v>1021</v>
      </c>
      <c r="E1439" t="s">
        <v>1029</v>
      </c>
      <c r="F1439" t="s">
        <v>982</v>
      </c>
      <c r="G1439" t="s">
        <v>410</v>
      </c>
      <c r="H1439" s="11">
        <v>85425</v>
      </c>
      <c r="I1439" t="s">
        <v>633</v>
      </c>
      <c r="J1439" t="s">
        <v>626</v>
      </c>
      <c r="K1439" t="s">
        <v>10</v>
      </c>
      <c r="L1439" t="s">
        <v>8</v>
      </c>
      <c r="M1439" t="s">
        <v>621</v>
      </c>
      <c r="N1439" s="8">
        <f t="shared" si="22"/>
        <v>2020</v>
      </c>
      <c r="O1439" s="8">
        <f>_xlfn.XLOOKUP(A1439,'Cars prices'!$A$2:$A$41,'Cars prices'!$E$2:$E$41,"Not Found",0)</f>
        <v>25000</v>
      </c>
    </row>
    <row r="1440" spans="1:15" x14ac:dyDescent="0.3">
      <c r="A1440" s="8" t="str" cm="1">
        <f t="array" ref="A1440">_xlfn.XLOOKUP(J1440&amp;N1440,'Cars prices'!$C$2:$C$41&amp;'Cars prices'!$D$2:$D$41,'Cars prices'!$A$2:$A$41,"Not Found",0)</f>
        <v>HUN-MID-831</v>
      </c>
      <c r="B1440" s="7">
        <v>44735</v>
      </c>
      <c r="C1440" t="s">
        <v>545</v>
      </c>
      <c r="D1440" t="s">
        <v>1021</v>
      </c>
      <c r="E1440" t="s">
        <v>1026</v>
      </c>
      <c r="F1440" t="s">
        <v>958</v>
      </c>
      <c r="G1440" t="s">
        <v>384</v>
      </c>
      <c r="H1440" s="11">
        <v>360820</v>
      </c>
      <c r="I1440" t="s">
        <v>633</v>
      </c>
      <c r="J1440" t="s">
        <v>630</v>
      </c>
      <c r="K1440" t="s">
        <v>10</v>
      </c>
      <c r="L1440" t="s">
        <v>8</v>
      </c>
      <c r="M1440" t="s">
        <v>620</v>
      </c>
      <c r="N1440" s="8">
        <f t="shared" si="22"/>
        <v>2022</v>
      </c>
      <c r="O1440" s="8">
        <f>_xlfn.XLOOKUP(A1440,'Cars prices'!$A$2:$A$41,'Cars prices'!$E$2:$E$41,"Not Found",0)</f>
        <v>26750</v>
      </c>
    </row>
    <row r="1441" spans="1:15" x14ac:dyDescent="0.3">
      <c r="A1441" s="8" t="str" cm="1">
        <f t="array" ref="A1441">_xlfn.XLOOKUP(J1441&amp;N1441,'Cars prices'!$C$2:$C$41&amp;'Cars prices'!$D$2:$D$41,'Cars prices'!$A$2:$A$41,"Not Found",0)</f>
        <v>HUN-MID-843</v>
      </c>
      <c r="B1441" s="7">
        <v>45007</v>
      </c>
      <c r="C1441" t="s">
        <v>381</v>
      </c>
      <c r="D1441" t="s">
        <v>1021</v>
      </c>
      <c r="E1441" t="s">
        <v>1027</v>
      </c>
      <c r="F1441" t="s">
        <v>953</v>
      </c>
      <c r="G1441" t="s">
        <v>382</v>
      </c>
      <c r="H1441" s="11">
        <v>206023</v>
      </c>
      <c r="I1441" t="s">
        <v>633</v>
      </c>
      <c r="J1441" t="s">
        <v>626</v>
      </c>
      <c r="K1441" t="s">
        <v>10</v>
      </c>
      <c r="L1441" t="s">
        <v>8</v>
      </c>
      <c r="M1441" t="s">
        <v>620</v>
      </c>
      <c r="N1441" s="8">
        <f t="shared" si="22"/>
        <v>2023</v>
      </c>
      <c r="O1441" s="8">
        <f>_xlfn.XLOOKUP(A1441,'Cars prices'!$A$2:$A$41,'Cars prices'!$E$2:$E$41,"Not Found",0)</f>
        <v>30210</v>
      </c>
    </row>
    <row r="1442" spans="1:15" x14ac:dyDescent="0.3">
      <c r="A1442" s="8" t="str" cm="1">
        <f t="array" ref="A1442">_xlfn.XLOOKUP(J1442&amp;N1442,'Cars prices'!$C$2:$C$41&amp;'Cars prices'!$D$2:$D$41,'Cars prices'!$A$2:$A$41,"Not Found",0)</f>
        <v>HUN-MID-836</v>
      </c>
      <c r="B1442" s="7">
        <v>44900</v>
      </c>
      <c r="C1442" t="s">
        <v>546</v>
      </c>
      <c r="D1442" t="s">
        <v>1021</v>
      </c>
      <c r="E1442" t="s">
        <v>1027</v>
      </c>
      <c r="F1442" t="s">
        <v>967</v>
      </c>
      <c r="G1442" t="s">
        <v>385</v>
      </c>
      <c r="H1442" s="11">
        <v>200075</v>
      </c>
      <c r="I1442" t="s">
        <v>633</v>
      </c>
      <c r="J1442" t="s">
        <v>632</v>
      </c>
      <c r="K1442" t="s">
        <v>10</v>
      </c>
      <c r="L1442" t="s">
        <v>8</v>
      </c>
      <c r="M1442" t="s">
        <v>622</v>
      </c>
      <c r="N1442" s="8">
        <f t="shared" si="22"/>
        <v>2022</v>
      </c>
      <c r="O1442" s="8">
        <f>_xlfn.XLOOKUP(A1442,'Cars prices'!$A$2:$A$41,'Cars prices'!$E$2:$E$41,"Not Found",0)</f>
        <v>15500</v>
      </c>
    </row>
    <row r="1443" spans="1:15" x14ac:dyDescent="0.3">
      <c r="A1443" s="8" t="str" cm="1">
        <f t="array" ref="A1443">_xlfn.XLOOKUP(J1443&amp;N1443,'Cars prices'!$C$2:$C$41&amp;'Cars prices'!$D$2:$D$41,'Cars prices'!$A$2:$A$41,"Not Found",0)</f>
        <v>HUN-MID-845</v>
      </c>
      <c r="B1443" s="7">
        <v>44970</v>
      </c>
      <c r="C1443" t="s">
        <v>547</v>
      </c>
      <c r="D1443" t="s">
        <v>1022</v>
      </c>
      <c r="E1443" t="s">
        <v>1031</v>
      </c>
      <c r="F1443" t="s">
        <v>962</v>
      </c>
      <c r="G1443" t="s">
        <v>380</v>
      </c>
      <c r="H1443" s="11">
        <v>207856</v>
      </c>
      <c r="I1443" t="s">
        <v>633</v>
      </c>
      <c r="J1443" t="s">
        <v>629</v>
      </c>
      <c r="K1443" t="s">
        <v>10</v>
      </c>
      <c r="L1443" t="s">
        <v>8</v>
      </c>
      <c r="M1443" t="s">
        <v>11</v>
      </c>
      <c r="N1443" s="8">
        <f t="shared" si="22"/>
        <v>2023</v>
      </c>
      <c r="O1443" s="8">
        <f>_xlfn.XLOOKUP(A1443,'Cars prices'!$A$2:$A$41,'Cars prices'!$E$2:$E$41,"Not Found",0)</f>
        <v>27500</v>
      </c>
    </row>
    <row r="1444" spans="1:15" x14ac:dyDescent="0.3">
      <c r="A1444" s="8" t="str" cm="1">
        <f t="array" ref="A1444">_xlfn.XLOOKUP(J1444&amp;N1444,'Cars prices'!$C$2:$C$41&amp;'Cars prices'!$D$2:$D$41,'Cars prices'!$A$2:$A$41,"Not Found",0)</f>
        <v>HUN-MID-811</v>
      </c>
      <c r="B1444" s="7">
        <v>44069</v>
      </c>
      <c r="C1444" t="s">
        <v>548</v>
      </c>
      <c r="D1444" t="s">
        <v>1021</v>
      </c>
      <c r="E1444" t="s">
        <v>1028</v>
      </c>
      <c r="F1444" t="s">
        <v>991</v>
      </c>
      <c r="G1444" t="s">
        <v>380</v>
      </c>
      <c r="H1444" s="11">
        <v>432717</v>
      </c>
      <c r="I1444" t="s">
        <v>633</v>
      </c>
      <c r="J1444" t="s">
        <v>630</v>
      </c>
      <c r="K1444" t="s">
        <v>10</v>
      </c>
      <c r="L1444" t="s">
        <v>8</v>
      </c>
      <c r="M1444" t="s">
        <v>620</v>
      </c>
      <c r="N1444" s="8">
        <f t="shared" si="22"/>
        <v>2020</v>
      </c>
      <c r="O1444" s="8">
        <f>_xlfn.XLOOKUP(A1444,'Cars prices'!$A$2:$A$41,'Cars prices'!$E$2:$E$41,"Not Found",0)</f>
        <v>24500</v>
      </c>
    </row>
    <row r="1445" spans="1:15" x14ac:dyDescent="0.3">
      <c r="A1445" s="8" t="str" cm="1">
        <f t="array" ref="A1445">_xlfn.XLOOKUP(J1445&amp;N1445,'Cars prices'!$C$2:$C$41&amp;'Cars prices'!$D$2:$D$41,'Cars prices'!$A$2:$A$41,"Not Found",0)</f>
        <v>HUN-MID-847</v>
      </c>
      <c r="B1445" s="7">
        <v>45029</v>
      </c>
      <c r="C1445" t="s">
        <v>549</v>
      </c>
      <c r="D1445" t="s">
        <v>1021</v>
      </c>
      <c r="E1445" t="s">
        <v>1026</v>
      </c>
      <c r="F1445" t="s">
        <v>12</v>
      </c>
      <c r="G1445" t="s">
        <v>392</v>
      </c>
      <c r="H1445" s="11">
        <v>86927</v>
      </c>
      <c r="I1445" t="s">
        <v>633</v>
      </c>
      <c r="J1445" t="s">
        <v>625</v>
      </c>
      <c r="K1445" t="s">
        <v>10</v>
      </c>
      <c r="L1445" t="s">
        <v>8</v>
      </c>
      <c r="M1445" t="s">
        <v>620</v>
      </c>
      <c r="N1445" s="8">
        <f t="shared" si="22"/>
        <v>2023</v>
      </c>
      <c r="O1445" s="8">
        <f>_xlfn.XLOOKUP(A1445,'Cars prices'!$A$2:$A$41,'Cars prices'!$E$2:$E$41,"Not Found",0)</f>
        <v>33800</v>
      </c>
    </row>
    <row r="1446" spans="1:15" x14ac:dyDescent="0.3">
      <c r="A1446" s="8" t="str" cm="1">
        <f t="array" ref="A1446">_xlfn.XLOOKUP(J1446&amp;N1446,'Cars prices'!$C$2:$C$41&amp;'Cars prices'!$D$2:$D$41,'Cars prices'!$A$2:$A$41,"Not Found",0)</f>
        <v>HUN-MID-837</v>
      </c>
      <c r="B1446" s="7">
        <v>44659</v>
      </c>
      <c r="C1446" t="s">
        <v>442</v>
      </c>
      <c r="D1446" t="s">
        <v>1021</v>
      </c>
      <c r="E1446" t="s">
        <v>1029</v>
      </c>
      <c r="F1446" t="s">
        <v>982</v>
      </c>
      <c r="G1446" t="s">
        <v>390</v>
      </c>
      <c r="H1446" s="11">
        <v>176603</v>
      </c>
      <c r="I1446" t="s">
        <v>633</v>
      </c>
      <c r="J1446" t="s">
        <v>625</v>
      </c>
      <c r="K1446" t="s">
        <v>10</v>
      </c>
      <c r="L1446" t="s">
        <v>8</v>
      </c>
      <c r="M1446" t="s">
        <v>620</v>
      </c>
      <c r="N1446" s="8">
        <f t="shared" si="22"/>
        <v>2022</v>
      </c>
      <c r="O1446" s="8">
        <f>_xlfn.XLOOKUP(A1446,'Cars prices'!$A$2:$A$41,'Cars prices'!$E$2:$E$41,"Not Found",0)</f>
        <v>30900</v>
      </c>
    </row>
    <row r="1447" spans="1:15" x14ac:dyDescent="0.3">
      <c r="A1447" s="8" t="str" cm="1">
        <f t="array" ref="A1447">_xlfn.XLOOKUP(J1447&amp;N1447,'Cars prices'!$C$2:$C$41&amp;'Cars prices'!$D$2:$D$41,'Cars prices'!$A$2:$A$41,"Not Found",0)</f>
        <v>HUN-MID-847</v>
      </c>
      <c r="B1447" s="7">
        <v>45046</v>
      </c>
      <c r="C1447" t="s">
        <v>550</v>
      </c>
      <c r="D1447" t="s">
        <v>1021</v>
      </c>
      <c r="E1447" t="s">
        <v>1024</v>
      </c>
      <c r="F1447" t="s">
        <v>988</v>
      </c>
      <c r="G1447" t="s">
        <v>380</v>
      </c>
      <c r="H1447" s="11">
        <v>231511</v>
      </c>
      <c r="I1447" t="s">
        <v>633</v>
      </c>
      <c r="J1447" t="s">
        <v>625</v>
      </c>
      <c r="K1447" t="s">
        <v>10</v>
      </c>
      <c r="L1447" t="s">
        <v>8</v>
      </c>
      <c r="M1447" t="s">
        <v>11</v>
      </c>
      <c r="N1447" s="8">
        <f t="shared" si="22"/>
        <v>2023</v>
      </c>
      <c r="O1447" s="8">
        <f>_xlfn.XLOOKUP(A1447,'Cars prices'!$A$2:$A$41,'Cars prices'!$E$2:$E$41,"Not Found",0)</f>
        <v>33800</v>
      </c>
    </row>
    <row r="1448" spans="1:15" x14ac:dyDescent="0.3">
      <c r="A1448" s="8" t="str" cm="1">
        <f t="array" ref="A1448">_xlfn.XLOOKUP(J1448&amp;N1448,'Cars prices'!$C$2:$C$41&amp;'Cars prices'!$D$2:$D$41,'Cars prices'!$A$2:$A$41,"Not Found",0)</f>
        <v>HUN-MID-811</v>
      </c>
      <c r="B1448" s="7">
        <v>43955</v>
      </c>
      <c r="C1448" t="s">
        <v>551</v>
      </c>
      <c r="D1448" t="s">
        <v>1021</v>
      </c>
      <c r="E1448" t="s">
        <v>1030</v>
      </c>
      <c r="F1448" t="s">
        <v>992</v>
      </c>
      <c r="G1448" t="s">
        <v>382</v>
      </c>
      <c r="H1448" s="11">
        <v>226497</v>
      </c>
      <c r="I1448" t="s">
        <v>633</v>
      </c>
      <c r="J1448" t="s">
        <v>630</v>
      </c>
      <c r="K1448" t="s">
        <v>10</v>
      </c>
      <c r="L1448" t="s">
        <v>8</v>
      </c>
      <c r="M1448" t="s">
        <v>621</v>
      </c>
      <c r="N1448" s="8">
        <f t="shared" si="22"/>
        <v>2020</v>
      </c>
      <c r="O1448" s="8">
        <f>_xlfn.XLOOKUP(A1448,'Cars prices'!$A$2:$A$41,'Cars prices'!$E$2:$E$41,"Not Found",0)</f>
        <v>24500</v>
      </c>
    </row>
    <row r="1449" spans="1:15" x14ac:dyDescent="0.3">
      <c r="A1449" s="8" t="str" cm="1">
        <f t="array" ref="A1449">_xlfn.XLOOKUP(J1449&amp;N1449,'Cars prices'!$C$2:$C$41&amp;'Cars prices'!$D$2:$D$41,'Cars prices'!$A$2:$A$41,"Not Found",0)</f>
        <v>HUN-MID-839</v>
      </c>
      <c r="B1449" s="7">
        <v>44781</v>
      </c>
      <c r="C1449" t="s">
        <v>472</v>
      </c>
      <c r="D1449" t="s">
        <v>1021</v>
      </c>
      <c r="E1449" t="s">
        <v>1033</v>
      </c>
      <c r="F1449" t="s">
        <v>1001</v>
      </c>
      <c r="G1449" t="s">
        <v>408</v>
      </c>
      <c r="H1449" s="11">
        <v>92330</v>
      </c>
      <c r="I1449" t="s">
        <v>633</v>
      </c>
      <c r="J1449" t="s">
        <v>624</v>
      </c>
      <c r="K1449" t="s">
        <v>10</v>
      </c>
      <c r="L1449" t="s">
        <v>8</v>
      </c>
      <c r="M1449" t="s">
        <v>11</v>
      </c>
      <c r="N1449" s="8">
        <f t="shared" si="22"/>
        <v>2022</v>
      </c>
      <c r="O1449" s="8">
        <f>_xlfn.XLOOKUP(A1449,'Cars prices'!$A$2:$A$41,'Cars prices'!$E$2:$E$41,"Not Found",0)</f>
        <v>51200</v>
      </c>
    </row>
    <row r="1450" spans="1:15" x14ac:dyDescent="0.3">
      <c r="A1450" s="8" t="str" cm="1">
        <f t="array" ref="A1450">_xlfn.XLOOKUP(J1450&amp;N1450,'Cars prices'!$C$2:$C$41&amp;'Cars prices'!$D$2:$D$41,'Cars prices'!$A$2:$A$41,"Not Found",0)</f>
        <v>HUN-MID-845</v>
      </c>
      <c r="B1450" s="7">
        <v>44929</v>
      </c>
      <c r="C1450" t="s">
        <v>552</v>
      </c>
      <c r="D1450" t="s">
        <v>1021</v>
      </c>
      <c r="E1450" t="s">
        <v>1033</v>
      </c>
      <c r="F1450" t="s">
        <v>1001</v>
      </c>
      <c r="G1450" t="s">
        <v>387</v>
      </c>
      <c r="H1450" s="11">
        <v>191150</v>
      </c>
      <c r="I1450" t="s">
        <v>633</v>
      </c>
      <c r="J1450" t="s">
        <v>629</v>
      </c>
      <c r="K1450" t="s">
        <v>10</v>
      </c>
      <c r="L1450" t="s">
        <v>8</v>
      </c>
      <c r="M1450" t="s">
        <v>9</v>
      </c>
      <c r="N1450" s="8">
        <f t="shared" si="22"/>
        <v>2023</v>
      </c>
      <c r="O1450" s="8">
        <f>_xlfn.XLOOKUP(A1450,'Cars prices'!$A$2:$A$41,'Cars prices'!$E$2:$E$41,"Not Found",0)</f>
        <v>27500</v>
      </c>
    </row>
    <row r="1451" spans="1:15" x14ac:dyDescent="0.3">
      <c r="A1451" s="8" t="str" cm="1">
        <f t="array" ref="A1451">_xlfn.XLOOKUP(J1451&amp;N1451,'Cars prices'!$C$2:$C$41&amp;'Cars prices'!$D$2:$D$41,'Cars prices'!$A$2:$A$41,"Not Found",0)</f>
        <v>HUN-MID-848</v>
      </c>
      <c r="B1451" s="7">
        <v>45119</v>
      </c>
      <c r="C1451" t="s">
        <v>383</v>
      </c>
      <c r="D1451" t="s">
        <v>1021</v>
      </c>
      <c r="E1451" t="s">
        <v>1030</v>
      </c>
      <c r="F1451" t="s">
        <v>960</v>
      </c>
      <c r="G1451" t="s">
        <v>384</v>
      </c>
      <c r="H1451" s="11">
        <v>315672</v>
      </c>
      <c r="I1451" t="s">
        <v>633</v>
      </c>
      <c r="J1451" t="s">
        <v>631</v>
      </c>
      <c r="K1451" t="s">
        <v>10</v>
      </c>
      <c r="L1451" t="s">
        <v>8</v>
      </c>
      <c r="M1451" t="s">
        <v>622</v>
      </c>
      <c r="N1451" s="8">
        <f t="shared" si="22"/>
        <v>2023</v>
      </c>
      <c r="O1451" s="8">
        <f>_xlfn.XLOOKUP(A1451,'Cars prices'!$A$2:$A$41,'Cars prices'!$E$2:$E$41,"Not Found",0)</f>
        <v>71200</v>
      </c>
    </row>
    <row r="1452" spans="1:15" x14ac:dyDescent="0.3">
      <c r="A1452" s="8" t="str" cm="1">
        <f t="array" ref="A1452">_xlfn.XLOOKUP(J1452&amp;N1452,'Cars prices'!$C$2:$C$41&amp;'Cars prices'!$D$2:$D$41,'Cars prices'!$A$2:$A$41,"Not Found",0)</f>
        <v>HUN-MID-817</v>
      </c>
      <c r="B1452" s="7">
        <v>44053</v>
      </c>
      <c r="C1452" t="s">
        <v>405</v>
      </c>
      <c r="D1452" t="s">
        <v>1022</v>
      </c>
      <c r="E1452" t="s">
        <v>1029</v>
      </c>
      <c r="F1452" t="s">
        <v>977</v>
      </c>
      <c r="G1452" t="s">
        <v>406</v>
      </c>
      <c r="H1452" s="11">
        <v>179856</v>
      </c>
      <c r="I1452" t="s">
        <v>633</v>
      </c>
      <c r="J1452" t="s">
        <v>625</v>
      </c>
      <c r="K1452" t="s">
        <v>10</v>
      </c>
      <c r="L1452" t="s">
        <v>8</v>
      </c>
      <c r="M1452" t="s">
        <v>9</v>
      </c>
      <c r="N1452" s="8">
        <f t="shared" si="22"/>
        <v>2020</v>
      </c>
      <c r="O1452" s="8">
        <f>_xlfn.XLOOKUP(A1452,'Cars prices'!$A$2:$A$41,'Cars prices'!$E$2:$E$41,"Not Found",0)</f>
        <v>25000</v>
      </c>
    </row>
    <row r="1453" spans="1:15" x14ac:dyDescent="0.3">
      <c r="A1453" s="8" t="str" cm="1">
        <f t="array" ref="A1453">_xlfn.XLOOKUP(J1453&amp;N1453,'Cars prices'!$C$2:$C$41&amp;'Cars prices'!$D$2:$D$41,'Cars prices'!$A$2:$A$41,"Not Found",0)</f>
        <v>HUN-MID-834</v>
      </c>
      <c r="B1453" s="7">
        <v>44715</v>
      </c>
      <c r="C1453" t="s">
        <v>493</v>
      </c>
      <c r="D1453" t="s">
        <v>1021</v>
      </c>
      <c r="E1453" t="s">
        <v>1026</v>
      </c>
      <c r="F1453" t="s">
        <v>973</v>
      </c>
      <c r="G1453" t="s">
        <v>410</v>
      </c>
      <c r="H1453" s="11">
        <v>187040</v>
      </c>
      <c r="I1453" t="s">
        <v>633</v>
      </c>
      <c r="J1453" t="s">
        <v>628</v>
      </c>
      <c r="K1453" t="s">
        <v>10</v>
      </c>
      <c r="L1453" t="s">
        <v>8</v>
      </c>
      <c r="M1453" t="s">
        <v>11</v>
      </c>
      <c r="N1453" s="8">
        <f t="shared" si="22"/>
        <v>2022</v>
      </c>
      <c r="O1453" s="8">
        <f>_xlfn.XLOOKUP(A1453,'Cars prices'!$A$2:$A$41,'Cars prices'!$E$2:$E$41,"Not Found",0)</f>
        <v>66900</v>
      </c>
    </row>
    <row r="1454" spans="1:15" x14ac:dyDescent="0.3">
      <c r="A1454" s="8" t="str" cm="1">
        <f t="array" ref="A1454">_xlfn.XLOOKUP(J1454&amp;N1454,'Cars prices'!$C$2:$C$41&amp;'Cars prices'!$D$2:$D$41,'Cars prices'!$A$2:$A$41,"Not Found",0)</f>
        <v>HUN-MID-826</v>
      </c>
      <c r="B1454" s="7">
        <v>44331</v>
      </c>
      <c r="C1454" t="s">
        <v>553</v>
      </c>
      <c r="D1454" t="s">
        <v>1021</v>
      </c>
      <c r="E1454" t="s">
        <v>1033</v>
      </c>
      <c r="F1454" t="s">
        <v>984</v>
      </c>
      <c r="G1454" t="s">
        <v>385</v>
      </c>
      <c r="H1454" s="11">
        <v>411180</v>
      </c>
      <c r="I1454" t="s">
        <v>633</v>
      </c>
      <c r="J1454" t="s">
        <v>632</v>
      </c>
      <c r="K1454" t="s">
        <v>10</v>
      </c>
      <c r="L1454" t="s">
        <v>8</v>
      </c>
      <c r="M1454" t="s">
        <v>9</v>
      </c>
      <c r="N1454" s="8">
        <f t="shared" si="22"/>
        <v>2021</v>
      </c>
      <c r="O1454" s="8">
        <f>_xlfn.XLOOKUP(A1454,'Cars prices'!$A$2:$A$41,'Cars prices'!$E$2:$E$41,"Not Found",0)</f>
        <v>14300</v>
      </c>
    </row>
    <row r="1455" spans="1:15" x14ac:dyDescent="0.3">
      <c r="A1455" s="8" t="str" cm="1">
        <f t="array" ref="A1455">_xlfn.XLOOKUP(J1455&amp;N1455,'Cars prices'!$C$2:$C$41&amp;'Cars prices'!$D$2:$D$41,'Cars prices'!$A$2:$A$41,"Not Found",0)</f>
        <v>HUN-MID-847</v>
      </c>
      <c r="B1455" s="7">
        <v>45016</v>
      </c>
      <c r="C1455" t="s">
        <v>554</v>
      </c>
      <c r="D1455" t="s">
        <v>1021</v>
      </c>
      <c r="E1455" t="s">
        <v>1032</v>
      </c>
      <c r="F1455" t="s">
        <v>975</v>
      </c>
      <c r="G1455" t="s">
        <v>408</v>
      </c>
      <c r="H1455" s="11">
        <v>260251</v>
      </c>
      <c r="I1455" t="s">
        <v>633</v>
      </c>
      <c r="J1455" t="s">
        <v>625</v>
      </c>
      <c r="K1455" t="s">
        <v>10</v>
      </c>
      <c r="L1455" t="s">
        <v>8</v>
      </c>
      <c r="M1455" t="s">
        <v>620</v>
      </c>
      <c r="N1455" s="8">
        <f t="shared" si="22"/>
        <v>2023</v>
      </c>
      <c r="O1455" s="8">
        <f>_xlfn.XLOOKUP(A1455,'Cars prices'!$A$2:$A$41,'Cars prices'!$E$2:$E$41,"Not Found",0)</f>
        <v>33800</v>
      </c>
    </row>
    <row r="1456" spans="1:15" x14ac:dyDescent="0.3">
      <c r="A1456" s="8" t="str" cm="1">
        <f t="array" ref="A1456">_xlfn.XLOOKUP(J1456&amp;N1456,'Cars prices'!$C$2:$C$41&amp;'Cars prices'!$D$2:$D$41,'Cars prices'!$A$2:$A$41,"Not Found",0)</f>
        <v>HUN-MID-813</v>
      </c>
      <c r="B1456" s="7">
        <v>44119</v>
      </c>
      <c r="C1456" t="s">
        <v>555</v>
      </c>
      <c r="D1456" t="s">
        <v>1021</v>
      </c>
      <c r="E1456" t="s">
        <v>1032</v>
      </c>
      <c r="F1456" t="s">
        <v>963</v>
      </c>
      <c r="G1456" t="s">
        <v>406</v>
      </c>
      <c r="H1456" s="11">
        <v>473457</v>
      </c>
      <c r="I1456" t="s">
        <v>633</v>
      </c>
      <c r="J1456" t="s">
        <v>626</v>
      </c>
      <c r="K1456" t="s">
        <v>10</v>
      </c>
      <c r="L1456" t="s">
        <v>8</v>
      </c>
      <c r="M1456" t="s">
        <v>620</v>
      </c>
      <c r="N1456" s="8">
        <f t="shared" si="22"/>
        <v>2020</v>
      </c>
      <c r="O1456" s="8">
        <f>_xlfn.XLOOKUP(A1456,'Cars prices'!$A$2:$A$41,'Cars prices'!$E$2:$E$41,"Not Found",0)</f>
        <v>25000</v>
      </c>
    </row>
    <row r="1457" spans="1:15" x14ac:dyDescent="0.3">
      <c r="A1457" s="8" t="str" cm="1">
        <f t="array" ref="A1457">_xlfn.XLOOKUP(J1457&amp;N1457,'Cars prices'!$C$2:$C$41&amp;'Cars prices'!$D$2:$D$41,'Cars prices'!$A$2:$A$41,"Not Found",0)</f>
        <v>HUN-MID-843</v>
      </c>
      <c r="B1457" s="7">
        <v>45226</v>
      </c>
      <c r="C1457" t="s">
        <v>556</v>
      </c>
      <c r="D1457" t="s">
        <v>1021</v>
      </c>
      <c r="E1457" t="s">
        <v>1033</v>
      </c>
      <c r="F1457" t="s">
        <v>990</v>
      </c>
      <c r="G1457" t="s">
        <v>388</v>
      </c>
      <c r="H1457" s="11">
        <v>94359</v>
      </c>
      <c r="I1457" t="s">
        <v>633</v>
      </c>
      <c r="J1457" t="s">
        <v>626</v>
      </c>
      <c r="K1457" t="s">
        <v>10</v>
      </c>
      <c r="L1457" t="s">
        <v>8</v>
      </c>
      <c r="M1457" t="s">
        <v>11</v>
      </c>
      <c r="N1457" s="8">
        <f t="shared" si="22"/>
        <v>2023</v>
      </c>
      <c r="O1457" s="8">
        <f>_xlfn.XLOOKUP(A1457,'Cars prices'!$A$2:$A$41,'Cars prices'!$E$2:$E$41,"Not Found",0)</f>
        <v>30210</v>
      </c>
    </row>
    <row r="1458" spans="1:15" x14ac:dyDescent="0.3">
      <c r="A1458" s="8" t="str" cm="1">
        <f t="array" ref="A1458">_xlfn.XLOOKUP(J1458&amp;N1458,'Cars prices'!$C$2:$C$41&amp;'Cars prices'!$D$2:$D$41,'Cars prices'!$A$2:$A$41,"Not Found",0)</f>
        <v>HUN-MID-815</v>
      </c>
      <c r="B1458" s="7">
        <v>43942</v>
      </c>
      <c r="C1458" t="s">
        <v>518</v>
      </c>
      <c r="D1458" t="s">
        <v>1022</v>
      </c>
      <c r="E1458" t="s">
        <v>1024</v>
      </c>
      <c r="F1458" t="s">
        <v>949</v>
      </c>
      <c r="G1458" t="s">
        <v>385</v>
      </c>
      <c r="H1458" s="11">
        <v>75583</v>
      </c>
      <c r="I1458" t="s">
        <v>633</v>
      </c>
      <c r="J1458" t="s">
        <v>629</v>
      </c>
      <c r="K1458" t="s">
        <v>10</v>
      </c>
      <c r="L1458" t="s">
        <v>8</v>
      </c>
      <c r="M1458" t="s">
        <v>621</v>
      </c>
      <c r="N1458" s="8">
        <f t="shared" si="22"/>
        <v>2020</v>
      </c>
      <c r="O1458" s="8">
        <f>_xlfn.XLOOKUP(A1458,'Cars prices'!$A$2:$A$41,'Cars prices'!$E$2:$E$41,"Not Found",0)</f>
        <v>21100</v>
      </c>
    </row>
    <row r="1459" spans="1:15" x14ac:dyDescent="0.3">
      <c r="A1459" s="8" t="str" cm="1">
        <f t="array" ref="A1459">_xlfn.XLOOKUP(J1459&amp;N1459,'Cars prices'!$C$2:$C$41&amp;'Cars prices'!$D$2:$D$41,'Cars prices'!$A$2:$A$41,"Not Found",0)</f>
        <v>HUN-MID-815</v>
      </c>
      <c r="B1459" s="7">
        <v>44028</v>
      </c>
      <c r="C1459" t="s">
        <v>557</v>
      </c>
      <c r="D1459" t="s">
        <v>1021</v>
      </c>
      <c r="E1459" t="s">
        <v>1030</v>
      </c>
      <c r="F1459" t="s">
        <v>1014</v>
      </c>
      <c r="G1459" t="s">
        <v>384</v>
      </c>
      <c r="H1459" s="11">
        <v>208453</v>
      </c>
      <c r="I1459" t="s">
        <v>633</v>
      </c>
      <c r="J1459" t="s">
        <v>629</v>
      </c>
      <c r="K1459" t="s">
        <v>10</v>
      </c>
      <c r="L1459" t="s">
        <v>8</v>
      </c>
      <c r="M1459" t="s">
        <v>11</v>
      </c>
      <c r="N1459" s="8">
        <f t="shared" si="22"/>
        <v>2020</v>
      </c>
      <c r="O1459" s="8">
        <f>_xlfn.XLOOKUP(A1459,'Cars prices'!$A$2:$A$41,'Cars prices'!$E$2:$E$41,"Not Found",0)</f>
        <v>21100</v>
      </c>
    </row>
    <row r="1460" spans="1:15" x14ac:dyDescent="0.3">
      <c r="A1460" s="8" t="str" cm="1">
        <f t="array" ref="A1460">_xlfn.XLOOKUP(J1460&amp;N1460,'Cars prices'!$C$2:$C$41&amp;'Cars prices'!$D$2:$D$41,'Cars prices'!$A$2:$A$41,"Not Found",0)</f>
        <v>HUN-MID-833</v>
      </c>
      <c r="B1460" s="7">
        <v>44727</v>
      </c>
      <c r="C1460" t="s">
        <v>558</v>
      </c>
      <c r="D1460" t="s">
        <v>1021</v>
      </c>
      <c r="E1460" t="s">
        <v>1031</v>
      </c>
      <c r="F1460" t="s">
        <v>978</v>
      </c>
      <c r="G1460" t="s">
        <v>419</v>
      </c>
      <c r="H1460" s="11">
        <v>118233</v>
      </c>
      <c r="I1460" t="s">
        <v>633</v>
      </c>
      <c r="J1460" t="s">
        <v>626</v>
      </c>
      <c r="K1460" t="s">
        <v>10</v>
      </c>
      <c r="L1460" t="s">
        <v>8</v>
      </c>
      <c r="M1460" t="s">
        <v>622</v>
      </c>
      <c r="N1460" s="8">
        <f t="shared" si="22"/>
        <v>2022</v>
      </c>
      <c r="O1460" s="8">
        <f>_xlfn.XLOOKUP(A1460,'Cars prices'!$A$2:$A$41,'Cars prices'!$E$2:$E$41,"Not Found",0)</f>
        <v>29100</v>
      </c>
    </row>
    <row r="1461" spans="1:15" x14ac:dyDescent="0.3">
      <c r="A1461" s="8" t="str" cm="1">
        <f t="array" ref="A1461">_xlfn.XLOOKUP(J1461&amp;N1461,'Cars prices'!$C$2:$C$41&amp;'Cars prices'!$D$2:$D$41,'Cars prices'!$A$2:$A$41,"Not Found",0)</f>
        <v>HUN-MID-824</v>
      </c>
      <c r="B1461" s="7">
        <v>44224</v>
      </c>
      <c r="C1461" t="s">
        <v>516</v>
      </c>
      <c r="D1461" t="s">
        <v>1022</v>
      </c>
      <c r="E1461" t="s">
        <v>1033</v>
      </c>
      <c r="F1461" t="s">
        <v>972</v>
      </c>
      <c r="G1461" t="s">
        <v>390</v>
      </c>
      <c r="H1461" s="11">
        <v>69975</v>
      </c>
      <c r="I1461" t="s">
        <v>633</v>
      </c>
      <c r="J1461" t="s">
        <v>628</v>
      </c>
      <c r="K1461" t="s">
        <v>10</v>
      </c>
      <c r="L1461" t="s">
        <v>8</v>
      </c>
      <c r="M1461" t="s">
        <v>621</v>
      </c>
      <c r="N1461" s="8">
        <f t="shared" si="22"/>
        <v>2021</v>
      </c>
      <c r="O1461" s="8">
        <f>_xlfn.XLOOKUP(A1461,'Cars prices'!$A$2:$A$41,'Cars prices'!$E$2:$E$41,"Not Found",0)</f>
        <v>64300</v>
      </c>
    </row>
    <row r="1462" spans="1:15" x14ac:dyDescent="0.3">
      <c r="A1462" s="8" t="str" cm="1">
        <f t="array" ref="A1462">_xlfn.XLOOKUP(J1462&amp;N1462,'Cars prices'!$C$2:$C$41&amp;'Cars prices'!$D$2:$D$41,'Cars prices'!$A$2:$A$41,"Not Found",0)</f>
        <v>HUN-MID-815</v>
      </c>
      <c r="B1462" s="7">
        <v>44158</v>
      </c>
      <c r="C1462" t="s">
        <v>471</v>
      </c>
      <c r="D1462" t="s">
        <v>1022</v>
      </c>
      <c r="E1462" t="s">
        <v>1028</v>
      </c>
      <c r="F1462" t="s">
        <v>1017</v>
      </c>
      <c r="G1462" t="s">
        <v>384</v>
      </c>
      <c r="H1462" s="11">
        <v>445650</v>
      </c>
      <c r="I1462" t="s">
        <v>633</v>
      </c>
      <c r="J1462" t="s">
        <v>629</v>
      </c>
      <c r="K1462" t="s">
        <v>10</v>
      </c>
      <c r="L1462" t="s">
        <v>8</v>
      </c>
      <c r="M1462" t="s">
        <v>622</v>
      </c>
      <c r="N1462" s="8">
        <f t="shared" si="22"/>
        <v>2020</v>
      </c>
      <c r="O1462" s="8">
        <f>_xlfn.XLOOKUP(A1462,'Cars prices'!$A$2:$A$41,'Cars prices'!$E$2:$E$41,"Not Found",0)</f>
        <v>21100</v>
      </c>
    </row>
    <row r="1463" spans="1:15" x14ac:dyDescent="0.3">
      <c r="A1463" s="8" t="str" cm="1">
        <f t="array" ref="A1463">_xlfn.XLOOKUP(J1463&amp;N1463,'Cars prices'!$C$2:$C$41&amp;'Cars prices'!$D$2:$D$41,'Cars prices'!$A$2:$A$41,"Not Found",0)</f>
        <v>HUN-MID-817</v>
      </c>
      <c r="B1463" s="7">
        <v>44086</v>
      </c>
      <c r="C1463" t="s">
        <v>559</v>
      </c>
      <c r="D1463" t="s">
        <v>1021</v>
      </c>
      <c r="E1463" t="s">
        <v>1027</v>
      </c>
      <c r="F1463" t="s">
        <v>967</v>
      </c>
      <c r="G1463" t="s">
        <v>378</v>
      </c>
      <c r="H1463" s="11">
        <v>353724</v>
      </c>
      <c r="I1463" t="s">
        <v>633</v>
      </c>
      <c r="J1463" t="s">
        <v>625</v>
      </c>
      <c r="K1463" t="s">
        <v>10</v>
      </c>
      <c r="L1463" t="s">
        <v>8</v>
      </c>
      <c r="M1463" t="s">
        <v>11</v>
      </c>
      <c r="N1463" s="8">
        <f t="shared" si="22"/>
        <v>2020</v>
      </c>
      <c r="O1463" s="8">
        <f>_xlfn.XLOOKUP(A1463,'Cars prices'!$A$2:$A$41,'Cars prices'!$E$2:$E$41,"Not Found",0)</f>
        <v>25000</v>
      </c>
    </row>
    <row r="1464" spans="1:15" x14ac:dyDescent="0.3">
      <c r="A1464" s="8" t="str" cm="1">
        <f t="array" ref="A1464">_xlfn.XLOOKUP(J1464&amp;N1464,'Cars prices'!$C$2:$C$41&amp;'Cars prices'!$D$2:$D$41,'Cars prices'!$A$2:$A$41,"Not Found",0)</f>
        <v>HUN-MID-848</v>
      </c>
      <c r="B1464" s="7">
        <v>44988</v>
      </c>
      <c r="C1464" t="s">
        <v>560</v>
      </c>
      <c r="D1464" t="s">
        <v>1021</v>
      </c>
      <c r="E1464" t="s">
        <v>1027</v>
      </c>
      <c r="F1464" t="s">
        <v>981</v>
      </c>
      <c r="G1464" t="s">
        <v>382</v>
      </c>
      <c r="H1464" s="11">
        <v>74519</v>
      </c>
      <c r="I1464" t="s">
        <v>633</v>
      </c>
      <c r="J1464" t="s">
        <v>631</v>
      </c>
      <c r="K1464" t="s">
        <v>10</v>
      </c>
      <c r="L1464" t="s">
        <v>8</v>
      </c>
      <c r="M1464" t="s">
        <v>622</v>
      </c>
      <c r="N1464" s="8">
        <f t="shared" si="22"/>
        <v>2023</v>
      </c>
      <c r="O1464" s="8">
        <f>_xlfn.XLOOKUP(A1464,'Cars prices'!$A$2:$A$41,'Cars prices'!$E$2:$E$41,"Not Found",0)</f>
        <v>71200</v>
      </c>
    </row>
    <row r="1465" spans="1:15" x14ac:dyDescent="0.3">
      <c r="A1465" s="8" t="str" cm="1">
        <f t="array" ref="A1465">_xlfn.XLOOKUP(J1465&amp;N1465,'Cars prices'!$C$2:$C$41&amp;'Cars prices'!$D$2:$D$41,'Cars prices'!$A$2:$A$41,"Not Found",0)</f>
        <v>HUN-MID-816</v>
      </c>
      <c r="B1465" s="7">
        <v>44108</v>
      </c>
      <c r="C1465" t="s">
        <v>506</v>
      </c>
      <c r="D1465" t="s">
        <v>1021</v>
      </c>
      <c r="E1465" t="s">
        <v>1027</v>
      </c>
      <c r="F1465" t="s">
        <v>952</v>
      </c>
      <c r="G1465" t="s">
        <v>380</v>
      </c>
      <c r="H1465" s="11">
        <v>241010</v>
      </c>
      <c r="I1465" t="s">
        <v>633</v>
      </c>
      <c r="J1465" t="s">
        <v>632</v>
      </c>
      <c r="K1465" t="s">
        <v>10</v>
      </c>
      <c r="L1465" t="s">
        <v>8</v>
      </c>
      <c r="M1465" t="s">
        <v>621</v>
      </c>
      <c r="N1465" s="8">
        <f t="shared" si="22"/>
        <v>2020</v>
      </c>
      <c r="O1465" s="8">
        <f>_xlfn.XLOOKUP(A1465,'Cars prices'!$A$2:$A$41,'Cars prices'!$E$2:$E$41,"Not Found",0)</f>
        <v>12800</v>
      </c>
    </row>
    <row r="1466" spans="1:15" x14ac:dyDescent="0.3">
      <c r="A1466" s="8" t="str" cm="1">
        <f t="array" ref="A1466">_xlfn.XLOOKUP(J1466&amp;N1466,'Cars prices'!$C$2:$C$41&amp;'Cars prices'!$D$2:$D$41,'Cars prices'!$A$2:$A$41,"Not Found",0)</f>
        <v>HUN-MID-831</v>
      </c>
      <c r="B1466" s="7">
        <v>44850</v>
      </c>
      <c r="C1466" t="s">
        <v>428</v>
      </c>
      <c r="D1466" t="s">
        <v>1022</v>
      </c>
      <c r="E1466" t="s">
        <v>1028</v>
      </c>
      <c r="F1466" t="s">
        <v>986</v>
      </c>
      <c r="G1466" t="s">
        <v>419</v>
      </c>
      <c r="H1466" s="11">
        <v>143011</v>
      </c>
      <c r="I1466" t="s">
        <v>633</v>
      </c>
      <c r="J1466" t="s">
        <v>630</v>
      </c>
      <c r="K1466" t="s">
        <v>10</v>
      </c>
      <c r="L1466" t="s">
        <v>8</v>
      </c>
      <c r="M1466" t="s">
        <v>622</v>
      </c>
      <c r="N1466" s="8">
        <f t="shared" si="22"/>
        <v>2022</v>
      </c>
      <c r="O1466" s="8">
        <f>_xlfn.XLOOKUP(A1466,'Cars prices'!$A$2:$A$41,'Cars prices'!$E$2:$E$41,"Not Found",0)</f>
        <v>26750</v>
      </c>
    </row>
    <row r="1467" spans="1:15" x14ac:dyDescent="0.3">
      <c r="A1467" s="8" t="str" cm="1">
        <f t="array" ref="A1467">_xlfn.XLOOKUP(J1467&amp;N1467,'Cars prices'!$C$2:$C$41&amp;'Cars prices'!$D$2:$D$41,'Cars prices'!$A$2:$A$41,"Not Found",0)</f>
        <v>HUN-MID-841</v>
      </c>
      <c r="B1467" s="7">
        <v>45243</v>
      </c>
      <c r="C1467" t="s">
        <v>445</v>
      </c>
      <c r="D1467" t="s">
        <v>1021</v>
      </c>
      <c r="E1467" t="s">
        <v>1024</v>
      </c>
      <c r="F1467" t="s">
        <v>988</v>
      </c>
      <c r="G1467" t="s">
        <v>380</v>
      </c>
      <c r="H1467" s="11">
        <v>121331</v>
      </c>
      <c r="I1467" t="s">
        <v>633</v>
      </c>
      <c r="J1467" t="s">
        <v>630</v>
      </c>
      <c r="K1467" t="s">
        <v>10</v>
      </c>
      <c r="L1467" t="s">
        <v>8</v>
      </c>
      <c r="M1467" t="s">
        <v>11</v>
      </c>
      <c r="N1467" s="8">
        <f t="shared" si="22"/>
        <v>2023</v>
      </c>
      <c r="O1467" s="8">
        <f>_xlfn.XLOOKUP(A1467,'Cars prices'!$A$2:$A$41,'Cars prices'!$E$2:$E$41,"Not Found",0)</f>
        <v>28210</v>
      </c>
    </row>
    <row r="1468" spans="1:15" x14ac:dyDescent="0.3">
      <c r="A1468" s="8" t="str" cm="1">
        <f t="array" ref="A1468">_xlfn.XLOOKUP(J1468&amp;N1468,'Cars prices'!$C$2:$C$41&amp;'Cars prices'!$D$2:$D$41,'Cars prices'!$A$2:$A$41,"Not Found",0)</f>
        <v>HUN-MID-848</v>
      </c>
      <c r="B1468" s="7">
        <v>45214</v>
      </c>
      <c r="C1468" t="s">
        <v>486</v>
      </c>
      <c r="D1468" t="s">
        <v>1021</v>
      </c>
      <c r="E1468" t="s">
        <v>1028</v>
      </c>
      <c r="F1468" t="s">
        <v>955</v>
      </c>
      <c r="G1468" t="s">
        <v>419</v>
      </c>
      <c r="H1468" s="11">
        <v>277377</v>
      </c>
      <c r="I1468" t="s">
        <v>633</v>
      </c>
      <c r="J1468" t="s">
        <v>631</v>
      </c>
      <c r="K1468" t="s">
        <v>10</v>
      </c>
      <c r="L1468" t="s">
        <v>8</v>
      </c>
      <c r="M1468" t="s">
        <v>11</v>
      </c>
      <c r="N1468" s="8">
        <f t="shared" si="22"/>
        <v>2023</v>
      </c>
      <c r="O1468" s="8">
        <f>_xlfn.XLOOKUP(A1468,'Cars prices'!$A$2:$A$41,'Cars prices'!$E$2:$E$41,"Not Found",0)</f>
        <v>71200</v>
      </c>
    </row>
    <row r="1469" spans="1:15" x14ac:dyDescent="0.3">
      <c r="A1469" s="8" t="str" cm="1">
        <f t="array" ref="A1469">_xlfn.XLOOKUP(J1469&amp;N1469,'Cars prices'!$C$2:$C$41&amp;'Cars prices'!$D$2:$D$41,'Cars prices'!$A$2:$A$41,"Not Found",0)</f>
        <v>HUN-MID-825</v>
      </c>
      <c r="B1469" s="7">
        <v>44538</v>
      </c>
      <c r="C1469" t="s">
        <v>375</v>
      </c>
      <c r="D1469" t="s">
        <v>1021</v>
      </c>
      <c r="E1469" t="s">
        <v>1027</v>
      </c>
      <c r="F1469" t="s">
        <v>981</v>
      </c>
      <c r="G1469" t="s">
        <v>376</v>
      </c>
      <c r="H1469" s="11">
        <v>307674</v>
      </c>
      <c r="I1469" t="s">
        <v>633</v>
      </c>
      <c r="J1469" t="s">
        <v>629</v>
      </c>
      <c r="K1469" t="s">
        <v>10</v>
      </c>
      <c r="L1469" t="s">
        <v>8</v>
      </c>
      <c r="M1469" t="s">
        <v>9</v>
      </c>
      <c r="N1469" s="8">
        <f t="shared" si="22"/>
        <v>2021</v>
      </c>
      <c r="O1469" s="8">
        <f>_xlfn.XLOOKUP(A1469,'Cars prices'!$A$2:$A$41,'Cars prices'!$E$2:$E$41,"Not Found",0)</f>
        <v>23250</v>
      </c>
    </row>
    <row r="1470" spans="1:15" x14ac:dyDescent="0.3">
      <c r="A1470" s="8" t="str" cm="1">
        <f t="array" ref="A1470">_xlfn.XLOOKUP(J1470&amp;N1470,'Cars prices'!$C$2:$C$41&amp;'Cars prices'!$D$2:$D$41,'Cars prices'!$A$2:$A$41,"Not Found",0)</f>
        <v>HUN-MID-817</v>
      </c>
      <c r="B1470" s="7">
        <v>43955</v>
      </c>
      <c r="C1470" t="s">
        <v>505</v>
      </c>
      <c r="D1470" t="s">
        <v>1022</v>
      </c>
      <c r="E1470" t="s">
        <v>1031</v>
      </c>
      <c r="F1470" t="s">
        <v>962</v>
      </c>
      <c r="G1470" t="s">
        <v>397</v>
      </c>
      <c r="H1470" s="11">
        <v>416161</v>
      </c>
      <c r="I1470" t="s">
        <v>633</v>
      </c>
      <c r="J1470" t="s">
        <v>625</v>
      </c>
      <c r="K1470" t="s">
        <v>10</v>
      </c>
      <c r="L1470" t="s">
        <v>8</v>
      </c>
      <c r="M1470" t="s">
        <v>621</v>
      </c>
      <c r="N1470" s="8">
        <f t="shared" si="22"/>
        <v>2020</v>
      </c>
      <c r="O1470" s="8">
        <f>_xlfn.XLOOKUP(A1470,'Cars prices'!$A$2:$A$41,'Cars prices'!$E$2:$E$41,"Not Found",0)</f>
        <v>25000</v>
      </c>
    </row>
    <row r="1471" spans="1:15" x14ac:dyDescent="0.3">
      <c r="A1471" s="8" t="str" cm="1">
        <f t="array" ref="A1471">_xlfn.XLOOKUP(J1471&amp;N1471,'Cars prices'!$C$2:$C$41&amp;'Cars prices'!$D$2:$D$41,'Cars prices'!$A$2:$A$41,"Not Found",0)</f>
        <v>HUN-MID-825</v>
      </c>
      <c r="B1471" s="7">
        <v>44389</v>
      </c>
      <c r="C1471" t="s">
        <v>561</v>
      </c>
      <c r="D1471" t="s">
        <v>1021</v>
      </c>
      <c r="E1471" t="s">
        <v>1029</v>
      </c>
      <c r="F1471" t="s">
        <v>999</v>
      </c>
      <c r="G1471" t="s">
        <v>378</v>
      </c>
      <c r="H1471" s="11">
        <v>311006</v>
      </c>
      <c r="I1471" t="s">
        <v>633</v>
      </c>
      <c r="J1471" t="s">
        <v>629</v>
      </c>
      <c r="K1471" t="s">
        <v>10</v>
      </c>
      <c r="L1471" t="s">
        <v>8</v>
      </c>
      <c r="M1471" t="s">
        <v>622</v>
      </c>
      <c r="N1471" s="8">
        <f t="shared" si="22"/>
        <v>2021</v>
      </c>
      <c r="O1471" s="8">
        <f>_xlfn.XLOOKUP(A1471,'Cars prices'!$A$2:$A$41,'Cars prices'!$E$2:$E$41,"Not Found",0)</f>
        <v>23250</v>
      </c>
    </row>
    <row r="1472" spans="1:15" x14ac:dyDescent="0.3">
      <c r="A1472" s="8" t="str" cm="1">
        <f t="array" ref="A1472">_xlfn.XLOOKUP(J1472&amp;N1472,'Cars prices'!$C$2:$C$41&amp;'Cars prices'!$D$2:$D$41,'Cars prices'!$A$2:$A$41,"Not Found",0)</f>
        <v>HUN-MID-834</v>
      </c>
      <c r="B1472" s="7">
        <v>44832</v>
      </c>
      <c r="C1472" t="s">
        <v>441</v>
      </c>
      <c r="D1472" t="s">
        <v>1021</v>
      </c>
      <c r="E1472" t="s">
        <v>1031</v>
      </c>
      <c r="F1472" t="s">
        <v>962</v>
      </c>
      <c r="G1472" t="s">
        <v>410</v>
      </c>
      <c r="H1472" s="11">
        <v>208755</v>
      </c>
      <c r="I1472" t="s">
        <v>633</v>
      </c>
      <c r="J1472" t="s">
        <v>628</v>
      </c>
      <c r="K1472" t="s">
        <v>10</v>
      </c>
      <c r="L1472" t="s">
        <v>8</v>
      </c>
      <c r="M1472" t="s">
        <v>622</v>
      </c>
      <c r="N1472" s="8">
        <f t="shared" si="22"/>
        <v>2022</v>
      </c>
      <c r="O1472" s="8">
        <f>_xlfn.XLOOKUP(A1472,'Cars prices'!$A$2:$A$41,'Cars prices'!$E$2:$E$41,"Not Found",0)</f>
        <v>66900</v>
      </c>
    </row>
    <row r="1473" spans="1:15" x14ac:dyDescent="0.3">
      <c r="A1473" s="8" t="str" cm="1">
        <f t="array" ref="A1473">_xlfn.XLOOKUP(J1473&amp;N1473,'Cars prices'!$C$2:$C$41&amp;'Cars prices'!$D$2:$D$41,'Cars prices'!$A$2:$A$41,"Not Found",0)</f>
        <v>HUN-MID-828</v>
      </c>
      <c r="B1473" s="7">
        <v>44369</v>
      </c>
      <c r="C1473" t="s">
        <v>562</v>
      </c>
      <c r="D1473" t="s">
        <v>1021</v>
      </c>
      <c r="E1473" t="s">
        <v>1028</v>
      </c>
      <c r="F1473" t="s">
        <v>1017</v>
      </c>
      <c r="G1473" t="s">
        <v>416</v>
      </c>
      <c r="H1473" s="11">
        <v>498929</v>
      </c>
      <c r="I1473" t="s">
        <v>633</v>
      </c>
      <c r="J1473" t="s">
        <v>631</v>
      </c>
      <c r="K1473" t="s">
        <v>10</v>
      </c>
      <c r="L1473" t="s">
        <v>8</v>
      </c>
      <c r="M1473" t="s">
        <v>622</v>
      </c>
      <c r="N1473" s="8">
        <f t="shared" si="22"/>
        <v>2021</v>
      </c>
      <c r="O1473" s="8">
        <f>_xlfn.XLOOKUP(A1473,'Cars prices'!$A$2:$A$41,'Cars prices'!$E$2:$E$41,"Not Found",0)</f>
        <v>65200</v>
      </c>
    </row>
    <row r="1474" spans="1:15" x14ac:dyDescent="0.3">
      <c r="A1474" s="8" t="str" cm="1">
        <f t="array" ref="A1474">_xlfn.XLOOKUP(J1474&amp;N1474,'Cars prices'!$C$2:$C$41&amp;'Cars prices'!$D$2:$D$41,'Cars prices'!$A$2:$A$41,"Not Found",0)</f>
        <v>HUN-MID-836</v>
      </c>
      <c r="B1474" s="7">
        <v>44655</v>
      </c>
      <c r="C1474" t="s">
        <v>456</v>
      </c>
      <c r="D1474" t="s">
        <v>1021</v>
      </c>
      <c r="E1474" t="s">
        <v>1029</v>
      </c>
      <c r="F1474" t="s">
        <v>999</v>
      </c>
      <c r="G1474" t="s">
        <v>397</v>
      </c>
      <c r="H1474" s="11">
        <v>361189</v>
      </c>
      <c r="I1474" t="s">
        <v>633</v>
      </c>
      <c r="J1474" t="s">
        <v>632</v>
      </c>
      <c r="K1474" t="s">
        <v>10</v>
      </c>
      <c r="L1474" t="s">
        <v>8</v>
      </c>
      <c r="M1474" t="s">
        <v>9</v>
      </c>
      <c r="N1474" s="8">
        <f t="shared" si="22"/>
        <v>2022</v>
      </c>
      <c r="O1474" s="8">
        <f>_xlfn.XLOOKUP(A1474,'Cars prices'!$A$2:$A$41,'Cars prices'!$E$2:$E$41,"Not Found",0)</f>
        <v>15500</v>
      </c>
    </row>
    <row r="1475" spans="1:15" x14ac:dyDescent="0.3">
      <c r="A1475" s="8" t="str" cm="1">
        <f t="array" ref="A1475">_xlfn.XLOOKUP(J1475&amp;N1475,'Cars prices'!$C$2:$C$41&amp;'Cars prices'!$D$2:$D$41,'Cars prices'!$A$2:$A$41,"Not Found",0)</f>
        <v>HUN-MID-849</v>
      </c>
      <c r="B1475" s="7">
        <v>45014</v>
      </c>
      <c r="C1475" t="s">
        <v>453</v>
      </c>
      <c r="D1475" t="s">
        <v>1022</v>
      </c>
      <c r="E1475" t="s">
        <v>1030</v>
      </c>
      <c r="F1475" t="s">
        <v>961</v>
      </c>
      <c r="G1475" t="s">
        <v>392</v>
      </c>
      <c r="H1475" s="11">
        <v>326071</v>
      </c>
      <c r="I1475" t="s">
        <v>633</v>
      </c>
      <c r="J1475" t="s">
        <v>624</v>
      </c>
      <c r="K1475" t="s">
        <v>10</v>
      </c>
      <c r="L1475" t="s">
        <v>8</v>
      </c>
      <c r="M1475" t="s">
        <v>621</v>
      </c>
      <c r="N1475" s="8">
        <f t="shared" ref="N1475:N1538" si="23">YEAR(B1475)</f>
        <v>2023</v>
      </c>
      <c r="O1475" s="8">
        <f>_xlfn.XLOOKUP(A1475,'Cars prices'!$A$2:$A$41,'Cars prices'!$E$2:$E$41,"Not Found",0)</f>
        <v>52500</v>
      </c>
    </row>
    <row r="1476" spans="1:15" x14ac:dyDescent="0.3">
      <c r="A1476" s="8" t="str" cm="1">
        <f t="array" ref="A1476">_xlfn.XLOOKUP(J1476&amp;N1476,'Cars prices'!$C$2:$C$41&amp;'Cars prices'!$D$2:$D$41,'Cars prices'!$A$2:$A$41,"Not Found",0)</f>
        <v>HUN-MID-845</v>
      </c>
      <c r="B1476" s="7">
        <v>45202</v>
      </c>
      <c r="C1476" t="s">
        <v>420</v>
      </c>
      <c r="D1476" t="s">
        <v>1021</v>
      </c>
      <c r="E1476" t="s">
        <v>1029</v>
      </c>
      <c r="F1476" t="s">
        <v>982</v>
      </c>
      <c r="G1476" t="s">
        <v>385</v>
      </c>
      <c r="H1476" s="11">
        <v>470302</v>
      </c>
      <c r="I1476" t="s">
        <v>633</v>
      </c>
      <c r="J1476" t="s">
        <v>629</v>
      </c>
      <c r="K1476" t="s">
        <v>10</v>
      </c>
      <c r="L1476" t="s">
        <v>8</v>
      </c>
      <c r="M1476" t="s">
        <v>620</v>
      </c>
      <c r="N1476" s="8">
        <f t="shared" si="23"/>
        <v>2023</v>
      </c>
      <c r="O1476" s="8">
        <f>_xlfn.XLOOKUP(A1476,'Cars prices'!$A$2:$A$41,'Cars prices'!$E$2:$E$41,"Not Found",0)</f>
        <v>27500</v>
      </c>
    </row>
    <row r="1477" spans="1:15" x14ac:dyDescent="0.3">
      <c r="A1477" s="8" t="str" cm="1">
        <f t="array" ref="A1477">_xlfn.XLOOKUP(J1477&amp;N1477,'Cars prices'!$C$2:$C$41&amp;'Cars prices'!$D$2:$D$41,'Cars prices'!$A$2:$A$41,"Not Found",0)</f>
        <v>HUN-MID-844</v>
      </c>
      <c r="B1477" s="7">
        <v>45165</v>
      </c>
      <c r="C1477" t="s">
        <v>503</v>
      </c>
      <c r="D1477" t="s">
        <v>1021</v>
      </c>
      <c r="E1477" t="s">
        <v>1031</v>
      </c>
      <c r="F1477" t="s">
        <v>962</v>
      </c>
      <c r="G1477" t="s">
        <v>399</v>
      </c>
      <c r="H1477" s="11">
        <v>261827</v>
      </c>
      <c r="I1477" t="s">
        <v>633</v>
      </c>
      <c r="J1477" t="s">
        <v>628</v>
      </c>
      <c r="K1477" t="s">
        <v>10</v>
      </c>
      <c r="L1477" t="s">
        <v>8</v>
      </c>
      <c r="M1477" t="s">
        <v>620</v>
      </c>
      <c r="N1477" s="8">
        <f t="shared" si="23"/>
        <v>2023</v>
      </c>
      <c r="O1477" s="8">
        <f>_xlfn.XLOOKUP(A1477,'Cars prices'!$A$2:$A$41,'Cars prices'!$E$2:$E$41,"Not Found",0)</f>
        <v>69300</v>
      </c>
    </row>
    <row r="1478" spans="1:15" x14ac:dyDescent="0.3">
      <c r="A1478" s="8" t="str" cm="1">
        <f t="array" ref="A1478">_xlfn.XLOOKUP(J1478&amp;N1478,'Cars prices'!$C$2:$C$41&amp;'Cars prices'!$D$2:$D$41,'Cars prices'!$A$2:$A$41,"Not Found",0)</f>
        <v>HUN-MID-844</v>
      </c>
      <c r="B1478" s="7">
        <v>45148</v>
      </c>
      <c r="C1478" t="s">
        <v>563</v>
      </c>
      <c r="D1478" t="s">
        <v>1021</v>
      </c>
      <c r="E1478" t="s">
        <v>1030</v>
      </c>
      <c r="F1478" t="s">
        <v>1014</v>
      </c>
      <c r="G1478" t="s">
        <v>403</v>
      </c>
      <c r="H1478" s="11">
        <v>110271</v>
      </c>
      <c r="I1478" t="s">
        <v>633</v>
      </c>
      <c r="J1478" t="s">
        <v>628</v>
      </c>
      <c r="K1478" t="s">
        <v>10</v>
      </c>
      <c r="L1478" t="s">
        <v>8</v>
      </c>
      <c r="M1478" t="s">
        <v>9</v>
      </c>
      <c r="N1478" s="8">
        <f t="shared" si="23"/>
        <v>2023</v>
      </c>
      <c r="O1478" s="8">
        <f>_xlfn.XLOOKUP(A1478,'Cars prices'!$A$2:$A$41,'Cars prices'!$E$2:$E$41,"Not Found",0)</f>
        <v>69300</v>
      </c>
    </row>
    <row r="1479" spans="1:15" x14ac:dyDescent="0.3">
      <c r="A1479" s="8" t="str" cm="1">
        <f t="array" ref="A1479">_xlfn.XLOOKUP(J1479&amp;N1479,'Cars prices'!$C$2:$C$41&amp;'Cars prices'!$D$2:$D$41,'Cars prices'!$A$2:$A$41,"Not Found",0)</f>
        <v>HUN-MID-847</v>
      </c>
      <c r="B1479" s="7">
        <v>44951</v>
      </c>
      <c r="C1479" t="s">
        <v>391</v>
      </c>
      <c r="D1479" t="s">
        <v>1021</v>
      </c>
      <c r="E1479" t="s">
        <v>1025</v>
      </c>
      <c r="F1479" t="s">
        <v>976</v>
      </c>
      <c r="G1479" t="s">
        <v>392</v>
      </c>
      <c r="H1479" s="11">
        <v>195291</v>
      </c>
      <c r="I1479" t="s">
        <v>633</v>
      </c>
      <c r="J1479" t="s">
        <v>625</v>
      </c>
      <c r="K1479" t="s">
        <v>10</v>
      </c>
      <c r="L1479" t="s">
        <v>8</v>
      </c>
      <c r="M1479" t="s">
        <v>11</v>
      </c>
      <c r="N1479" s="8">
        <f t="shared" si="23"/>
        <v>2023</v>
      </c>
      <c r="O1479" s="8">
        <f>_xlfn.XLOOKUP(A1479,'Cars prices'!$A$2:$A$41,'Cars prices'!$E$2:$E$41,"Not Found",0)</f>
        <v>33800</v>
      </c>
    </row>
    <row r="1480" spans="1:15" x14ac:dyDescent="0.3">
      <c r="A1480" s="8" t="str" cm="1">
        <f t="array" ref="A1480">_xlfn.XLOOKUP(J1480&amp;N1480,'Cars prices'!$C$2:$C$41&amp;'Cars prices'!$D$2:$D$41,'Cars prices'!$A$2:$A$41,"Not Found",0)</f>
        <v>HUN-MID-821</v>
      </c>
      <c r="B1480" s="7">
        <v>44233</v>
      </c>
      <c r="C1480" t="s">
        <v>564</v>
      </c>
      <c r="D1480" t="s">
        <v>1021</v>
      </c>
      <c r="E1480" t="s">
        <v>1032</v>
      </c>
      <c r="F1480" t="s">
        <v>965</v>
      </c>
      <c r="G1480" t="s">
        <v>392</v>
      </c>
      <c r="H1480" s="11">
        <v>350744</v>
      </c>
      <c r="I1480" t="s">
        <v>633</v>
      </c>
      <c r="J1480" t="s">
        <v>630</v>
      </c>
      <c r="K1480" t="s">
        <v>10</v>
      </c>
      <c r="L1480" t="s">
        <v>8</v>
      </c>
      <c r="M1480" t="s">
        <v>622</v>
      </c>
      <c r="N1480" s="8">
        <f t="shared" si="23"/>
        <v>2021</v>
      </c>
      <c r="O1480" s="8">
        <f>_xlfn.XLOOKUP(A1480,'Cars prices'!$A$2:$A$41,'Cars prices'!$E$2:$E$41,"Not Found",0)</f>
        <v>25800</v>
      </c>
    </row>
    <row r="1481" spans="1:15" x14ac:dyDescent="0.3">
      <c r="A1481" s="8" t="str" cm="1">
        <f t="array" ref="A1481">_xlfn.XLOOKUP(J1481&amp;N1481,'Cars prices'!$C$2:$C$41&amp;'Cars prices'!$D$2:$D$41,'Cars prices'!$A$2:$A$41,"Not Found",0)</f>
        <v>HUN-MID-846</v>
      </c>
      <c r="B1481" s="7">
        <v>45135</v>
      </c>
      <c r="C1481" t="s">
        <v>402</v>
      </c>
      <c r="D1481" t="s">
        <v>1021</v>
      </c>
      <c r="E1481" t="s">
        <v>1027</v>
      </c>
      <c r="F1481" t="s">
        <v>998</v>
      </c>
      <c r="G1481" t="s">
        <v>403</v>
      </c>
      <c r="H1481" s="11">
        <v>133838</v>
      </c>
      <c r="I1481" t="s">
        <v>633</v>
      </c>
      <c r="J1481" t="s">
        <v>632</v>
      </c>
      <c r="K1481" t="s">
        <v>10</v>
      </c>
      <c r="L1481" t="s">
        <v>8</v>
      </c>
      <c r="M1481" t="s">
        <v>621</v>
      </c>
      <c r="N1481" s="8">
        <f t="shared" si="23"/>
        <v>2023</v>
      </c>
      <c r="O1481" s="8">
        <f>_xlfn.XLOOKUP(A1481,'Cars prices'!$A$2:$A$41,'Cars prices'!$E$2:$E$41,"Not Found",0)</f>
        <v>17200</v>
      </c>
    </row>
    <row r="1482" spans="1:15" x14ac:dyDescent="0.3">
      <c r="A1482" s="8" t="str" cm="1">
        <f t="array" ref="A1482">_xlfn.XLOOKUP(J1482&amp;N1482,'Cars prices'!$C$2:$C$41&amp;'Cars prices'!$D$2:$D$41,'Cars prices'!$A$2:$A$41,"Not Found",0)</f>
        <v>HUN-MID-830</v>
      </c>
      <c r="B1482" s="7">
        <v>44700</v>
      </c>
      <c r="C1482" t="s">
        <v>497</v>
      </c>
      <c r="D1482" t="s">
        <v>1021</v>
      </c>
      <c r="E1482" t="s">
        <v>1033</v>
      </c>
      <c r="F1482" t="s">
        <v>1001</v>
      </c>
      <c r="G1482" t="s">
        <v>408</v>
      </c>
      <c r="H1482" s="11">
        <v>133637</v>
      </c>
      <c r="I1482" t="s">
        <v>633</v>
      </c>
      <c r="J1482" t="s">
        <v>627</v>
      </c>
      <c r="K1482" t="s">
        <v>10</v>
      </c>
      <c r="L1482" t="s">
        <v>8</v>
      </c>
      <c r="M1482" t="s">
        <v>622</v>
      </c>
      <c r="N1482" s="8">
        <f t="shared" si="23"/>
        <v>2022</v>
      </c>
      <c r="O1482" s="8">
        <f>_xlfn.XLOOKUP(A1482,'Cars prices'!$A$2:$A$41,'Cars prices'!$E$2:$E$41,"Not Found",0)</f>
        <v>25300</v>
      </c>
    </row>
    <row r="1483" spans="1:15" x14ac:dyDescent="0.3">
      <c r="A1483" s="8" t="str" cm="1">
        <f t="array" ref="A1483">_xlfn.XLOOKUP(J1483&amp;N1483,'Cars prices'!$C$2:$C$41&amp;'Cars prices'!$D$2:$D$41,'Cars prices'!$A$2:$A$41,"Not Found",0)</f>
        <v>HUN-MID-811</v>
      </c>
      <c r="B1483" s="7">
        <v>44054</v>
      </c>
      <c r="C1483" t="s">
        <v>499</v>
      </c>
      <c r="D1483" t="s">
        <v>1022</v>
      </c>
      <c r="E1483" t="s">
        <v>1026</v>
      </c>
      <c r="F1483" t="s">
        <v>958</v>
      </c>
      <c r="G1483" t="s">
        <v>436</v>
      </c>
      <c r="H1483" s="11">
        <v>467590</v>
      </c>
      <c r="I1483" t="s">
        <v>633</v>
      </c>
      <c r="J1483" t="s">
        <v>630</v>
      </c>
      <c r="K1483" t="s">
        <v>10</v>
      </c>
      <c r="L1483" t="s">
        <v>8</v>
      </c>
      <c r="M1483" t="s">
        <v>11</v>
      </c>
      <c r="N1483" s="8">
        <f t="shared" si="23"/>
        <v>2020</v>
      </c>
      <c r="O1483" s="8">
        <f>_xlfn.XLOOKUP(A1483,'Cars prices'!$A$2:$A$41,'Cars prices'!$E$2:$E$41,"Not Found",0)</f>
        <v>24500</v>
      </c>
    </row>
    <row r="1484" spans="1:15" x14ac:dyDescent="0.3">
      <c r="A1484" s="8" t="str" cm="1">
        <f t="array" ref="A1484">_xlfn.XLOOKUP(J1484&amp;N1484,'Cars prices'!$C$2:$C$41&amp;'Cars prices'!$D$2:$D$41,'Cars prices'!$A$2:$A$41,"Not Found",0)</f>
        <v>HUN-MID-842</v>
      </c>
      <c r="B1484" s="7">
        <v>45162</v>
      </c>
      <c r="C1484" t="s">
        <v>511</v>
      </c>
      <c r="D1484" t="s">
        <v>1022</v>
      </c>
      <c r="E1484" t="s">
        <v>1027</v>
      </c>
      <c r="F1484" t="s">
        <v>998</v>
      </c>
      <c r="G1484" t="s">
        <v>380</v>
      </c>
      <c r="H1484" s="11">
        <v>350451</v>
      </c>
      <c r="I1484" t="s">
        <v>633</v>
      </c>
      <c r="J1484" t="s">
        <v>623</v>
      </c>
      <c r="K1484" t="s">
        <v>10</v>
      </c>
      <c r="L1484" t="s">
        <v>8</v>
      </c>
      <c r="M1484" t="s">
        <v>620</v>
      </c>
      <c r="N1484" s="8">
        <f t="shared" si="23"/>
        <v>2023</v>
      </c>
      <c r="O1484" s="8">
        <f>_xlfn.XLOOKUP(A1484,'Cars prices'!$A$2:$A$41,'Cars prices'!$E$2:$E$41,"Not Found",0)</f>
        <v>29600</v>
      </c>
    </row>
    <row r="1485" spans="1:15" x14ac:dyDescent="0.3">
      <c r="A1485" s="8" t="str" cm="1">
        <f t="array" ref="A1485">_xlfn.XLOOKUP(J1485&amp;N1485,'Cars prices'!$C$2:$C$41&amp;'Cars prices'!$D$2:$D$41,'Cars prices'!$A$2:$A$41,"Not Found",0)</f>
        <v>HUN-MID-843</v>
      </c>
      <c r="B1485" s="7">
        <v>45119</v>
      </c>
      <c r="C1485" t="s">
        <v>565</v>
      </c>
      <c r="D1485" t="s">
        <v>1021</v>
      </c>
      <c r="E1485" t="s">
        <v>1028</v>
      </c>
      <c r="F1485" t="s">
        <v>991</v>
      </c>
      <c r="G1485" t="s">
        <v>406</v>
      </c>
      <c r="H1485" s="11">
        <v>445051</v>
      </c>
      <c r="I1485" t="s">
        <v>633</v>
      </c>
      <c r="J1485" t="s">
        <v>626</v>
      </c>
      <c r="K1485" t="s">
        <v>10</v>
      </c>
      <c r="L1485" t="s">
        <v>8</v>
      </c>
      <c r="M1485" t="s">
        <v>11</v>
      </c>
      <c r="N1485" s="8">
        <f t="shared" si="23"/>
        <v>2023</v>
      </c>
      <c r="O1485" s="8">
        <f>_xlfn.XLOOKUP(A1485,'Cars prices'!$A$2:$A$41,'Cars prices'!$E$2:$E$41,"Not Found",0)</f>
        <v>30210</v>
      </c>
    </row>
    <row r="1486" spans="1:15" x14ac:dyDescent="0.3">
      <c r="A1486" s="8" t="str" cm="1">
        <f t="array" ref="A1486">_xlfn.XLOOKUP(J1486&amp;N1486,'Cars prices'!$C$2:$C$41&amp;'Cars prices'!$D$2:$D$41,'Cars prices'!$A$2:$A$41,"Not Found",0)</f>
        <v>HUN-MID-830</v>
      </c>
      <c r="B1486" s="7">
        <v>44589</v>
      </c>
      <c r="C1486" t="s">
        <v>566</v>
      </c>
      <c r="D1486" t="s">
        <v>1021</v>
      </c>
      <c r="E1486" t="s">
        <v>1027</v>
      </c>
      <c r="F1486" t="s">
        <v>953</v>
      </c>
      <c r="G1486" t="s">
        <v>382</v>
      </c>
      <c r="H1486" s="11">
        <v>396917</v>
      </c>
      <c r="I1486" t="s">
        <v>633</v>
      </c>
      <c r="J1486" t="s">
        <v>627</v>
      </c>
      <c r="K1486" t="s">
        <v>10</v>
      </c>
      <c r="L1486" t="s">
        <v>8</v>
      </c>
      <c r="M1486" t="s">
        <v>9</v>
      </c>
      <c r="N1486" s="8">
        <f t="shared" si="23"/>
        <v>2022</v>
      </c>
      <c r="O1486" s="8">
        <f>_xlfn.XLOOKUP(A1486,'Cars prices'!$A$2:$A$41,'Cars prices'!$E$2:$E$41,"Not Found",0)</f>
        <v>25300</v>
      </c>
    </row>
    <row r="1487" spans="1:15" x14ac:dyDescent="0.3">
      <c r="A1487" s="8" t="str" cm="1">
        <f t="array" ref="A1487">_xlfn.XLOOKUP(J1487&amp;N1487,'Cars prices'!$C$2:$C$41&amp;'Cars prices'!$D$2:$D$41,'Cars prices'!$A$2:$A$41,"Not Found",0)</f>
        <v>HUN-MID-825</v>
      </c>
      <c r="B1487" s="7">
        <v>44380</v>
      </c>
      <c r="C1487" t="s">
        <v>567</v>
      </c>
      <c r="D1487" t="s">
        <v>1021</v>
      </c>
      <c r="E1487" t="s">
        <v>1024</v>
      </c>
      <c r="F1487" t="s">
        <v>988</v>
      </c>
      <c r="G1487" t="s">
        <v>436</v>
      </c>
      <c r="H1487" s="11">
        <v>377742</v>
      </c>
      <c r="I1487" t="s">
        <v>633</v>
      </c>
      <c r="J1487" t="s">
        <v>629</v>
      </c>
      <c r="K1487" t="s">
        <v>10</v>
      </c>
      <c r="L1487" t="s">
        <v>8</v>
      </c>
      <c r="M1487" t="s">
        <v>9</v>
      </c>
      <c r="N1487" s="8">
        <f t="shared" si="23"/>
        <v>2021</v>
      </c>
      <c r="O1487" s="8">
        <f>_xlfn.XLOOKUP(A1487,'Cars prices'!$A$2:$A$41,'Cars prices'!$E$2:$E$41,"Not Found",0)</f>
        <v>23250</v>
      </c>
    </row>
    <row r="1488" spans="1:15" x14ac:dyDescent="0.3">
      <c r="A1488" s="8" t="str" cm="1">
        <f t="array" ref="A1488">_xlfn.XLOOKUP(J1488&amp;N1488,'Cars prices'!$C$2:$C$41&amp;'Cars prices'!$D$2:$D$41,'Cars prices'!$A$2:$A$41,"Not Found",0)</f>
        <v>HUN-MID-837</v>
      </c>
      <c r="B1488" s="7">
        <v>44770</v>
      </c>
      <c r="C1488" t="s">
        <v>447</v>
      </c>
      <c r="D1488" t="s">
        <v>1021</v>
      </c>
      <c r="E1488" t="s">
        <v>1032</v>
      </c>
      <c r="F1488" t="s">
        <v>1004</v>
      </c>
      <c r="G1488" t="s">
        <v>378</v>
      </c>
      <c r="H1488" s="11">
        <v>436026</v>
      </c>
      <c r="I1488" t="s">
        <v>633</v>
      </c>
      <c r="J1488" t="s">
        <v>625</v>
      </c>
      <c r="K1488" t="s">
        <v>10</v>
      </c>
      <c r="L1488" t="s">
        <v>8</v>
      </c>
      <c r="M1488" t="s">
        <v>9</v>
      </c>
      <c r="N1488" s="8">
        <f t="shared" si="23"/>
        <v>2022</v>
      </c>
      <c r="O1488" s="8">
        <f>_xlfn.XLOOKUP(A1488,'Cars prices'!$A$2:$A$41,'Cars prices'!$E$2:$E$41,"Not Found",0)</f>
        <v>30900</v>
      </c>
    </row>
    <row r="1489" spans="1:15" x14ac:dyDescent="0.3">
      <c r="A1489" s="8" t="str" cm="1">
        <f t="array" ref="A1489">_xlfn.XLOOKUP(J1489&amp;N1489,'Cars prices'!$C$2:$C$41&amp;'Cars prices'!$D$2:$D$41,'Cars prices'!$A$2:$A$41,"Not Found",0)</f>
        <v>HUN-MID-840</v>
      </c>
      <c r="B1489" s="7">
        <v>45123</v>
      </c>
      <c r="C1489" t="s">
        <v>496</v>
      </c>
      <c r="D1489" t="s">
        <v>1022</v>
      </c>
      <c r="E1489" t="s">
        <v>1033</v>
      </c>
      <c r="F1489" t="s">
        <v>984</v>
      </c>
      <c r="G1489" t="s">
        <v>388</v>
      </c>
      <c r="H1489" s="11">
        <v>216735</v>
      </c>
      <c r="I1489" t="s">
        <v>633</v>
      </c>
      <c r="J1489" t="s">
        <v>627</v>
      </c>
      <c r="K1489" t="s">
        <v>10</v>
      </c>
      <c r="L1489" t="s">
        <v>8</v>
      </c>
      <c r="M1489" t="s">
        <v>622</v>
      </c>
      <c r="N1489" s="8">
        <f t="shared" si="23"/>
        <v>2023</v>
      </c>
      <c r="O1489" s="8">
        <f>_xlfn.XLOOKUP(A1489,'Cars prices'!$A$2:$A$41,'Cars prices'!$E$2:$E$41,"Not Found",0)</f>
        <v>27500</v>
      </c>
    </row>
    <row r="1490" spans="1:15" x14ac:dyDescent="0.3">
      <c r="A1490" s="8" t="str" cm="1">
        <f t="array" ref="A1490">_xlfn.XLOOKUP(J1490&amp;N1490,'Cars prices'!$C$2:$C$41&amp;'Cars prices'!$D$2:$D$41,'Cars prices'!$A$2:$A$41,"Not Found",0)</f>
        <v>HUN-MID-825</v>
      </c>
      <c r="B1490" s="7">
        <v>44198</v>
      </c>
      <c r="C1490" t="s">
        <v>568</v>
      </c>
      <c r="D1490" t="s">
        <v>1021</v>
      </c>
      <c r="E1490" t="s">
        <v>1028</v>
      </c>
      <c r="F1490" t="s">
        <v>1006</v>
      </c>
      <c r="G1490" t="s">
        <v>387</v>
      </c>
      <c r="H1490" s="11">
        <v>272457</v>
      </c>
      <c r="I1490" t="s">
        <v>633</v>
      </c>
      <c r="J1490" t="s">
        <v>629</v>
      </c>
      <c r="K1490" t="s">
        <v>10</v>
      </c>
      <c r="L1490" t="s">
        <v>8</v>
      </c>
      <c r="M1490" t="s">
        <v>620</v>
      </c>
      <c r="N1490" s="8">
        <f t="shared" si="23"/>
        <v>2021</v>
      </c>
      <c r="O1490" s="8">
        <f>_xlfn.XLOOKUP(A1490,'Cars prices'!$A$2:$A$41,'Cars prices'!$E$2:$E$41,"Not Found",0)</f>
        <v>23250</v>
      </c>
    </row>
    <row r="1491" spans="1:15" x14ac:dyDescent="0.3">
      <c r="A1491" s="8" t="str" cm="1">
        <f t="array" ref="A1491">_xlfn.XLOOKUP(J1491&amp;N1491,'Cars prices'!$C$2:$C$41&amp;'Cars prices'!$D$2:$D$41,'Cars prices'!$A$2:$A$41,"Not Found",0)</f>
        <v>HUN-MID-811</v>
      </c>
      <c r="B1491" s="7">
        <v>44119</v>
      </c>
      <c r="C1491" t="s">
        <v>513</v>
      </c>
      <c r="D1491" t="s">
        <v>1021</v>
      </c>
      <c r="E1491" t="s">
        <v>1032</v>
      </c>
      <c r="F1491" t="s">
        <v>975</v>
      </c>
      <c r="G1491" t="s">
        <v>397</v>
      </c>
      <c r="H1491" s="11">
        <v>65421</v>
      </c>
      <c r="I1491" t="s">
        <v>633</v>
      </c>
      <c r="J1491" t="s">
        <v>630</v>
      </c>
      <c r="K1491" t="s">
        <v>10</v>
      </c>
      <c r="L1491" t="s">
        <v>8</v>
      </c>
      <c r="M1491" t="s">
        <v>9</v>
      </c>
      <c r="N1491" s="8">
        <f t="shared" si="23"/>
        <v>2020</v>
      </c>
      <c r="O1491" s="8">
        <f>_xlfn.XLOOKUP(A1491,'Cars prices'!$A$2:$A$41,'Cars prices'!$E$2:$E$41,"Not Found",0)</f>
        <v>24500</v>
      </c>
    </row>
    <row r="1492" spans="1:15" x14ac:dyDescent="0.3">
      <c r="A1492" s="8" t="str" cm="1">
        <f t="array" ref="A1492">_xlfn.XLOOKUP(J1492&amp;N1492,'Cars prices'!$C$2:$C$41&amp;'Cars prices'!$D$2:$D$41,'Cars prices'!$A$2:$A$41,"Not Found",0)</f>
        <v>HUN-MID-813</v>
      </c>
      <c r="B1492" s="7">
        <v>43910</v>
      </c>
      <c r="C1492" t="s">
        <v>452</v>
      </c>
      <c r="D1492" t="s">
        <v>1022</v>
      </c>
      <c r="E1492" t="s">
        <v>1028</v>
      </c>
      <c r="F1492" t="s">
        <v>991</v>
      </c>
      <c r="G1492" t="s">
        <v>388</v>
      </c>
      <c r="H1492" s="11">
        <v>320434</v>
      </c>
      <c r="I1492" t="s">
        <v>633</v>
      </c>
      <c r="J1492" t="s">
        <v>626</v>
      </c>
      <c r="K1492" t="s">
        <v>10</v>
      </c>
      <c r="L1492" t="s">
        <v>8</v>
      </c>
      <c r="M1492" t="s">
        <v>11</v>
      </c>
      <c r="N1492" s="8">
        <f t="shared" si="23"/>
        <v>2020</v>
      </c>
      <c r="O1492" s="8">
        <f>_xlfn.XLOOKUP(A1492,'Cars prices'!$A$2:$A$41,'Cars prices'!$E$2:$E$41,"Not Found",0)</f>
        <v>25000</v>
      </c>
    </row>
    <row r="1493" spans="1:15" x14ac:dyDescent="0.3">
      <c r="A1493" s="8" t="str" cm="1">
        <f t="array" ref="A1493">_xlfn.XLOOKUP(J1493&amp;N1493,'Cars prices'!$C$2:$C$41&amp;'Cars prices'!$D$2:$D$41,'Cars prices'!$A$2:$A$41,"Not Found",0)</f>
        <v>HUN-MID-837</v>
      </c>
      <c r="B1493" s="7">
        <v>44851</v>
      </c>
      <c r="C1493" t="s">
        <v>569</v>
      </c>
      <c r="D1493" t="s">
        <v>1021</v>
      </c>
      <c r="E1493" t="s">
        <v>1027</v>
      </c>
      <c r="F1493" t="s">
        <v>971</v>
      </c>
      <c r="G1493" t="s">
        <v>387</v>
      </c>
      <c r="H1493" s="11">
        <v>310385</v>
      </c>
      <c r="I1493" t="s">
        <v>633</v>
      </c>
      <c r="J1493" t="s">
        <v>625</v>
      </c>
      <c r="K1493" t="s">
        <v>10</v>
      </c>
      <c r="L1493" t="s">
        <v>8</v>
      </c>
      <c r="M1493" t="s">
        <v>620</v>
      </c>
      <c r="N1493" s="8">
        <f t="shared" si="23"/>
        <v>2022</v>
      </c>
      <c r="O1493" s="8">
        <f>_xlfn.XLOOKUP(A1493,'Cars prices'!$A$2:$A$41,'Cars prices'!$E$2:$E$41,"Not Found",0)</f>
        <v>30900</v>
      </c>
    </row>
    <row r="1494" spans="1:15" x14ac:dyDescent="0.3">
      <c r="A1494" s="8" t="str" cm="1">
        <f t="array" ref="A1494">_xlfn.XLOOKUP(J1494&amp;N1494,'Cars prices'!$C$2:$C$41&amp;'Cars prices'!$D$2:$D$41,'Cars prices'!$A$2:$A$41,"Not Found",0)</f>
        <v>HUN-MID-837</v>
      </c>
      <c r="B1494" s="7">
        <v>44593</v>
      </c>
      <c r="C1494" t="s">
        <v>570</v>
      </c>
      <c r="D1494" t="s">
        <v>1021</v>
      </c>
      <c r="E1494" t="s">
        <v>1029</v>
      </c>
      <c r="F1494" t="s">
        <v>982</v>
      </c>
      <c r="G1494" t="s">
        <v>399</v>
      </c>
      <c r="H1494" s="11">
        <v>272078</v>
      </c>
      <c r="I1494" t="s">
        <v>633</v>
      </c>
      <c r="J1494" t="s">
        <v>625</v>
      </c>
      <c r="K1494" t="s">
        <v>10</v>
      </c>
      <c r="L1494" t="s">
        <v>8</v>
      </c>
      <c r="M1494" t="s">
        <v>11</v>
      </c>
      <c r="N1494" s="8">
        <f t="shared" si="23"/>
        <v>2022</v>
      </c>
      <c r="O1494" s="8">
        <f>_xlfn.XLOOKUP(A1494,'Cars prices'!$A$2:$A$41,'Cars prices'!$E$2:$E$41,"Not Found",0)</f>
        <v>30900</v>
      </c>
    </row>
    <row r="1495" spans="1:15" x14ac:dyDescent="0.3">
      <c r="A1495" s="8" t="str" cm="1">
        <f t="array" ref="A1495">_xlfn.XLOOKUP(J1495&amp;N1495,'Cars prices'!$C$2:$C$41&amp;'Cars prices'!$D$2:$D$41,'Cars prices'!$A$2:$A$41,"Not Found",0)</f>
        <v>HUN-MID-815</v>
      </c>
      <c r="B1495" s="7">
        <v>43841</v>
      </c>
      <c r="C1495" t="s">
        <v>490</v>
      </c>
      <c r="D1495" t="s">
        <v>1021</v>
      </c>
      <c r="E1495" t="s">
        <v>1031</v>
      </c>
      <c r="F1495" t="s">
        <v>1010</v>
      </c>
      <c r="G1495" t="s">
        <v>380</v>
      </c>
      <c r="H1495" s="11">
        <v>60248</v>
      </c>
      <c r="I1495" t="s">
        <v>633</v>
      </c>
      <c r="J1495" t="s">
        <v>629</v>
      </c>
      <c r="K1495" t="s">
        <v>10</v>
      </c>
      <c r="L1495" t="s">
        <v>8</v>
      </c>
      <c r="M1495" t="s">
        <v>11</v>
      </c>
      <c r="N1495" s="8">
        <f t="shared" si="23"/>
        <v>2020</v>
      </c>
      <c r="O1495" s="8">
        <f>_xlfn.XLOOKUP(A1495,'Cars prices'!$A$2:$A$41,'Cars prices'!$E$2:$E$41,"Not Found",0)</f>
        <v>21100</v>
      </c>
    </row>
    <row r="1496" spans="1:15" x14ac:dyDescent="0.3">
      <c r="A1496" s="8" t="str" cm="1">
        <f t="array" ref="A1496">_xlfn.XLOOKUP(J1496&amp;N1496,'Cars prices'!$C$2:$C$41&amp;'Cars prices'!$D$2:$D$41,'Cars prices'!$A$2:$A$41,"Not Found",0)</f>
        <v>HUN-MID-829</v>
      </c>
      <c r="B1496" s="7">
        <v>44289</v>
      </c>
      <c r="C1496" t="s">
        <v>501</v>
      </c>
      <c r="D1496" t="s">
        <v>1022</v>
      </c>
      <c r="E1496" t="s">
        <v>1024</v>
      </c>
      <c r="F1496" t="s">
        <v>954</v>
      </c>
      <c r="G1496" t="s">
        <v>385</v>
      </c>
      <c r="H1496" s="11">
        <v>429621</v>
      </c>
      <c r="I1496" t="s">
        <v>633</v>
      </c>
      <c r="J1496" t="s">
        <v>624</v>
      </c>
      <c r="K1496" t="s">
        <v>10</v>
      </c>
      <c r="L1496" t="s">
        <v>8</v>
      </c>
      <c r="M1496" t="s">
        <v>9</v>
      </c>
      <c r="N1496" s="8">
        <f t="shared" si="23"/>
        <v>2021</v>
      </c>
      <c r="O1496" s="8">
        <f>_xlfn.XLOOKUP(A1496,'Cars prices'!$A$2:$A$41,'Cars prices'!$E$2:$E$41,"Not Found",0)</f>
        <v>48250</v>
      </c>
    </row>
    <row r="1497" spans="1:15" x14ac:dyDescent="0.3">
      <c r="A1497" s="8" t="str" cm="1">
        <f t="array" ref="A1497">_xlfn.XLOOKUP(J1497&amp;N1497,'Cars prices'!$C$2:$C$41&amp;'Cars prices'!$D$2:$D$41,'Cars prices'!$A$2:$A$41,"Not Found",0)</f>
        <v>HUN-MID-812</v>
      </c>
      <c r="B1497" s="7">
        <v>44144</v>
      </c>
      <c r="C1497" t="s">
        <v>434</v>
      </c>
      <c r="D1497" t="s">
        <v>1022</v>
      </c>
      <c r="E1497" t="s">
        <v>1027</v>
      </c>
      <c r="F1497" t="s">
        <v>952</v>
      </c>
      <c r="G1497" t="s">
        <v>388</v>
      </c>
      <c r="H1497" s="11">
        <v>414651</v>
      </c>
      <c r="I1497" t="s">
        <v>633</v>
      </c>
      <c r="J1497" t="s">
        <v>623</v>
      </c>
      <c r="K1497" t="s">
        <v>10</v>
      </c>
      <c r="L1497" t="s">
        <v>8</v>
      </c>
      <c r="M1497" t="s">
        <v>11</v>
      </c>
      <c r="N1497" s="8">
        <f t="shared" si="23"/>
        <v>2020</v>
      </c>
      <c r="O1497" s="8">
        <f>_xlfn.XLOOKUP(A1497,'Cars prices'!$A$2:$A$41,'Cars prices'!$E$2:$E$41,"Not Found",0)</f>
        <v>25100</v>
      </c>
    </row>
    <row r="1498" spans="1:15" x14ac:dyDescent="0.3">
      <c r="A1498" s="8" t="str" cm="1">
        <f t="array" ref="A1498">_xlfn.XLOOKUP(J1498&amp;N1498,'Cars prices'!$C$2:$C$41&amp;'Cars prices'!$D$2:$D$41,'Cars prices'!$A$2:$A$41,"Not Found",0)</f>
        <v>HUN-MID-836</v>
      </c>
      <c r="B1498" s="7">
        <v>44707</v>
      </c>
      <c r="C1498" t="s">
        <v>461</v>
      </c>
      <c r="D1498" t="s">
        <v>1021</v>
      </c>
      <c r="E1498" t="s">
        <v>1027</v>
      </c>
      <c r="F1498" t="s">
        <v>998</v>
      </c>
      <c r="G1498" t="s">
        <v>384</v>
      </c>
      <c r="H1498" s="11">
        <v>350077</v>
      </c>
      <c r="I1498" t="s">
        <v>633</v>
      </c>
      <c r="J1498" t="s">
        <v>632</v>
      </c>
      <c r="K1498" t="s">
        <v>10</v>
      </c>
      <c r="L1498" t="s">
        <v>8</v>
      </c>
      <c r="M1498" t="s">
        <v>620</v>
      </c>
      <c r="N1498" s="8">
        <f t="shared" si="23"/>
        <v>2022</v>
      </c>
      <c r="O1498" s="8">
        <f>_xlfn.XLOOKUP(A1498,'Cars prices'!$A$2:$A$41,'Cars prices'!$E$2:$E$41,"Not Found",0)</f>
        <v>15500</v>
      </c>
    </row>
    <row r="1499" spans="1:15" x14ac:dyDescent="0.3">
      <c r="A1499" s="8" t="str" cm="1">
        <f t="array" ref="A1499">_xlfn.XLOOKUP(J1499&amp;N1499,'Cars prices'!$C$2:$C$41&amp;'Cars prices'!$D$2:$D$41,'Cars prices'!$A$2:$A$41,"Not Found",0)</f>
        <v>HUN-MID-837</v>
      </c>
      <c r="B1499" s="7">
        <v>44867</v>
      </c>
      <c r="C1499" t="s">
        <v>500</v>
      </c>
      <c r="D1499" t="s">
        <v>1021</v>
      </c>
      <c r="E1499" t="s">
        <v>1032</v>
      </c>
      <c r="F1499" t="s">
        <v>965</v>
      </c>
      <c r="G1499" t="s">
        <v>380</v>
      </c>
      <c r="H1499" s="11">
        <v>335232</v>
      </c>
      <c r="I1499" t="s">
        <v>633</v>
      </c>
      <c r="J1499" t="s">
        <v>625</v>
      </c>
      <c r="K1499" t="s">
        <v>10</v>
      </c>
      <c r="L1499" t="s">
        <v>8</v>
      </c>
      <c r="M1499" t="s">
        <v>622</v>
      </c>
      <c r="N1499" s="8">
        <f t="shared" si="23"/>
        <v>2022</v>
      </c>
      <c r="O1499" s="8">
        <f>_xlfn.XLOOKUP(A1499,'Cars prices'!$A$2:$A$41,'Cars prices'!$E$2:$E$41,"Not Found",0)</f>
        <v>30900</v>
      </c>
    </row>
    <row r="1500" spans="1:15" x14ac:dyDescent="0.3">
      <c r="A1500" s="8" t="str" cm="1">
        <f t="array" ref="A1500">_xlfn.XLOOKUP(J1500&amp;N1500,'Cars prices'!$C$2:$C$41&amp;'Cars prices'!$D$2:$D$41,'Cars prices'!$A$2:$A$41,"Not Found",0)</f>
        <v>HUN-MID-813</v>
      </c>
      <c r="B1500" s="7">
        <v>43979</v>
      </c>
      <c r="C1500" t="s">
        <v>571</v>
      </c>
      <c r="D1500" t="s">
        <v>1021</v>
      </c>
      <c r="E1500" t="s">
        <v>1027</v>
      </c>
      <c r="F1500" t="s">
        <v>952</v>
      </c>
      <c r="G1500" t="s">
        <v>378</v>
      </c>
      <c r="H1500" s="11">
        <v>284071</v>
      </c>
      <c r="I1500" t="s">
        <v>633</v>
      </c>
      <c r="J1500" t="s">
        <v>626</v>
      </c>
      <c r="K1500" t="s">
        <v>10</v>
      </c>
      <c r="L1500" t="s">
        <v>8</v>
      </c>
      <c r="M1500" t="s">
        <v>621</v>
      </c>
      <c r="N1500" s="8">
        <f t="shared" si="23"/>
        <v>2020</v>
      </c>
      <c r="O1500" s="8">
        <f>_xlfn.XLOOKUP(A1500,'Cars prices'!$A$2:$A$41,'Cars prices'!$E$2:$E$41,"Not Found",0)</f>
        <v>25000</v>
      </c>
    </row>
    <row r="1501" spans="1:15" x14ac:dyDescent="0.3">
      <c r="A1501" s="8" t="str" cm="1">
        <f t="array" ref="A1501">_xlfn.XLOOKUP(J1501&amp;N1501,'Cars prices'!$C$2:$C$41&amp;'Cars prices'!$D$2:$D$41,'Cars prices'!$A$2:$A$41,"Not Found",0)</f>
        <v>HUN-MID-812</v>
      </c>
      <c r="B1501" s="7">
        <v>43937</v>
      </c>
      <c r="C1501" t="s">
        <v>572</v>
      </c>
      <c r="D1501" t="s">
        <v>1021</v>
      </c>
      <c r="E1501" t="s">
        <v>1025</v>
      </c>
      <c r="F1501" t="s">
        <v>957</v>
      </c>
      <c r="G1501" t="s">
        <v>399</v>
      </c>
      <c r="H1501" s="11">
        <v>408645</v>
      </c>
      <c r="I1501" t="s">
        <v>633</v>
      </c>
      <c r="J1501" t="s">
        <v>623</v>
      </c>
      <c r="K1501" t="s">
        <v>10</v>
      </c>
      <c r="L1501" t="s">
        <v>8</v>
      </c>
      <c r="M1501" t="s">
        <v>622</v>
      </c>
      <c r="N1501" s="8">
        <f t="shared" si="23"/>
        <v>2020</v>
      </c>
      <c r="O1501" s="8">
        <f>_xlfn.XLOOKUP(A1501,'Cars prices'!$A$2:$A$41,'Cars prices'!$E$2:$E$41,"Not Found",0)</f>
        <v>25100</v>
      </c>
    </row>
    <row r="1502" spans="1:15" x14ac:dyDescent="0.3">
      <c r="A1502" s="8" t="str" cm="1">
        <f t="array" ref="A1502">_xlfn.XLOOKUP(J1502&amp;N1502,'Cars prices'!$C$2:$C$41&amp;'Cars prices'!$D$2:$D$41,'Cars prices'!$A$2:$A$41,"Not Found",0)</f>
        <v>HUN-MID-819</v>
      </c>
      <c r="B1502" s="7">
        <v>44117</v>
      </c>
      <c r="C1502" t="s">
        <v>487</v>
      </c>
      <c r="D1502" t="s">
        <v>1022</v>
      </c>
      <c r="E1502" t="s">
        <v>1028</v>
      </c>
      <c r="F1502" t="s">
        <v>1006</v>
      </c>
      <c r="G1502" t="s">
        <v>392</v>
      </c>
      <c r="H1502" s="11">
        <v>485593</v>
      </c>
      <c r="I1502" t="s">
        <v>633</v>
      </c>
      <c r="J1502" t="s">
        <v>624</v>
      </c>
      <c r="K1502" t="s">
        <v>10</v>
      </c>
      <c r="L1502" t="s">
        <v>8</v>
      </c>
      <c r="M1502" t="s">
        <v>621</v>
      </c>
      <c r="N1502" s="8">
        <f t="shared" si="23"/>
        <v>2020</v>
      </c>
      <c r="O1502" s="8">
        <f>_xlfn.XLOOKUP(A1502,'Cars prices'!$A$2:$A$41,'Cars prices'!$E$2:$E$41,"Not Found",0)</f>
        <v>45300</v>
      </c>
    </row>
    <row r="1503" spans="1:15" x14ac:dyDescent="0.3">
      <c r="A1503" s="8" t="str" cm="1">
        <f t="array" ref="A1503">_xlfn.XLOOKUP(J1503&amp;N1503,'Cars prices'!$C$2:$C$41&amp;'Cars prices'!$D$2:$D$41,'Cars prices'!$A$2:$A$41,"Not Found",0)</f>
        <v>HUN-MID-820</v>
      </c>
      <c r="B1503" s="7">
        <v>44217</v>
      </c>
      <c r="C1503" t="s">
        <v>573</v>
      </c>
      <c r="D1503" t="s">
        <v>1021</v>
      </c>
      <c r="E1503" t="s">
        <v>1027</v>
      </c>
      <c r="F1503" t="s">
        <v>952</v>
      </c>
      <c r="G1503" t="s">
        <v>390</v>
      </c>
      <c r="H1503" s="11">
        <v>491563</v>
      </c>
      <c r="I1503" t="s">
        <v>633</v>
      </c>
      <c r="J1503" t="s">
        <v>627</v>
      </c>
      <c r="K1503" t="s">
        <v>10</v>
      </c>
      <c r="L1503" t="s">
        <v>8</v>
      </c>
      <c r="M1503" t="s">
        <v>9</v>
      </c>
      <c r="N1503" s="8">
        <f t="shared" si="23"/>
        <v>2021</v>
      </c>
      <c r="O1503" s="8">
        <f>_xlfn.XLOOKUP(A1503,'Cars prices'!$A$2:$A$41,'Cars prices'!$E$2:$E$41,"Not Found",0)</f>
        <v>23900</v>
      </c>
    </row>
    <row r="1504" spans="1:15" x14ac:dyDescent="0.3">
      <c r="A1504" s="8" t="str" cm="1">
        <f t="array" ref="A1504">_xlfn.XLOOKUP(J1504&amp;N1504,'Cars prices'!$C$2:$C$41&amp;'Cars prices'!$D$2:$D$41,'Cars prices'!$A$2:$A$41,"Not Found",0)</f>
        <v>HUN-MID-840</v>
      </c>
      <c r="B1504" s="7">
        <v>45053</v>
      </c>
      <c r="C1504" t="s">
        <v>574</v>
      </c>
      <c r="D1504" t="s">
        <v>1021</v>
      </c>
      <c r="E1504" t="s">
        <v>1032</v>
      </c>
      <c r="F1504" t="s">
        <v>968</v>
      </c>
      <c r="G1504" t="s">
        <v>385</v>
      </c>
      <c r="H1504" s="11">
        <v>363508</v>
      </c>
      <c r="I1504" t="s">
        <v>633</v>
      </c>
      <c r="J1504" t="s">
        <v>627</v>
      </c>
      <c r="K1504" t="s">
        <v>10</v>
      </c>
      <c r="L1504" t="s">
        <v>8</v>
      </c>
      <c r="M1504" t="s">
        <v>11</v>
      </c>
      <c r="N1504" s="8">
        <f t="shared" si="23"/>
        <v>2023</v>
      </c>
      <c r="O1504" s="8">
        <f>_xlfn.XLOOKUP(A1504,'Cars prices'!$A$2:$A$41,'Cars prices'!$E$2:$E$41,"Not Found",0)</f>
        <v>27500</v>
      </c>
    </row>
    <row r="1505" spans="1:15" x14ac:dyDescent="0.3">
      <c r="A1505" s="8" t="str" cm="1">
        <f t="array" ref="A1505">_xlfn.XLOOKUP(J1505&amp;N1505,'Cars prices'!$C$2:$C$41&amp;'Cars prices'!$D$2:$D$41,'Cars prices'!$A$2:$A$41,"Not Found",0)</f>
        <v>HUN-MID-815</v>
      </c>
      <c r="B1505" s="7">
        <v>44064</v>
      </c>
      <c r="C1505" t="s">
        <v>575</v>
      </c>
      <c r="D1505" t="s">
        <v>1021</v>
      </c>
      <c r="E1505" t="s">
        <v>1028</v>
      </c>
      <c r="F1505" t="s">
        <v>974</v>
      </c>
      <c r="G1505" t="s">
        <v>403</v>
      </c>
      <c r="H1505" s="11">
        <v>168065</v>
      </c>
      <c r="I1505" t="s">
        <v>633</v>
      </c>
      <c r="J1505" t="s">
        <v>629</v>
      </c>
      <c r="K1505" t="s">
        <v>10</v>
      </c>
      <c r="L1505" t="s">
        <v>8</v>
      </c>
      <c r="M1505" t="s">
        <v>11</v>
      </c>
      <c r="N1505" s="8">
        <f t="shared" si="23"/>
        <v>2020</v>
      </c>
      <c r="O1505" s="8">
        <f>_xlfn.XLOOKUP(A1505,'Cars prices'!$A$2:$A$41,'Cars prices'!$E$2:$E$41,"Not Found",0)</f>
        <v>21100</v>
      </c>
    </row>
    <row r="1506" spans="1:15" x14ac:dyDescent="0.3">
      <c r="A1506" s="8" t="str" cm="1">
        <f t="array" ref="A1506">_xlfn.XLOOKUP(J1506&amp;N1506,'Cars prices'!$C$2:$C$41&amp;'Cars prices'!$D$2:$D$41,'Cars prices'!$A$2:$A$41,"Not Found",0)</f>
        <v>HUN-MID-828</v>
      </c>
      <c r="B1506" s="7">
        <v>44325</v>
      </c>
      <c r="C1506" t="s">
        <v>576</v>
      </c>
      <c r="D1506" t="s">
        <v>1021</v>
      </c>
      <c r="E1506" t="s">
        <v>1025</v>
      </c>
      <c r="F1506" t="s">
        <v>996</v>
      </c>
      <c r="G1506" t="s">
        <v>376</v>
      </c>
      <c r="H1506" s="11">
        <v>131318</v>
      </c>
      <c r="I1506" t="s">
        <v>633</v>
      </c>
      <c r="J1506" t="s">
        <v>631</v>
      </c>
      <c r="K1506" t="s">
        <v>10</v>
      </c>
      <c r="L1506" t="s">
        <v>8</v>
      </c>
      <c r="M1506" t="s">
        <v>622</v>
      </c>
      <c r="N1506" s="8">
        <f t="shared" si="23"/>
        <v>2021</v>
      </c>
      <c r="O1506" s="8">
        <f>_xlfn.XLOOKUP(A1506,'Cars prices'!$A$2:$A$41,'Cars prices'!$E$2:$E$41,"Not Found",0)</f>
        <v>65200</v>
      </c>
    </row>
    <row r="1507" spans="1:15" x14ac:dyDescent="0.3">
      <c r="A1507" s="8" t="str" cm="1">
        <f t="array" ref="A1507">_xlfn.XLOOKUP(J1507&amp;N1507,'Cars prices'!$C$2:$C$41&amp;'Cars prices'!$D$2:$D$41,'Cars prices'!$A$2:$A$41,"Not Found",0)</f>
        <v>HUN-MID-810</v>
      </c>
      <c r="B1507" s="7">
        <v>44069</v>
      </c>
      <c r="C1507" t="s">
        <v>465</v>
      </c>
      <c r="D1507" t="s">
        <v>1022</v>
      </c>
      <c r="E1507" t="s">
        <v>1029</v>
      </c>
      <c r="F1507" t="s">
        <v>1003</v>
      </c>
      <c r="G1507" t="s">
        <v>385</v>
      </c>
      <c r="H1507" s="11">
        <v>193649</v>
      </c>
      <c r="I1507" t="s">
        <v>633</v>
      </c>
      <c r="J1507" t="s">
        <v>627</v>
      </c>
      <c r="K1507" t="s">
        <v>10</v>
      </c>
      <c r="L1507" t="s">
        <v>8</v>
      </c>
      <c r="M1507" t="s">
        <v>621</v>
      </c>
      <c r="N1507" s="8">
        <f t="shared" si="23"/>
        <v>2020</v>
      </c>
      <c r="O1507" s="8">
        <f>_xlfn.XLOOKUP(A1507,'Cars prices'!$A$2:$A$41,'Cars prices'!$E$2:$E$41,"Not Found",0)</f>
        <v>23100</v>
      </c>
    </row>
    <row r="1508" spans="1:15" x14ac:dyDescent="0.3">
      <c r="A1508" s="8" t="str" cm="1">
        <f t="array" ref="A1508">_xlfn.XLOOKUP(J1508&amp;N1508,'Cars prices'!$C$2:$C$41&amp;'Cars prices'!$D$2:$D$41,'Cars prices'!$A$2:$A$41,"Not Found",0)</f>
        <v>HUN-MID-843</v>
      </c>
      <c r="B1508" s="7">
        <v>44977</v>
      </c>
      <c r="C1508" t="s">
        <v>517</v>
      </c>
      <c r="D1508" t="s">
        <v>1021</v>
      </c>
      <c r="E1508" t="s">
        <v>1027</v>
      </c>
      <c r="F1508" t="s">
        <v>967</v>
      </c>
      <c r="G1508" t="s">
        <v>410</v>
      </c>
      <c r="H1508" s="11">
        <v>322297</v>
      </c>
      <c r="I1508" t="s">
        <v>633</v>
      </c>
      <c r="J1508" t="s">
        <v>626</v>
      </c>
      <c r="K1508" t="s">
        <v>10</v>
      </c>
      <c r="L1508" t="s">
        <v>8</v>
      </c>
      <c r="M1508" t="s">
        <v>620</v>
      </c>
      <c r="N1508" s="8">
        <f t="shared" si="23"/>
        <v>2023</v>
      </c>
      <c r="O1508" s="8">
        <f>_xlfn.XLOOKUP(A1508,'Cars prices'!$A$2:$A$41,'Cars prices'!$E$2:$E$41,"Not Found",0)</f>
        <v>30210</v>
      </c>
    </row>
    <row r="1509" spans="1:15" x14ac:dyDescent="0.3">
      <c r="A1509" s="8" t="str" cm="1">
        <f t="array" ref="A1509">_xlfn.XLOOKUP(J1509&amp;N1509,'Cars prices'!$C$2:$C$41&amp;'Cars prices'!$D$2:$D$41,'Cars prices'!$A$2:$A$41,"Not Found",0)</f>
        <v>HUN-MID-837</v>
      </c>
      <c r="B1509" s="7">
        <v>44818</v>
      </c>
      <c r="C1509" t="s">
        <v>451</v>
      </c>
      <c r="D1509" t="s">
        <v>1021</v>
      </c>
      <c r="E1509" t="s">
        <v>1025</v>
      </c>
      <c r="F1509" t="s">
        <v>950</v>
      </c>
      <c r="G1509" t="s">
        <v>406</v>
      </c>
      <c r="H1509" s="11">
        <v>316748</v>
      </c>
      <c r="I1509" t="s">
        <v>633</v>
      </c>
      <c r="J1509" t="s">
        <v>625</v>
      </c>
      <c r="K1509" t="s">
        <v>10</v>
      </c>
      <c r="L1509" t="s">
        <v>8</v>
      </c>
      <c r="M1509" t="s">
        <v>9</v>
      </c>
      <c r="N1509" s="8">
        <f t="shared" si="23"/>
        <v>2022</v>
      </c>
      <c r="O1509" s="8">
        <f>_xlfn.XLOOKUP(A1509,'Cars prices'!$A$2:$A$41,'Cars prices'!$E$2:$E$41,"Not Found",0)</f>
        <v>30900</v>
      </c>
    </row>
    <row r="1510" spans="1:15" x14ac:dyDescent="0.3">
      <c r="A1510" s="8" t="str" cm="1">
        <f t="array" ref="A1510">_xlfn.XLOOKUP(J1510&amp;N1510,'Cars prices'!$C$2:$C$41&amp;'Cars prices'!$D$2:$D$41,'Cars prices'!$A$2:$A$41,"Not Found",0)</f>
        <v>HUN-MID-834</v>
      </c>
      <c r="B1510" s="7">
        <v>44891</v>
      </c>
      <c r="C1510" t="s">
        <v>483</v>
      </c>
      <c r="D1510" t="s">
        <v>1021</v>
      </c>
      <c r="E1510" t="s">
        <v>1027</v>
      </c>
      <c r="F1510" t="s">
        <v>952</v>
      </c>
      <c r="G1510" t="s">
        <v>388</v>
      </c>
      <c r="H1510" s="11">
        <v>477542</v>
      </c>
      <c r="I1510" t="s">
        <v>633</v>
      </c>
      <c r="J1510" t="s">
        <v>628</v>
      </c>
      <c r="K1510" t="s">
        <v>10</v>
      </c>
      <c r="L1510" t="s">
        <v>8</v>
      </c>
      <c r="M1510" t="s">
        <v>11</v>
      </c>
      <c r="N1510" s="8">
        <f t="shared" si="23"/>
        <v>2022</v>
      </c>
      <c r="O1510" s="8">
        <f>_xlfn.XLOOKUP(A1510,'Cars prices'!$A$2:$A$41,'Cars prices'!$E$2:$E$41,"Not Found",0)</f>
        <v>66900</v>
      </c>
    </row>
    <row r="1511" spans="1:15" x14ac:dyDescent="0.3">
      <c r="A1511" s="8" t="str" cm="1">
        <f t="array" ref="A1511">_xlfn.XLOOKUP(J1511&amp;N1511,'Cars prices'!$C$2:$C$41&amp;'Cars prices'!$D$2:$D$41,'Cars prices'!$A$2:$A$41,"Not Found",0)</f>
        <v>HUN-MID-834</v>
      </c>
      <c r="B1511" s="7">
        <v>44608</v>
      </c>
      <c r="C1511" t="s">
        <v>414</v>
      </c>
      <c r="D1511" t="s">
        <v>1021</v>
      </c>
      <c r="E1511" t="s">
        <v>1027</v>
      </c>
      <c r="F1511" t="s">
        <v>998</v>
      </c>
      <c r="G1511" t="s">
        <v>397</v>
      </c>
      <c r="H1511" s="11">
        <v>272827</v>
      </c>
      <c r="I1511" t="s">
        <v>633</v>
      </c>
      <c r="J1511" t="s">
        <v>628</v>
      </c>
      <c r="K1511" t="s">
        <v>10</v>
      </c>
      <c r="L1511" t="s">
        <v>8</v>
      </c>
      <c r="M1511" t="s">
        <v>9</v>
      </c>
      <c r="N1511" s="8">
        <f t="shared" si="23"/>
        <v>2022</v>
      </c>
      <c r="O1511" s="8">
        <f>_xlfn.XLOOKUP(A1511,'Cars prices'!$A$2:$A$41,'Cars prices'!$E$2:$E$41,"Not Found",0)</f>
        <v>66900</v>
      </c>
    </row>
    <row r="1512" spans="1:15" x14ac:dyDescent="0.3">
      <c r="A1512" s="8" t="str" cm="1">
        <f t="array" ref="A1512">_xlfn.XLOOKUP(J1512&amp;N1512,'Cars prices'!$C$2:$C$41&amp;'Cars prices'!$D$2:$D$41,'Cars prices'!$A$2:$A$41,"Not Found",0)</f>
        <v>HUN-MID-838</v>
      </c>
      <c r="B1512" s="7">
        <v>44900</v>
      </c>
      <c r="C1512" t="s">
        <v>446</v>
      </c>
      <c r="D1512" t="s">
        <v>1022</v>
      </c>
      <c r="E1512" t="s">
        <v>1030</v>
      </c>
      <c r="F1512" t="s">
        <v>1014</v>
      </c>
      <c r="G1512" t="s">
        <v>382</v>
      </c>
      <c r="H1512" s="11">
        <v>182831</v>
      </c>
      <c r="I1512" t="s">
        <v>633</v>
      </c>
      <c r="J1512" t="s">
        <v>631</v>
      </c>
      <c r="K1512" t="s">
        <v>10</v>
      </c>
      <c r="L1512" t="s">
        <v>8</v>
      </c>
      <c r="M1512" t="s">
        <v>622</v>
      </c>
      <c r="N1512" s="8">
        <f t="shared" si="23"/>
        <v>2022</v>
      </c>
      <c r="O1512" s="8">
        <f>_xlfn.XLOOKUP(A1512,'Cars prices'!$A$2:$A$41,'Cars prices'!$E$2:$E$41,"Not Found",0)</f>
        <v>68200</v>
      </c>
    </row>
    <row r="1513" spans="1:15" x14ac:dyDescent="0.3">
      <c r="A1513" s="8" t="str" cm="1">
        <f t="array" ref="A1513">_xlfn.XLOOKUP(J1513&amp;N1513,'Cars prices'!$C$2:$C$41&amp;'Cars prices'!$D$2:$D$41,'Cars prices'!$A$2:$A$41,"Not Found",0)</f>
        <v>HUN-MID-849</v>
      </c>
      <c r="B1513" s="7">
        <v>45151</v>
      </c>
      <c r="C1513" t="s">
        <v>577</v>
      </c>
      <c r="D1513" t="s">
        <v>1021</v>
      </c>
      <c r="E1513" t="s">
        <v>1028</v>
      </c>
      <c r="F1513" t="s">
        <v>966</v>
      </c>
      <c r="G1513" t="s">
        <v>378</v>
      </c>
      <c r="H1513" s="11">
        <v>75571</v>
      </c>
      <c r="I1513" t="s">
        <v>633</v>
      </c>
      <c r="J1513" t="s">
        <v>624</v>
      </c>
      <c r="K1513" t="s">
        <v>10</v>
      </c>
      <c r="L1513" t="s">
        <v>8</v>
      </c>
      <c r="M1513" t="s">
        <v>11</v>
      </c>
      <c r="N1513" s="8">
        <f t="shared" si="23"/>
        <v>2023</v>
      </c>
      <c r="O1513" s="8">
        <f>_xlfn.XLOOKUP(A1513,'Cars prices'!$A$2:$A$41,'Cars prices'!$E$2:$E$41,"Not Found",0)</f>
        <v>52500</v>
      </c>
    </row>
    <row r="1514" spans="1:15" x14ac:dyDescent="0.3">
      <c r="A1514" s="8" t="str" cm="1">
        <f t="array" ref="A1514">_xlfn.XLOOKUP(J1514&amp;N1514,'Cars prices'!$C$2:$C$41&amp;'Cars prices'!$D$2:$D$41,'Cars prices'!$A$2:$A$41,"Not Found",0)</f>
        <v>HUN-MID-832</v>
      </c>
      <c r="B1514" s="7">
        <v>44876</v>
      </c>
      <c r="C1514" t="s">
        <v>421</v>
      </c>
      <c r="D1514" t="s">
        <v>1021</v>
      </c>
      <c r="E1514" t="s">
        <v>1032</v>
      </c>
      <c r="F1514" t="s">
        <v>964</v>
      </c>
      <c r="G1514" t="s">
        <v>380</v>
      </c>
      <c r="H1514" s="11">
        <v>466279</v>
      </c>
      <c r="I1514" t="s">
        <v>633</v>
      </c>
      <c r="J1514" t="s">
        <v>623</v>
      </c>
      <c r="K1514" t="s">
        <v>10</v>
      </c>
      <c r="L1514" t="s">
        <v>8</v>
      </c>
      <c r="M1514" t="s">
        <v>621</v>
      </c>
      <c r="N1514" s="8">
        <f t="shared" si="23"/>
        <v>2022</v>
      </c>
      <c r="O1514" s="8">
        <f>_xlfn.XLOOKUP(A1514,'Cars prices'!$A$2:$A$41,'Cars prices'!$E$2:$E$41,"Not Found",0)</f>
        <v>27860</v>
      </c>
    </row>
    <row r="1515" spans="1:15" x14ac:dyDescent="0.3">
      <c r="A1515" s="8" t="str" cm="1">
        <f t="array" ref="A1515">_xlfn.XLOOKUP(J1515&amp;N1515,'Cars prices'!$C$2:$C$41&amp;'Cars prices'!$D$2:$D$41,'Cars prices'!$A$2:$A$41,"Not Found",0)</f>
        <v>HUN-MID-819</v>
      </c>
      <c r="B1515" s="7">
        <v>44058</v>
      </c>
      <c r="C1515" t="s">
        <v>437</v>
      </c>
      <c r="D1515" t="s">
        <v>1022</v>
      </c>
      <c r="E1515" t="s">
        <v>1027</v>
      </c>
      <c r="F1515" t="s">
        <v>971</v>
      </c>
      <c r="G1515" t="s">
        <v>397</v>
      </c>
      <c r="H1515" s="11">
        <v>70226</v>
      </c>
      <c r="I1515" t="s">
        <v>633</v>
      </c>
      <c r="J1515" t="s">
        <v>624</v>
      </c>
      <c r="K1515" t="s">
        <v>10</v>
      </c>
      <c r="L1515" t="s">
        <v>8</v>
      </c>
      <c r="M1515" t="s">
        <v>9</v>
      </c>
      <c r="N1515" s="8">
        <f t="shared" si="23"/>
        <v>2020</v>
      </c>
      <c r="O1515" s="8">
        <f>_xlfn.XLOOKUP(A1515,'Cars prices'!$A$2:$A$41,'Cars prices'!$E$2:$E$41,"Not Found",0)</f>
        <v>45300</v>
      </c>
    </row>
    <row r="1516" spans="1:15" x14ac:dyDescent="0.3">
      <c r="A1516" s="8" t="str" cm="1">
        <f t="array" ref="A1516">_xlfn.XLOOKUP(J1516&amp;N1516,'Cars prices'!$C$2:$C$41&amp;'Cars prices'!$D$2:$D$41,'Cars prices'!$A$2:$A$41,"Not Found",0)</f>
        <v>HUN-MID-824</v>
      </c>
      <c r="B1516" s="7">
        <v>44362</v>
      </c>
      <c r="C1516" t="s">
        <v>422</v>
      </c>
      <c r="D1516" t="s">
        <v>1021</v>
      </c>
      <c r="E1516" t="s">
        <v>1028</v>
      </c>
      <c r="F1516" t="s">
        <v>1006</v>
      </c>
      <c r="G1516" t="s">
        <v>406</v>
      </c>
      <c r="H1516" s="11">
        <v>452373</v>
      </c>
      <c r="I1516" t="s">
        <v>633</v>
      </c>
      <c r="J1516" t="s">
        <v>628</v>
      </c>
      <c r="K1516" t="s">
        <v>10</v>
      </c>
      <c r="L1516" t="s">
        <v>8</v>
      </c>
      <c r="M1516" t="s">
        <v>621</v>
      </c>
      <c r="N1516" s="8">
        <f t="shared" si="23"/>
        <v>2021</v>
      </c>
      <c r="O1516" s="8">
        <f>_xlfn.XLOOKUP(A1516,'Cars prices'!$A$2:$A$41,'Cars prices'!$E$2:$E$41,"Not Found",0)</f>
        <v>64300</v>
      </c>
    </row>
    <row r="1517" spans="1:15" x14ac:dyDescent="0.3">
      <c r="A1517" s="8" t="str" cm="1">
        <f t="array" ref="A1517">_xlfn.XLOOKUP(J1517&amp;N1517,'Cars prices'!$C$2:$C$41&amp;'Cars prices'!$D$2:$D$41,'Cars prices'!$A$2:$A$41,"Not Found",0)</f>
        <v>HUN-MID-827</v>
      </c>
      <c r="B1517" s="7">
        <v>44421</v>
      </c>
      <c r="C1517" t="s">
        <v>578</v>
      </c>
      <c r="D1517" t="s">
        <v>1021</v>
      </c>
      <c r="E1517" t="s">
        <v>1033</v>
      </c>
      <c r="F1517" t="s">
        <v>1001</v>
      </c>
      <c r="G1517" t="s">
        <v>416</v>
      </c>
      <c r="H1517" s="11">
        <v>186889</v>
      </c>
      <c r="I1517" t="s">
        <v>633</v>
      </c>
      <c r="J1517" t="s">
        <v>625</v>
      </c>
      <c r="K1517" t="s">
        <v>10</v>
      </c>
      <c r="L1517" t="s">
        <v>8</v>
      </c>
      <c r="M1517" t="s">
        <v>620</v>
      </c>
      <c r="N1517" s="8">
        <f t="shared" si="23"/>
        <v>2021</v>
      </c>
      <c r="O1517" s="8">
        <f>_xlfn.XLOOKUP(A1517,'Cars prices'!$A$2:$A$41,'Cars prices'!$E$2:$E$41,"Not Found",0)</f>
        <v>28500</v>
      </c>
    </row>
    <row r="1518" spans="1:15" x14ac:dyDescent="0.3">
      <c r="A1518" s="8" t="str" cm="1">
        <f t="array" ref="A1518">_xlfn.XLOOKUP(J1518&amp;N1518,'Cars prices'!$C$2:$C$41&amp;'Cars prices'!$D$2:$D$41,'Cars prices'!$A$2:$A$41,"Not Found",0)</f>
        <v>HUN-MID-816</v>
      </c>
      <c r="B1518" s="7">
        <v>44161</v>
      </c>
      <c r="C1518" t="s">
        <v>579</v>
      </c>
      <c r="D1518" t="s">
        <v>1021</v>
      </c>
      <c r="E1518" t="s">
        <v>1024</v>
      </c>
      <c r="F1518" t="s">
        <v>949</v>
      </c>
      <c r="G1518" t="s">
        <v>388</v>
      </c>
      <c r="H1518" s="11">
        <v>261448</v>
      </c>
      <c r="I1518" t="s">
        <v>633</v>
      </c>
      <c r="J1518" t="s">
        <v>632</v>
      </c>
      <c r="K1518" t="s">
        <v>10</v>
      </c>
      <c r="L1518" t="s">
        <v>8</v>
      </c>
      <c r="M1518" t="s">
        <v>11</v>
      </c>
      <c r="N1518" s="8">
        <f t="shared" si="23"/>
        <v>2020</v>
      </c>
      <c r="O1518" s="8">
        <f>_xlfn.XLOOKUP(A1518,'Cars prices'!$A$2:$A$41,'Cars prices'!$E$2:$E$41,"Not Found",0)</f>
        <v>12800</v>
      </c>
    </row>
    <row r="1519" spans="1:15" x14ac:dyDescent="0.3">
      <c r="A1519" s="8" t="str" cm="1">
        <f t="array" ref="A1519">_xlfn.XLOOKUP(J1519&amp;N1519,'Cars prices'!$C$2:$C$41&amp;'Cars prices'!$D$2:$D$41,'Cars prices'!$A$2:$A$41,"Not Found",0)</f>
        <v>HUN-MID-831</v>
      </c>
      <c r="B1519" s="7">
        <v>44572</v>
      </c>
      <c r="C1519" t="s">
        <v>423</v>
      </c>
      <c r="D1519" t="s">
        <v>1021</v>
      </c>
      <c r="E1519" t="s">
        <v>1027</v>
      </c>
      <c r="F1519" t="s">
        <v>953</v>
      </c>
      <c r="G1519" t="s">
        <v>424</v>
      </c>
      <c r="H1519" s="11">
        <v>178875</v>
      </c>
      <c r="I1519" t="s">
        <v>633</v>
      </c>
      <c r="J1519" t="s">
        <v>630</v>
      </c>
      <c r="K1519" t="s">
        <v>10</v>
      </c>
      <c r="L1519" t="s">
        <v>8</v>
      </c>
      <c r="M1519" t="s">
        <v>620</v>
      </c>
      <c r="N1519" s="8">
        <f t="shared" si="23"/>
        <v>2022</v>
      </c>
      <c r="O1519" s="8">
        <f>_xlfn.XLOOKUP(A1519,'Cars prices'!$A$2:$A$41,'Cars prices'!$E$2:$E$41,"Not Found",0)</f>
        <v>26750</v>
      </c>
    </row>
    <row r="1520" spans="1:15" x14ac:dyDescent="0.3">
      <c r="A1520" s="8" t="str" cm="1">
        <f t="array" ref="A1520">_xlfn.XLOOKUP(J1520&amp;N1520,'Cars prices'!$C$2:$C$41&amp;'Cars prices'!$D$2:$D$41,'Cars prices'!$A$2:$A$41,"Not Found",0)</f>
        <v>HUN-MID-821</v>
      </c>
      <c r="B1520" s="7">
        <v>44554</v>
      </c>
      <c r="C1520" t="s">
        <v>510</v>
      </c>
      <c r="D1520" t="s">
        <v>1021</v>
      </c>
      <c r="E1520" t="s">
        <v>1033</v>
      </c>
      <c r="F1520" t="s">
        <v>990</v>
      </c>
      <c r="G1520" t="s">
        <v>399</v>
      </c>
      <c r="H1520" s="11">
        <v>140742</v>
      </c>
      <c r="I1520" t="s">
        <v>633</v>
      </c>
      <c r="J1520" t="s">
        <v>630</v>
      </c>
      <c r="K1520" t="s">
        <v>10</v>
      </c>
      <c r="L1520" t="s">
        <v>8</v>
      </c>
      <c r="M1520" t="s">
        <v>11</v>
      </c>
      <c r="N1520" s="8">
        <f t="shared" si="23"/>
        <v>2021</v>
      </c>
      <c r="O1520" s="8">
        <f>_xlfn.XLOOKUP(A1520,'Cars prices'!$A$2:$A$41,'Cars prices'!$E$2:$E$41,"Not Found",0)</f>
        <v>25800</v>
      </c>
    </row>
    <row r="1521" spans="1:15" x14ac:dyDescent="0.3">
      <c r="A1521" s="8" t="str" cm="1">
        <f t="array" ref="A1521">_xlfn.XLOOKUP(J1521&amp;N1521,'Cars prices'!$C$2:$C$41&amp;'Cars prices'!$D$2:$D$41,'Cars prices'!$A$2:$A$41,"Not Found",0)</f>
        <v>HUN-MID-821</v>
      </c>
      <c r="B1521" s="7">
        <v>44283</v>
      </c>
      <c r="C1521" t="s">
        <v>418</v>
      </c>
      <c r="D1521" t="s">
        <v>1021</v>
      </c>
      <c r="E1521" t="s">
        <v>1033</v>
      </c>
      <c r="F1521" t="s">
        <v>984</v>
      </c>
      <c r="G1521" t="s">
        <v>419</v>
      </c>
      <c r="H1521" s="11">
        <v>414250</v>
      </c>
      <c r="I1521" t="s">
        <v>633</v>
      </c>
      <c r="J1521" t="s">
        <v>630</v>
      </c>
      <c r="K1521" t="s">
        <v>10</v>
      </c>
      <c r="L1521" t="s">
        <v>8</v>
      </c>
      <c r="M1521" t="s">
        <v>11</v>
      </c>
      <c r="N1521" s="8">
        <f t="shared" si="23"/>
        <v>2021</v>
      </c>
      <c r="O1521" s="8">
        <f>_xlfn.XLOOKUP(A1521,'Cars prices'!$A$2:$A$41,'Cars prices'!$E$2:$E$41,"Not Found",0)</f>
        <v>25800</v>
      </c>
    </row>
    <row r="1522" spans="1:15" x14ac:dyDescent="0.3">
      <c r="A1522" s="8" t="str" cm="1">
        <f t="array" ref="A1522">_xlfn.XLOOKUP(J1522&amp;N1522,'Cars prices'!$C$2:$C$41&amp;'Cars prices'!$D$2:$D$41,'Cars prices'!$A$2:$A$41,"Not Found",0)</f>
        <v>HUN-MID-849</v>
      </c>
      <c r="B1522" s="7">
        <v>44988</v>
      </c>
      <c r="C1522" t="s">
        <v>457</v>
      </c>
      <c r="D1522" t="s">
        <v>1022</v>
      </c>
      <c r="E1522" t="s">
        <v>1033</v>
      </c>
      <c r="F1522" t="s">
        <v>972</v>
      </c>
      <c r="G1522" t="s">
        <v>410</v>
      </c>
      <c r="H1522" s="11">
        <v>419813</v>
      </c>
      <c r="I1522" t="s">
        <v>633</v>
      </c>
      <c r="J1522" t="s">
        <v>624</v>
      </c>
      <c r="K1522" t="s">
        <v>10</v>
      </c>
      <c r="L1522" t="s">
        <v>8</v>
      </c>
      <c r="M1522" t="s">
        <v>622</v>
      </c>
      <c r="N1522" s="8">
        <f t="shared" si="23"/>
        <v>2023</v>
      </c>
      <c r="O1522" s="8">
        <f>_xlfn.XLOOKUP(A1522,'Cars prices'!$A$2:$A$41,'Cars prices'!$E$2:$E$41,"Not Found",0)</f>
        <v>52500</v>
      </c>
    </row>
    <row r="1523" spans="1:15" x14ac:dyDescent="0.3">
      <c r="A1523" s="8" t="str" cm="1">
        <f t="array" ref="A1523">_xlfn.XLOOKUP(J1523&amp;N1523,'Cars prices'!$C$2:$C$41&amp;'Cars prices'!$D$2:$D$41,'Cars prices'!$A$2:$A$41,"Not Found",0)</f>
        <v>HUN-MID-811</v>
      </c>
      <c r="B1523" s="7">
        <v>44045</v>
      </c>
      <c r="C1523" t="s">
        <v>477</v>
      </c>
      <c r="D1523" t="s">
        <v>1021</v>
      </c>
      <c r="E1523" t="s">
        <v>1028</v>
      </c>
      <c r="F1523" t="s">
        <v>974</v>
      </c>
      <c r="G1523" t="s">
        <v>412</v>
      </c>
      <c r="H1523" s="11">
        <v>344699</v>
      </c>
      <c r="I1523" t="s">
        <v>633</v>
      </c>
      <c r="J1523" t="s">
        <v>630</v>
      </c>
      <c r="K1523" t="s">
        <v>10</v>
      </c>
      <c r="L1523" t="s">
        <v>8</v>
      </c>
      <c r="M1523" t="s">
        <v>9</v>
      </c>
      <c r="N1523" s="8">
        <f t="shared" si="23"/>
        <v>2020</v>
      </c>
      <c r="O1523" s="8">
        <f>_xlfn.XLOOKUP(A1523,'Cars prices'!$A$2:$A$41,'Cars prices'!$E$2:$E$41,"Not Found",0)</f>
        <v>24500</v>
      </c>
    </row>
    <row r="1524" spans="1:15" x14ac:dyDescent="0.3">
      <c r="A1524" s="8" t="str" cm="1">
        <f t="array" ref="A1524">_xlfn.XLOOKUP(J1524&amp;N1524,'Cars prices'!$C$2:$C$41&amp;'Cars prices'!$D$2:$D$41,'Cars prices'!$A$2:$A$41,"Not Found",0)</f>
        <v>HUN-MID-812</v>
      </c>
      <c r="B1524" s="7">
        <v>43923</v>
      </c>
      <c r="C1524" t="s">
        <v>515</v>
      </c>
      <c r="D1524" t="s">
        <v>1022</v>
      </c>
      <c r="E1524" t="s">
        <v>1026</v>
      </c>
      <c r="F1524" t="s">
        <v>973</v>
      </c>
      <c r="G1524" t="s">
        <v>385</v>
      </c>
      <c r="H1524" s="11">
        <v>232829</v>
      </c>
      <c r="I1524" t="s">
        <v>633</v>
      </c>
      <c r="J1524" t="s">
        <v>623</v>
      </c>
      <c r="K1524" t="s">
        <v>10</v>
      </c>
      <c r="L1524" t="s">
        <v>8</v>
      </c>
      <c r="M1524" t="s">
        <v>11</v>
      </c>
      <c r="N1524" s="8">
        <f t="shared" si="23"/>
        <v>2020</v>
      </c>
      <c r="O1524" s="8">
        <f>_xlfn.XLOOKUP(A1524,'Cars prices'!$A$2:$A$41,'Cars prices'!$E$2:$E$41,"Not Found",0)</f>
        <v>25100</v>
      </c>
    </row>
    <row r="1525" spans="1:15" x14ac:dyDescent="0.3">
      <c r="A1525" s="8" t="str" cm="1">
        <f t="array" ref="A1525">_xlfn.XLOOKUP(J1525&amp;N1525,'Cars prices'!$C$2:$C$41&amp;'Cars prices'!$D$2:$D$41,'Cars prices'!$A$2:$A$41,"Not Found",0)</f>
        <v>HUN-MID-820</v>
      </c>
      <c r="B1525" s="7">
        <v>44479</v>
      </c>
      <c r="C1525" t="s">
        <v>417</v>
      </c>
      <c r="D1525" t="s">
        <v>1021</v>
      </c>
      <c r="E1525" t="s">
        <v>1026</v>
      </c>
      <c r="F1525" t="s">
        <v>973</v>
      </c>
      <c r="G1525" t="s">
        <v>376</v>
      </c>
      <c r="H1525" s="11">
        <v>139637</v>
      </c>
      <c r="I1525" t="s">
        <v>633</v>
      </c>
      <c r="J1525" t="s">
        <v>627</v>
      </c>
      <c r="K1525" t="s">
        <v>10</v>
      </c>
      <c r="L1525" t="s">
        <v>8</v>
      </c>
      <c r="M1525" t="s">
        <v>622</v>
      </c>
      <c r="N1525" s="8">
        <f t="shared" si="23"/>
        <v>2021</v>
      </c>
      <c r="O1525" s="8">
        <f>_xlfn.XLOOKUP(A1525,'Cars prices'!$A$2:$A$41,'Cars prices'!$E$2:$E$41,"Not Found",0)</f>
        <v>23900</v>
      </c>
    </row>
    <row r="1526" spans="1:15" x14ac:dyDescent="0.3">
      <c r="A1526" s="8" t="str" cm="1">
        <f t="array" ref="A1526">_xlfn.XLOOKUP(J1526&amp;N1526,'Cars prices'!$C$2:$C$41&amp;'Cars prices'!$D$2:$D$41,'Cars prices'!$A$2:$A$41,"Not Found",0)</f>
        <v>HUN-MID-815</v>
      </c>
      <c r="B1526" s="7">
        <v>44179</v>
      </c>
      <c r="C1526" t="s">
        <v>498</v>
      </c>
      <c r="D1526" t="s">
        <v>1022</v>
      </c>
      <c r="E1526" t="s">
        <v>1029</v>
      </c>
      <c r="F1526" t="s">
        <v>982</v>
      </c>
      <c r="G1526" t="s">
        <v>419</v>
      </c>
      <c r="H1526" s="11">
        <v>295814</v>
      </c>
      <c r="I1526" t="s">
        <v>633</v>
      </c>
      <c r="J1526" t="s">
        <v>629</v>
      </c>
      <c r="K1526" t="s">
        <v>10</v>
      </c>
      <c r="L1526" t="s">
        <v>8</v>
      </c>
      <c r="M1526" t="s">
        <v>622</v>
      </c>
      <c r="N1526" s="8">
        <f t="shared" si="23"/>
        <v>2020</v>
      </c>
      <c r="O1526" s="8">
        <f>_xlfn.XLOOKUP(A1526,'Cars prices'!$A$2:$A$41,'Cars prices'!$E$2:$E$41,"Not Found",0)</f>
        <v>21100</v>
      </c>
    </row>
    <row r="1527" spans="1:15" x14ac:dyDescent="0.3">
      <c r="A1527" s="8" t="str" cm="1">
        <f t="array" ref="A1527">_xlfn.XLOOKUP(J1527&amp;N1527,'Cars prices'!$C$2:$C$41&amp;'Cars prices'!$D$2:$D$41,'Cars prices'!$A$2:$A$41,"Not Found",0)</f>
        <v>HUN-MID-810</v>
      </c>
      <c r="B1527" s="7">
        <v>44046</v>
      </c>
      <c r="C1527" t="s">
        <v>580</v>
      </c>
      <c r="D1527" t="s">
        <v>1021</v>
      </c>
      <c r="E1527" t="s">
        <v>1031</v>
      </c>
      <c r="F1527" t="s">
        <v>962</v>
      </c>
      <c r="G1527" t="s">
        <v>380</v>
      </c>
      <c r="H1527" s="11">
        <v>311614</v>
      </c>
      <c r="I1527" t="s">
        <v>633</v>
      </c>
      <c r="J1527" t="s">
        <v>627</v>
      </c>
      <c r="K1527" t="s">
        <v>10</v>
      </c>
      <c r="L1527" t="s">
        <v>8</v>
      </c>
      <c r="M1527" t="s">
        <v>622</v>
      </c>
      <c r="N1527" s="8">
        <f t="shared" si="23"/>
        <v>2020</v>
      </c>
      <c r="O1527" s="8">
        <f>_xlfn.XLOOKUP(A1527,'Cars prices'!$A$2:$A$41,'Cars prices'!$E$2:$E$41,"Not Found",0)</f>
        <v>23100</v>
      </c>
    </row>
    <row r="1528" spans="1:15" x14ac:dyDescent="0.3">
      <c r="A1528" s="8" t="str" cm="1">
        <f t="array" ref="A1528">_xlfn.XLOOKUP(J1528&amp;N1528,'Cars prices'!$C$2:$C$41&amp;'Cars prices'!$D$2:$D$41,'Cars prices'!$A$2:$A$41,"Not Found",0)</f>
        <v>HUN-MID-830</v>
      </c>
      <c r="B1528" s="7">
        <v>44710</v>
      </c>
      <c r="C1528" t="s">
        <v>494</v>
      </c>
      <c r="D1528" t="s">
        <v>1021</v>
      </c>
      <c r="E1528" t="s">
        <v>1030</v>
      </c>
      <c r="F1528" t="s">
        <v>960</v>
      </c>
      <c r="G1528" t="s">
        <v>385</v>
      </c>
      <c r="H1528" s="11">
        <v>235655</v>
      </c>
      <c r="I1528" t="s">
        <v>633</v>
      </c>
      <c r="J1528" t="s">
        <v>627</v>
      </c>
      <c r="K1528" t="s">
        <v>10</v>
      </c>
      <c r="L1528" t="s">
        <v>8</v>
      </c>
      <c r="M1528" t="s">
        <v>620</v>
      </c>
      <c r="N1528" s="8">
        <f t="shared" si="23"/>
        <v>2022</v>
      </c>
      <c r="O1528" s="8">
        <f>_xlfn.XLOOKUP(A1528,'Cars prices'!$A$2:$A$41,'Cars prices'!$E$2:$E$41,"Not Found",0)</f>
        <v>25300</v>
      </c>
    </row>
    <row r="1529" spans="1:15" x14ac:dyDescent="0.3">
      <c r="A1529" s="8" t="str" cm="1">
        <f t="array" ref="A1529">_xlfn.XLOOKUP(J1529&amp;N1529,'Cars prices'!$C$2:$C$41&amp;'Cars prices'!$D$2:$D$41,'Cars prices'!$A$2:$A$41,"Not Found",0)</f>
        <v>HUN-MID-845</v>
      </c>
      <c r="B1529" s="7">
        <v>44960</v>
      </c>
      <c r="C1529" t="s">
        <v>581</v>
      </c>
      <c r="D1529" t="s">
        <v>1021</v>
      </c>
      <c r="E1529" t="s">
        <v>1027</v>
      </c>
      <c r="F1529" t="s">
        <v>967</v>
      </c>
      <c r="G1529" t="s">
        <v>410</v>
      </c>
      <c r="H1529" s="11">
        <v>461572</v>
      </c>
      <c r="I1529" t="s">
        <v>633</v>
      </c>
      <c r="J1529" t="s">
        <v>629</v>
      </c>
      <c r="K1529" t="s">
        <v>10</v>
      </c>
      <c r="L1529" t="s">
        <v>8</v>
      </c>
      <c r="M1529" t="s">
        <v>9</v>
      </c>
      <c r="N1529" s="8">
        <f t="shared" si="23"/>
        <v>2023</v>
      </c>
      <c r="O1529" s="8">
        <f>_xlfn.XLOOKUP(A1529,'Cars prices'!$A$2:$A$41,'Cars prices'!$E$2:$E$41,"Not Found",0)</f>
        <v>27500</v>
      </c>
    </row>
    <row r="1530" spans="1:15" x14ac:dyDescent="0.3">
      <c r="A1530" s="8" t="str" cm="1">
        <f t="array" ref="A1530">_xlfn.XLOOKUP(J1530&amp;N1530,'Cars prices'!$C$2:$C$41&amp;'Cars prices'!$D$2:$D$41,'Cars prices'!$A$2:$A$41,"Not Found",0)</f>
        <v>HUN-MID-812</v>
      </c>
      <c r="B1530" s="7">
        <v>44172</v>
      </c>
      <c r="C1530" t="s">
        <v>582</v>
      </c>
      <c r="D1530" t="s">
        <v>1021</v>
      </c>
      <c r="E1530" t="s">
        <v>1033</v>
      </c>
      <c r="F1530" t="s">
        <v>993</v>
      </c>
      <c r="G1530" t="s">
        <v>436</v>
      </c>
      <c r="H1530" s="11">
        <v>410526</v>
      </c>
      <c r="I1530" t="s">
        <v>633</v>
      </c>
      <c r="J1530" t="s">
        <v>623</v>
      </c>
      <c r="K1530" t="s">
        <v>10</v>
      </c>
      <c r="L1530" t="s">
        <v>8</v>
      </c>
      <c r="M1530" t="s">
        <v>621</v>
      </c>
      <c r="N1530" s="8">
        <f t="shared" si="23"/>
        <v>2020</v>
      </c>
      <c r="O1530" s="8">
        <f>_xlfn.XLOOKUP(A1530,'Cars prices'!$A$2:$A$41,'Cars prices'!$E$2:$E$41,"Not Found",0)</f>
        <v>25100</v>
      </c>
    </row>
    <row r="1531" spans="1:15" x14ac:dyDescent="0.3">
      <c r="A1531" s="8" t="str" cm="1">
        <f t="array" ref="A1531">_xlfn.XLOOKUP(J1531&amp;N1531,'Cars prices'!$C$2:$C$41&amp;'Cars prices'!$D$2:$D$41,'Cars prices'!$A$2:$A$41,"Not Found",0)</f>
        <v>HUN-MID-840</v>
      </c>
      <c r="B1531" s="7">
        <v>45145</v>
      </c>
      <c r="C1531" t="s">
        <v>583</v>
      </c>
      <c r="D1531" t="s">
        <v>1021</v>
      </c>
      <c r="E1531" t="s">
        <v>1033</v>
      </c>
      <c r="F1531" t="s">
        <v>972</v>
      </c>
      <c r="G1531" t="s">
        <v>436</v>
      </c>
      <c r="H1531" s="11">
        <v>101184</v>
      </c>
      <c r="I1531" t="s">
        <v>633</v>
      </c>
      <c r="J1531" t="s">
        <v>627</v>
      </c>
      <c r="K1531" t="s">
        <v>10</v>
      </c>
      <c r="L1531" t="s">
        <v>8</v>
      </c>
      <c r="M1531" t="s">
        <v>9</v>
      </c>
      <c r="N1531" s="8">
        <f t="shared" si="23"/>
        <v>2023</v>
      </c>
      <c r="O1531" s="8">
        <f>_xlfn.XLOOKUP(A1531,'Cars prices'!$A$2:$A$41,'Cars prices'!$E$2:$E$41,"Not Found",0)</f>
        <v>27500</v>
      </c>
    </row>
    <row r="1532" spans="1:15" x14ac:dyDescent="0.3">
      <c r="A1532" s="8" t="str" cm="1">
        <f t="array" ref="A1532">_xlfn.XLOOKUP(J1532&amp;N1532,'Cars prices'!$C$2:$C$41&amp;'Cars prices'!$D$2:$D$41,'Cars prices'!$A$2:$A$41,"Not Found",0)</f>
        <v>HUN-MID-832</v>
      </c>
      <c r="B1532" s="7">
        <v>44743</v>
      </c>
      <c r="C1532" t="s">
        <v>584</v>
      </c>
      <c r="D1532" t="s">
        <v>1021</v>
      </c>
      <c r="E1532" t="s">
        <v>1025</v>
      </c>
      <c r="F1532" t="s">
        <v>950</v>
      </c>
      <c r="G1532" t="s">
        <v>376</v>
      </c>
      <c r="H1532" s="11">
        <v>150320</v>
      </c>
      <c r="I1532" t="s">
        <v>633</v>
      </c>
      <c r="J1532" t="s">
        <v>623</v>
      </c>
      <c r="K1532" t="s">
        <v>10</v>
      </c>
      <c r="L1532" t="s">
        <v>8</v>
      </c>
      <c r="M1532" t="s">
        <v>11</v>
      </c>
      <c r="N1532" s="8">
        <f t="shared" si="23"/>
        <v>2022</v>
      </c>
      <c r="O1532" s="8">
        <f>_xlfn.XLOOKUP(A1532,'Cars prices'!$A$2:$A$41,'Cars prices'!$E$2:$E$41,"Not Found",0)</f>
        <v>27860</v>
      </c>
    </row>
    <row r="1533" spans="1:15" x14ac:dyDescent="0.3">
      <c r="A1533" s="8" t="str" cm="1">
        <f t="array" ref="A1533">_xlfn.XLOOKUP(J1533&amp;N1533,'Cars prices'!$C$2:$C$41&amp;'Cars prices'!$D$2:$D$41,'Cars prices'!$A$2:$A$41,"Not Found",0)</f>
        <v>HUN-MID-810</v>
      </c>
      <c r="B1533" s="7">
        <v>44028</v>
      </c>
      <c r="C1533" t="s">
        <v>484</v>
      </c>
      <c r="D1533" t="s">
        <v>1022</v>
      </c>
      <c r="E1533" t="s">
        <v>1030</v>
      </c>
      <c r="F1533" t="s">
        <v>1014</v>
      </c>
      <c r="G1533" t="s">
        <v>412</v>
      </c>
      <c r="H1533" s="11">
        <v>93518</v>
      </c>
      <c r="I1533" t="s">
        <v>633</v>
      </c>
      <c r="J1533" t="s">
        <v>627</v>
      </c>
      <c r="K1533" t="s">
        <v>10</v>
      </c>
      <c r="L1533" t="s">
        <v>8</v>
      </c>
      <c r="M1533" t="s">
        <v>11</v>
      </c>
      <c r="N1533" s="8">
        <f t="shared" si="23"/>
        <v>2020</v>
      </c>
      <c r="O1533" s="8">
        <f>_xlfn.XLOOKUP(A1533,'Cars prices'!$A$2:$A$41,'Cars prices'!$E$2:$E$41,"Not Found",0)</f>
        <v>23100</v>
      </c>
    </row>
    <row r="1534" spans="1:15" x14ac:dyDescent="0.3">
      <c r="A1534" s="8" t="str" cm="1">
        <f t="array" ref="A1534">_xlfn.XLOOKUP(J1534&amp;N1534,'Cars prices'!$C$2:$C$41&amp;'Cars prices'!$D$2:$D$41,'Cars prices'!$A$2:$A$41,"Not Found",0)</f>
        <v>HUN-MID-812</v>
      </c>
      <c r="B1534" s="7">
        <v>44158</v>
      </c>
      <c r="C1534" t="s">
        <v>393</v>
      </c>
      <c r="D1534" t="s">
        <v>1021</v>
      </c>
      <c r="E1534" t="s">
        <v>1029</v>
      </c>
      <c r="F1534" t="s">
        <v>999</v>
      </c>
      <c r="G1534" t="s">
        <v>378</v>
      </c>
      <c r="H1534" s="11">
        <v>439759</v>
      </c>
      <c r="I1534" t="s">
        <v>633</v>
      </c>
      <c r="J1534" t="s">
        <v>623</v>
      </c>
      <c r="K1534" t="s">
        <v>10</v>
      </c>
      <c r="L1534" t="s">
        <v>8</v>
      </c>
      <c r="M1534" t="s">
        <v>11</v>
      </c>
      <c r="N1534" s="8">
        <f t="shared" si="23"/>
        <v>2020</v>
      </c>
      <c r="O1534" s="8">
        <f>_xlfn.XLOOKUP(A1534,'Cars prices'!$A$2:$A$41,'Cars prices'!$E$2:$E$41,"Not Found",0)</f>
        <v>25100</v>
      </c>
    </row>
    <row r="1535" spans="1:15" x14ac:dyDescent="0.3">
      <c r="A1535" s="8" t="str" cm="1">
        <f t="array" ref="A1535">_xlfn.XLOOKUP(J1535&amp;N1535,'Cars prices'!$C$2:$C$41&amp;'Cars prices'!$D$2:$D$41,'Cars prices'!$A$2:$A$41,"Not Found",0)</f>
        <v>HUN-MID-832</v>
      </c>
      <c r="B1535" s="7">
        <v>44704</v>
      </c>
      <c r="C1535" t="s">
        <v>404</v>
      </c>
      <c r="D1535" t="s">
        <v>1021</v>
      </c>
      <c r="E1535" t="s">
        <v>1029</v>
      </c>
      <c r="F1535" t="s">
        <v>999</v>
      </c>
      <c r="G1535" t="s">
        <v>399</v>
      </c>
      <c r="H1535" s="11">
        <v>471811</v>
      </c>
      <c r="I1535" t="s">
        <v>633</v>
      </c>
      <c r="J1535" t="s">
        <v>623</v>
      </c>
      <c r="K1535" t="s">
        <v>10</v>
      </c>
      <c r="L1535" t="s">
        <v>8</v>
      </c>
      <c r="M1535" t="s">
        <v>9</v>
      </c>
      <c r="N1535" s="8">
        <f t="shared" si="23"/>
        <v>2022</v>
      </c>
      <c r="O1535" s="8">
        <f>_xlfn.XLOOKUP(A1535,'Cars prices'!$A$2:$A$41,'Cars prices'!$E$2:$E$41,"Not Found",0)</f>
        <v>27860</v>
      </c>
    </row>
    <row r="1536" spans="1:15" x14ac:dyDescent="0.3">
      <c r="A1536" s="8" t="str" cm="1">
        <f t="array" ref="A1536">_xlfn.XLOOKUP(J1536&amp;N1536,'Cars prices'!$C$2:$C$41&amp;'Cars prices'!$D$2:$D$41,'Cars prices'!$A$2:$A$41,"Not Found",0)</f>
        <v>HUN-MID-832</v>
      </c>
      <c r="B1536" s="7">
        <v>44693</v>
      </c>
      <c r="C1536" t="s">
        <v>386</v>
      </c>
      <c r="D1536" t="s">
        <v>1021</v>
      </c>
      <c r="E1536" t="s">
        <v>1032</v>
      </c>
      <c r="F1536" t="s">
        <v>964</v>
      </c>
      <c r="G1536" t="s">
        <v>387</v>
      </c>
      <c r="H1536" s="11">
        <v>353409</v>
      </c>
      <c r="I1536" t="s">
        <v>633</v>
      </c>
      <c r="J1536" t="s">
        <v>623</v>
      </c>
      <c r="K1536" t="s">
        <v>10</v>
      </c>
      <c r="L1536" t="s">
        <v>8</v>
      </c>
      <c r="M1536" t="s">
        <v>11</v>
      </c>
      <c r="N1536" s="8">
        <f t="shared" si="23"/>
        <v>2022</v>
      </c>
      <c r="O1536" s="8">
        <f>_xlfn.XLOOKUP(A1536,'Cars prices'!$A$2:$A$41,'Cars prices'!$E$2:$E$41,"Not Found",0)</f>
        <v>27860</v>
      </c>
    </row>
    <row r="1537" spans="1:15" x14ac:dyDescent="0.3">
      <c r="A1537" s="8" t="str" cm="1">
        <f t="array" ref="A1537">_xlfn.XLOOKUP(J1537&amp;N1537,'Cars prices'!$C$2:$C$41&amp;'Cars prices'!$D$2:$D$41,'Cars prices'!$A$2:$A$41,"Not Found",0)</f>
        <v>HUN-MID-848</v>
      </c>
      <c r="B1537" s="7">
        <v>45239</v>
      </c>
      <c r="C1537" t="s">
        <v>585</v>
      </c>
      <c r="D1537" t="s">
        <v>1021</v>
      </c>
      <c r="E1537" t="s">
        <v>1033</v>
      </c>
      <c r="F1537" t="s">
        <v>1001</v>
      </c>
      <c r="G1537" t="s">
        <v>384</v>
      </c>
      <c r="H1537" s="11">
        <v>187085</v>
      </c>
      <c r="I1537" t="s">
        <v>633</v>
      </c>
      <c r="J1537" t="s">
        <v>631</v>
      </c>
      <c r="K1537" t="s">
        <v>10</v>
      </c>
      <c r="L1537" t="s">
        <v>8</v>
      </c>
      <c r="M1537" t="s">
        <v>11</v>
      </c>
      <c r="N1537" s="8">
        <f t="shared" si="23"/>
        <v>2023</v>
      </c>
      <c r="O1537" s="8">
        <f>_xlfn.XLOOKUP(A1537,'Cars prices'!$A$2:$A$41,'Cars prices'!$E$2:$E$41,"Not Found",0)</f>
        <v>71200</v>
      </c>
    </row>
    <row r="1538" spans="1:15" x14ac:dyDescent="0.3">
      <c r="A1538" s="8" t="str" cm="1">
        <f t="array" ref="A1538">_xlfn.XLOOKUP(J1538&amp;N1538,'Cars prices'!$C$2:$C$41&amp;'Cars prices'!$D$2:$D$41,'Cars prices'!$A$2:$A$41,"Not Found",0)</f>
        <v>HUN-MID-821</v>
      </c>
      <c r="B1538" s="7">
        <v>44224</v>
      </c>
      <c r="C1538" t="s">
        <v>455</v>
      </c>
      <c r="D1538" t="s">
        <v>1021</v>
      </c>
      <c r="E1538" t="s">
        <v>1024</v>
      </c>
      <c r="F1538" t="s">
        <v>949</v>
      </c>
      <c r="G1538" t="s">
        <v>403</v>
      </c>
      <c r="H1538" s="11">
        <v>185350</v>
      </c>
      <c r="I1538" t="s">
        <v>633</v>
      </c>
      <c r="J1538" t="s">
        <v>630</v>
      </c>
      <c r="K1538" t="s">
        <v>10</v>
      </c>
      <c r="L1538" t="s">
        <v>8</v>
      </c>
      <c r="M1538" t="s">
        <v>621</v>
      </c>
      <c r="N1538" s="8">
        <f t="shared" si="23"/>
        <v>2021</v>
      </c>
      <c r="O1538" s="8">
        <f>_xlfn.XLOOKUP(A1538,'Cars prices'!$A$2:$A$41,'Cars prices'!$E$2:$E$41,"Not Found",0)</f>
        <v>25800</v>
      </c>
    </row>
    <row r="1539" spans="1:15" x14ac:dyDescent="0.3">
      <c r="A1539" s="8" t="str" cm="1">
        <f t="array" ref="A1539">_xlfn.XLOOKUP(J1539&amp;N1539,'Cars prices'!$C$2:$C$41&amp;'Cars prices'!$D$2:$D$41,'Cars prices'!$A$2:$A$41,"Not Found",0)</f>
        <v>HUN-MID-848</v>
      </c>
      <c r="B1539" s="7">
        <v>44936</v>
      </c>
      <c r="C1539" t="s">
        <v>504</v>
      </c>
      <c r="D1539" t="s">
        <v>1021</v>
      </c>
      <c r="E1539" t="s">
        <v>1032</v>
      </c>
      <c r="F1539" t="s">
        <v>968</v>
      </c>
      <c r="G1539" t="s">
        <v>408</v>
      </c>
      <c r="H1539" s="11">
        <v>418342</v>
      </c>
      <c r="I1539" t="s">
        <v>633</v>
      </c>
      <c r="J1539" t="s">
        <v>631</v>
      </c>
      <c r="K1539" t="s">
        <v>10</v>
      </c>
      <c r="L1539" t="s">
        <v>8</v>
      </c>
      <c r="M1539" t="s">
        <v>9</v>
      </c>
      <c r="N1539" s="8">
        <f t="shared" ref="N1539:N1602" si="24">YEAR(B1539)</f>
        <v>2023</v>
      </c>
      <c r="O1539" s="8">
        <f>_xlfn.XLOOKUP(A1539,'Cars prices'!$A$2:$A$41,'Cars prices'!$E$2:$E$41,"Not Found",0)</f>
        <v>71200</v>
      </c>
    </row>
    <row r="1540" spans="1:15" x14ac:dyDescent="0.3">
      <c r="A1540" s="8" t="str" cm="1">
        <f t="array" ref="A1540">_xlfn.XLOOKUP(J1540&amp;N1540,'Cars prices'!$C$2:$C$41&amp;'Cars prices'!$D$2:$D$41,'Cars prices'!$A$2:$A$41,"Not Found",0)</f>
        <v>HUN-MID-825</v>
      </c>
      <c r="B1540" s="7">
        <v>44320</v>
      </c>
      <c r="C1540" t="s">
        <v>586</v>
      </c>
      <c r="D1540" t="s">
        <v>1021</v>
      </c>
      <c r="E1540" t="s">
        <v>1025</v>
      </c>
      <c r="F1540" t="s">
        <v>950</v>
      </c>
      <c r="G1540" t="s">
        <v>436</v>
      </c>
      <c r="H1540" s="11">
        <v>462785</v>
      </c>
      <c r="I1540" t="s">
        <v>633</v>
      </c>
      <c r="J1540" t="s">
        <v>629</v>
      </c>
      <c r="K1540" t="s">
        <v>10</v>
      </c>
      <c r="L1540" t="s">
        <v>8</v>
      </c>
      <c r="M1540" t="s">
        <v>622</v>
      </c>
      <c r="N1540" s="8">
        <f t="shared" si="24"/>
        <v>2021</v>
      </c>
      <c r="O1540" s="8">
        <f>_xlfn.XLOOKUP(A1540,'Cars prices'!$A$2:$A$41,'Cars prices'!$E$2:$E$41,"Not Found",0)</f>
        <v>23250</v>
      </c>
    </row>
    <row r="1541" spans="1:15" x14ac:dyDescent="0.3">
      <c r="A1541" s="8" t="str" cm="1">
        <f t="array" ref="A1541">_xlfn.XLOOKUP(J1541&amp;N1541,'Cars prices'!$C$2:$C$41&amp;'Cars prices'!$D$2:$D$41,'Cars prices'!$A$2:$A$41,"Not Found",0)</f>
        <v>HUN-MID-844</v>
      </c>
      <c r="B1541" s="7">
        <v>45039</v>
      </c>
      <c r="C1541" t="s">
        <v>413</v>
      </c>
      <c r="D1541" t="s">
        <v>1021</v>
      </c>
      <c r="E1541" t="s">
        <v>1029</v>
      </c>
      <c r="F1541" t="s">
        <v>1003</v>
      </c>
      <c r="G1541" t="s">
        <v>376</v>
      </c>
      <c r="H1541" s="11">
        <v>302429</v>
      </c>
      <c r="I1541" t="s">
        <v>633</v>
      </c>
      <c r="J1541" t="s">
        <v>628</v>
      </c>
      <c r="K1541" t="s">
        <v>10</v>
      </c>
      <c r="L1541" t="s">
        <v>8</v>
      </c>
      <c r="M1541" t="s">
        <v>9</v>
      </c>
      <c r="N1541" s="8">
        <f t="shared" si="24"/>
        <v>2023</v>
      </c>
      <c r="O1541" s="8">
        <f>_xlfn.XLOOKUP(A1541,'Cars prices'!$A$2:$A$41,'Cars prices'!$E$2:$E$41,"Not Found",0)</f>
        <v>69300</v>
      </c>
    </row>
    <row r="1542" spans="1:15" x14ac:dyDescent="0.3">
      <c r="A1542" s="8" t="str" cm="1">
        <f t="array" ref="A1542">_xlfn.XLOOKUP(J1542&amp;N1542,'Cars prices'!$C$2:$C$41&amp;'Cars prices'!$D$2:$D$41,'Cars prices'!$A$2:$A$41,"Not Found",0)</f>
        <v>HUN-MID-829</v>
      </c>
      <c r="B1542" s="7">
        <v>44550</v>
      </c>
      <c r="C1542" t="s">
        <v>587</v>
      </c>
      <c r="D1542" t="s">
        <v>1021</v>
      </c>
      <c r="E1542" t="s">
        <v>1030</v>
      </c>
      <c r="F1542" t="s">
        <v>1012</v>
      </c>
      <c r="G1542" t="s">
        <v>408</v>
      </c>
      <c r="H1542" s="11">
        <v>288390</v>
      </c>
      <c r="I1542" t="s">
        <v>633</v>
      </c>
      <c r="J1542" t="s">
        <v>624</v>
      </c>
      <c r="K1542" t="s">
        <v>10</v>
      </c>
      <c r="L1542" t="s">
        <v>8</v>
      </c>
      <c r="M1542" t="s">
        <v>621</v>
      </c>
      <c r="N1542" s="8">
        <f t="shared" si="24"/>
        <v>2021</v>
      </c>
      <c r="O1542" s="8">
        <f>_xlfn.XLOOKUP(A1542,'Cars prices'!$A$2:$A$41,'Cars prices'!$E$2:$E$41,"Not Found",0)</f>
        <v>48250</v>
      </c>
    </row>
    <row r="1543" spans="1:15" x14ac:dyDescent="0.3">
      <c r="A1543" s="8" t="str" cm="1">
        <f t="array" ref="A1543">_xlfn.XLOOKUP(J1543&amp;N1543,'Cars prices'!$C$2:$C$41&amp;'Cars prices'!$D$2:$D$41,'Cars prices'!$A$2:$A$41,"Not Found",0)</f>
        <v>HUN-MID-815</v>
      </c>
      <c r="B1543" s="7">
        <v>44006</v>
      </c>
      <c r="C1543" t="s">
        <v>588</v>
      </c>
      <c r="D1543" t="s">
        <v>1021</v>
      </c>
      <c r="E1543" t="s">
        <v>1032</v>
      </c>
      <c r="F1543" t="s">
        <v>964</v>
      </c>
      <c r="G1543" t="s">
        <v>410</v>
      </c>
      <c r="H1543" s="11">
        <v>270273</v>
      </c>
      <c r="I1543" t="s">
        <v>633</v>
      </c>
      <c r="J1543" t="s">
        <v>629</v>
      </c>
      <c r="K1543" t="s">
        <v>10</v>
      </c>
      <c r="L1543" t="s">
        <v>8</v>
      </c>
      <c r="M1543" t="s">
        <v>11</v>
      </c>
      <c r="N1543" s="8">
        <f t="shared" si="24"/>
        <v>2020</v>
      </c>
      <c r="O1543" s="8">
        <f>_xlfn.XLOOKUP(A1543,'Cars prices'!$A$2:$A$41,'Cars prices'!$E$2:$E$41,"Not Found",0)</f>
        <v>21100</v>
      </c>
    </row>
    <row r="1544" spans="1:15" x14ac:dyDescent="0.3">
      <c r="A1544" s="8" t="str" cm="1">
        <f t="array" ref="A1544">_xlfn.XLOOKUP(J1544&amp;N1544,'Cars prices'!$C$2:$C$41&amp;'Cars prices'!$D$2:$D$41,'Cars prices'!$A$2:$A$41,"Not Found",0)</f>
        <v>HUN-MID-841</v>
      </c>
      <c r="B1544" s="7">
        <v>44929</v>
      </c>
      <c r="C1544" t="s">
        <v>589</v>
      </c>
      <c r="D1544" t="s">
        <v>1021</v>
      </c>
      <c r="E1544" t="s">
        <v>1027</v>
      </c>
      <c r="F1544" t="s">
        <v>967</v>
      </c>
      <c r="G1544" t="s">
        <v>424</v>
      </c>
      <c r="H1544" s="11">
        <v>89553</v>
      </c>
      <c r="I1544" t="s">
        <v>633</v>
      </c>
      <c r="J1544" t="s">
        <v>630</v>
      </c>
      <c r="K1544" t="s">
        <v>10</v>
      </c>
      <c r="L1544" t="s">
        <v>8</v>
      </c>
      <c r="M1544" t="s">
        <v>621</v>
      </c>
      <c r="N1544" s="8">
        <f t="shared" si="24"/>
        <v>2023</v>
      </c>
      <c r="O1544" s="8">
        <f>_xlfn.XLOOKUP(A1544,'Cars prices'!$A$2:$A$41,'Cars prices'!$E$2:$E$41,"Not Found",0)</f>
        <v>28210</v>
      </c>
    </row>
    <row r="1545" spans="1:15" x14ac:dyDescent="0.3">
      <c r="A1545" s="8" t="str" cm="1">
        <f t="array" ref="A1545">_xlfn.XLOOKUP(J1545&amp;N1545,'Cars prices'!$C$2:$C$41&amp;'Cars prices'!$D$2:$D$41,'Cars prices'!$A$2:$A$41,"Not Found",0)</f>
        <v>HUN-MID-822</v>
      </c>
      <c r="B1545" s="7">
        <v>44301</v>
      </c>
      <c r="C1545" t="s">
        <v>479</v>
      </c>
      <c r="D1545" t="s">
        <v>1021</v>
      </c>
      <c r="E1545" t="s">
        <v>1030</v>
      </c>
      <c r="F1545" t="s">
        <v>979</v>
      </c>
      <c r="G1545" t="s">
        <v>385</v>
      </c>
      <c r="H1545" s="11">
        <v>336516</v>
      </c>
      <c r="I1545" t="s">
        <v>633</v>
      </c>
      <c r="J1545" t="s">
        <v>623</v>
      </c>
      <c r="K1545" t="s">
        <v>10</v>
      </c>
      <c r="L1545" t="s">
        <v>8</v>
      </c>
      <c r="M1545" t="s">
        <v>622</v>
      </c>
      <c r="N1545" s="8">
        <f t="shared" si="24"/>
        <v>2021</v>
      </c>
      <c r="O1545" s="8">
        <f>_xlfn.XLOOKUP(A1545,'Cars prices'!$A$2:$A$41,'Cars prices'!$E$2:$E$41,"Not Found",0)</f>
        <v>26000</v>
      </c>
    </row>
    <row r="1546" spans="1:15" x14ac:dyDescent="0.3">
      <c r="A1546" s="8" t="str" cm="1">
        <f t="array" ref="A1546">_xlfn.XLOOKUP(J1546&amp;N1546,'Cars prices'!$C$2:$C$41&amp;'Cars prices'!$D$2:$D$41,'Cars prices'!$A$2:$A$41,"Not Found",0)</f>
        <v>HUN-MID-839</v>
      </c>
      <c r="B1546" s="7">
        <v>44652</v>
      </c>
      <c r="C1546" t="s">
        <v>512</v>
      </c>
      <c r="D1546" t="s">
        <v>1022</v>
      </c>
      <c r="E1546" t="s">
        <v>1025</v>
      </c>
      <c r="F1546" t="s">
        <v>1008</v>
      </c>
      <c r="G1546" t="s">
        <v>419</v>
      </c>
      <c r="H1546" s="11">
        <v>468368</v>
      </c>
      <c r="I1546" t="s">
        <v>633</v>
      </c>
      <c r="J1546" t="s">
        <v>624</v>
      </c>
      <c r="K1546" t="s">
        <v>10</v>
      </c>
      <c r="L1546" t="s">
        <v>8</v>
      </c>
      <c r="M1546" t="s">
        <v>620</v>
      </c>
      <c r="N1546" s="8">
        <f t="shared" si="24"/>
        <v>2022</v>
      </c>
      <c r="O1546" s="8">
        <f>_xlfn.XLOOKUP(A1546,'Cars prices'!$A$2:$A$41,'Cars prices'!$E$2:$E$41,"Not Found",0)</f>
        <v>51200</v>
      </c>
    </row>
    <row r="1547" spans="1:15" x14ac:dyDescent="0.3">
      <c r="A1547" s="8" t="str" cm="1">
        <f t="array" ref="A1547">_xlfn.XLOOKUP(J1547&amp;N1547,'Cars prices'!$C$2:$C$41&amp;'Cars prices'!$D$2:$D$41,'Cars prices'!$A$2:$A$41,"Not Found",0)</f>
        <v>HUN-MID-846</v>
      </c>
      <c r="B1547" s="7">
        <v>45260</v>
      </c>
      <c r="C1547" t="s">
        <v>459</v>
      </c>
      <c r="D1547" t="s">
        <v>1022</v>
      </c>
      <c r="E1547" t="s">
        <v>1028</v>
      </c>
      <c r="F1547" t="s">
        <v>1006</v>
      </c>
      <c r="G1547" t="s">
        <v>410</v>
      </c>
      <c r="H1547" s="11">
        <v>355749</v>
      </c>
      <c r="I1547" t="s">
        <v>633</v>
      </c>
      <c r="J1547" t="s">
        <v>632</v>
      </c>
      <c r="K1547" t="s">
        <v>10</v>
      </c>
      <c r="L1547" t="s">
        <v>8</v>
      </c>
      <c r="M1547" t="s">
        <v>622</v>
      </c>
      <c r="N1547" s="8">
        <f t="shared" si="24"/>
        <v>2023</v>
      </c>
      <c r="O1547" s="8">
        <f>_xlfn.XLOOKUP(A1547,'Cars prices'!$A$2:$A$41,'Cars prices'!$E$2:$E$41,"Not Found",0)</f>
        <v>17200</v>
      </c>
    </row>
    <row r="1548" spans="1:15" x14ac:dyDescent="0.3">
      <c r="A1548" s="8" t="str" cm="1">
        <f t="array" ref="A1548">_xlfn.XLOOKUP(J1548&amp;N1548,'Cars prices'!$C$2:$C$41&amp;'Cars prices'!$D$2:$D$41,'Cars prices'!$A$2:$A$41,"Not Found",0)</f>
        <v>HUN-MID-815</v>
      </c>
      <c r="B1548" s="7">
        <v>44087</v>
      </c>
      <c r="C1548" t="s">
        <v>590</v>
      </c>
      <c r="D1548" t="s">
        <v>1021</v>
      </c>
      <c r="E1548" t="s">
        <v>1027</v>
      </c>
      <c r="F1548" t="s">
        <v>953</v>
      </c>
      <c r="G1548" t="s">
        <v>388</v>
      </c>
      <c r="H1548" s="11">
        <v>279652</v>
      </c>
      <c r="I1548" t="s">
        <v>633</v>
      </c>
      <c r="J1548" t="s">
        <v>629</v>
      </c>
      <c r="K1548" t="s">
        <v>10</v>
      </c>
      <c r="L1548" t="s">
        <v>8</v>
      </c>
      <c r="M1548" t="s">
        <v>9</v>
      </c>
      <c r="N1548" s="8">
        <f t="shared" si="24"/>
        <v>2020</v>
      </c>
      <c r="O1548" s="8">
        <f>_xlfn.XLOOKUP(A1548,'Cars prices'!$A$2:$A$41,'Cars prices'!$E$2:$E$41,"Not Found",0)</f>
        <v>21100</v>
      </c>
    </row>
    <row r="1549" spans="1:15" x14ac:dyDescent="0.3">
      <c r="A1549" s="8" t="str" cm="1">
        <f t="array" ref="A1549">_xlfn.XLOOKUP(J1549&amp;N1549,'Cars prices'!$C$2:$C$41&amp;'Cars prices'!$D$2:$D$41,'Cars prices'!$A$2:$A$41,"Not Found",0)</f>
        <v>HUN-MID-835</v>
      </c>
      <c r="B1549" s="7">
        <v>44592</v>
      </c>
      <c r="C1549" t="s">
        <v>444</v>
      </c>
      <c r="D1549" t="s">
        <v>1021</v>
      </c>
      <c r="E1549" t="s">
        <v>1032</v>
      </c>
      <c r="F1549" t="s">
        <v>968</v>
      </c>
      <c r="G1549" t="s">
        <v>424</v>
      </c>
      <c r="H1549" s="11">
        <v>455405</v>
      </c>
      <c r="I1549" t="s">
        <v>633</v>
      </c>
      <c r="J1549" t="s">
        <v>629</v>
      </c>
      <c r="K1549" t="s">
        <v>10</v>
      </c>
      <c r="L1549" t="s">
        <v>8</v>
      </c>
      <c r="M1549" t="s">
        <v>11</v>
      </c>
      <c r="N1549" s="8">
        <f t="shared" si="24"/>
        <v>2022</v>
      </c>
      <c r="O1549" s="8">
        <f>_xlfn.XLOOKUP(A1549,'Cars prices'!$A$2:$A$41,'Cars prices'!$E$2:$E$41,"Not Found",0)</f>
        <v>25700</v>
      </c>
    </row>
    <row r="1550" spans="1:15" x14ac:dyDescent="0.3">
      <c r="A1550" s="8" t="str" cm="1">
        <f t="array" ref="A1550">_xlfn.XLOOKUP(J1550&amp;N1550,'Cars prices'!$C$2:$C$41&amp;'Cars prices'!$D$2:$D$41,'Cars prices'!$A$2:$A$41,"Not Found",0)</f>
        <v>HUN-MID-839</v>
      </c>
      <c r="B1550" s="7">
        <v>44753</v>
      </c>
      <c r="C1550" t="s">
        <v>466</v>
      </c>
      <c r="D1550" t="s">
        <v>1021</v>
      </c>
      <c r="E1550" t="s">
        <v>1024</v>
      </c>
      <c r="F1550" t="s">
        <v>949</v>
      </c>
      <c r="G1550" t="s">
        <v>392</v>
      </c>
      <c r="H1550" s="11">
        <v>339647</v>
      </c>
      <c r="I1550" t="s">
        <v>633</v>
      </c>
      <c r="J1550" t="s">
        <v>624</v>
      </c>
      <c r="K1550" t="s">
        <v>10</v>
      </c>
      <c r="L1550" t="s">
        <v>8</v>
      </c>
      <c r="M1550" t="s">
        <v>11</v>
      </c>
      <c r="N1550" s="8">
        <f t="shared" si="24"/>
        <v>2022</v>
      </c>
      <c r="O1550" s="8">
        <f>_xlfn.XLOOKUP(A1550,'Cars prices'!$A$2:$A$41,'Cars prices'!$E$2:$E$41,"Not Found",0)</f>
        <v>51200</v>
      </c>
    </row>
    <row r="1551" spans="1:15" x14ac:dyDescent="0.3">
      <c r="A1551" s="8" t="str" cm="1">
        <f t="array" ref="A1551">_xlfn.XLOOKUP(J1551&amp;N1551,'Cars prices'!$C$2:$C$41&amp;'Cars prices'!$D$2:$D$41,'Cars prices'!$A$2:$A$41,"Not Found",0)</f>
        <v>HUN-MID-830</v>
      </c>
      <c r="B1551" s="7">
        <v>44606</v>
      </c>
      <c r="C1551" t="s">
        <v>485</v>
      </c>
      <c r="D1551" t="s">
        <v>1021</v>
      </c>
      <c r="E1551" t="s">
        <v>1033</v>
      </c>
      <c r="F1551" t="s">
        <v>993</v>
      </c>
      <c r="G1551" t="s">
        <v>406</v>
      </c>
      <c r="H1551" s="11">
        <v>366474</v>
      </c>
      <c r="I1551" t="s">
        <v>633</v>
      </c>
      <c r="J1551" t="s">
        <v>627</v>
      </c>
      <c r="K1551" t="s">
        <v>10</v>
      </c>
      <c r="L1551" t="s">
        <v>8</v>
      </c>
      <c r="M1551" t="s">
        <v>620</v>
      </c>
      <c r="N1551" s="8">
        <f t="shared" si="24"/>
        <v>2022</v>
      </c>
      <c r="O1551" s="8">
        <f>_xlfn.XLOOKUP(A1551,'Cars prices'!$A$2:$A$41,'Cars prices'!$E$2:$E$41,"Not Found",0)</f>
        <v>25300</v>
      </c>
    </row>
    <row r="1552" spans="1:15" x14ac:dyDescent="0.3">
      <c r="A1552" s="8" t="str" cm="1">
        <f t="array" ref="A1552">_xlfn.XLOOKUP(J1552&amp;N1552,'Cars prices'!$C$2:$C$41&amp;'Cars prices'!$D$2:$D$41,'Cars prices'!$A$2:$A$41,"Not Found",0)</f>
        <v>HUN-MID-832</v>
      </c>
      <c r="B1552" s="7">
        <v>44921</v>
      </c>
      <c r="C1552" t="s">
        <v>591</v>
      </c>
      <c r="D1552" t="s">
        <v>1021</v>
      </c>
      <c r="E1552" t="s">
        <v>1028</v>
      </c>
      <c r="F1552" t="s">
        <v>974</v>
      </c>
      <c r="G1552" t="s">
        <v>388</v>
      </c>
      <c r="H1552" s="11">
        <v>182593</v>
      </c>
      <c r="I1552" t="s">
        <v>633</v>
      </c>
      <c r="J1552" t="s">
        <v>623</v>
      </c>
      <c r="K1552" t="s">
        <v>10</v>
      </c>
      <c r="L1552" t="s">
        <v>8</v>
      </c>
      <c r="M1552" t="s">
        <v>621</v>
      </c>
      <c r="N1552" s="8">
        <f t="shared" si="24"/>
        <v>2022</v>
      </c>
      <c r="O1552" s="8">
        <f>_xlfn.XLOOKUP(A1552,'Cars prices'!$A$2:$A$41,'Cars prices'!$E$2:$E$41,"Not Found",0)</f>
        <v>27860</v>
      </c>
    </row>
    <row r="1553" spans="1:15" x14ac:dyDescent="0.3">
      <c r="A1553" s="8" t="str" cm="1">
        <f t="array" ref="A1553">_xlfn.XLOOKUP(J1553&amp;N1553,'Cars prices'!$C$2:$C$41&amp;'Cars prices'!$D$2:$D$41,'Cars prices'!$A$2:$A$41,"Not Found",0)</f>
        <v>HUN-MID-837</v>
      </c>
      <c r="B1553" s="7">
        <v>44809</v>
      </c>
      <c r="C1553" t="s">
        <v>592</v>
      </c>
      <c r="D1553" t="s">
        <v>1021</v>
      </c>
      <c r="E1553" t="s">
        <v>1024</v>
      </c>
      <c r="F1553" t="s">
        <v>989</v>
      </c>
      <c r="G1553" t="s">
        <v>419</v>
      </c>
      <c r="H1553" s="11">
        <v>408042</v>
      </c>
      <c r="I1553" t="s">
        <v>633</v>
      </c>
      <c r="J1553" t="s">
        <v>625</v>
      </c>
      <c r="K1553" t="s">
        <v>10</v>
      </c>
      <c r="L1553" t="s">
        <v>8</v>
      </c>
      <c r="M1553" t="s">
        <v>622</v>
      </c>
      <c r="N1553" s="8">
        <f t="shared" si="24"/>
        <v>2022</v>
      </c>
      <c r="O1553" s="8">
        <f>_xlfn.XLOOKUP(A1553,'Cars prices'!$A$2:$A$41,'Cars prices'!$E$2:$E$41,"Not Found",0)</f>
        <v>30900</v>
      </c>
    </row>
    <row r="1554" spans="1:15" x14ac:dyDescent="0.3">
      <c r="A1554" s="8" t="str" cm="1">
        <f t="array" ref="A1554">_xlfn.XLOOKUP(J1554&amp;N1554,'Cars prices'!$C$2:$C$41&amp;'Cars prices'!$D$2:$D$41,'Cars prices'!$A$2:$A$41,"Not Found",0)</f>
        <v>HUN-MID-831</v>
      </c>
      <c r="B1554" s="7">
        <v>44848</v>
      </c>
      <c r="C1554" t="s">
        <v>395</v>
      </c>
      <c r="D1554" t="s">
        <v>1021</v>
      </c>
      <c r="E1554" t="s">
        <v>1029</v>
      </c>
      <c r="F1554" t="s">
        <v>977</v>
      </c>
      <c r="G1554" t="s">
        <v>390</v>
      </c>
      <c r="H1554" s="11">
        <v>105195</v>
      </c>
      <c r="I1554" t="s">
        <v>633</v>
      </c>
      <c r="J1554" t="s">
        <v>630</v>
      </c>
      <c r="K1554" t="s">
        <v>10</v>
      </c>
      <c r="L1554" t="s">
        <v>8</v>
      </c>
      <c r="M1554" t="s">
        <v>621</v>
      </c>
      <c r="N1554" s="8">
        <f t="shared" si="24"/>
        <v>2022</v>
      </c>
      <c r="O1554" s="8">
        <f>_xlfn.XLOOKUP(A1554,'Cars prices'!$A$2:$A$41,'Cars prices'!$E$2:$E$41,"Not Found",0)</f>
        <v>26750</v>
      </c>
    </row>
    <row r="1555" spans="1:15" x14ac:dyDescent="0.3">
      <c r="A1555" s="8" t="str" cm="1">
        <f t="array" ref="A1555">_xlfn.XLOOKUP(J1555&amp;N1555,'Cars prices'!$C$2:$C$41&amp;'Cars prices'!$D$2:$D$41,'Cars prices'!$A$2:$A$41,"Not Found",0)</f>
        <v>HUN-MID-813</v>
      </c>
      <c r="B1555" s="7">
        <v>44019</v>
      </c>
      <c r="C1555" t="s">
        <v>481</v>
      </c>
      <c r="D1555" t="s">
        <v>1021</v>
      </c>
      <c r="E1555" t="s">
        <v>1027</v>
      </c>
      <c r="F1555" t="s">
        <v>967</v>
      </c>
      <c r="G1555" t="s">
        <v>397</v>
      </c>
      <c r="H1555" s="11">
        <v>276315</v>
      </c>
      <c r="I1555" t="s">
        <v>633</v>
      </c>
      <c r="J1555" t="s">
        <v>626</v>
      </c>
      <c r="K1555" t="s">
        <v>10</v>
      </c>
      <c r="L1555" t="s">
        <v>8</v>
      </c>
      <c r="M1555" t="s">
        <v>9</v>
      </c>
      <c r="N1555" s="8">
        <f t="shared" si="24"/>
        <v>2020</v>
      </c>
      <c r="O1555" s="8">
        <f>_xlfn.XLOOKUP(A1555,'Cars prices'!$A$2:$A$41,'Cars prices'!$E$2:$E$41,"Not Found",0)</f>
        <v>25000</v>
      </c>
    </row>
    <row r="1556" spans="1:15" x14ac:dyDescent="0.3">
      <c r="A1556" s="8" t="str" cm="1">
        <f t="array" ref="A1556">_xlfn.XLOOKUP(J1556&amp;N1556,'Cars prices'!$C$2:$C$41&amp;'Cars prices'!$D$2:$D$41,'Cars prices'!$A$2:$A$41,"Not Found",0)</f>
        <v>HUN-MID-822</v>
      </c>
      <c r="B1556" s="7">
        <v>44292</v>
      </c>
      <c r="C1556" t="s">
        <v>470</v>
      </c>
      <c r="D1556" t="s">
        <v>1022</v>
      </c>
      <c r="E1556" t="s">
        <v>1028</v>
      </c>
      <c r="F1556" t="s">
        <v>966</v>
      </c>
      <c r="G1556" t="s">
        <v>436</v>
      </c>
      <c r="H1556" s="11">
        <v>168108</v>
      </c>
      <c r="I1556" t="s">
        <v>633</v>
      </c>
      <c r="J1556" t="s">
        <v>623</v>
      </c>
      <c r="K1556" t="s">
        <v>10</v>
      </c>
      <c r="L1556" t="s">
        <v>8</v>
      </c>
      <c r="M1556" t="s">
        <v>9</v>
      </c>
      <c r="N1556" s="8">
        <f t="shared" si="24"/>
        <v>2021</v>
      </c>
      <c r="O1556" s="8">
        <f>_xlfn.XLOOKUP(A1556,'Cars prices'!$A$2:$A$41,'Cars prices'!$E$2:$E$41,"Not Found",0)</f>
        <v>26000</v>
      </c>
    </row>
    <row r="1557" spans="1:15" x14ac:dyDescent="0.3">
      <c r="A1557" s="8" t="str" cm="1">
        <f t="array" ref="A1557">_xlfn.XLOOKUP(J1557&amp;N1557,'Cars prices'!$C$2:$C$41&amp;'Cars prices'!$D$2:$D$41,'Cars prices'!$A$2:$A$41,"Not Found",0)</f>
        <v>HUN-MID-848</v>
      </c>
      <c r="B1557" s="7">
        <v>45284</v>
      </c>
      <c r="C1557" t="s">
        <v>593</v>
      </c>
      <c r="D1557" t="s">
        <v>1021</v>
      </c>
      <c r="E1557" t="s">
        <v>1024</v>
      </c>
      <c r="F1557" t="s">
        <v>989</v>
      </c>
      <c r="G1557" t="s">
        <v>419</v>
      </c>
      <c r="H1557" s="11">
        <v>237638</v>
      </c>
      <c r="I1557" t="s">
        <v>633</v>
      </c>
      <c r="J1557" t="s">
        <v>631</v>
      </c>
      <c r="K1557" t="s">
        <v>10</v>
      </c>
      <c r="L1557" t="s">
        <v>8</v>
      </c>
      <c r="M1557" t="s">
        <v>622</v>
      </c>
      <c r="N1557" s="8">
        <f t="shared" si="24"/>
        <v>2023</v>
      </c>
      <c r="O1557" s="8">
        <f>_xlfn.XLOOKUP(A1557,'Cars prices'!$A$2:$A$41,'Cars prices'!$E$2:$E$41,"Not Found",0)</f>
        <v>71200</v>
      </c>
    </row>
    <row r="1558" spans="1:15" x14ac:dyDescent="0.3">
      <c r="A1558" s="8" t="str" cm="1">
        <f t="array" ref="A1558">_xlfn.XLOOKUP(J1558&amp;N1558,'Cars prices'!$C$2:$C$41&amp;'Cars prices'!$D$2:$D$41,'Cars prices'!$A$2:$A$41,"Not Found",0)</f>
        <v>HUN-MID-822</v>
      </c>
      <c r="B1558" s="7">
        <v>44425</v>
      </c>
      <c r="C1558" t="s">
        <v>400</v>
      </c>
      <c r="D1558" t="s">
        <v>1021</v>
      </c>
      <c r="E1558" t="s">
        <v>1032</v>
      </c>
      <c r="F1558" t="s">
        <v>997</v>
      </c>
      <c r="G1558" t="s">
        <v>397</v>
      </c>
      <c r="H1558" s="11">
        <v>311452</v>
      </c>
      <c r="I1558" t="s">
        <v>633</v>
      </c>
      <c r="J1558" t="s">
        <v>623</v>
      </c>
      <c r="K1558" t="s">
        <v>10</v>
      </c>
      <c r="L1558" t="s">
        <v>8</v>
      </c>
      <c r="M1558" t="s">
        <v>11</v>
      </c>
      <c r="N1558" s="8">
        <f t="shared" si="24"/>
        <v>2021</v>
      </c>
      <c r="O1558" s="8">
        <f>_xlfn.XLOOKUP(A1558,'Cars prices'!$A$2:$A$41,'Cars prices'!$E$2:$E$41,"Not Found",0)</f>
        <v>26000</v>
      </c>
    </row>
    <row r="1559" spans="1:15" x14ac:dyDescent="0.3">
      <c r="A1559" s="8" t="str" cm="1">
        <f t="array" ref="A1559">_xlfn.XLOOKUP(J1559&amp;N1559,'Cars prices'!$C$2:$C$41&amp;'Cars prices'!$D$2:$D$41,'Cars prices'!$A$2:$A$41,"Not Found",0)</f>
        <v>HUN-MID-814</v>
      </c>
      <c r="B1559" s="7">
        <v>43967</v>
      </c>
      <c r="C1559" t="s">
        <v>594</v>
      </c>
      <c r="D1559" t="s">
        <v>1021</v>
      </c>
      <c r="E1559" t="s">
        <v>1026</v>
      </c>
      <c r="F1559" t="s">
        <v>1016</v>
      </c>
      <c r="G1559" t="s">
        <v>384</v>
      </c>
      <c r="H1559" s="11">
        <v>324711</v>
      </c>
      <c r="I1559" t="s">
        <v>633</v>
      </c>
      <c r="J1559" t="s">
        <v>628</v>
      </c>
      <c r="K1559" t="s">
        <v>10</v>
      </c>
      <c r="L1559" t="s">
        <v>8</v>
      </c>
      <c r="M1559" t="s">
        <v>621</v>
      </c>
      <c r="N1559" s="8">
        <f t="shared" si="24"/>
        <v>2020</v>
      </c>
      <c r="O1559" s="8">
        <f>_xlfn.XLOOKUP(A1559,'Cars prices'!$A$2:$A$41,'Cars prices'!$E$2:$E$41,"Not Found",0)</f>
        <v>62300</v>
      </c>
    </row>
    <row r="1560" spans="1:15" x14ac:dyDescent="0.3">
      <c r="A1560" s="8" t="str" cm="1">
        <f t="array" ref="A1560">_xlfn.XLOOKUP(J1560&amp;N1560,'Cars prices'!$C$2:$C$41&amp;'Cars prices'!$D$2:$D$41,'Cars prices'!$A$2:$A$41,"Not Found",0)</f>
        <v>HUN-MID-822</v>
      </c>
      <c r="B1560" s="7">
        <v>44354</v>
      </c>
      <c r="C1560" t="s">
        <v>488</v>
      </c>
      <c r="D1560" t="s">
        <v>1022</v>
      </c>
      <c r="E1560" t="s">
        <v>1032</v>
      </c>
      <c r="F1560" t="s">
        <v>963</v>
      </c>
      <c r="G1560" t="s">
        <v>419</v>
      </c>
      <c r="H1560" s="11">
        <v>452165</v>
      </c>
      <c r="I1560" t="s">
        <v>633</v>
      </c>
      <c r="J1560" t="s">
        <v>623</v>
      </c>
      <c r="K1560" t="s">
        <v>10</v>
      </c>
      <c r="L1560" t="s">
        <v>8</v>
      </c>
      <c r="M1560" t="s">
        <v>9</v>
      </c>
      <c r="N1560" s="8">
        <f t="shared" si="24"/>
        <v>2021</v>
      </c>
      <c r="O1560" s="8">
        <f>_xlfn.XLOOKUP(A1560,'Cars prices'!$A$2:$A$41,'Cars prices'!$E$2:$E$41,"Not Found",0)</f>
        <v>26000</v>
      </c>
    </row>
    <row r="1561" spans="1:15" x14ac:dyDescent="0.3">
      <c r="A1561" s="8" t="str" cm="1">
        <f t="array" ref="A1561">_xlfn.XLOOKUP(J1561&amp;N1561,'Cars prices'!$C$2:$C$41&amp;'Cars prices'!$D$2:$D$41,'Cars prices'!$A$2:$A$41,"Not Found",0)</f>
        <v>HUN-MID-843</v>
      </c>
      <c r="B1561" s="7">
        <v>45081</v>
      </c>
      <c r="C1561" t="s">
        <v>469</v>
      </c>
      <c r="D1561" t="s">
        <v>1022</v>
      </c>
      <c r="E1561" t="s">
        <v>1026</v>
      </c>
      <c r="F1561" t="s">
        <v>958</v>
      </c>
      <c r="G1561" t="s">
        <v>408</v>
      </c>
      <c r="H1561" s="11">
        <v>148594</v>
      </c>
      <c r="I1561" t="s">
        <v>633</v>
      </c>
      <c r="J1561" t="s">
        <v>626</v>
      </c>
      <c r="K1561" t="s">
        <v>10</v>
      </c>
      <c r="L1561" t="s">
        <v>8</v>
      </c>
      <c r="M1561" t="s">
        <v>11</v>
      </c>
      <c r="N1561" s="8">
        <f t="shared" si="24"/>
        <v>2023</v>
      </c>
      <c r="O1561" s="8">
        <f>_xlfn.XLOOKUP(A1561,'Cars prices'!$A$2:$A$41,'Cars prices'!$E$2:$E$41,"Not Found",0)</f>
        <v>30210</v>
      </c>
    </row>
    <row r="1562" spans="1:15" x14ac:dyDescent="0.3">
      <c r="A1562" s="8" t="str" cm="1">
        <f t="array" ref="A1562">_xlfn.XLOOKUP(J1562&amp;N1562,'Cars prices'!$C$2:$C$41&amp;'Cars prices'!$D$2:$D$41,'Cars prices'!$A$2:$A$41,"Not Found",0)</f>
        <v>HUN-MID-844</v>
      </c>
      <c r="B1562" s="7">
        <v>45198</v>
      </c>
      <c r="C1562" t="s">
        <v>492</v>
      </c>
      <c r="D1562" t="s">
        <v>1021</v>
      </c>
      <c r="E1562" t="s">
        <v>1024</v>
      </c>
      <c r="F1562" t="s">
        <v>949</v>
      </c>
      <c r="G1562" t="s">
        <v>380</v>
      </c>
      <c r="H1562" s="11">
        <v>296474</v>
      </c>
      <c r="I1562" t="s">
        <v>633</v>
      </c>
      <c r="J1562" t="s">
        <v>628</v>
      </c>
      <c r="K1562" t="s">
        <v>10</v>
      </c>
      <c r="L1562" t="s">
        <v>8</v>
      </c>
      <c r="M1562" t="s">
        <v>621</v>
      </c>
      <c r="N1562" s="8">
        <f t="shared" si="24"/>
        <v>2023</v>
      </c>
      <c r="O1562" s="8">
        <f>_xlfn.XLOOKUP(A1562,'Cars prices'!$A$2:$A$41,'Cars prices'!$E$2:$E$41,"Not Found",0)</f>
        <v>69300</v>
      </c>
    </row>
    <row r="1563" spans="1:15" x14ac:dyDescent="0.3">
      <c r="A1563" s="8" t="str" cm="1">
        <f t="array" ref="A1563">_xlfn.XLOOKUP(J1563&amp;N1563,'Cars prices'!$C$2:$C$41&amp;'Cars prices'!$D$2:$D$41,'Cars prices'!$A$2:$A$41,"Not Found",0)</f>
        <v>HUN-MID-841</v>
      </c>
      <c r="B1563" s="7">
        <v>44930</v>
      </c>
      <c r="C1563" t="s">
        <v>415</v>
      </c>
      <c r="D1563" t="s">
        <v>1021</v>
      </c>
      <c r="E1563" t="s">
        <v>1033</v>
      </c>
      <c r="F1563" t="s">
        <v>980</v>
      </c>
      <c r="G1563" t="s">
        <v>416</v>
      </c>
      <c r="H1563" s="11">
        <v>386584</v>
      </c>
      <c r="I1563" t="s">
        <v>633</v>
      </c>
      <c r="J1563" t="s">
        <v>630</v>
      </c>
      <c r="K1563" t="s">
        <v>10</v>
      </c>
      <c r="L1563" t="s">
        <v>8</v>
      </c>
      <c r="M1563" t="s">
        <v>620</v>
      </c>
      <c r="N1563" s="8">
        <f t="shared" si="24"/>
        <v>2023</v>
      </c>
      <c r="O1563" s="8">
        <f>_xlfn.XLOOKUP(A1563,'Cars prices'!$A$2:$A$41,'Cars prices'!$E$2:$E$41,"Not Found",0)</f>
        <v>28210</v>
      </c>
    </row>
    <row r="1564" spans="1:15" x14ac:dyDescent="0.3">
      <c r="A1564" s="8" t="str" cm="1">
        <f t="array" ref="A1564">_xlfn.XLOOKUP(J1564&amp;N1564,'Cars prices'!$C$2:$C$41&amp;'Cars prices'!$D$2:$D$41,'Cars prices'!$A$2:$A$41,"Not Found",0)</f>
        <v>HUN-MID-843</v>
      </c>
      <c r="B1564" s="7">
        <v>45077</v>
      </c>
      <c r="C1564" t="s">
        <v>389</v>
      </c>
      <c r="D1564" t="s">
        <v>1022</v>
      </c>
      <c r="E1564" t="s">
        <v>1029</v>
      </c>
      <c r="F1564" t="s">
        <v>956</v>
      </c>
      <c r="G1564" t="s">
        <v>390</v>
      </c>
      <c r="H1564" s="11">
        <v>466210</v>
      </c>
      <c r="I1564" t="s">
        <v>633</v>
      </c>
      <c r="J1564" t="s">
        <v>626</v>
      </c>
      <c r="K1564" t="s">
        <v>10</v>
      </c>
      <c r="L1564" t="s">
        <v>8</v>
      </c>
      <c r="M1564" t="s">
        <v>621</v>
      </c>
      <c r="N1564" s="8">
        <f t="shared" si="24"/>
        <v>2023</v>
      </c>
      <c r="O1564" s="8">
        <f>_xlfn.XLOOKUP(A1564,'Cars prices'!$A$2:$A$41,'Cars prices'!$E$2:$E$41,"Not Found",0)</f>
        <v>30210</v>
      </c>
    </row>
    <row r="1565" spans="1:15" x14ac:dyDescent="0.3">
      <c r="A1565" s="8" t="str" cm="1">
        <f t="array" ref="A1565">_xlfn.XLOOKUP(J1565&amp;N1565,'Cars prices'!$C$2:$C$41&amp;'Cars prices'!$D$2:$D$41,'Cars prices'!$A$2:$A$41,"Not Found",0)</f>
        <v>HUN-MID-829</v>
      </c>
      <c r="B1565" s="7">
        <v>44523</v>
      </c>
      <c r="C1565" t="s">
        <v>595</v>
      </c>
      <c r="D1565" t="s">
        <v>1021</v>
      </c>
      <c r="E1565" t="s">
        <v>1025</v>
      </c>
      <c r="F1565" t="s">
        <v>959</v>
      </c>
      <c r="G1565" t="s">
        <v>378</v>
      </c>
      <c r="H1565" s="11">
        <v>300382</v>
      </c>
      <c r="I1565" t="s">
        <v>633</v>
      </c>
      <c r="J1565" t="s">
        <v>624</v>
      </c>
      <c r="K1565" t="s">
        <v>10</v>
      </c>
      <c r="L1565" t="s">
        <v>8</v>
      </c>
      <c r="M1565" t="s">
        <v>622</v>
      </c>
      <c r="N1565" s="8">
        <f t="shared" si="24"/>
        <v>2021</v>
      </c>
      <c r="O1565" s="8">
        <f>_xlfn.XLOOKUP(A1565,'Cars prices'!$A$2:$A$41,'Cars prices'!$E$2:$E$41,"Not Found",0)</f>
        <v>48250</v>
      </c>
    </row>
    <row r="1566" spans="1:15" x14ac:dyDescent="0.3">
      <c r="A1566" s="8" t="str" cm="1">
        <f t="array" ref="A1566">_xlfn.XLOOKUP(J1566&amp;N1566,'Cars prices'!$C$2:$C$41&amp;'Cars prices'!$D$2:$D$41,'Cars prices'!$A$2:$A$41,"Not Found",0)</f>
        <v>HUN-MID-818</v>
      </c>
      <c r="B1566" s="7">
        <v>44139</v>
      </c>
      <c r="C1566" t="s">
        <v>409</v>
      </c>
      <c r="D1566" t="s">
        <v>1022</v>
      </c>
      <c r="E1566" t="s">
        <v>1030</v>
      </c>
      <c r="F1566" t="s">
        <v>960</v>
      </c>
      <c r="G1566" t="s">
        <v>410</v>
      </c>
      <c r="H1566" s="11">
        <v>248006</v>
      </c>
      <c r="I1566" t="s">
        <v>633</v>
      </c>
      <c r="J1566" t="s">
        <v>631</v>
      </c>
      <c r="K1566" t="s">
        <v>10</v>
      </c>
      <c r="L1566" t="s">
        <v>8</v>
      </c>
      <c r="M1566" t="s">
        <v>621</v>
      </c>
      <c r="N1566" s="8">
        <f t="shared" si="24"/>
        <v>2020</v>
      </c>
      <c r="O1566" s="8">
        <f>_xlfn.XLOOKUP(A1566,'Cars prices'!$A$2:$A$41,'Cars prices'!$E$2:$E$41,"Not Found",0)</f>
        <v>60350</v>
      </c>
    </row>
    <row r="1567" spans="1:15" x14ac:dyDescent="0.3">
      <c r="A1567" s="8" t="str" cm="1">
        <f t="array" ref="A1567">_xlfn.XLOOKUP(J1567&amp;N1567,'Cars prices'!$C$2:$C$41&amp;'Cars prices'!$D$2:$D$41,'Cars prices'!$A$2:$A$41,"Not Found",0)</f>
        <v>HUN-MID-839</v>
      </c>
      <c r="B1567" s="7">
        <v>44868</v>
      </c>
      <c r="C1567" t="s">
        <v>426</v>
      </c>
      <c r="D1567" t="s">
        <v>1021</v>
      </c>
      <c r="E1567" t="s">
        <v>1028</v>
      </c>
      <c r="F1567" t="s">
        <v>966</v>
      </c>
      <c r="G1567" t="s">
        <v>397</v>
      </c>
      <c r="H1567" s="11">
        <v>326929</v>
      </c>
      <c r="I1567" t="s">
        <v>633</v>
      </c>
      <c r="J1567" t="s">
        <v>624</v>
      </c>
      <c r="K1567" t="s">
        <v>10</v>
      </c>
      <c r="L1567" t="s">
        <v>8</v>
      </c>
      <c r="M1567" t="s">
        <v>11</v>
      </c>
      <c r="N1567" s="8">
        <f t="shared" si="24"/>
        <v>2022</v>
      </c>
      <c r="O1567" s="8">
        <f>_xlfn.XLOOKUP(A1567,'Cars prices'!$A$2:$A$41,'Cars prices'!$E$2:$E$41,"Not Found",0)</f>
        <v>51200</v>
      </c>
    </row>
    <row r="1568" spans="1:15" x14ac:dyDescent="0.3">
      <c r="A1568" s="8" t="str" cm="1">
        <f t="array" ref="A1568">_xlfn.XLOOKUP(J1568&amp;N1568,'Cars prices'!$C$2:$C$41&amp;'Cars prices'!$D$2:$D$41,'Cars prices'!$A$2:$A$41,"Not Found",0)</f>
        <v>HUN-MID-839</v>
      </c>
      <c r="B1568" s="7">
        <v>44856</v>
      </c>
      <c r="C1568" t="s">
        <v>495</v>
      </c>
      <c r="D1568" t="s">
        <v>1021</v>
      </c>
      <c r="E1568" t="s">
        <v>1032</v>
      </c>
      <c r="F1568" t="s">
        <v>965</v>
      </c>
      <c r="G1568" t="s">
        <v>392</v>
      </c>
      <c r="H1568" s="11">
        <v>377235</v>
      </c>
      <c r="I1568" t="s">
        <v>633</v>
      </c>
      <c r="J1568" t="s">
        <v>624</v>
      </c>
      <c r="K1568" t="s">
        <v>10</v>
      </c>
      <c r="L1568" t="s">
        <v>8</v>
      </c>
      <c r="M1568" t="s">
        <v>9</v>
      </c>
      <c r="N1568" s="8">
        <f t="shared" si="24"/>
        <v>2022</v>
      </c>
      <c r="O1568" s="8">
        <f>_xlfn.XLOOKUP(A1568,'Cars prices'!$A$2:$A$41,'Cars prices'!$E$2:$E$41,"Not Found",0)</f>
        <v>51200</v>
      </c>
    </row>
    <row r="1569" spans="1:15" x14ac:dyDescent="0.3">
      <c r="A1569" s="8" t="str" cm="1">
        <f t="array" ref="A1569">_xlfn.XLOOKUP(J1569&amp;N1569,'Cars prices'!$C$2:$C$41&amp;'Cars prices'!$D$2:$D$41,'Cars prices'!$A$2:$A$41,"Not Found",0)</f>
        <v>HUN-MID-846</v>
      </c>
      <c r="B1569" s="7">
        <v>44970</v>
      </c>
      <c r="C1569" t="s">
        <v>560</v>
      </c>
      <c r="D1569" t="s">
        <v>1021</v>
      </c>
      <c r="E1569" t="s">
        <v>1033</v>
      </c>
      <c r="F1569" t="s">
        <v>980</v>
      </c>
      <c r="G1569" t="s">
        <v>382</v>
      </c>
      <c r="H1569" s="11">
        <v>422607</v>
      </c>
      <c r="I1569" t="s">
        <v>633</v>
      </c>
      <c r="J1569" t="s">
        <v>632</v>
      </c>
      <c r="K1569" t="s">
        <v>10</v>
      </c>
      <c r="L1569" t="s">
        <v>8</v>
      </c>
      <c r="M1569" t="s">
        <v>622</v>
      </c>
      <c r="N1569" s="8">
        <f t="shared" si="24"/>
        <v>2023</v>
      </c>
      <c r="O1569" s="8">
        <f>_xlfn.XLOOKUP(A1569,'Cars prices'!$A$2:$A$41,'Cars prices'!$E$2:$E$41,"Not Found",0)</f>
        <v>17200</v>
      </c>
    </row>
    <row r="1570" spans="1:15" x14ac:dyDescent="0.3">
      <c r="A1570" s="8" t="str" cm="1">
        <f t="array" ref="A1570">_xlfn.XLOOKUP(J1570&amp;N1570,'Cars prices'!$C$2:$C$41&amp;'Cars prices'!$D$2:$D$41,'Cars prices'!$A$2:$A$41,"Not Found",0)</f>
        <v>HUN-MID-843</v>
      </c>
      <c r="B1570" s="7">
        <v>45159</v>
      </c>
      <c r="C1570" t="s">
        <v>590</v>
      </c>
      <c r="D1570" t="s">
        <v>1021</v>
      </c>
      <c r="E1570" t="s">
        <v>1030</v>
      </c>
      <c r="F1570" t="s">
        <v>1012</v>
      </c>
      <c r="G1570" t="s">
        <v>388</v>
      </c>
      <c r="H1570" s="11">
        <v>229783</v>
      </c>
      <c r="I1570" t="s">
        <v>633</v>
      </c>
      <c r="J1570" t="s">
        <v>626</v>
      </c>
      <c r="K1570" t="s">
        <v>10</v>
      </c>
      <c r="L1570" t="s">
        <v>8</v>
      </c>
      <c r="M1570" t="s">
        <v>621</v>
      </c>
      <c r="N1570" s="8">
        <f t="shared" si="24"/>
        <v>2023</v>
      </c>
      <c r="O1570" s="8">
        <f>_xlfn.XLOOKUP(A1570,'Cars prices'!$A$2:$A$41,'Cars prices'!$E$2:$E$41,"Not Found",0)</f>
        <v>30210</v>
      </c>
    </row>
    <row r="1571" spans="1:15" x14ac:dyDescent="0.3">
      <c r="A1571" s="8" t="str" cm="1">
        <f t="array" ref="A1571">_xlfn.XLOOKUP(J1571&amp;N1571,'Cars prices'!$C$2:$C$41&amp;'Cars prices'!$D$2:$D$41,'Cars prices'!$A$2:$A$41,"Not Found",0)</f>
        <v>HUN-MID-849</v>
      </c>
      <c r="B1571" s="7">
        <v>45161</v>
      </c>
      <c r="C1571" t="s">
        <v>537</v>
      </c>
      <c r="D1571" t="s">
        <v>1021</v>
      </c>
      <c r="E1571" t="s">
        <v>1028</v>
      </c>
      <c r="F1571" t="s">
        <v>955</v>
      </c>
      <c r="G1571" t="s">
        <v>436</v>
      </c>
      <c r="H1571" s="11">
        <v>370134</v>
      </c>
      <c r="I1571" t="s">
        <v>633</v>
      </c>
      <c r="J1571" t="s">
        <v>624</v>
      </c>
      <c r="K1571" t="s">
        <v>10</v>
      </c>
      <c r="L1571" t="s">
        <v>8</v>
      </c>
      <c r="M1571" t="s">
        <v>621</v>
      </c>
      <c r="N1571" s="8">
        <f t="shared" si="24"/>
        <v>2023</v>
      </c>
      <c r="O1571" s="8">
        <f>_xlfn.XLOOKUP(A1571,'Cars prices'!$A$2:$A$41,'Cars prices'!$E$2:$E$41,"Not Found",0)</f>
        <v>52500</v>
      </c>
    </row>
    <row r="1572" spans="1:15" x14ac:dyDescent="0.3">
      <c r="A1572" s="8" t="str" cm="1">
        <f t="array" ref="A1572">_xlfn.XLOOKUP(J1572&amp;N1572,'Cars prices'!$C$2:$C$41&amp;'Cars prices'!$D$2:$D$41,'Cars prices'!$A$2:$A$41,"Not Found",0)</f>
        <v>HUN-MID-839</v>
      </c>
      <c r="B1572" s="7">
        <v>44776</v>
      </c>
      <c r="C1572" t="s">
        <v>470</v>
      </c>
      <c r="D1572" t="s">
        <v>1022</v>
      </c>
      <c r="E1572" t="s">
        <v>1032</v>
      </c>
      <c r="F1572" t="s">
        <v>975</v>
      </c>
      <c r="G1572" t="s">
        <v>436</v>
      </c>
      <c r="H1572" s="11">
        <v>187737</v>
      </c>
      <c r="I1572" t="s">
        <v>633</v>
      </c>
      <c r="J1572" t="s">
        <v>624</v>
      </c>
      <c r="K1572" t="s">
        <v>10</v>
      </c>
      <c r="L1572" t="s">
        <v>8</v>
      </c>
      <c r="M1572" t="s">
        <v>9</v>
      </c>
      <c r="N1572" s="8">
        <f t="shared" si="24"/>
        <v>2022</v>
      </c>
      <c r="O1572" s="8">
        <f>_xlfn.XLOOKUP(A1572,'Cars prices'!$A$2:$A$41,'Cars prices'!$E$2:$E$41,"Not Found",0)</f>
        <v>51200</v>
      </c>
    </row>
    <row r="1573" spans="1:15" x14ac:dyDescent="0.3">
      <c r="A1573" s="8" t="str" cm="1">
        <f t="array" ref="A1573">_xlfn.XLOOKUP(J1573&amp;N1573,'Cars prices'!$C$2:$C$41&amp;'Cars prices'!$D$2:$D$41,'Cars prices'!$A$2:$A$41,"Not Found",0)</f>
        <v>HUN-MID-837</v>
      </c>
      <c r="B1573" s="7">
        <v>44923</v>
      </c>
      <c r="C1573" t="s">
        <v>440</v>
      </c>
      <c r="D1573" t="s">
        <v>1021</v>
      </c>
      <c r="E1573" t="s">
        <v>1028</v>
      </c>
      <c r="F1573" t="s">
        <v>991</v>
      </c>
      <c r="G1573" t="s">
        <v>436</v>
      </c>
      <c r="H1573" s="11">
        <v>176497</v>
      </c>
      <c r="I1573" t="s">
        <v>633</v>
      </c>
      <c r="J1573" t="s">
        <v>625</v>
      </c>
      <c r="K1573" t="s">
        <v>10</v>
      </c>
      <c r="L1573" t="s">
        <v>8</v>
      </c>
      <c r="M1573" t="s">
        <v>621</v>
      </c>
      <c r="N1573" s="8">
        <f t="shared" si="24"/>
        <v>2022</v>
      </c>
      <c r="O1573" s="8">
        <f>_xlfn.XLOOKUP(A1573,'Cars prices'!$A$2:$A$41,'Cars prices'!$E$2:$E$41,"Not Found",0)</f>
        <v>30900</v>
      </c>
    </row>
    <row r="1574" spans="1:15" x14ac:dyDescent="0.3">
      <c r="A1574" s="8" t="str" cm="1">
        <f t="array" ref="A1574">_xlfn.XLOOKUP(J1574&amp;N1574,'Cars prices'!$C$2:$C$41&amp;'Cars prices'!$D$2:$D$41,'Cars prices'!$A$2:$A$41,"Not Found",0)</f>
        <v>HUN-MID-823</v>
      </c>
      <c r="B1574" s="7">
        <v>44279</v>
      </c>
      <c r="C1574" t="s">
        <v>487</v>
      </c>
      <c r="D1574" t="s">
        <v>1022</v>
      </c>
      <c r="E1574" t="s">
        <v>1027</v>
      </c>
      <c r="F1574" t="s">
        <v>967</v>
      </c>
      <c r="G1574" t="s">
        <v>392</v>
      </c>
      <c r="H1574" s="11">
        <v>106312</v>
      </c>
      <c r="I1574" t="s">
        <v>633</v>
      </c>
      <c r="J1574" t="s">
        <v>626</v>
      </c>
      <c r="K1574" t="s">
        <v>10</v>
      </c>
      <c r="L1574" t="s">
        <v>8</v>
      </c>
      <c r="M1574" t="s">
        <v>9</v>
      </c>
      <c r="N1574" s="8">
        <f t="shared" si="24"/>
        <v>2021</v>
      </c>
      <c r="O1574" s="8">
        <f>_xlfn.XLOOKUP(A1574,'Cars prices'!$A$2:$A$41,'Cars prices'!$E$2:$E$41,"Not Found",0)</f>
        <v>27500</v>
      </c>
    </row>
    <row r="1575" spans="1:15" x14ac:dyDescent="0.3">
      <c r="A1575" s="8" t="str" cm="1">
        <f t="array" ref="A1575">_xlfn.XLOOKUP(J1575&amp;N1575,'Cars prices'!$C$2:$C$41&amp;'Cars prices'!$D$2:$D$41,'Cars prices'!$A$2:$A$41,"Not Found",0)</f>
        <v>HUN-MID-846</v>
      </c>
      <c r="B1575" s="7">
        <v>44968</v>
      </c>
      <c r="C1575" t="s">
        <v>561</v>
      </c>
      <c r="D1575" t="s">
        <v>1021</v>
      </c>
      <c r="E1575" t="s">
        <v>1028</v>
      </c>
      <c r="F1575" t="s">
        <v>986</v>
      </c>
      <c r="G1575" t="s">
        <v>378</v>
      </c>
      <c r="H1575" s="11">
        <v>194109</v>
      </c>
      <c r="I1575" t="s">
        <v>633</v>
      </c>
      <c r="J1575" t="s">
        <v>632</v>
      </c>
      <c r="K1575" t="s">
        <v>10</v>
      </c>
      <c r="L1575" t="s">
        <v>8</v>
      </c>
      <c r="M1575" t="s">
        <v>11</v>
      </c>
      <c r="N1575" s="8">
        <f t="shared" si="24"/>
        <v>2023</v>
      </c>
      <c r="O1575" s="8">
        <f>_xlfn.XLOOKUP(A1575,'Cars prices'!$A$2:$A$41,'Cars prices'!$E$2:$E$41,"Not Found",0)</f>
        <v>17200</v>
      </c>
    </row>
    <row r="1576" spans="1:15" x14ac:dyDescent="0.3">
      <c r="A1576" s="8" t="str" cm="1">
        <f t="array" ref="A1576">_xlfn.XLOOKUP(J1576&amp;N1576,'Cars prices'!$C$2:$C$41&amp;'Cars prices'!$D$2:$D$41,'Cars prices'!$A$2:$A$41,"Not Found",0)</f>
        <v>HUN-MID-814</v>
      </c>
      <c r="B1576" s="7">
        <v>44137</v>
      </c>
      <c r="C1576" t="s">
        <v>422</v>
      </c>
      <c r="D1576" t="s">
        <v>1021</v>
      </c>
      <c r="E1576" t="s">
        <v>1029</v>
      </c>
      <c r="F1576" t="s">
        <v>999</v>
      </c>
      <c r="G1576" t="s">
        <v>406</v>
      </c>
      <c r="H1576" s="11">
        <v>398688</v>
      </c>
      <c r="I1576" t="s">
        <v>633</v>
      </c>
      <c r="J1576" t="s">
        <v>628</v>
      </c>
      <c r="K1576" t="s">
        <v>10</v>
      </c>
      <c r="L1576" t="s">
        <v>8</v>
      </c>
      <c r="M1576" t="s">
        <v>621</v>
      </c>
      <c r="N1576" s="8">
        <f t="shared" si="24"/>
        <v>2020</v>
      </c>
      <c r="O1576" s="8">
        <f>_xlfn.XLOOKUP(A1576,'Cars prices'!$A$2:$A$41,'Cars prices'!$E$2:$E$41,"Not Found",0)</f>
        <v>62300</v>
      </c>
    </row>
    <row r="1577" spans="1:15" x14ac:dyDescent="0.3">
      <c r="A1577" s="8" t="str" cm="1">
        <f t="array" ref="A1577">_xlfn.XLOOKUP(J1577&amp;N1577,'Cars prices'!$C$2:$C$41&amp;'Cars prices'!$D$2:$D$41,'Cars prices'!$A$2:$A$41,"Not Found",0)</f>
        <v>HUN-MID-820</v>
      </c>
      <c r="B1577" s="7">
        <v>44331</v>
      </c>
      <c r="C1577" t="s">
        <v>420</v>
      </c>
      <c r="D1577" t="s">
        <v>1021</v>
      </c>
      <c r="E1577" t="s">
        <v>1033</v>
      </c>
      <c r="F1577" t="s">
        <v>980</v>
      </c>
      <c r="G1577" t="s">
        <v>385</v>
      </c>
      <c r="H1577" s="11">
        <v>274999</v>
      </c>
      <c r="I1577" t="s">
        <v>633</v>
      </c>
      <c r="J1577" t="s">
        <v>627</v>
      </c>
      <c r="K1577" t="s">
        <v>10</v>
      </c>
      <c r="L1577" t="s">
        <v>8</v>
      </c>
      <c r="M1577" t="s">
        <v>9</v>
      </c>
      <c r="N1577" s="8">
        <f t="shared" si="24"/>
        <v>2021</v>
      </c>
      <c r="O1577" s="8">
        <f>_xlfn.XLOOKUP(A1577,'Cars prices'!$A$2:$A$41,'Cars prices'!$E$2:$E$41,"Not Found",0)</f>
        <v>23900</v>
      </c>
    </row>
    <row r="1578" spans="1:15" x14ac:dyDescent="0.3">
      <c r="A1578" s="8" t="str" cm="1">
        <f t="array" ref="A1578">_xlfn.XLOOKUP(J1578&amp;N1578,'Cars prices'!$C$2:$C$41&amp;'Cars prices'!$D$2:$D$41,'Cars prices'!$A$2:$A$41,"Not Found",0)</f>
        <v>HUN-MID-830</v>
      </c>
      <c r="B1578" s="7">
        <v>44769</v>
      </c>
      <c r="C1578" t="s">
        <v>514</v>
      </c>
      <c r="D1578" t="s">
        <v>1022</v>
      </c>
      <c r="E1578" t="s">
        <v>1033</v>
      </c>
      <c r="F1578" t="s">
        <v>980</v>
      </c>
      <c r="G1578" t="s">
        <v>408</v>
      </c>
      <c r="H1578" s="11">
        <v>420005</v>
      </c>
      <c r="I1578" t="s">
        <v>633</v>
      </c>
      <c r="J1578" t="s">
        <v>627</v>
      </c>
      <c r="K1578" t="s">
        <v>10</v>
      </c>
      <c r="L1578" t="s">
        <v>8</v>
      </c>
      <c r="M1578" t="s">
        <v>9</v>
      </c>
      <c r="N1578" s="8">
        <f t="shared" si="24"/>
        <v>2022</v>
      </c>
      <c r="O1578" s="8">
        <f>_xlfn.XLOOKUP(A1578,'Cars prices'!$A$2:$A$41,'Cars prices'!$E$2:$E$41,"Not Found",0)</f>
        <v>25300</v>
      </c>
    </row>
    <row r="1579" spans="1:15" x14ac:dyDescent="0.3">
      <c r="A1579" s="8" t="str" cm="1">
        <f t="array" ref="A1579">_xlfn.XLOOKUP(J1579&amp;N1579,'Cars prices'!$C$2:$C$41&amp;'Cars prices'!$D$2:$D$41,'Cars prices'!$A$2:$A$41,"Not Found",0)</f>
        <v>HUN-MID-828</v>
      </c>
      <c r="B1579" s="7">
        <v>44517</v>
      </c>
      <c r="C1579" t="s">
        <v>545</v>
      </c>
      <c r="D1579" t="s">
        <v>1021</v>
      </c>
      <c r="E1579" t="s">
        <v>1027</v>
      </c>
      <c r="F1579" t="s">
        <v>953</v>
      </c>
      <c r="G1579" t="s">
        <v>384</v>
      </c>
      <c r="H1579" s="11">
        <v>305052</v>
      </c>
      <c r="I1579" t="s">
        <v>633</v>
      </c>
      <c r="J1579" t="s">
        <v>631</v>
      </c>
      <c r="K1579" t="s">
        <v>10</v>
      </c>
      <c r="L1579" t="s">
        <v>8</v>
      </c>
      <c r="M1579" t="s">
        <v>621</v>
      </c>
      <c r="N1579" s="8">
        <f t="shared" si="24"/>
        <v>2021</v>
      </c>
      <c r="O1579" s="8">
        <f>_xlfn.XLOOKUP(A1579,'Cars prices'!$A$2:$A$41,'Cars prices'!$E$2:$E$41,"Not Found",0)</f>
        <v>65200</v>
      </c>
    </row>
    <row r="1580" spans="1:15" x14ac:dyDescent="0.3">
      <c r="A1580" s="8" t="str" cm="1">
        <f t="array" ref="A1580">_xlfn.XLOOKUP(J1580&amp;N1580,'Cars prices'!$C$2:$C$41&amp;'Cars prices'!$D$2:$D$41,'Cars prices'!$A$2:$A$41,"Not Found",0)</f>
        <v>HUN-MID-817</v>
      </c>
      <c r="B1580" s="7">
        <v>44107</v>
      </c>
      <c r="C1580" t="s">
        <v>461</v>
      </c>
      <c r="D1580" t="s">
        <v>1021</v>
      </c>
      <c r="E1580" t="s">
        <v>1026</v>
      </c>
      <c r="F1580" t="s">
        <v>12</v>
      </c>
      <c r="G1580" t="s">
        <v>384</v>
      </c>
      <c r="H1580" s="11">
        <v>291743</v>
      </c>
      <c r="I1580" t="s">
        <v>633</v>
      </c>
      <c r="J1580" t="s">
        <v>625</v>
      </c>
      <c r="K1580" t="s">
        <v>10</v>
      </c>
      <c r="L1580" t="s">
        <v>8</v>
      </c>
      <c r="M1580" t="s">
        <v>9</v>
      </c>
      <c r="N1580" s="8">
        <f t="shared" si="24"/>
        <v>2020</v>
      </c>
      <c r="O1580" s="8">
        <f>_xlfn.XLOOKUP(A1580,'Cars prices'!$A$2:$A$41,'Cars prices'!$E$2:$E$41,"Not Found",0)</f>
        <v>25000</v>
      </c>
    </row>
    <row r="1581" spans="1:15" x14ac:dyDescent="0.3">
      <c r="A1581" s="8" t="str" cm="1">
        <f t="array" ref="A1581">_xlfn.XLOOKUP(J1581&amp;N1581,'Cars prices'!$C$2:$C$41&amp;'Cars prices'!$D$2:$D$41,'Cars prices'!$A$2:$A$41,"Not Found",0)</f>
        <v>HUN-MID-826</v>
      </c>
      <c r="B1581" s="7">
        <v>44475</v>
      </c>
      <c r="C1581" t="s">
        <v>433</v>
      </c>
      <c r="D1581" t="s">
        <v>1021</v>
      </c>
      <c r="E1581" t="s">
        <v>1033</v>
      </c>
      <c r="F1581" t="s">
        <v>972</v>
      </c>
      <c r="G1581" t="s">
        <v>408</v>
      </c>
      <c r="H1581" s="11">
        <v>232264</v>
      </c>
      <c r="I1581" t="s">
        <v>633</v>
      </c>
      <c r="J1581" t="s">
        <v>632</v>
      </c>
      <c r="K1581" t="s">
        <v>10</v>
      </c>
      <c r="L1581" t="s">
        <v>8</v>
      </c>
      <c r="M1581" t="s">
        <v>621</v>
      </c>
      <c r="N1581" s="8">
        <f t="shared" si="24"/>
        <v>2021</v>
      </c>
      <c r="O1581" s="8">
        <f>_xlfn.XLOOKUP(A1581,'Cars prices'!$A$2:$A$41,'Cars prices'!$E$2:$E$41,"Not Found",0)</f>
        <v>14300</v>
      </c>
    </row>
    <row r="1582" spans="1:15" x14ac:dyDescent="0.3">
      <c r="A1582" s="8" t="str" cm="1">
        <f t="array" ref="A1582">_xlfn.XLOOKUP(J1582&amp;N1582,'Cars prices'!$C$2:$C$41&amp;'Cars prices'!$D$2:$D$41,'Cars prices'!$A$2:$A$41,"Not Found",0)</f>
        <v>HUN-MID-817</v>
      </c>
      <c r="B1582" s="7">
        <v>43958</v>
      </c>
      <c r="C1582" t="s">
        <v>559</v>
      </c>
      <c r="D1582" t="s">
        <v>1021</v>
      </c>
      <c r="E1582" t="s">
        <v>1032</v>
      </c>
      <c r="F1582" t="s">
        <v>968</v>
      </c>
      <c r="G1582" t="s">
        <v>378</v>
      </c>
      <c r="H1582" s="11">
        <v>227191</v>
      </c>
      <c r="I1582" t="s">
        <v>633</v>
      </c>
      <c r="J1582" t="s">
        <v>625</v>
      </c>
      <c r="K1582" t="s">
        <v>10</v>
      </c>
      <c r="L1582" t="s">
        <v>8</v>
      </c>
      <c r="M1582" t="s">
        <v>621</v>
      </c>
      <c r="N1582" s="8">
        <f t="shared" si="24"/>
        <v>2020</v>
      </c>
      <c r="O1582" s="8">
        <f>_xlfn.XLOOKUP(A1582,'Cars prices'!$A$2:$A$41,'Cars prices'!$E$2:$E$41,"Not Found",0)</f>
        <v>25000</v>
      </c>
    </row>
    <row r="1583" spans="1:15" x14ac:dyDescent="0.3">
      <c r="A1583" s="8" t="str" cm="1">
        <f t="array" ref="A1583">_xlfn.XLOOKUP(J1583&amp;N1583,'Cars prices'!$C$2:$C$41&amp;'Cars prices'!$D$2:$D$41,'Cars prices'!$A$2:$A$41,"Not Found",0)</f>
        <v>HUN-MID-845</v>
      </c>
      <c r="B1583" s="7">
        <v>44952</v>
      </c>
      <c r="C1583" t="s">
        <v>464</v>
      </c>
      <c r="D1583" t="s">
        <v>1021</v>
      </c>
      <c r="E1583" t="s">
        <v>1027</v>
      </c>
      <c r="F1583" t="s">
        <v>981</v>
      </c>
      <c r="G1583" t="s">
        <v>382</v>
      </c>
      <c r="H1583" s="11">
        <v>169598</v>
      </c>
      <c r="I1583" t="s">
        <v>633</v>
      </c>
      <c r="J1583" t="s">
        <v>629</v>
      </c>
      <c r="K1583" t="s">
        <v>10</v>
      </c>
      <c r="L1583" t="s">
        <v>8</v>
      </c>
      <c r="M1583" t="s">
        <v>620</v>
      </c>
      <c r="N1583" s="8">
        <f t="shared" si="24"/>
        <v>2023</v>
      </c>
      <c r="O1583" s="8">
        <f>_xlfn.XLOOKUP(A1583,'Cars prices'!$A$2:$A$41,'Cars prices'!$E$2:$E$41,"Not Found",0)</f>
        <v>27500</v>
      </c>
    </row>
    <row r="1584" spans="1:15" x14ac:dyDescent="0.3">
      <c r="A1584" s="8" t="str" cm="1">
        <f t="array" ref="A1584">_xlfn.XLOOKUP(J1584&amp;N1584,'Cars prices'!$C$2:$C$41&amp;'Cars prices'!$D$2:$D$41,'Cars prices'!$A$2:$A$41,"Not Found",0)</f>
        <v>HUN-MID-824</v>
      </c>
      <c r="B1584" s="7">
        <v>44347</v>
      </c>
      <c r="C1584" t="s">
        <v>577</v>
      </c>
      <c r="D1584" t="s">
        <v>1021</v>
      </c>
      <c r="E1584" t="s">
        <v>1033</v>
      </c>
      <c r="F1584" t="s">
        <v>990</v>
      </c>
      <c r="G1584" t="s">
        <v>378</v>
      </c>
      <c r="H1584" s="11">
        <v>340874</v>
      </c>
      <c r="I1584" t="s">
        <v>633</v>
      </c>
      <c r="J1584" t="s">
        <v>628</v>
      </c>
      <c r="K1584" t="s">
        <v>10</v>
      </c>
      <c r="L1584" t="s">
        <v>8</v>
      </c>
      <c r="M1584" t="s">
        <v>11</v>
      </c>
      <c r="N1584" s="8">
        <f t="shared" si="24"/>
        <v>2021</v>
      </c>
      <c r="O1584" s="8">
        <f>_xlfn.XLOOKUP(A1584,'Cars prices'!$A$2:$A$41,'Cars prices'!$E$2:$E$41,"Not Found",0)</f>
        <v>64300</v>
      </c>
    </row>
    <row r="1585" spans="1:15" x14ac:dyDescent="0.3">
      <c r="A1585" s="8" t="str" cm="1">
        <f t="array" ref="A1585">_xlfn.XLOOKUP(J1585&amp;N1585,'Cars prices'!$C$2:$C$41&amp;'Cars prices'!$D$2:$D$41,'Cars prices'!$A$2:$A$41,"Not Found",0)</f>
        <v>HUN-MID-846</v>
      </c>
      <c r="B1585" s="7">
        <v>44953</v>
      </c>
      <c r="C1585" t="s">
        <v>565</v>
      </c>
      <c r="D1585" t="s">
        <v>1021</v>
      </c>
      <c r="E1585" t="s">
        <v>1030</v>
      </c>
      <c r="F1585" t="s">
        <v>1014</v>
      </c>
      <c r="G1585" t="s">
        <v>406</v>
      </c>
      <c r="H1585" s="11">
        <v>498405</v>
      </c>
      <c r="I1585" t="s">
        <v>633</v>
      </c>
      <c r="J1585" t="s">
        <v>632</v>
      </c>
      <c r="K1585" t="s">
        <v>10</v>
      </c>
      <c r="L1585" t="s">
        <v>8</v>
      </c>
      <c r="M1585" t="s">
        <v>11</v>
      </c>
      <c r="N1585" s="8">
        <f t="shared" si="24"/>
        <v>2023</v>
      </c>
      <c r="O1585" s="8">
        <f>_xlfn.XLOOKUP(A1585,'Cars prices'!$A$2:$A$41,'Cars prices'!$E$2:$E$41,"Not Found",0)</f>
        <v>17200</v>
      </c>
    </row>
    <row r="1586" spans="1:15" x14ac:dyDescent="0.3">
      <c r="A1586" s="8" t="str" cm="1">
        <f t="array" ref="A1586">_xlfn.XLOOKUP(J1586&amp;N1586,'Cars prices'!$C$2:$C$41&amp;'Cars prices'!$D$2:$D$41,'Cars prices'!$A$2:$A$41,"Not Found",0)</f>
        <v>HUN-MID-822</v>
      </c>
      <c r="B1586" s="7">
        <v>44328</v>
      </c>
      <c r="C1586" t="s">
        <v>540</v>
      </c>
      <c r="D1586" t="s">
        <v>1021</v>
      </c>
      <c r="E1586" t="s">
        <v>1027</v>
      </c>
      <c r="F1586" t="s">
        <v>967</v>
      </c>
      <c r="G1586" t="s">
        <v>419</v>
      </c>
      <c r="H1586" s="11">
        <v>439774</v>
      </c>
      <c r="I1586" t="s">
        <v>633</v>
      </c>
      <c r="J1586" t="s">
        <v>623</v>
      </c>
      <c r="K1586" t="s">
        <v>10</v>
      </c>
      <c r="L1586" t="s">
        <v>8</v>
      </c>
      <c r="M1586" t="s">
        <v>622</v>
      </c>
      <c r="N1586" s="8">
        <f t="shared" si="24"/>
        <v>2021</v>
      </c>
      <c r="O1586" s="8">
        <f>_xlfn.XLOOKUP(A1586,'Cars prices'!$A$2:$A$41,'Cars prices'!$E$2:$E$41,"Not Found",0)</f>
        <v>26000</v>
      </c>
    </row>
    <row r="1587" spans="1:15" x14ac:dyDescent="0.3">
      <c r="A1587" s="8" t="str" cm="1">
        <f t="array" ref="A1587">_xlfn.XLOOKUP(J1587&amp;N1587,'Cars prices'!$C$2:$C$41&amp;'Cars prices'!$D$2:$D$41,'Cars prices'!$A$2:$A$41,"Not Found",0)</f>
        <v>HUN-MID-811</v>
      </c>
      <c r="B1587" s="7">
        <v>44108</v>
      </c>
      <c r="C1587" t="s">
        <v>398</v>
      </c>
      <c r="D1587" t="s">
        <v>1021</v>
      </c>
      <c r="E1587" t="s">
        <v>1028</v>
      </c>
      <c r="F1587" t="s">
        <v>955</v>
      </c>
      <c r="G1587" t="s">
        <v>399</v>
      </c>
      <c r="H1587" s="11">
        <v>105911</v>
      </c>
      <c r="I1587" t="s">
        <v>633</v>
      </c>
      <c r="J1587" t="s">
        <v>630</v>
      </c>
      <c r="K1587" t="s">
        <v>10</v>
      </c>
      <c r="L1587" t="s">
        <v>8</v>
      </c>
      <c r="M1587" t="s">
        <v>11</v>
      </c>
      <c r="N1587" s="8">
        <f t="shared" si="24"/>
        <v>2020</v>
      </c>
      <c r="O1587" s="8">
        <f>_xlfn.XLOOKUP(A1587,'Cars prices'!$A$2:$A$41,'Cars prices'!$E$2:$E$41,"Not Found",0)</f>
        <v>24500</v>
      </c>
    </row>
    <row r="1588" spans="1:15" x14ac:dyDescent="0.3">
      <c r="A1588" s="8" t="str" cm="1">
        <f t="array" ref="A1588">_xlfn.XLOOKUP(J1588&amp;N1588,'Cars prices'!$C$2:$C$41&amp;'Cars prices'!$D$2:$D$41,'Cars prices'!$A$2:$A$41,"Not Found",0)</f>
        <v>HUN-MID-844</v>
      </c>
      <c r="B1588" s="7">
        <v>45268</v>
      </c>
      <c r="C1588" t="s">
        <v>394</v>
      </c>
      <c r="D1588" t="s">
        <v>1021</v>
      </c>
      <c r="E1588" t="s">
        <v>1027</v>
      </c>
      <c r="F1588" t="s">
        <v>952</v>
      </c>
      <c r="G1588" t="s">
        <v>380</v>
      </c>
      <c r="H1588" s="11">
        <v>369838</v>
      </c>
      <c r="I1588" t="s">
        <v>633</v>
      </c>
      <c r="J1588" t="s">
        <v>628</v>
      </c>
      <c r="K1588" t="s">
        <v>10</v>
      </c>
      <c r="L1588" t="s">
        <v>8</v>
      </c>
      <c r="M1588" t="s">
        <v>11</v>
      </c>
      <c r="N1588" s="8">
        <f t="shared" si="24"/>
        <v>2023</v>
      </c>
      <c r="O1588" s="8">
        <f>_xlfn.XLOOKUP(A1588,'Cars prices'!$A$2:$A$41,'Cars prices'!$E$2:$E$41,"Not Found",0)</f>
        <v>69300</v>
      </c>
    </row>
    <row r="1589" spans="1:15" x14ac:dyDescent="0.3">
      <c r="A1589" s="8" t="str" cm="1">
        <f t="array" ref="A1589">_xlfn.XLOOKUP(J1589&amp;N1589,'Cars prices'!$C$2:$C$41&amp;'Cars prices'!$D$2:$D$41,'Cars prices'!$A$2:$A$41,"Not Found",0)</f>
        <v>HUN-MID-833</v>
      </c>
      <c r="B1589" s="7">
        <v>44621</v>
      </c>
      <c r="C1589" t="s">
        <v>591</v>
      </c>
      <c r="D1589" t="s">
        <v>1021</v>
      </c>
      <c r="E1589" t="s">
        <v>1031</v>
      </c>
      <c r="F1589" t="s">
        <v>970</v>
      </c>
      <c r="G1589" t="s">
        <v>388</v>
      </c>
      <c r="H1589" s="11">
        <v>177021</v>
      </c>
      <c r="I1589" t="s">
        <v>633</v>
      </c>
      <c r="J1589" t="s">
        <v>626</v>
      </c>
      <c r="K1589" t="s">
        <v>10</v>
      </c>
      <c r="L1589" t="s">
        <v>8</v>
      </c>
      <c r="M1589" t="s">
        <v>9</v>
      </c>
      <c r="N1589" s="8">
        <f t="shared" si="24"/>
        <v>2022</v>
      </c>
      <c r="O1589" s="8">
        <f>_xlfn.XLOOKUP(A1589,'Cars prices'!$A$2:$A$41,'Cars prices'!$E$2:$E$41,"Not Found",0)</f>
        <v>29100</v>
      </c>
    </row>
    <row r="1590" spans="1:15" x14ac:dyDescent="0.3">
      <c r="A1590" s="8" t="str" cm="1">
        <f t="array" ref="A1590">_xlfn.XLOOKUP(J1590&amp;N1590,'Cars prices'!$C$2:$C$41&amp;'Cars prices'!$D$2:$D$41,'Cars prices'!$A$2:$A$41,"Not Found",0)</f>
        <v>HUN-MID-819</v>
      </c>
      <c r="B1590" s="7">
        <v>44039</v>
      </c>
      <c r="C1590" t="s">
        <v>414</v>
      </c>
      <c r="D1590" t="s">
        <v>1021</v>
      </c>
      <c r="E1590" t="s">
        <v>1024</v>
      </c>
      <c r="F1590" t="s">
        <v>954</v>
      </c>
      <c r="G1590" t="s">
        <v>397</v>
      </c>
      <c r="H1590" s="11">
        <v>274666</v>
      </c>
      <c r="I1590" t="s">
        <v>633</v>
      </c>
      <c r="J1590" t="s">
        <v>624</v>
      </c>
      <c r="K1590" t="s">
        <v>10</v>
      </c>
      <c r="L1590" t="s">
        <v>8</v>
      </c>
      <c r="M1590" t="s">
        <v>620</v>
      </c>
      <c r="N1590" s="8">
        <f t="shared" si="24"/>
        <v>2020</v>
      </c>
      <c r="O1590" s="8">
        <f>_xlfn.XLOOKUP(A1590,'Cars prices'!$A$2:$A$41,'Cars prices'!$E$2:$E$41,"Not Found",0)</f>
        <v>45300</v>
      </c>
    </row>
    <row r="1591" spans="1:15" x14ac:dyDescent="0.3">
      <c r="A1591" s="8" t="str" cm="1">
        <f t="array" ref="A1591">_xlfn.XLOOKUP(J1591&amp;N1591,'Cars prices'!$C$2:$C$41&amp;'Cars prices'!$D$2:$D$41,'Cars prices'!$A$2:$A$41,"Not Found",0)</f>
        <v>HUN-MID-823</v>
      </c>
      <c r="B1591" s="7">
        <v>44532</v>
      </c>
      <c r="C1591" t="s">
        <v>483</v>
      </c>
      <c r="D1591" t="s">
        <v>1021</v>
      </c>
      <c r="E1591" t="s">
        <v>1032</v>
      </c>
      <c r="F1591" t="s">
        <v>964</v>
      </c>
      <c r="G1591" t="s">
        <v>388</v>
      </c>
      <c r="H1591" s="11">
        <v>463969</v>
      </c>
      <c r="I1591" t="s">
        <v>633</v>
      </c>
      <c r="J1591" t="s">
        <v>626</v>
      </c>
      <c r="K1591" t="s">
        <v>10</v>
      </c>
      <c r="L1591" t="s">
        <v>8</v>
      </c>
      <c r="M1591" t="s">
        <v>620</v>
      </c>
      <c r="N1591" s="8">
        <f t="shared" si="24"/>
        <v>2021</v>
      </c>
      <c r="O1591" s="8">
        <f>_xlfn.XLOOKUP(A1591,'Cars prices'!$A$2:$A$41,'Cars prices'!$E$2:$E$41,"Not Found",0)</f>
        <v>27500</v>
      </c>
    </row>
    <row r="1592" spans="1:15" x14ac:dyDescent="0.3">
      <c r="A1592" s="8" t="str" cm="1">
        <f t="array" ref="A1592">_xlfn.XLOOKUP(J1592&amp;N1592,'Cars prices'!$C$2:$C$41&amp;'Cars prices'!$D$2:$D$41,'Cars prices'!$A$2:$A$41,"Not Found",0)</f>
        <v>HUN-MID-833</v>
      </c>
      <c r="B1592" s="7">
        <v>44820</v>
      </c>
      <c r="C1592" t="s">
        <v>499</v>
      </c>
      <c r="D1592" t="s">
        <v>1022</v>
      </c>
      <c r="E1592" t="s">
        <v>1026</v>
      </c>
      <c r="F1592" t="s">
        <v>12</v>
      </c>
      <c r="G1592" t="s">
        <v>436</v>
      </c>
      <c r="H1592" s="11">
        <v>393334</v>
      </c>
      <c r="I1592" t="s">
        <v>633</v>
      </c>
      <c r="J1592" t="s">
        <v>626</v>
      </c>
      <c r="K1592" t="s">
        <v>10</v>
      </c>
      <c r="L1592" t="s">
        <v>8</v>
      </c>
      <c r="M1592" t="s">
        <v>9</v>
      </c>
      <c r="N1592" s="8">
        <f t="shared" si="24"/>
        <v>2022</v>
      </c>
      <c r="O1592" s="8">
        <f>_xlfn.XLOOKUP(A1592,'Cars prices'!$A$2:$A$41,'Cars prices'!$E$2:$E$41,"Not Found",0)</f>
        <v>29100</v>
      </c>
    </row>
    <row r="1593" spans="1:15" x14ac:dyDescent="0.3">
      <c r="A1593" s="8" t="str" cm="1">
        <f t="array" ref="A1593">_xlfn.XLOOKUP(J1593&amp;N1593,'Cars prices'!$C$2:$C$41&amp;'Cars prices'!$D$2:$D$41,'Cars prices'!$A$2:$A$41,"Not Found",0)</f>
        <v>HUN-MID-846</v>
      </c>
      <c r="B1593" s="7">
        <v>45147</v>
      </c>
      <c r="C1593" t="s">
        <v>533</v>
      </c>
      <c r="D1593" t="s">
        <v>1021</v>
      </c>
      <c r="E1593" t="s">
        <v>1029</v>
      </c>
      <c r="F1593" t="s">
        <v>956</v>
      </c>
      <c r="G1593" t="s">
        <v>380</v>
      </c>
      <c r="H1593" s="11">
        <v>236043</v>
      </c>
      <c r="I1593" t="s">
        <v>633</v>
      </c>
      <c r="J1593" t="s">
        <v>632</v>
      </c>
      <c r="K1593" t="s">
        <v>10</v>
      </c>
      <c r="L1593" t="s">
        <v>8</v>
      </c>
      <c r="M1593" t="s">
        <v>9</v>
      </c>
      <c r="N1593" s="8">
        <f t="shared" si="24"/>
        <v>2023</v>
      </c>
      <c r="O1593" s="8">
        <f>_xlfn.XLOOKUP(A1593,'Cars prices'!$A$2:$A$41,'Cars prices'!$E$2:$E$41,"Not Found",0)</f>
        <v>17200</v>
      </c>
    </row>
    <row r="1594" spans="1:15" x14ac:dyDescent="0.3">
      <c r="A1594" s="8" t="str" cm="1">
        <f t="array" ref="A1594">_xlfn.XLOOKUP(J1594&amp;N1594,'Cars prices'!$C$2:$C$41&amp;'Cars prices'!$D$2:$D$41,'Cars prices'!$A$2:$A$41,"Not Found",0)</f>
        <v>HUN-MID-821</v>
      </c>
      <c r="B1594" s="7">
        <v>44302</v>
      </c>
      <c r="C1594" t="s">
        <v>525</v>
      </c>
      <c r="D1594" t="s">
        <v>1021</v>
      </c>
      <c r="E1594" t="s">
        <v>1030</v>
      </c>
      <c r="F1594" t="s">
        <v>979</v>
      </c>
      <c r="G1594" t="s">
        <v>378</v>
      </c>
      <c r="H1594" s="11">
        <v>331371</v>
      </c>
      <c r="I1594" t="s">
        <v>633</v>
      </c>
      <c r="J1594" t="s">
        <v>630</v>
      </c>
      <c r="K1594" t="s">
        <v>10</v>
      </c>
      <c r="L1594" t="s">
        <v>8</v>
      </c>
      <c r="M1594" t="s">
        <v>621</v>
      </c>
      <c r="N1594" s="8">
        <f t="shared" si="24"/>
        <v>2021</v>
      </c>
      <c r="O1594" s="8">
        <f>_xlfn.XLOOKUP(A1594,'Cars prices'!$A$2:$A$41,'Cars prices'!$E$2:$E$41,"Not Found",0)</f>
        <v>25800</v>
      </c>
    </row>
    <row r="1595" spans="1:15" x14ac:dyDescent="0.3">
      <c r="A1595" s="8" t="str" cm="1">
        <f t="array" ref="A1595">_xlfn.XLOOKUP(J1595&amp;N1595,'Cars prices'!$C$2:$C$41&amp;'Cars prices'!$D$2:$D$41,'Cars prices'!$A$2:$A$41,"Not Found",0)</f>
        <v>HUN-MID-813</v>
      </c>
      <c r="B1595" s="7">
        <v>44015</v>
      </c>
      <c r="C1595" t="s">
        <v>538</v>
      </c>
      <c r="D1595" t="s">
        <v>1021</v>
      </c>
      <c r="E1595" t="s">
        <v>1029</v>
      </c>
      <c r="F1595" t="s">
        <v>999</v>
      </c>
      <c r="G1595" t="s">
        <v>388</v>
      </c>
      <c r="H1595" s="11">
        <v>361446</v>
      </c>
      <c r="I1595" t="s">
        <v>633</v>
      </c>
      <c r="J1595" t="s">
        <v>626</v>
      </c>
      <c r="K1595" t="s">
        <v>10</v>
      </c>
      <c r="L1595" t="s">
        <v>8</v>
      </c>
      <c r="M1595" t="s">
        <v>622</v>
      </c>
      <c r="N1595" s="8">
        <f t="shared" si="24"/>
        <v>2020</v>
      </c>
      <c r="O1595" s="8">
        <f>_xlfn.XLOOKUP(A1595,'Cars prices'!$A$2:$A$41,'Cars prices'!$E$2:$E$41,"Not Found",0)</f>
        <v>25000</v>
      </c>
    </row>
    <row r="1596" spans="1:15" x14ac:dyDescent="0.3">
      <c r="A1596" s="8" t="str" cm="1">
        <f t="array" ref="A1596">_xlfn.XLOOKUP(J1596&amp;N1596,'Cars prices'!$C$2:$C$41&amp;'Cars prices'!$D$2:$D$41,'Cars prices'!$A$2:$A$41,"Not Found",0)</f>
        <v>HUN-MID-835</v>
      </c>
      <c r="B1596" s="7">
        <v>44804</v>
      </c>
      <c r="C1596" t="s">
        <v>467</v>
      </c>
      <c r="D1596" t="s">
        <v>1021</v>
      </c>
      <c r="E1596" t="s">
        <v>1028</v>
      </c>
      <c r="F1596" t="s">
        <v>955</v>
      </c>
      <c r="G1596" t="s">
        <v>403</v>
      </c>
      <c r="H1596" s="11">
        <v>362742</v>
      </c>
      <c r="I1596" t="s">
        <v>633</v>
      </c>
      <c r="J1596" t="s">
        <v>629</v>
      </c>
      <c r="K1596" t="s">
        <v>10</v>
      </c>
      <c r="L1596" t="s">
        <v>8</v>
      </c>
      <c r="M1596" t="s">
        <v>620</v>
      </c>
      <c r="N1596" s="8">
        <f t="shared" si="24"/>
        <v>2022</v>
      </c>
      <c r="O1596" s="8">
        <f>_xlfn.XLOOKUP(A1596,'Cars prices'!$A$2:$A$41,'Cars prices'!$E$2:$E$41,"Not Found",0)</f>
        <v>25700</v>
      </c>
    </row>
    <row r="1597" spans="1:15" x14ac:dyDescent="0.3">
      <c r="A1597" s="8" t="str" cm="1">
        <f t="array" ref="A1597">_xlfn.XLOOKUP(J1597&amp;N1597,'Cars prices'!$C$2:$C$41&amp;'Cars prices'!$D$2:$D$41,'Cars prices'!$A$2:$A$41,"Not Found",0)</f>
        <v>HUN-MID-829</v>
      </c>
      <c r="B1597" s="7">
        <v>44502</v>
      </c>
      <c r="C1597" t="s">
        <v>569</v>
      </c>
      <c r="D1597" t="s">
        <v>1021</v>
      </c>
      <c r="E1597" t="s">
        <v>1027</v>
      </c>
      <c r="F1597" t="s">
        <v>967</v>
      </c>
      <c r="G1597" t="s">
        <v>387</v>
      </c>
      <c r="H1597" s="11">
        <v>217884</v>
      </c>
      <c r="I1597" t="s">
        <v>633</v>
      </c>
      <c r="J1597" t="s">
        <v>624</v>
      </c>
      <c r="K1597" t="s">
        <v>10</v>
      </c>
      <c r="L1597" t="s">
        <v>8</v>
      </c>
      <c r="M1597" t="s">
        <v>621</v>
      </c>
      <c r="N1597" s="8">
        <f t="shared" si="24"/>
        <v>2021</v>
      </c>
      <c r="O1597" s="8">
        <f>_xlfn.XLOOKUP(A1597,'Cars prices'!$A$2:$A$41,'Cars prices'!$E$2:$E$41,"Not Found",0)</f>
        <v>48250</v>
      </c>
    </row>
    <row r="1598" spans="1:15" x14ac:dyDescent="0.3">
      <c r="A1598" s="8" t="str" cm="1">
        <f t="array" ref="A1598">_xlfn.XLOOKUP(J1598&amp;N1598,'Cars prices'!$C$2:$C$41&amp;'Cars prices'!$D$2:$D$41,'Cars prices'!$A$2:$A$41,"Not Found",0)</f>
        <v>HUN-MID-827</v>
      </c>
      <c r="B1598" s="7">
        <v>44284</v>
      </c>
      <c r="C1598" t="s">
        <v>477</v>
      </c>
      <c r="D1598" t="s">
        <v>1021</v>
      </c>
      <c r="E1598" t="s">
        <v>1031</v>
      </c>
      <c r="F1598" t="s">
        <v>970</v>
      </c>
      <c r="G1598" t="s">
        <v>412</v>
      </c>
      <c r="H1598" s="11">
        <v>80080</v>
      </c>
      <c r="I1598" t="s">
        <v>633</v>
      </c>
      <c r="J1598" t="s">
        <v>625</v>
      </c>
      <c r="K1598" t="s">
        <v>10</v>
      </c>
      <c r="L1598" t="s">
        <v>8</v>
      </c>
      <c r="M1598" t="s">
        <v>9</v>
      </c>
      <c r="N1598" s="8">
        <f t="shared" si="24"/>
        <v>2021</v>
      </c>
      <c r="O1598" s="8">
        <f>_xlfn.XLOOKUP(A1598,'Cars prices'!$A$2:$A$41,'Cars prices'!$E$2:$E$41,"Not Found",0)</f>
        <v>28500</v>
      </c>
    </row>
    <row r="1599" spans="1:15" x14ac:dyDescent="0.3">
      <c r="A1599" s="8" t="str" cm="1">
        <f t="array" ref="A1599">_xlfn.XLOOKUP(J1599&amp;N1599,'Cars prices'!$C$2:$C$41&amp;'Cars prices'!$D$2:$D$41,'Cars prices'!$A$2:$A$41,"Not Found",0)</f>
        <v>HUN-MID-828</v>
      </c>
      <c r="B1599" s="7">
        <v>44508</v>
      </c>
      <c r="C1599" t="s">
        <v>543</v>
      </c>
      <c r="D1599" t="s">
        <v>1021</v>
      </c>
      <c r="E1599" t="s">
        <v>1025</v>
      </c>
      <c r="F1599" t="s">
        <v>950</v>
      </c>
      <c r="G1599" t="s">
        <v>376</v>
      </c>
      <c r="H1599" s="11">
        <v>420405</v>
      </c>
      <c r="I1599" t="s">
        <v>633</v>
      </c>
      <c r="J1599" t="s">
        <v>631</v>
      </c>
      <c r="K1599" t="s">
        <v>10</v>
      </c>
      <c r="L1599" t="s">
        <v>8</v>
      </c>
      <c r="M1599" t="s">
        <v>621</v>
      </c>
      <c r="N1599" s="8">
        <f t="shared" si="24"/>
        <v>2021</v>
      </c>
      <c r="O1599" s="8">
        <f>_xlfn.XLOOKUP(A1599,'Cars prices'!$A$2:$A$41,'Cars prices'!$E$2:$E$41,"Not Found",0)</f>
        <v>65200</v>
      </c>
    </row>
    <row r="1600" spans="1:15" x14ac:dyDescent="0.3">
      <c r="A1600" s="8" t="str" cm="1">
        <f t="array" ref="A1600">_xlfn.XLOOKUP(J1600&amp;N1600,'Cars prices'!$C$2:$C$41&amp;'Cars prices'!$D$2:$D$41,'Cars prices'!$A$2:$A$41,"Not Found",0)</f>
        <v>HUN-MID-835</v>
      </c>
      <c r="B1600" s="7">
        <v>44898</v>
      </c>
      <c r="C1600" t="s">
        <v>584</v>
      </c>
      <c r="D1600" t="s">
        <v>1021</v>
      </c>
      <c r="E1600" t="s">
        <v>1026</v>
      </c>
      <c r="F1600" t="s">
        <v>1002</v>
      </c>
      <c r="G1600" t="s">
        <v>376</v>
      </c>
      <c r="H1600" s="11">
        <v>496110</v>
      </c>
      <c r="I1600" t="s">
        <v>633</v>
      </c>
      <c r="J1600" t="s">
        <v>629</v>
      </c>
      <c r="K1600" t="s">
        <v>10</v>
      </c>
      <c r="L1600" t="s">
        <v>8</v>
      </c>
      <c r="M1600" t="s">
        <v>622</v>
      </c>
      <c r="N1600" s="8">
        <f t="shared" si="24"/>
        <v>2022</v>
      </c>
      <c r="O1600" s="8">
        <f>_xlfn.XLOOKUP(A1600,'Cars prices'!$A$2:$A$41,'Cars prices'!$E$2:$E$41,"Not Found",0)</f>
        <v>25700</v>
      </c>
    </row>
    <row r="1601" spans="1:15" x14ac:dyDescent="0.3">
      <c r="A1601" s="8" t="str" cm="1">
        <f t="array" ref="A1601">_xlfn.XLOOKUP(J1601&amp;N1601,'Cars prices'!$C$2:$C$41&amp;'Cars prices'!$D$2:$D$41,'Cars prices'!$A$2:$A$41,"Not Found",0)</f>
        <v>HUN-MID-823</v>
      </c>
      <c r="B1601" s="7">
        <v>44393</v>
      </c>
      <c r="C1601" t="s">
        <v>379</v>
      </c>
      <c r="D1601" t="s">
        <v>1021</v>
      </c>
      <c r="E1601" t="s">
        <v>1027</v>
      </c>
      <c r="F1601" t="s">
        <v>998</v>
      </c>
      <c r="G1601" t="s">
        <v>380</v>
      </c>
      <c r="H1601" s="11">
        <v>419052</v>
      </c>
      <c r="I1601" t="s">
        <v>633</v>
      </c>
      <c r="J1601" t="s">
        <v>626</v>
      </c>
      <c r="K1601" t="s">
        <v>10</v>
      </c>
      <c r="L1601" t="s">
        <v>8</v>
      </c>
      <c r="M1601" t="s">
        <v>620</v>
      </c>
      <c r="N1601" s="8">
        <f t="shared" si="24"/>
        <v>2021</v>
      </c>
      <c r="O1601" s="8">
        <f>_xlfn.XLOOKUP(A1601,'Cars prices'!$A$2:$A$41,'Cars prices'!$E$2:$E$41,"Not Found",0)</f>
        <v>27500</v>
      </c>
    </row>
    <row r="1602" spans="1:15" x14ac:dyDescent="0.3">
      <c r="A1602" s="8" t="str" cm="1">
        <f t="array" ref="A1602">_xlfn.XLOOKUP(J1602&amp;N1602,'Cars prices'!$C$2:$C$41&amp;'Cars prices'!$D$2:$D$41,'Cars prices'!$A$2:$A$41,"Not Found",0)</f>
        <v>HUN-MID-815</v>
      </c>
      <c r="B1602" s="7">
        <v>43878</v>
      </c>
      <c r="C1602" t="s">
        <v>480</v>
      </c>
      <c r="D1602" t="s">
        <v>1021</v>
      </c>
      <c r="E1602" t="s">
        <v>1032</v>
      </c>
      <c r="F1602" t="s">
        <v>964</v>
      </c>
      <c r="G1602" t="s">
        <v>376</v>
      </c>
      <c r="H1602" s="11">
        <v>251484</v>
      </c>
      <c r="I1602" t="s">
        <v>633</v>
      </c>
      <c r="J1602" t="s">
        <v>629</v>
      </c>
      <c r="K1602" t="s">
        <v>10</v>
      </c>
      <c r="L1602" t="s">
        <v>8</v>
      </c>
      <c r="M1602" t="s">
        <v>9</v>
      </c>
      <c r="N1602" s="8">
        <f t="shared" si="24"/>
        <v>2020</v>
      </c>
      <c r="O1602" s="8">
        <f>_xlfn.XLOOKUP(A1602,'Cars prices'!$A$2:$A$41,'Cars prices'!$E$2:$E$41,"Not Found",0)</f>
        <v>21100</v>
      </c>
    </row>
    <row r="1603" spans="1:15" x14ac:dyDescent="0.3">
      <c r="A1603" s="8" t="str" cm="1">
        <f t="array" ref="A1603">_xlfn.XLOOKUP(J1603&amp;N1603,'Cars prices'!$C$2:$C$41&amp;'Cars prices'!$D$2:$D$41,'Cars prices'!$A$2:$A$41,"Not Found",0)</f>
        <v>HUN-MID-817</v>
      </c>
      <c r="B1603" s="7">
        <v>44007</v>
      </c>
      <c r="C1603" t="s">
        <v>587</v>
      </c>
      <c r="D1603" t="s">
        <v>1021</v>
      </c>
      <c r="E1603" t="s">
        <v>1027</v>
      </c>
      <c r="F1603" t="s">
        <v>953</v>
      </c>
      <c r="G1603" t="s">
        <v>408</v>
      </c>
      <c r="H1603" s="11">
        <v>280495</v>
      </c>
      <c r="I1603" t="s">
        <v>633</v>
      </c>
      <c r="J1603" t="s">
        <v>625</v>
      </c>
      <c r="K1603" t="s">
        <v>10</v>
      </c>
      <c r="L1603" t="s">
        <v>8</v>
      </c>
      <c r="M1603" t="s">
        <v>9</v>
      </c>
      <c r="N1603" s="8">
        <f t="shared" ref="N1603:N1666" si="25">YEAR(B1603)</f>
        <v>2020</v>
      </c>
      <c r="O1603" s="8">
        <f>_xlfn.XLOOKUP(A1603,'Cars prices'!$A$2:$A$41,'Cars prices'!$E$2:$E$41,"Not Found",0)</f>
        <v>25000</v>
      </c>
    </row>
    <row r="1604" spans="1:15" x14ac:dyDescent="0.3">
      <c r="A1604" s="8" t="str" cm="1">
        <f t="array" ref="A1604">_xlfn.XLOOKUP(J1604&amp;N1604,'Cars prices'!$C$2:$C$41&amp;'Cars prices'!$D$2:$D$41,'Cars prices'!$A$2:$A$41,"Not Found",0)</f>
        <v>HUN-MID-849</v>
      </c>
      <c r="B1604" s="7">
        <v>45051</v>
      </c>
      <c r="C1604" t="s">
        <v>549</v>
      </c>
      <c r="D1604" t="s">
        <v>1021</v>
      </c>
      <c r="E1604" t="s">
        <v>1033</v>
      </c>
      <c r="F1604" t="s">
        <v>993</v>
      </c>
      <c r="G1604" t="s">
        <v>392</v>
      </c>
      <c r="H1604" s="11">
        <v>435790</v>
      </c>
      <c r="I1604" t="s">
        <v>633</v>
      </c>
      <c r="J1604" t="s">
        <v>624</v>
      </c>
      <c r="K1604" t="s">
        <v>10</v>
      </c>
      <c r="L1604" t="s">
        <v>8</v>
      </c>
      <c r="M1604" t="s">
        <v>620</v>
      </c>
      <c r="N1604" s="8">
        <f t="shared" si="25"/>
        <v>2023</v>
      </c>
      <c r="O1604" s="8">
        <f>_xlfn.XLOOKUP(A1604,'Cars prices'!$A$2:$A$41,'Cars prices'!$E$2:$E$41,"Not Found",0)</f>
        <v>52500</v>
      </c>
    </row>
    <row r="1605" spans="1:15" x14ac:dyDescent="0.3">
      <c r="A1605" s="8" t="str" cm="1">
        <f t="array" ref="A1605">_xlfn.XLOOKUP(J1605&amp;N1605,'Cars prices'!$C$2:$C$41&amp;'Cars prices'!$D$2:$D$41,'Cars prices'!$A$2:$A$41,"Not Found",0)</f>
        <v>HUN-MID-849</v>
      </c>
      <c r="B1605" s="7">
        <v>45254</v>
      </c>
      <c r="C1605" t="s">
        <v>426</v>
      </c>
      <c r="D1605" t="s">
        <v>1021</v>
      </c>
      <c r="E1605" t="s">
        <v>1032</v>
      </c>
      <c r="F1605" t="s">
        <v>975</v>
      </c>
      <c r="G1605" t="s">
        <v>397</v>
      </c>
      <c r="H1605" s="11">
        <v>343240</v>
      </c>
      <c r="I1605" t="s">
        <v>633</v>
      </c>
      <c r="J1605" t="s">
        <v>624</v>
      </c>
      <c r="K1605" t="s">
        <v>10</v>
      </c>
      <c r="L1605" t="s">
        <v>8</v>
      </c>
      <c r="M1605" t="s">
        <v>620</v>
      </c>
      <c r="N1605" s="8">
        <f t="shared" si="25"/>
        <v>2023</v>
      </c>
      <c r="O1605" s="8">
        <f>_xlfn.XLOOKUP(A1605,'Cars prices'!$A$2:$A$41,'Cars prices'!$E$2:$E$41,"Not Found",0)</f>
        <v>52500</v>
      </c>
    </row>
    <row r="1606" spans="1:15" x14ac:dyDescent="0.3">
      <c r="A1606" s="8" t="str" cm="1">
        <f t="array" ref="A1606">_xlfn.XLOOKUP(J1606&amp;N1606,'Cars prices'!$C$2:$C$41&amp;'Cars prices'!$D$2:$D$41,'Cars prices'!$A$2:$A$41,"Not Found",0)</f>
        <v>HUN-MID-829</v>
      </c>
      <c r="B1606" s="7">
        <v>44497</v>
      </c>
      <c r="C1606" t="s">
        <v>383</v>
      </c>
      <c r="D1606" t="s">
        <v>1021</v>
      </c>
      <c r="E1606" t="s">
        <v>1031</v>
      </c>
      <c r="F1606" t="s">
        <v>987</v>
      </c>
      <c r="G1606" t="s">
        <v>384</v>
      </c>
      <c r="H1606" s="11">
        <v>156570</v>
      </c>
      <c r="I1606" t="s">
        <v>633</v>
      </c>
      <c r="J1606" t="s">
        <v>624</v>
      </c>
      <c r="K1606" t="s">
        <v>10</v>
      </c>
      <c r="L1606" t="s">
        <v>8</v>
      </c>
      <c r="M1606" t="s">
        <v>9</v>
      </c>
      <c r="N1606" s="8">
        <f t="shared" si="25"/>
        <v>2021</v>
      </c>
      <c r="O1606" s="8">
        <f>_xlfn.XLOOKUP(A1606,'Cars prices'!$A$2:$A$41,'Cars prices'!$E$2:$E$41,"Not Found",0)</f>
        <v>48250</v>
      </c>
    </row>
    <row r="1607" spans="1:15" x14ac:dyDescent="0.3">
      <c r="A1607" s="8" t="str" cm="1">
        <f t="array" ref="A1607">_xlfn.XLOOKUP(J1607&amp;N1607,'Cars prices'!$C$2:$C$41&amp;'Cars prices'!$D$2:$D$41,'Cars prices'!$A$2:$A$41,"Not Found",0)</f>
        <v>HUN-MID-845</v>
      </c>
      <c r="B1607" s="7">
        <v>45010</v>
      </c>
      <c r="C1607" t="s">
        <v>472</v>
      </c>
      <c r="D1607" t="s">
        <v>1021</v>
      </c>
      <c r="E1607" t="s">
        <v>1031</v>
      </c>
      <c r="F1607" t="s">
        <v>962</v>
      </c>
      <c r="G1607" t="s">
        <v>408</v>
      </c>
      <c r="H1607" s="11">
        <v>168744</v>
      </c>
      <c r="I1607" t="s">
        <v>633</v>
      </c>
      <c r="J1607" t="s">
        <v>629</v>
      </c>
      <c r="K1607" t="s">
        <v>10</v>
      </c>
      <c r="L1607" t="s">
        <v>8</v>
      </c>
      <c r="M1607" t="s">
        <v>9</v>
      </c>
      <c r="N1607" s="8">
        <f t="shared" si="25"/>
        <v>2023</v>
      </c>
      <c r="O1607" s="8">
        <f>_xlfn.XLOOKUP(A1607,'Cars prices'!$A$2:$A$41,'Cars prices'!$E$2:$E$41,"Not Found",0)</f>
        <v>27500</v>
      </c>
    </row>
    <row r="1608" spans="1:15" x14ac:dyDescent="0.3">
      <c r="A1608" s="8" t="str" cm="1">
        <f t="array" ref="A1608">_xlfn.XLOOKUP(J1608&amp;N1608,'Cars prices'!$C$2:$C$41&amp;'Cars prices'!$D$2:$D$41,'Cars prices'!$A$2:$A$41,"Not Found",0)</f>
        <v>HUN-MID-811</v>
      </c>
      <c r="B1608" s="7">
        <v>44101</v>
      </c>
      <c r="C1608" t="s">
        <v>423</v>
      </c>
      <c r="D1608" t="s">
        <v>1021</v>
      </c>
      <c r="E1608" t="s">
        <v>1033</v>
      </c>
      <c r="F1608" t="s">
        <v>984</v>
      </c>
      <c r="G1608" t="s">
        <v>424</v>
      </c>
      <c r="H1608" s="11">
        <v>484348</v>
      </c>
      <c r="I1608" t="s">
        <v>633</v>
      </c>
      <c r="J1608" t="s">
        <v>630</v>
      </c>
      <c r="K1608" t="s">
        <v>10</v>
      </c>
      <c r="L1608" t="s">
        <v>8</v>
      </c>
      <c r="M1608" t="s">
        <v>621</v>
      </c>
      <c r="N1608" s="8">
        <f t="shared" si="25"/>
        <v>2020</v>
      </c>
      <c r="O1608" s="8">
        <f>_xlfn.XLOOKUP(A1608,'Cars prices'!$A$2:$A$41,'Cars prices'!$E$2:$E$41,"Not Found",0)</f>
        <v>24500</v>
      </c>
    </row>
    <row r="1609" spans="1:15" x14ac:dyDescent="0.3">
      <c r="A1609" s="8" t="str" cm="1">
        <f t="array" ref="A1609">_xlfn.XLOOKUP(J1609&amp;N1609,'Cars prices'!$C$2:$C$41&amp;'Cars prices'!$D$2:$D$41,'Cars prices'!$A$2:$A$41,"Not Found",0)</f>
        <v>HUN-MID-843</v>
      </c>
      <c r="B1609" s="7">
        <v>44949</v>
      </c>
      <c r="C1609" t="s">
        <v>434</v>
      </c>
      <c r="D1609" t="s">
        <v>1022</v>
      </c>
      <c r="E1609" t="s">
        <v>1029</v>
      </c>
      <c r="F1609" t="s">
        <v>1003</v>
      </c>
      <c r="G1609" t="s">
        <v>388</v>
      </c>
      <c r="H1609" s="11">
        <v>414496</v>
      </c>
      <c r="I1609" t="s">
        <v>633</v>
      </c>
      <c r="J1609" t="s">
        <v>626</v>
      </c>
      <c r="K1609" t="s">
        <v>10</v>
      </c>
      <c r="L1609" t="s">
        <v>8</v>
      </c>
      <c r="M1609" t="s">
        <v>622</v>
      </c>
      <c r="N1609" s="8">
        <f t="shared" si="25"/>
        <v>2023</v>
      </c>
      <c r="O1609" s="8">
        <f>_xlfn.XLOOKUP(A1609,'Cars prices'!$A$2:$A$41,'Cars prices'!$E$2:$E$41,"Not Found",0)</f>
        <v>30210</v>
      </c>
    </row>
    <row r="1610" spans="1:15" x14ac:dyDescent="0.3">
      <c r="A1610" s="8" t="str" cm="1">
        <f t="array" ref="A1610">_xlfn.XLOOKUP(J1610&amp;N1610,'Cars prices'!$C$2:$C$41&amp;'Cars prices'!$D$2:$D$41,'Cars prices'!$A$2:$A$41,"Not Found",0)</f>
        <v>HUN-MID-818</v>
      </c>
      <c r="B1610" s="7">
        <v>43946</v>
      </c>
      <c r="C1610" t="s">
        <v>570</v>
      </c>
      <c r="D1610" t="s">
        <v>1021</v>
      </c>
      <c r="E1610" t="s">
        <v>1026</v>
      </c>
      <c r="F1610" t="s">
        <v>12</v>
      </c>
      <c r="G1610" t="s">
        <v>399</v>
      </c>
      <c r="H1610" s="11">
        <v>438271</v>
      </c>
      <c r="I1610" t="s">
        <v>633</v>
      </c>
      <c r="J1610" t="s">
        <v>631</v>
      </c>
      <c r="K1610" t="s">
        <v>10</v>
      </c>
      <c r="L1610" t="s">
        <v>8</v>
      </c>
      <c r="M1610" t="s">
        <v>621</v>
      </c>
      <c r="N1610" s="8">
        <f t="shared" si="25"/>
        <v>2020</v>
      </c>
      <c r="O1610" s="8">
        <f>_xlfn.XLOOKUP(A1610,'Cars prices'!$A$2:$A$41,'Cars prices'!$E$2:$E$41,"Not Found",0)</f>
        <v>60350</v>
      </c>
    </row>
    <row r="1611" spans="1:15" x14ac:dyDescent="0.3">
      <c r="A1611" s="8" t="str" cm="1">
        <f t="array" ref="A1611">_xlfn.XLOOKUP(J1611&amp;N1611,'Cars prices'!$C$2:$C$41&amp;'Cars prices'!$D$2:$D$41,'Cars prices'!$A$2:$A$41,"Not Found",0)</f>
        <v>HUN-MID-814</v>
      </c>
      <c r="B1611" s="7">
        <v>43845</v>
      </c>
      <c r="C1611" t="s">
        <v>500</v>
      </c>
      <c r="D1611" t="s">
        <v>1021</v>
      </c>
      <c r="E1611" t="s">
        <v>1025</v>
      </c>
      <c r="F1611" t="s">
        <v>1008</v>
      </c>
      <c r="G1611" t="s">
        <v>380</v>
      </c>
      <c r="H1611" s="11">
        <v>103013</v>
      </c>
      <c r="I1611" t="s">
        <v>633</v>
      </c>
      <c r="J1611" t="s">
        <v>628</v>
      </c>
      <c r="K1611" t="s">
        <v>10</v>
      </c>
      <c r="L1611" t="s">
        <v>8</v>
      </c>
      <c r="M1611" t="s">
        <v>621</v>
      </c>
      <c r="N1611" s="8">
        <f t="shared" si="25"/>
        <v>2020</v>
      </c>
      <c r="O1611" s="8">
        <f>_xlfn.XLOOKUP(A1611,'Cars prices'!$A$2:$A$41,'Cars prices'!$E$2:$E$41,"Not Found",0)</f>
        <v>62300</v>
      </c>
    </row>
    <row r="1612" spans="1:15" x14ac:dyDescent="0.3">
      <c r="A1612" s="8" t="str" cm="1">
        <f t="array" ref="A1612">_xlfn.XLOOKUP(J1612&amp;N1612,'Cars prices'!$C$2:$C$41&amp;'Cars prices'!$D$2:$D$41,'Cars prices'!$A$2:$A$41,"Not Found",0)</f>
        <v>HUN-MID-828</v>
      </c>
      <c r="B1612" s="7">
        <v>44463</v>
      </c>
      <c r="C1612" t="s">
        <v>588</v>
      </c>
      <c r="D1612" t="s">
        <v>1021</v>
      </c>
      <c r="E1612" t="s">
        <v>1026</v>
      </c>
      <c r="F1612" t="s">
        <v>951</v>
      </c>
      <c r="G1612" t="s">
        <v>410</v>
      </c>
      <c r="H1612" s="11">
        <v>283723</v>
      </c>
      <c r="I1612" t="s">
        <v>633</v>
      </c>
      <c r="J1612" t="s">
        <v>631</v>
      </c>
      <c r="K1612" t="s">
        <v>10</v>
      </c>
      <c r="L1612" t="s">
        <v>8</v>
      </c>
      <c r="M1612" t="s">
        <v>11</v>
      </c>
      <c r="N1612" s="8">
        <f t="shared" si="25"/>
        <v>2021</v>
      </c>
      <c r="O1612" s="8">
        <f>_xlfn.XLOOKUP(A1612,'Cars prices'!$A$2:$A$41,'Cars prices'!$E$2:$E$41,"Not Found",0)</f>
        <v>65200</v>
      </c>
    </row>
    <row r="1613" spans="1:15" x14ac:dyDescent="0.3">
      <c r="A1613" s="8" t="str" cm="1">
        <f t="array" ref="A1613">_xlfn.XLOOKUP(J1613&amp;N1613,'Cars prices'!$C$2:$C$41&amp;'Cars prices'!$D$2:$D$41,'Cars prices'!$A$2:$A$41,"Not Found",0)</f>
        <v>HUN-MID-841</v>
      </c>
      <c r="B1613" s="7">
        <v>45049</v>
      </c>
      <c r="C1613" t="s">
        <v>466</v>
      </c>
      <c r="D1613" t="s">
        <v>1021</v>
      </c>
      <c r="E1613" t="s">
        <v>1026</v>
      </c>
      <c r="F1613" t="s">
        <v>973</v>
      </c>
      <c r="G1613" t="s">
        <v>392</v>
      </c>
      <c r="H1613" s="11">
        <v>213672</v>
      </c>
      <c r="I1613" t="s">
        <v>633</v>
      </c>
      <c r="J1613" t="s">
        <v>630</v>
      </c>
      <c r="K1613" t="s">
        <v>10</v>
      </c>
      <c r="L1613" t="s">
        <v>8</v>
      </c>
      <c r="M1613" t="s">
        <v>622</v>
      </c>
      <c r="N1613" s="8">
        <f t="shared" si="25"/>
        <v>2023</v>
      </c>
      <c r="O1613" s="8">
        <f>_xlfn.XLOOKUP(A1613,'Cars prices'!$A$2:$A$41,'Cars prices'!$E$2:$E$41,"Not Found",0)</f>
        <v>28210</v>
      </c>
    </row>
    <row r="1614" spans="1:15" x14ac:dyDescent="0.3">
      <c r="A1614" s="8" t="str" cm="1">
        <f t="array" ref="A1614">_xlfn.XLOOKUP(J1614&amp;N1614,'Cars prices'!$C$2:$C$41&amp;'Cars prices'!$D$2:$D$41,'Cars prices'!$A$2:$A$41,"Not Found",0)</f>
        <v>HUN-MID-844</v>
      </c>
      <c r="B1614" s="7">
        <v>45076</v>
      </c>
      <c r="C1614" t="s">
        <v>571</v>
      </c>
      <c r="D1614" t="s">
        <v>1021</v>
      </c>
      <c r="E1614" t="s">
        <v>1031</v>
      </c>
      <c r="F1614" t="s">
        <v>970</v>
      </c>
      <c r="G1614" t="s">
        <v>378</v>
      </c>
      <c r="H1614" s="11">
        <v>184149</v>
      </c>
      <c r="I1614" t="s">
        <v>633</v>
      </c>
      <c r="J1614" t="s">
        <v>628</v>
      </c>
      <c r="K1614" t="s">
        <v>10</v>
      </c>
      <c r="L1614" t="s">
        <v>8</v>
      </c>
      <c r="M1614" t="s">
        <v>620</v>
      </c>
      <c r="N1614" s="8">
        <f t="shared" si="25"/>
        <v>2023</v>
      </c>
      <c r="O1614" s="8">
        <f>_xlfn.XLOOKUP(A1614,'Cars prices'!$A$2:$A$41,'Cars prices'!$E$2:$E$41,"Not Found",0)</f>
        <v>69300</v>
      </c>
    </row>
    <row r="1615" spans="1:15" x14ac:dyDescent="0.3">
      <c r="A1615" s="8" t="str" cm="1">
        <f t="array" ref="A1615">_xlfn.XLOOKUP(J1615&amp;N1615,'Cars prices'!$C$2:$C$41&amp;'Cars prices'!$D$2:$D$41,'Cars prices'!$A$2:$A$41,"Not Found",0)</f>
        <v>HUN-MID-834</v>
      </c>
      <c r="B1615" s="7">
        <v>44735</v>
      </c>
      <c r="C1615" t="s">
        <v>415</v>
      </c>
      <c r="D1615" t="s">
        <v>1021</v>
      </c>
      <c r="E1615" t="s">
        <v>1027</v>
      </c>
      <c r="F1615" t="s">
        <v>971</v>
      </c>
      <c r="G1615" t="s">
        <v>416</v>
      </c>
      <c r="H1615" s="11">
        <v>459446</v>
      </c>
      <c r="I1615" t="s">
        <v>633</v>
      </c>
      <c r="J1615" t="s">
        <v>628</v>
      </c>
      <c r="K1615" t="s">
        <v>10</v>
      </c>
      <c r="L1615" t="s">
        <v>8</v>
      </c>
      <c r="M1615" t="s">
        <v>9</v>
      </c>
      <c r="N1615" s="8">
        <f t="shared" si="25"/>
        <v>2022</v>
      </c>
      <c r="O1615" s="8">
        <f>_xlfn.XLOOKUP(A1615,'Cars prices'!$A$2:$A$41,'Cars prices'!$E$2:$E$41,"Not Found",0)</f>
        <v>66900</v>
      </c>
    </row>
    <row r="1616" spans="1:15" x14ac:dyDescent="0.3">
      <c r="A1616" s="8" t="str" cm="1">
        <f t="array" ref="A1616">_xlfn.XLOOKUP(J1616&amp;N1616,'Cars prices'!$C$2:$C$41&amp;'Cars prices'!$D$2:$D$41,'Cars prices'!$A$2:$A$41,"Not Found",0)</f>
        <v>HUN-MID-814</v>
      </c>
      <c r="B1616" s="7">
        <v>43980</v>
      </c>
      <c r="C1616" t="s">
        <v>493</v>
      </c>
      <c r="D1616" t="s">
        <v>1021</v>
      </c>
      <c r="E1616" t="s">
        <v>1029</v>
      </c>
      <c r="F1616" t="s">
        <v>956</v>
      </c>
      <c r="G1616" t="s">
        <v>410</v>
      </c>
      <c r="H1616" s="11">
        <v>115011</v>
      </c>
      <c r="I1616" t="s">
        <v>633</v>
      </c>
      <c r="J1616" t="s">
        <v>628</v>
      </c>
      <c r="K1616" t="s">
        <v>10</v>
      </c>
      <c r="L1616" t="s">
        <v>8</v>
      </c>
      <c r="M1616" t="s">
        <v>11</v>
      </c>
      <c r="N1616" s="8">
        <f t="shared" si="25"/>
        <v>2020</v>
      </c>
      <c r="O1616" s="8">
        <f>_xlfn.XLOOKUP(A1616,'Cars prices'!$A$2:$A$41,'Cars prices'!$E$2:$E$41,"Not Found",0)</f>
        <v>62300</v>
      </c>
    </row>
    <row r="1617" spans="1:15" x14ac:dyDescent="0.3">
      <c r="A1617" s="8" t="str" cm="1">
        <f t="array" ref="A1617">_xlfn.XLOOKUP(J1617&amp;N1617,'Cars prices'!$C$2:$C$41&amp;'Cars prices'!$D$2:$D$41,'Cars prices'!$A$2:$A$41,"Not Found",0)</f>
        <v>HUN-MID-837</v>
      </c>
      <c r="B1617" s="7">
        <v>44618</v>
      </c>
      <c r="C1617" t="s">
        <v>580</v>
      </c>
      <c r="D1617" t="s">
        <v>1021</v>
      </c>
      <c r="E1617" t="s">
        <v>1027</v>
      </c>
      <c r="F1617" t="s">
        <v>967</v>
      </c>
      <c r="G1617" t="s">
        <v>380</v>
      </c>
      <c r="H1617" s="11">
        <v>395310</v>
      </c>
      <c r="I1617" t="s">
        <v>633</v>
      </c>
      <c r="J1617" t="s">
        <v>625</v>
      </c>
      <c r="K1617" t="s">
        <v>10</v>
      </c>
      <c r="L1617" t="s">
        <v>8</v>
      </c>
      <c r="M1617" t="s">
        <v>621</v>
      </c>
      <c r="N1617" s="8">
        <f t="shared" si="25"/>
        <v>2022</v>
      </c>
      <c r="O1617" s="8">
        <f>_xlfn.XLOOKUP(A1617,'Cars prices'!$A$2:$A$41,'Cars prices'!$E$2:$E$41,"Not Found",0)</f>
        <v>30900</v>
      </c>
    </row>
    <row r="1618" spans="1:15" x14ac:dyDescent="0.3">
      <c r="A1618" s="8" t="str" cm="1">
        <f t="array" ref="A1618">_xlfn.XLOOKUP(J1618&amp;N1618,'Cars prices'!$C$2:$C$41&amp;'Cars prices'!$D$2:$D$41,'Cars prices'!$A$2:$A$41,"Not Found",0)</f>
        <v>HUN-MID-819</v>
      </c>
      <c r="B1618" s="7">
        <v>44195</v>
      </c>
      <c r="C1618" t="s">
        <v>593</v>
      </c>
      <c r="D1618" t="s">
        <v>1021</v>
      </c>
      <c r="E1618" t="s">
        <v>1024</v>
      </c>
      <c r="F1618" t="s">
        <v>969</v>
      </c>
      <c r="G1618" t="s">
        <v>419</v>
      </c>
      <c r="H1618" s="11">
        <v>162925</v>
      </c>
      <c r="I1618" t="s">
        <v>633</v>
      </c>
      <c r="J1618" t="s">
        <v>624</v>
      </c>
      <c r="K1618" t="s">
        <v>10</v>
      </c>
      <c r="L1618" t="s">
        <v>8</v>
      </c>
      <c r="M1618" t="s">
        <v>622</v>
      </c>
      <c r="N1618" s="8">
        <f t="shared" si="25"/>
        <v>2020</v>
      </c>
      <c r="O1618" s="8">
        <f>_xlfn.XLOOKUP(A1618,'Cars prices'!$A$2:$A$41,'Cars prices'!$E$2:$E$41,"Not Found",0)</f>
        <v>45300</v>
      </c>
    </row>
    <row r="1619" spans="1:15" x14ac:dyDescent="0.3">
      <c r="A1619" s="8" t="str" cm="1">
        <f t="array" ref="A1619">_xlfn.XLOOKUP(J1619&amp;N1619,'Cars prices'!$C$2:$C$41&amp;'Cars prices'!$D$2:$D$41,'Cars prices'!$A$2:$A$41,"Not Found",0)</f>
        <v>HUN-MID-839</v>
      </c>
      <c r="B1619" s="7">
        <v>44597</v>
      </c>
      <c r="C1619" t="s">
        <v>468</v>
      </c>
      <c r="D1619" t="s">
        <v>1021</v>
      </c>
      <c r="E1619" t="s">
        <v>1029</v>
      </c>
      <c r="F1619" t="s">
        <v>982</v>
      </c>
      <c r="G1619" t="s">
        <v>403</v>
      </c>
      <c r="H1619" s="11">
        <v>264757</v>
      </c>
      <c r="I1619" t="s">
        <v>633</v>
      </c>
      <c r="J1619" t="s">
        <v>624</v>
      </c>
      <c r="K1619" t="s">
        <v>10</v>
      </c>
      <c r="L1619" t="s">
        <v>8</v>
      </c>
      <c r="M1619" t="s">
        <v>622</v>
      </c>
      <c r="N1619" s="8">
        <f t="shared" si="25"/>
        <v>2022</v>
      </c>
      <c r="O1619" s="8">
        <f>_xlfn.XLOOKUP(A1619,'Cars prices'!$A$2:$A$41,'Cars prices'!$E$2:$E$41,"Not Found",0)</f>
        <v>51200</v>
      </c>
    </row>
    <row r="1620" spans="1:15" x14ac:dyDescent="0.3">
      <c r="A1620" s="8" t="str" cm="1">
        <f t="array" ref="A1620">_xlfn.XLOOKUP(J1620&amp;N1620,'Cars prices'!$C$2:$C$41&amp;'Cars prices'!$D$2:$D$41,'Cars prices'!$A$2:$A$41,"Not Found",0)</f>
        <v>HUN-MID-825</v>
      </c>
      <c r="B1620" s="7">
        <v>44364</v>
      </c>
      <c r="C1620" t="s">
        <v>505</v>
      </c>
      <c r="D1620" t="s">
        <v>1022</v>
      </c>
      <c r="E1620" t="s">
        <v>1027</v>
      </c>
      <c r="F1620" t="s">
        <v>967</v>
      </c>
      <c r="G1620" t="s">
        <v>397</v>
      </c>
      <c r="H1620" s="11">
        <v>313354</v>
      </c>
      <c r="I1620" t="s">
        <v>633</v>
      </c>
      <c r="J1620" t="s">
        <v>629</v>
      </c>
      <c r="K1620" t="s">
        <v>10</v>
      </c>
      <c r="L1620" t="s">
        <v>8</v>
      </c>
      <c r="M1620" t="s">
        <v>9</v>
      </c>
      <c r="N1620" s="8">
        <f t="shared" si="25"/>
        <v>2021</v>
      </c>
      <c r="O1620" s="8">
        <f>_xlfn.XLOOKUP(A1620,'Cars prices'!$A$2:$A$41,'Cars prices'!$E$2:$E$41,"Not Found",0)</f>
        <v>23250</v>
      </c>
    </row>
    <row r="1621" spans="1:15" x14ac:dyDescent="0.3">
      <c r="A1621" s="8" t="str" cm="1">
        <f t="array" ref="A1621">_xlfn.XLOOKUP(J1621&amp;N1621,'Cars prices'!$C$2:$C$41&amp;'Cars prices'!$D$2:$D$41,'Cars prices'!$A$2:$A$41,"Not Found",0)</f>
        <v>HUN-MID-843</v>
      </c>
      <c r="B1621" s="7">
        <v>45248</v>
      </c>
      <c r="C1621" t="s">
        <v>532</v>
      </c>
      <c r="D1621" t="s">
        <v>1021</v>
      </c>
      <c r="E1621" t="s">
        <v>1029</v>
      </c>
      <c r="F1621" t="s">
        <v>999</v>
      </c>
      <c r="G1621" t="s">
        <v>376</v>
      </c>
      <c r="H1621" s="11">
        <v>143409</v>
      </c>
      <c r="I1621" t="s">
        <v>633</v>
      </c>
      <c r="J1621" t="s">
        <v>626</v>
      </c>
      <c r="K1621" t="s">
        <v>10</v>
      </c>
      <c r="L1621" t="s">
        <v>8</v>
      </c>
      <c r="M1621" t="s">
        <v>621</v>
      </c>
      <c r="N1621" s="8">
        <f t="shared" si="25"/>
        <v>2023</v>
      </c>
      <c r="O1621" s="8">
        <f>_xlfn.XLOOKUP(A1621,'Cars prices'!$A$2:$A$41,'Cars prices'!$E$2:$E$41,"Not Found",0)</f>
        <v>30210</v>
      </c>
    </row>
    <row r="1622" spans="1:15" x14ac:dyDescent="0.3">
      <c r="A1622" s="8" t="str" cm="1">
        <f t="array" ref="A1622">_xlfn.XLOOKUP(J1622&amp;N1622,'Cars prices'!$C$2:$C$41&amp;'Cars prices'!$D$2:$D$41,'Cars prices'!$A$2:$A$41,"Not Found",0)</f>
        <v>HUN-MID-825</v>
      </c>
      <c r="B1622" s="7">
        <v>44238</v>
      </c>
      <c r="C1622" t="s">
        <v>506</v>
      </c>
      <c r="D1622" t="s">
        <v>1021</v>
      </c>
      <c r="E1622" t="s">
        <v>1029</v>
      </c>
      <c r="F1622" t="s">
        <v>1015</v>
      </c>
      <c r="G1622" t="s">
        <v>380</v>
      </c>
      <c r="H1622" s="11">
        <v>254266</v>
      </c>
      <c r="I1622" t="s">
        <v>633</v>
      </c>
      <c r="J1622" t="s">
        <v>629</v>
      </c>
      <c r="K1622" t="s">
        <v>10</v>
      </c>
      <c r="L1622" t="s">
        <v>8</v>
      </c>
      <c r="M1622" t="s">
        <v>620</v>
      </c>
      <c r="N1622" s="8">
        <f t="shared" si="25"/>
        <v>2021</v>
      </c>
      <c r="O1622" s="8">
        <f>_xlfn.XLOOKUP(A1622,'Cars prices'!$A$2:$A$41,'Cars prices'!$E$2:$E$41,"Not Found",0)</f>
        <v>23250</v>
      </c>
    </row>
    <row r="1623" spans="1:15" x14ac:dyDescent="0.3">
      <c r="A1623" s="8" t="str" cm="1">
        <f t="array" ref="A1623">_xlfn.XLOOKUP(J1623&amp;N1623,'Cars prices'!$C$2:$C$41&amp;'Cars prices'!$D$2:$D$41,'Cars prices'!$A$2:$A$41,"Not Found",0)</f>
        <v>HUN-MID-834</v>
      </c>
      <c r="B1623" s="7">
        <v>44922</v>
      </c>
      <c r="C1623" t="s">
        <v>498</v>
      </c>
      <c r="D1623" t="s">
        <v>1022</v>
      </c>
      <c r="E1623" t="s">
        <v>1030</v>
      </c>
      <c r="F1623" t="s">
        <v>992</v>
      </c>
      <c r="G1623" t="s">
        <v>419</v>
      </c>
      <c r="H1623" s="11">
        <v>178145</v>
      </c>
      <c r="I1623" t="s">
        <v>633</v>
      </c>
      <c r="J1623" t="s">
        <v>628</v>
      </c>
      <c r="K1623" t="s">
        <v>10</v>
      </c>
      <c r="L1623" t="s">
        <v>8</v>
      </c>
      <c r="M1623" t="s">
        <v>621</v>
      </c>
      <c r="N1623" s="8">
        <f t="shared" si="25"/>
        <v>2022</v>
      </c>
      <c r="O1623" s="8">
        <f>_xlfn.XLOOKUP(A1623,'Cars prices'!$A$2:$A$41,'Cars prices'!$E$2:$E$41,"Not Found",0)</f>
        <v>66900</v>
      </c>
    </row>
    <row r="1624" spans="1:15" x14ac:dyDescent="0.3">
      <c r="A1624" s="8" t="str" cm="1">
        <f t="array" ref="A1624">_xlfn.XLOOKUP(J1624&amp;N1624,'Cars prices'!$C$2:$C$41&amp;'Cars prices'!$D$2:$D$41,'Cars prices'!$A$2:$A$41,"Not Found",0)</f>
        <v>HUN-MID-847</v>
      </c>
      <c r="B1624" s="7">
        <v>45243</v>
      </c>
      <c r="C1624" t="s">
        <v>548</v>
      </c>
      <c r="D1624" t="s">
        <v>1021</v>
      </c>
      <c r="E1624" t="s">
        <v>1024</v>
      </c>
      <c r="F1624" t="s">
        <v>949</v>
      </c>
      <c r="G1624" t="s">
        <v>380</v>
      </c>
      <c r="H1624" s="11">
        <v>311808</v>
      </c>
      <c r="I1624" t="s">
        <v>633</v>
      </c>
      <c r="J1624" t="s">
        <v>625</v>
      </c>
      <c r="K1624" t="s">
        <v>10</v>
      </c>
      <c r="L1624" t="s">
        <v>8</v>
      </c>
      <c r="M1624" t="s">
        <v>622</v>
      </c>
      <c r="N1624" s="8">
        <f t="shared" si="25"/>
        <v>2023</v>
      </c>
      <c r="O1624" s="8">
        <f>_xlfn.XLOOKUP(A1624,'Cars prices'!$A$2:$A$41,'Cars prices'!$E$2:$E$41,"Not Found",0)</f>
        <v>33800</v>
      </c>
    </row>
    <row r="1625" spans="1:15" x14ac:dyDescent="0.3">
      <c r="A1625" s="8" t="str" cm="1">
        <f t="array" ref="A1625">_xlfn.XLOOKUP(J1625&amp;N1625,'Cars prices'!$C$2:$C$41&amp;'Cars prices'!$D$2:$D$41,'Cars prices'!$A$2:$A$41,"Not Found",0)</f>
        <v>HUN-MID-824</v>
      </c>
      <c r="B1625" s="7">
        <v>44227</v>
      </c>
      <c r="C1625" t="s">
        <v>595</v>
      </c>
      <c r="D1625" t="s">
        <v>1021</v>
      </c>
      <c r="E1625" t="s">
        <v>1025</v>
      </c>
      <c r="F1625" t="s">
        <v>957</v>
      </c>
      <c r="G1625" t="s">
        <v>378</v>
      </c>
      <c r="H1625" s="11">
        <v>391419</v>
      </c>
      <c r="I1625" t="s">
        <v>633</v>
      </c>
      <c r="J1625" t="s">
        <v>628</v>
      </c>
      <c r="K1625" t="s">
        <v>10</v>
      </c>
      <c r="L1625" t="s">
        <v>8</v>
      </c>
      <c r="M1625" t="s">
        <v>9</v>
      </c>
      <c r="N1625" s="8">
        <f t="shared" si="25"/>
        <v>2021</v>
      </c>
      <c r="O1625" s="8">
        <f>_xlfn.XLOOKUP(A1625,'Cars prices'!$A$2:$A$41,'Cars prices'!$E$2:$E$41,"Not Found",0)</f>
        <v>64300</v>
      </c>
    </row>
    <row r="1626" spans="1:15" x14ac:dyDescent="0.3">
      <c r="A1626" s="8" t="str" cm="1">
        <f t="array" ref="A1626">_xlfn.XLOOKUP(J1626&amp;N1626,'Cars prices'!$C$2:$C$41&amp;'Cars prices'!$D$2:$D$41,'Cars prices'!$A$2:$A$41,"Not Found",0)</f>
        <v>HUN-MID-842</v>
      </c>
      <c r="B1626" s="7">
        <v>45055</v>
      </c>
      <c r="C1626" t="s">
        <v>567</v>
      </c>
      <c r="D1626" t="s">
        <v>1021</v>
      </c>
      <c r="E1626" t="s">
        <v>1026</v>
      </c>
      <c r="F1626" t="s">
        <v>951</v>
      </c>
      <c r="G1626" t="s">
        <v>436</v>
      </c>
      <c r="H1626" s="11">
        <v>294883</v>
      </c>
      <c r="I1626" t="s">
        <v>633</v>
      </c>
      <c r="J1626" t="s">
        <v>623</v>
      </c>
      <c r="K1626" t="s">
        <v>10</v>
      </c>
      <c r="L1626" t="s">
        <v>8</v>
      </c>
      <c r="M1626" t="s">
        <v>621</v>
      </c>
      <c r="N1626" s="8">
        <f t="shared" si="25"/>
        <v>2023</v>
      </c>
      <c r="O1626" s="8">
        <f>_xlfn.XLOOKUP(A1626,'Cars prices'!$A$2:$A$41,'Cars prices'!$E$2:$E$41,"Not Found",0)</f>
        <v>29600</v>
      </c>
    </row>
    <row r="1627" spans="1:15" x14ac:dyDescent="0.3">
      <c r="A1627" s="8" t="str" cm="1">
        <f t="array" ref="A1627">_xlfn.XLOOKUP(J1627&amp;N1627,'Cars prices'!$C$2:$C$41&amp;'Cars prices'!$D$2:$D$41,'Cars prices'!$A$2:$A$41,"Not Found",0)</f>
        <v>HUN-MID-834</v>
      </c>
      <c r="B1627" s="7">
        <v>44577</v>
      </c>
      <c r="C1627" t="s">
        <v>564</v>
      </c>
      <c r="D1627" t="s">
        <v>1021</v>
      </c>
      <c r="E1627" t="s">
        <v>1029</v>
      </c>
      <c r="F1627" t="s">
        <v>956</v>
      </c>
      <c r="G1627" t="s">
        <v>392</v>
      </c>
      <c r="H1627" s="11">
        <v>439834</v>
      </c>
      <c r="I1627" t="s">
        <v>633</v>
      </c>
      <c r="J1627" t="s">
        <v>628</v>
      </c>
      <c r="K1627" t="s">
        <v>10</v>
      </c>
      <c r="L1627" t="s">
        <v>8</v>
      </c>
      <c r="M1627" t="s">
        <v>11</v>
      </c>
      <c r="N1627" s="8">
        <f t="shared" si="25"/>
        <v>2022</v>
      </c>
      <c r="O1627" s="8">
        <f>_xlfn.XLOOKUP(A1627,'Cars prices'!$A$2:$A$41,'Cars prices'!$E$2:$E$41,"Not Found",0)</f>
        <v>66900</v>
      </c>
    </row>
    <row r="1628" spans="1:15" x14ac:dyDescent="0.3">
      <c r="A1628" s="8" t="str" cm="1">
        <f t="array" ref="A1628">_xlfn.XLOOKUP(J1628&amp;N1628,'Cars prices'!$C$2:$C$41&amp;'Cars prices'!$D$2:$D$41,'Cars prices'!$A$2:$A$41,"Not Found",0)</f>
        <v>HUN-MID-837</v>
      </c>
      <c r="B1628" s="7">
        <v>44722</v>
      </c>
      <c r="C1628" t="s">
        <v>465</v>
      </c>
      <c r="D1628" t="s">
        <v>1022</v>
      </c>
      <c r="E1628" t="s">
        <v>1032</v>
      </c>
      <c r="F1628" t="s">
        <v>968</v>
      </c>
      <c r="G1628" t="s">
        <v>385</v>
      </c>
      <c r="H1628" s="11">
        <v>208206</v>
      </c>
      <c r="I1628" t="s">
        <v>633</v>
      </c>
      <c r="J1628" t="s">
        <v>625</v>
      </c>
      <c r="K1628" t="s">
        <v>10</v>
      </c>
      <c r="L1628" t="s">
        <v>8</v>
      </c>
      <c r="M1628" t="s">
        <v>621</v>
      </c>
      <c r="N1628" s="8">
        <f t="shared" si="25"/>
        <v>2022</v>
      </c>
      <c r="O1628" s="8">
        <f>_xlfn.XLOOKUP(A1628,'Cars prices'!$A$2:$A$41,'Cars prices'!$E$2:$E$41,"Not Found",0)</f>
        <v>30900</v>
      </c>
    </row>
    <row r="1629" spans="1:15" x14ac:dyDescent="0.3">
      <c r="A1629" s="8" t="str" cm="1">
        <f t="array" ref="A1629">_xlfn.XLOOKUP(J1629&amp;N1629,'Cars prices'!$C$2:$C$41&amp;'Cars prices'!$D$2:$D$41,'Cars prices'!$A$2:$A$41,"Not Found",0)</f>
        <v>HUN-MID-841</v>
      </c>
      <c r="B1629" s="7">
        <v>44948</v>
      </c>
      <c r="C1629" t="s">
        <v>553</v>
      </c>
      <c r="D1629" t="s">
        <v>1021</v>
      </c>
      <c r="E1629" t="s">
        <v>1024</v>
      </c>
      <c r="F1629" t="s">
        <v>954</v>
      </c>
      <c r="G1629" t="s">
        <v>385</v>
      </c>
      <c r="H1629" s="11">
        <v>247843</v>
      </c>
      <c r="I1629" t="s">
        <v>633</v>
      </c>
      <c r="J1629" t="s">
        <v>630</v>
      </c>
      <c r="K1629" t="s">
        <v>10</v>
      </c>
      <c r="L1629" t="s">
        <v>8</v>
      </c>
      <c r="M1629" t="s">
        <v>11</v>
      </c>
      <c r="N1629" s="8">
        <f t="shared" si="25"/>
        <v>2023</v>
      </c>
      <c r="O1629" s="8">
        <f>_xlfn.XLOOKUP(A1629,'Cars prices'!$A$2:$A$41,'Cars prices'!$E$2:$E$41,"Not Found",0)</f>
        <v>28210</v>
      </c>
    </row>
    <row r="1630" spans="1:15" x14ac:dyDescent="0.3">
      <c r="A1630" s="8" t="str" cm="1">
        <f t="array" ref="A1630">_xlfn.XLOOKUP(J1630&amp;N1630,'Cars prices'!$C$2:$C$41&amp;'Cars prices'!$D$2:$D$41,'Cars prices'!$A$2:$A$41,"Not Found",0)</f>
        <v>HUN-MID-834</v>
      </c>
      <c r="B1630" s="7">
        <v>44681</v>
      </c>
      <c r="C1630" t="s">
        <v>404</v>
      </c>
      <c r="D1630" t="s">
        <v>1021</v>
      </c>
      <c r="E1630" t="s">
        <v>1030</v>
      </c>
      <c r="F1630" t="s">
        <v>1014</v>
      </c>
      <c r="G1630" t="s">
        <v>399</v>
      </c>
      <c r="H1630" s="11">
        <v>296467</v>
      </c>
      <c r="I1630" t="s">
        <v>633</v>
      </c>
      <c r="J1630" t="s">
        <v>628</v>
      </c>
      <c r="K1630" t="s">
        <v>10</v>
      </c>
      <c r="L1630" t="s">
        <v>8</v>
      </c>
      <c r="M1630" t="s">
        <v>9</v>
      </c>
      <c r="N1630" s="8">
        <f t="shared" si="25"/>
        <v>2022</v>
      </c>
      <c r="O1630" s="8">
        <f>_xlfn.XLOOKUP(A1630,'Cars prices'!$A$2:$A$41,'Cars prices'!$E$2:$E$41,"Not Found",0)</f>
        <v>66900</v>
      </c>
    </row>
    <row r="1631" spans="1:15" x14ac:dyDescent="0.3">
      <c r="A1631" s="8" t="str" cm="1">
        <f t="array" ref="A1631">_xlfn.XLOOKUP(J1631&amp;N1631,'Cars prices'!$C$2:$C$41&amp;'Cars prices'!$D$2:$D$41,'Cars prices'!$A$2:$A$41,"Not Found",0)</f>
        <v>HUN-MID-828</v>
      </c>
      <c r="B1631" s="7">
        <v>44556</v>
      </c>
      <c r="C1631" t="s">
        <v>437</v>
      </c>
      <c r="D1631" t="s">
        <v>1022</v>
      </c>
      <c r="E1631" t="s">
        <v>1026</v>
      </c>
      <c r="F1631" t="s">
        <v>973</v>
      </c>
      <c r="G1631" t="s">
        <v>397</v>
      </c>
      <c r="H1631" s="11">
        <v>137065</v>
      </c>
      <c r="I1631" t="s">
        <v>633</v>
      </c>
      <c r="J1631" t="s">
        <v>631</v>
      </c>
      <c r="K1631" t="s">
        <v>10</v>
      </c>
      <c r="L1631" t="s">
        <v>8</v>
      </c>
      <c r="M1631" t="s">
        <v>11</v>
      </c>
      <c r="N1631" s="8">
        <f t="shared" si="25"/>
        <v>2021</v>
      </c>
      <c r="O1631" s="8">
        <f>_xlfn.XLOOKUP(A1631,'Cars prices'!$A$2:$A$41,'Cars prices'!$E$2:$E$41,"Not Found",0)</f>
        <v>65200</v>
      </c>
    </row>
    <row r="1632" spans="1:15" x14ac:dyDescent="0.3">
      <c r="A1632" s="8" t="str" cm="1">
        <f t="array" ref="A1632">_xlfn.XLOOKUP(J1632&amp;N1632,'Cars prices'!$C$2:$C$41&amp;'Cars prices'!$D$2:$D$41,'Cars prices'!$A$2:$A$41,"Not Found",0)</f>
        <v>HUN-MID-841</v>
      </c>
      <c r="B1632" s="7">
        <v>45146</v>
      </c>
      <c r="C1632" t="s">
        <v>447</v>
      </c>
      <c r="D1632" t="s">
        <v>1021</v>
      </c>
      <c r="E1632" t="s">
        <v>1032</v>
      </c>
      <c r="F1632" t="s">
        <v>968</v>
      </c>
      <c r="G1632" t="s">
        <v>378</v>
      </c>
      <c r="H1632" s="11">
        <v>404063</v>
      </c>
      <c r="I1632" t="s">
        <v>633</v>
      </c>
      <c r="J1632" t="s">
        <v>630</v>
      </c>
      <c r="K1632" t="s">
        <v>10</v>
      </c>
      <c r="L1632" t="s">
        <v>8</v>
      </c>
      <c r="M1632" t="s">
        <v>11</v>
      </c>
      <c r="N1632" s="8">
        <f t="shared" si="25"/>
        <v>2023</v>
      </c>
      <c r="O1632" s="8">
        <f>_xlfn.XLOOKUP(A1632,'Cars prices'!$A$2:$A$41,'Cars prices'!$E$2:$E$41,"Not Found",0)</f>
        <v>28210</v>
      </c>
    </row>
    <row r="1633" spans="1:15" x14ac:dyDescent="0.3">
      <c r="A1633" s="8" t="str" cm="1">
        <f t="array" ref="A1633">_xlfn.XLOOKUP(J1633&amp;N1633,'Cars prices'!$C$2:$C$41&amp;'Cars prices'!$D$2:$D$41,'Cars prices'!$A$2:$A$41,"Not Found",0)</f>
        <v>HUN-MID-838</v>
      </c>
      <c r="B1633" s="7">
        <v>44897</v>
      </c>
      <c r="C1633" t="s">
        <v>445</v>
      </c>
      <c r="D1633" t="s">
        <v>1021</v>
      </c>
      <c r="E1633" t="s">
        <v>1027</v>
      </c>
      <c r="F1633" t="s">
        <v>967</v>
      </c>
      <c r="G1633" t="s">
        <v>380</v>
      </c>
      <c r="H1633" s="11">
        <v>377867</v>
      </c>
      <c r="I1633" t="s">
        <v>633</v>
      </c>
      <c r="J1633" t="s">
        <v>631</v>
      </c>
      <c r="K1633" t="s">
        <v>10</v>
      </c>
      <c r="L1633" t="s">
        <v>8</v>
      </c>
      <c r="M1633" t="s">
        <v>620</v>
      </c>
      <c r="N1633" s="8">
        <f t="shared" si="25"/>
        <v>2022</v>
      </c>
      <c r="O1633" s="8">
        <f>_xlfn.XLOOKUP(A1633,'Cars prices'!$A$2:$A$41,'Cars prices'!$E$2:$E$41,"Not Found",0)</f>
        <v>68200</v>
      </c>
    </row>
    <row r="1634" spans="1:15" x14ac:dyDescent="0.3">
      <c r="A1634" s="8" t="str" cm="1">
        <f t="array" ref="A1634">_xlfn.XLOOKUP(J1634&amp;N1634,'Cars prices'!$C$2:$C$41&amp;'Cars prices'!$D$2:$D$41,'Cars prices'!$A$2:$A$41,"Not Found",0)</f>
        <v>HUN-MID-833</v>
      </c>
      <c r="B1634" s="7">
        <v>44816</v>
      </c>
      <c r="C1634" t="s">
        <v>539</v>
      </c>
      <c r="D1634" t="s">
        <v>1021</v>
      </c>
      <c r="E1634" t="s">
        <v>1025</v>
      </c>
      <c r="F1634" t="s">
        <v>950</v>
      </c>
      <c r="G1634" t="s">
        <v>416</v>
      </c>
      <c r="H1634" s="11">
        <v>146912</v>
      </c>
      <c r="I1634" t="s">
        <v>633</v>
      </c>
      <c r="J1634" t="s">
        <v>626</v>
      </c>
      <c r="K1634" t="s">
        <v>10</v>
      </c>
      <c r="L1634" t="s">
        <v>8</v>
      </c>
      <c r="M1634" t="s">
        <v>622</v>
      </c>
      <c r="N1634" s="8">
        <f t="shared" si="25"/>
        <v>2022</v>
      </c>
      <c r="O1634" s="8">
        <f>_xlfn.XLOOKUP(A1634,'Cars prices'!$A$2:$A$41,'Cars prices'!$E$2:$E$41,"Not Found",0)</f>
        <v>29100</v>
      </c>
    </row>
    <row r="1635" spans="1:15" x14ac:dyDescent="0.3">
      <c r="A1635" s="8" t="str" cm="1">
        <f t="array" ref="A1635">_xlfn.XLOOKUP(J1635&amp;N1635,'Cars prices'!$C$2:$C$41&amp;'Cars prices'!$D$2:$D$41,'Cars prices'!$A$2:$A$41,"Not Found",0)</f>
        <v>HUN-MID-817</v>
      </c>
      <c r="B1635" s="7">
        <v>43987</v>
      </c>
      <c r="C1635" t="s">
        <v>402</v>
      </c>
      <c r="D1635" t="s">
        <v>1021</v>
      </c>
      <c r="E1635" t="s">
        <v>1031</v>
      </c>
      <c r="F1635" t="s">
        <v>978</v>
      </c>
      <c r="G1635" t="s">
        <v>403</v>
      </c>
      <c r="H1635" s="11">
        <v>379856</v>
      </c>
      <c r="I1635" t="s">
        <v>633</v>
      </c>
      <c r="J1635" t="s">
        <v>625</v>
      </c>
      <c r="K1635" t="s">
        <v>10</v>
      </c>
      <c r="L1635" t="s">
        <v>8</v>
      </c>
      <c r="M1635" t="s">
        <v>622</v>
      </c>
      <c r="N1635" s="8">
        <f t="shared" si="25"/>
        <v>2020</v>
      </c>
      <c r="O1635" s="8">
        <f>_xlfn.XLOOKUP(A1635,'Cars prices'!$A$2:$A$41,'Cars prices'!$E$2:$E$41,"Not Found",0)</f>
        <v>25000</v>
      </c>
    </row>
    <row r="1636" spans="1:15" x14ac:dyDescent="0.3">
      <c r="A1636" s="8" t="str" cm="1">
        <f t="array" ref="A1636">_xlfn.XLOOKUP(J1636&amp;N1636,'Cars prices'!$C$2:$C$41&amp;'Cars prices'!$D$2:$D$41,'Cars prices'!$A$2:$A$41,"Not Found",0)</f>
        <v>HUN-MID-842</v>
      </c>
      <c r="B1636" s="7">
        <v>45094</v>
      </c>
      <c r="C1636" t="s">
        <v>409</v>
      </c>
      <c r="D1636" t="s">
        <v>1022</v>
      </c>
      <c r="E1636" t="s">
        <v>1028</v>
      </c>
      <c r="F1636" t="s">
        <v>966</v>
      </c>
      <c r="G1636" t="s">
        <v>410</v>
      </c>
      <c r="H1636" s="11">
        <v>300854</v>
      </c>
      <c r="I1636" t="s">
        <v>633</v>
      </c>
      <c r="J1636" t="s">
        <v>623</v>
      </c>
      <c r="K1636" t="s">
        <v>10</v>
      </c>
      <c r="L1636" t="s">
        <v>8</v>
      </c>
      <c r="M1636" t="s">
        <v>9</v>
      </c>
      <c r="N1636" s="8">
        <f t="shared" si="25"/>
        <v>2023</v>
      </c>
      <c r="O1636" s="8">
        <f>_xlfn.XLOOKUP(A1636,'Cars prices'!$A$2:$A$41,'Cars prices'!$E$2:$E$41,"Not Found",0)</f>
        <v>29600</v>
      </c>
    </row>
    <row r="1637" spans="1:15" x14ac:dyDescent="0.3">
      <c r="A1637" s="8" t="str" cm="1">
        <f t="array" ref="A1637">_xlfn.XLOOKUP(J1637&amp;N1637,'Cars prices'!$C$2:$C$41&amp;'Cars prices'!$D$2:$D$41,'Cars prices'!$A$2:$A$41,"Not Found",0)</f>
        <v>HUN-MID-830</v>
      </c>
      <c r="B1637" s="7">
        <v>44839</v>
      </c>
      <c r="C1637" t="s">
        <v>425</v>
      </c>
      <c r="D1637" t="s">
        <v>1021</v>
      </c>
      <c r="E1637" t="s">
        <v>1027</v>
      </c>
      <c r="F1637" t="s">
        <v>953</v>
      </c>
      <c r="G1637" t="s">
        <v>424</v>
      </c>
      <c r="H1637" s="11">
        <v>384411</v>
      </c>
      <c r="I1637" t="s">
        <v>633</v>
      </c>
      <c r="J1637" t="s">
        <v>627</v>
      </c>
      <c r="K1637" t="s">
        <v>10</v>
      </c>
      <c r="L1637" t="s">
        <v>8</v>
      </c>
      <c r="M1637" t="s">
        <v>620</v>
      </c>
      <c r="N1637" s="8">
        <f t="shared" si="25"/>
        <v>2022</v>
      </c>
      <c r="O1637" s="8">
        <f>_xlfn.XLOOKUP(A1637,'Cars prices'!$A$2:$A$41,'Cars prices'!$E$2:$E$41,"Not Found",0)</f>
        <v>25300</v>
      </c>
    </row>
    <row r="1638" spans="1:15" x14ac:dyDescent="0.3">
      <c r="A1638" s="8" t="str" cm="1">
        <f t="array" ref="A1638">_xlfn.XLOOKUP(J1638&amp;N1638,'Cars prices'!$C$2:$C$41&amp;'Cars prices'!$D$2:$D$41,'Cars prices'!$A$2:$A$41,"Not Found",0)</f>
        <v>HUN-MID-844</v>
      </c>
      <c r="B1638" s="7">
        <v>45177</v>
      </c>
      <c r="C1638" t="s">
        <v>421</v>
      </c>
      <c r="D1638" t="s">
        <v>1021</v>
      </c>
      <c r="E1638" t="s">
        <v>1029</v>
      </c>
      <c r="F1638" t="s">
        <v>956</v>
      </c>
      <c r="G1638" t="s">
        <v>380</v>
      </c>
      <c r="H1638" s="11">
        <v>337226</v>
      </c>
      <c r="I1638" t="s">
        <v>633</v>
      </c>
      <c r="J1638" t="s">
        <v>628</v>
      </c>
      <c r="K1638" t="s">
        <v>10</v>
      </c>
      <c r="L1638" t="s">
        <v>8</v>
      </c>
      <c r="M1638" t="s">
        <v>9</v>
      </c>
      <c r="N1638" s="8">
        <f t="shared" si="25"/>
        <v>2023</v>
      </c>
      <c r="O1638" s="8">
        <f>_xlfn.XLOOKUP(A1638,'Cars prices'!$A$2:$A$41,'Cars prices'!$E$2:$E$41,"Not Found",0)</f>
        <v>69300</v>
      </c>
    </row>
    <row r="1639" spans="1:15" x14ac:dyDescent="0.3">
      <c r="A1639" s="8" t="str" cm="1">
        <f t="array" ref="A1639">_xlfn.XLOOKUP(J1639&amp;N1639,'Cars prices'!$C$2:$C$41&amp;'Cars prices'!$D$2:$D$41,'Cars prices'!$A$2:$A$41,"Not Found",0)</f>
        <v>HUN-MID-822</v>
      </c>
      <c r="B1639" s="7">
        <v>44423</v>
      </c>
      <c r="C1639" t="s">
        <v>389</v>
      </c>
      <c r="D1639" t="s">
        <v>1022</v>
      </c>
      <c r="E1639" t="s">
        <v>1033</v>
      </c>
      <c r="F1639" t="s">
        <v>1001</v>
      </c>
      <c r="G1639" t="s">
        <v>390</v>
      </c>
      <c r="H1639" s="11">
        <v>277488</v>
      </c>
      <c r="I1639" t="s">
        <v>633</v>
      </c>
      <c r="J1639" t="s">
        <v>623</v>
      </c>
      <c r="K1639" t="s">
        <v>10</v>
      </c>
      <c r="L1639" t="s">
        <v>8</v>
      </c>
      <c r="M1639" t="s">
        <v>11</v>
      </c>
      <c r="N1639" s="8">
        <f t="shared" si="25"/>
        <v>2021</v>
      </c>
      <c r="O1639" s="8">
        <f>_xlfn.XLOOKUP(A1639,'Cars prices'!$A$2:$A$41,'Cars prices'!$E$2:$E$41,"Not Found",0)</f>
        <v>26000</v>
      </c>
    </row>
    <row r="1640" spans="1:15" x14ac:dyDescent="0.3">
      <c r="A1640" s="8" t="str" cm="1">
        <f t="array" ref="A1640">_xlfn.XLOOKUP(J1640&amp;N1640,'Cars prices'!$C$2:$C$41&amp;'Cars prices'!$D$2:$D$41,'Cars prices'!$A$2:$A$41,"Not Found",0)</f>
        <v>HUN-MID-839</v>
      </c>
      <c r="B1640" s="7">
        <v>44763</v>
      </c>
      <c r="C1640" t="s">
        <v>439</v>
      </c>
      <c r="D1640" t="s">
        <v>1021</v>
      </c>
      <c r="E1640" t="s">
        <v>1032</v>
      </c>
      <c r="F1640" t="s">
        <v>965</v>
      </c>
      <c r="G1640" t="s">
        <v>384</v>
      </c>
      <c r="H1640" s="11">
        <v>165356</v>
      </c>
      <c r="I1640" t="s">
        <v>633</v>
      </c>
      <c r="J1640" t="s">
        <v>624</v>
      </c>
      <c r="K1640" t="s">
        <v>10</v>
      </c>
      <c r="L1640" t="s">
        <v>8</v>
      </c>
      <c r="M1640" t="s">
        <v>11</v>
      </c>
      <c r="N1640" s="8">
        <f t="shared" si="25"/>
        <v>2022</v>
      </c>
      <c r="O1640" s="8">
        <f>_xlfn.XLOOKUP(A1640,'Cars prices'!$A$2:$A$41,'Cars prices'!$E$2:$E$41,"Not Found",0)</f>
        <v>51200</v>
      </c>
    </row>
    <row r="1641" spans="1:15" x14ac:dyDescent="0.3">
      <c r="A1641" s="8" t="str" cm="1">
        <f t="array" ref="A1641">_xlfn.XLOOKUP(J1641&amp;N1641,'Cars prices'!$C$2:$C$41&amp;'Cars prices'!$D$2:$D$41,'Cars prices'!$A$2:$A$41,"Not Found",0)</f>
        <v>HUN-MID-837</v>
      </c>
      <c r="B1641" s="7">
        <v>44791</v>
      </c>
      <c r="C1641" t="s">
        <v>431</v>
      </c>
      <c r="D1641" t="s">
        <v>1021</v>
      </c>
      <c r="E1641" t="s">
        <v>1032</v>
      </c>
      <c r="F1641" t="s">
        <v>997</v>
      </c>
      <c r="G1641" t="s">
        <v>410</v>
      </c>
      <c r="H1641" s="11">
        <v>458314</v>
      </c>
      <c r="I1641" t="s">
        <v>633</v>
      </c>
      <c r="J1641" t="s">
        <v>625</v>
      </c>
      <c r="K1641" t="s">
        <v>10</v>
      </c>
      <c r="L1641" t="s">
        <v>8</v>
      </c>
      <c r="M1641" t="s">
        <v>621</v>
      </c>
      <c r="N1641" s="8">
        <f t="shared" si="25"/>
        <v>2022</v>
      </c>
      <c r="O1641" s="8">
        <f>_xlfn.XLOOKUP(A1641,'Cars prices'!$A$2:$A$41,'Cars prices'!$E$2:$E$41,"Not Found",0)</f>
        <v>30900</v>
      </c>
    </row>
    <row r="1642" spans="1:15" x14ac:dyDescent="0.3">
      <c r="A1642" s="8" t="str" cm="1">
        <f t="array" ref="A1642">_xlfn.XLOOKUP(J1642&amp;N1642,'Cars prices'!$C$2:$C$41&amp;'Cars prices'!$D$2:$D$41,'Cars prices'!$A$2:$A$41,"Not Found",0)</f>
        <v>HUN-MID-848</v>
      </c>
      <c r="B1642" s="7">
        <v>45188</v>
      </c>
      <c r="C1642" t="s">
        <v>572</v>
      </c>
      <c r="D1642" t="s">
        <v>1021</v>
      </c>
      <c r="E1642" t="s">
        <v>1029</v>
      </c>
      <c r="F1642" t="s">
        <v>999</v>
      </c>
      <c r="G1642" t="s">
        <v>399</v>
      </c>
      <c r="H1642" s="11">
        <v>289795</v>
      </c>
      <c r="I1642" t="s">
        <v>633</v>
      </c>
      <c r="J1642" t="s">
        <v>631</v>
      </c>
      <c r="K1642" t="s">
        <v>10</v>
      </c>
      <c r="L1642" t="s">
        <v>8</v>
      </c>
      <c r="M1642" t="s">
        <v>11</v>
      </c>
      <c r="N1642" s="8">
        <f t="shared" si="25"/>
        <v>2023</v>
      </c>
      <c r="O1642" s="8">
        <f>_xlfn.XLOOKUP(A1642,'Cars prices'!$A$2:$A$41,'Cars prices'!$E$2:$E$41,"Not Found",0)</f>
        <v>71200</v>
      </c>
    </row>
    <row r="1643" spans="1:15" x14ac:dyDescent="0.3">
      <c r="A1643" s="8" t="str" cm="1">
        <f t="array" ref="A1643">_xlfn.XLOOKUP(J1643&amp;N1643,'Cars prices'!$C$2:$C$41&amp;'Cars prices'!$D$2:$D$41,'Cars prices'!$A$2:$A$41,"Not Found",0)</f>
        <v>HUN-MID-838</v>
      </c>
      <c r="B1643" s="7">
        <v>44715</v>
      </c>
      <c r="C1643" t="s">
        <v>573</v>
      </c>
      <c r="D1643" t="s">
        <v>1021</v>
      </c>
      <c r="E1643" t="s">
        <v>1026</v>
      </c>
      <c r="F1643" t="s">
        <v>12</v>
      </c>
      <c r="G1643" t="s">
        <v>390</v>
      </c>
      <c r="H1643" s="11">
        <v>389011</v>
      </c>
      <c r="I1643" t="s">
        <v>633</v>
      </c>
      <c r="J1643" t="s">
        <v>631</v>
      </c>
      <c r="K1643" t="s">
        <v>10</v>
      </c>
      <c r="L1643" t="s">
        <v>8</v>
      </c>
      <c r="M1643" t="s">
        <v>622</v>
      </c>
      <c r="N1643" s="8">
        <f t="shared" si="25"/>
        <v>2022</v>
      </c>
      <c r="O1643" s="8">
        <f>_xlfn.XLOOKUP(A1643,'Cars prices'!$A$2:$A$41,'Cars prices'!$E$2:$E$41,"Not Found",0)</f>
        <v>68200</v>
      </c>
    </row>
    <row r="1644" spans="1:15" x14ac:dyDescent="0.3">
      <c r="A1644" s="8" t="str" cm="1">
        <f t="array" ref="A1644">_xlfn.XLOOKUP(J1644&amp;N1644,'Cars prices'!$C$2:$C$41&amp;'Cars prices'!$D$2:$D$41,'Cars prices'!$A$2:$A$41,"Not Found",0)</f>
        <v>HUN-MID-831</v>
      </c>
      <c r="B1644" s="7">
        <v>44803</v>
      </c>
      <c r="C1644" t="s">
        <v>497</v>
      </c>
      <c r="D1644" t="s">
        <v>1021</v>
      </c>
      <c r="E1644" t="s">
        <v>1032</v>
      </c>
      <c r="F1644" t="s">
        <v>964</v>
      </c>
      <c r="G1644" t="s">
        <v>408</v>
      </c>
      <c r="H1644" s="11">
        <v>412850</v>
      </c>
      <c r="I1644" t="s">
        <v>633</v>
      </c>
      <c r="J1644" t="s">
        <v>630</v>
      </c>
      <c r="K1644" t="s">
        <v>10</v>
      </c>
      <c r="L1644" t="s">
        <v>8</v>
      </c>
      <c r="M1644" t="s">
        <v>9</v>
      </c>
      <c r="N1644" s="8">
        <f t="shared" si="25"/>
        <v>2022</v>
      </c>
      <c r="O1644" s="8">
        <f>_xlfn.XLOOKUP(A1644,'Cars prices'!$A$2:$A$41,'Cars prices'!$E$2:$E$41,"Not Found",0)</f>
        <v>26750</v>
      </c>
    </row>
    <row r="1645" spans="1:15" x14ac:dyDescent="0.3">
      <c r="A1645" s="8" t="str" cm="1">
        <f t="array" ref="A1645">_xlfn.XLOOKUP(J1645&amp;N1645,'Cars prices'!$C$2:$C$41&amp;'Cars prices'!$D$2:$D$41,'Cars prices'!$A$2:$A$41,"Not Found",0)</f>
        <v>HUN-MID-828</v>
      </c>
      <c r="B1645" s="7">
        <v>44345</v>
      </c>
      <c r="C1645" t="s">
        <v>517</v>
      </c>
      <c r="D1645" t="s">
        <v>1021</v>
      </c>
      <c r="E1645" t="s">
        <v>1027</v>
      </c>
      <c r="F1645" t="s">
        <v>953</v>
      </c>
      <c r="G1645" t="s">
        <v>410</v>
      </c>
      <c r="H1645" s="11">
        <v>357605</v>
      </c>
      <c r="I1645" t="s">
        <v>633</v>
      </c>
      <c r="J1645" t="s">
        <v>631</v>
      </c>
      <c r="K1645" t="s">
        <v>10</v>
      </c>
      <c r="L1645" t="s">
        <v>8</v>
      </c>
      <c r="M1645" t="s">
        <v>622</v>
      </c>
      <c r="N1645" s="8">
        <f t="shared" si="25"/>
        <v>2021</v>
      </c>
      <c r="O1645" s="8">
        <f>_xlfn.XLOOKUP(A1645,'Cars prices'!$A$2:$A$41,'Cars prices'!$E$2:$E$41,"Not Found",0)</f>
        <v>65200</v>
      </c>
    </row>
    <row r="1646" spans="1:15" x14ac:dyDescent="0.3">
      <c r="A1646" s="8" t="str" cm="1">
        <f t="array" ref="A1646">_xlfn.XLOOKUP(J1646&amp;N1646,'Cars prices'!$C$2:$C$41&amp;'Cars prices'!$D$2:$D$41,'Cars prices'!$A$2:$A$41,"Not Found",0)</f>
        <v>HUN-MID-818</v>
      </c>
      <c r="B1646" s="7">
        <v>43907</v>
      </c>
      <c r="C1646" t="s">
        <v>581</v>
      </c>
      <c r="D1646" t="s">
        <v>1021</v>
      </c>
      <c r="E1646" t="s">
        <v>1026</v>
      </c>
      <c r="F1646" t="s">
        <v>12</v>
      </c>
      <c r="G1646" t="s">
        <v>410</v>
      </c>
      <c r="H1646" s="11">
        <v>192234</v>
      </c>
      <c r="I1646" t="s">
        <v>633</v>
      </c>
      <c r="J1646" t="s">
        <v>631</v>
      </c>
      <c r="K1646" t="s">
        <v>10</v>
      </c>
      <c r="L1646" t="s">
        <v>8</v>
      </c>
      <c r="M1646" t="s">
        <v>621</v>
      </c>
      <c r="N1646" s="8">
        <f t="shared" si="25"/>
        <v>2020</v>
      </c>
      <c r="O1646" s="8">
        <f>_xlfn.XLOOKUP(A1646,'Cars prices'!$A$2:$A$41,'Cars prices'!$E$2:$E$41,"Not Found",0)</f>
        <v>60350</v>
      </c>
    </row>
    <row r="1647" spans="1:15" x14ac:dyDescent="0.3">
      <c r="A1647" s="8" t="str" cm="1">
        <f t="array" ref="A1647">_xlfn.XLOOKUP(J1647&amp;N1647,'Cars prices'!$C$2:$C$41&amp;'Cars prices'!$D$2:$D$41,'Cars prices'!$A$2:$A$41,"Not Found",0)</f>
        <v>HUN-MID-837</v>
      </c>
      <c r="B1647" s="7">
        <v>44741</v>
      </c>
      <c r="C1647" t="s">
        <v>479</v>
      </c>
      <c r="D1647" t="s">
        <v>1021</v>
      </c>
      <c r="E1647" t="s">
        <v>1027</v>
      </c>
      <c r="F1647" t="s">
        <v>952</v>
      </c>
      <c r="G1647" t="s">
        <v>385</v>
      </c>
      <c r="H1647" s="11">
        <v>456435</v>
      </c>
      <c r="I1647" t="s">
        <v>633</v>
      </c>
      <c r="J1647" t="s">
        <v>625</v>
      </c>
      <c r="K1647" t="s">
        <v>10</v>
      </c>
      <c r="L1647" t="s">
        <v>8</v>
      </c>
      <c r="M1647" t="s">
        <v>11</v>
      </c>
      <c r="N1647" s="8">
        <f t="shared" si="25"/>
        <v>2022</v>
      </c>
      <c r="O1647" s="8">
        <f>_xlfn.XLOOKUP(A1647,'Cars prices'!$A$2:$A$41,'Cars prices'!$E$2:$E$41,"Not Found",0)</f>
        <v>30900</v>
      </c>
    </row>
    <row r="1648" spans="1:15" x14ac:dyDescent="0.3">
      <c r="A1648" s="8" t="str" cm="1">
        <f t="array" ref="A1648">_xlfn.XLOOKUP(J1648&amp;N1648,'Cars prices'!$C$2:$C$41&amp;'Cars prices'!$D$2:$D$41,'Cars prices'!$A$2:$A$41,"Not Found",0)</f>
        <v>HUN-MID-840</v>
      </c>
      <c r="B1648" s="7">
        <v>45069</v>
      </c>
      <c r="C1648" t="s">
        <v>393</v>
      </c>
      <c r="D1648" t="s">
        <v>1021</v>
      </c>
      <c r="E1648" t="s">
        <v>1024</v>
      </c>
      <c r="F1648" t="s">
        <v>969</v>
      </c>
      <c r="G1648" t="s">
        <v>378</v>
      </c>
      <c r="H1648" s="11">
        <v>422069</v>
      </c>
      <c r="I1648" t="s">
        <v>633</v>
      </c>
      <c r="J1648" t="s">
        <v>627</v>
      </c>
      <c r="K1648" t="s">
        <v>10</v>
      </c>
      <c r="L1648" t="s">
        <v>8</v>
      </c>
      <c r="M1648" t="s">
        <v>621</v>
      </c>
      <c r="N1648" s="8">
        <f t="shared" si="25"/>
        <v>2023</v>
      </c>
      <c r="O1648" s="8">
        <f>_xlfn.XLOOKUP(A1648,'Cars prices'!$A$2:$A$41,'Cars prices'!$E$2:$E$41,"Not Found",0)</f>
        <v>27500</v>
      </c>
    </row>
    <row r="1649" spans="1:15" x14ac:dyDescent="0.3">
      <c r="A1649" s="8" t="str" cm="1">
        <f t="array" ref="A1649">_xlfn.XLOOKUP(J1649&amp;N1649,'Cars prices'!$C$2:$C$41&amp;'Cars prices'!$D$2:$D$41,'Cars prices'!$A$2:$A$41,"Not Found",0)</f>
        <v>HUN-MID-817</v>
      </c>
      <c r="B1649" s="7">
        <v>44010</v>
      </c>
      <c r="C1649" t="s">
        <v>585</v>
      </c>
      <c r="D1649" t="s">
        <v>1021</v>
      </c>
      <c r="E1649" t="s">
        <v>1024</v>
      </c>
      <c r="F1649" t="s">
        <v>969</v>
      </c>
      <c r="G1649" t="s">
        <v>384</v>
      </c>
      <c r="H1649" s="11">
        <v>263055</v>
      </c>
      <c r="I1649" t="s">
        <v>633</v>
      </c>
      <c r="J1649" t="s">
        <v>625</v>
      </c>
      <c r="K1649" t="s">
        <v>10</v>
      </c>
      <c r="L1649" t="s">
        <v>8</v>
      </c>
      <c r="M1649" t="s">
        <v>622</v>
      </c>
      <c r="N1649" s="8">
        <f t="shared" si="25"/>
        <v>2020</v>
      </c>
      <c r="O1649" s="8">
        <f>_xlfn.XLOOKUP(A1649,'Cars prices'!$A$2:$A$41,'Cars prices'!$E$2:$E$41,"Not Found",0)</f>
        <v>25000</v>
      </c>
    </row>
    <row r="1650" spans="1:15" x14ac:dyDescent="0.3">
      <c r="A1650" s="8" t="str" cm="1">
        <f t="array" ref="A1650">_xlfn.XLOOKUP(J1650&amp;N1650,'Cars prices'!$C$2:$C$41&amp;'Cars prices'!$D$2:$D$41,'Cars prices'!$A$2:$A$41,"Not Found",0)</f>
        <v>HUN-MID-823</v>
      </c>
      <c r="B1650" s="7">
        <v>44199</v>
      </c>
      <c r="C1650" t="s">
        <v>462</v>
      </c>
      <c r="D1650" t="s">
        <v>1021</v>
      </c>
      <c r="E1650" t="s">
        <v>1025</v>
      </c>
      <c r="F1650" t="s">
        <v>950</v>
      </c>
      <c r="G1650" t="s">
        <v>410</v>
      </c>
      <c r="H1650" s="11">
        <v>438296</v>
      </c>
      <c r="I1650" t="s">
        <v>633</v>
      </c>
      <c r="J1650" t="s">
        <v>626</v>
      </c>
      <c r="K1650" t="s">
        <v>10</v>
      </c>
      <c r="L1650" t="s">
        <v>8</v>
      </c>
      <c r="M1650" t="s">
        <v>9</v>
      </c>
      <c r="N1650" s="8">
        <f t="shared" si="25"/>
        <v>2021</v>
      </c>
      <c r="O1650" s="8">
        <f>_xlfn.XLOOKUP(A1650,'Cars prices'!$A$2:$A$41,'Cars prices'!$E$2:$E$41,"Not Found",0)</f>
        <v>27500</v>
      </c>
    </row>
    <row r="1651" spans="1:15" x14ac:dyDescent="0.3">
      <c r="A1651" s="8" t="str" cm="1">
        <f t="array" ref="A1651">_xlfn.XLOOKUP(J1651&amp;N1651,'Cars prices'!$C$2:$C$41&amp;'Cars prices'!$D$2:$D$41,'Cars prices'!$A$2:$A$41,"Not Found",0)</f>
        <v>HUN-MID-812</v>
      </c>
      <c r="B1651" s="7">
        <v>43838</v>
      </c>
      <c r="C1651" t="s">
        <v>546</v>
      </c>
      <c r="D1651" t="s">
        <v>1021</v>
      </c>
      <c r="E1651" t="s">
        <v>1027</v>
      </c>
      <c r="F1651" t="s">
        <v>952</v>
      </c>
      <c r="G1651" t="s">
        <v>385</v>
      </c>
      <c r="H1651" s="11">
        <v>281380</v>
      </c>
      <c r="I1651" t="s">
        <v>633</v>
      </c>
      <c r="J1651" t="s">
        <v>623</v>
      </c>
      <c r="K1651" t="s">
        <v>10</v>
      </c>
      <c r="L1651" t="s">
        <v>8</v>
      </c>
      <c r="M1651" t="s">
        <v>11</v>
      </c>
      <c r="N1651" s="8">
        <f t="shared" si="25"/>
        <v>2020</v>
      </c>
      <c r="O1651" s="8">
        <f>_xlfn.XLOOKUP(A1651,'Cars prices'!$A$2:$A$41,'Cars prices'!$E$2:$E$41,"Not Found",0)</f>
        <v>25100</v>
      </c>
    </row>
    <row r="1652" spans="1:15" x14ac:dyDescent="0.3">
      <c r="A1652" s="8" t="str" cm="1">
        <f t="array" ref="A1652">_xlfn.XLOOKUP(J1652&amp;N1652,'Cars prices'!$C$2:$C$41&amp;'Cars prices'!$D$2:$D$41,'Cars prices'!$A$2:$A$41,"Not Found",0)</f>
        <v>HUN-MID-813</v>
      </c>
      <c r="B1652" s="7">
        <v>43894</v>
      </c>
      <c r="C1652" t="s">
        <v>541</v>
      </c>
      <c r="D1652" t="s">
        <v>1021</v>
      </c>
      <c r="E1652" t="s">
        <v>1027</v>
      </c>
      <c r="F1652" t="s">
        <v>967</v>
      </c>
      <c r="G1652" t="s">
        <v>382</v>
      </c>
      <c r="H1652" s="11">
        <v>75646</v>
      </c>
      <c r="I1652" t="s">
        <v>633</v>
      </c>
      <c r="J1652" t="s">
        <v>626</v>
      </c>
      <c r="K1652" t="s">
        <v>10</v>
      </c>
      <c r="L1652" t="s">
        <v>8</v>
      </c>
      <c r="M1652" t="s">
        <v>620</v>
      </c>
      <c r="N1652" s="8">
        <f t="shared" si="25"/>
        <v>2020</v>
      </c>
      <c r="O1652" s="8">
        <f>_xlfn.XLOOKUP(A1652,'Cars prices'!$A$2:$A$41,'Cars prices'!$E$2:$E$41,"Not Found",0)</f>
        <v>25000</v>
      </c>
    </row>
    <row r="1653" spans="1:15" x14ac:dyDescent="0.3">
      <c r="A1653" s="8" t="str" cm="1">
        <f t="array" ref="A1653">_xlfn.XLOOKUP(J1653&amp;N1653,'Cars prices'!$C$2:$C$41&amp;'Cars prices'!$D$2:$D$41,'Cars prices'!$A$2:$A$41,"Not Found",0)</f>
        <v>HUN-MID-813</v>
      </c>
      <c r="B1653" s="7">
        <v>43962</v>
      </c>
      <c r="C1653" t="s">
        <v>550</v>
      </c>
      <c r="D1653" t="s">
        <v>1021</v>
      </c>
      <c r="E1653" t="s">
        <v>1027</v>
      </c>
      <c r="F1653" t="s">
        <v>967</v>
      </c>
      <c r="G1653" t="s">
        <v>380</v>
      </c>
      <c r="H1653" s="11">
        <v>286436</v>
      </c>
      <c r="I1653" t="s">
        <v>633</v>
      </c>
      <c r="J1653" t="s">
        <v>626</v>
      </c>
      <c r="K1653" t="s">
        <v>10</v>
      </c>
      <c r="L1653" t="s">
        <v>8</v>
      </c>
      <c r="M1653" t="s">
        <v>9</v>
      </c>
      <c r="N1653" s="8">
        <f t="shared" si="25"/>
        <v>2020</v>
      </c>
      <c r="O1653" s="8">
        <f>_xlfn.XLOOKUP(A1653,'Cars prices'!$A$2:$A$41,'Cars prices'!$E$2:$E$41,"Not Found",0)</f>
        <v>25000</v>
      </c>
    </row>
    <row r="1654" spans="1:15" x14ac:dyDescent="0.3">
      <c r="A1654" s="8" t="str" cm="1">
        <f t="array" ref="A1654">_xlfn.XLOOKUP(J1654&amp;N1654,'Cars prices'!$C$2:$C$41&amp;'Cars prices'!$D$2:$D$41,'Cars prices'!$A$2:$A$41,"Not Found",0)</f>
        <v>HUN-MID-833</v>
      </c>
      <c r="B1654" s="7">
        <v>44684</v>
      </c>
      <c r="C1654" t="s">
        <v>535</v>
      </c>
      <c r="D1654" t="s">
        <v>1021</v>
      </c>
      <c r="E1654" t="s">
        <v>1032</v>
      </c>
      <c r="F1654" t="s">
        <v>975</v>
      </c>
      <c r="G1654" t="s">
        <v>392</v>
      </c>
      <c r="H1654" s="11">
        <v>404496</v>
      </c>
      <c r="I1654" t="s">
        <v>633</v>
      </c>
      <c r="J1654" t="s">
        <v>626</v>
      </c>
      <c r="K1654" t="s">
        <v>10</v>
      </c>
      <c r="L1654" t="s">
        <v>8</v>
      </c>
      <c r="M1654" t="s">
        <v>622</v>
      </c>
      <c r="N1654" s="8">
        <f t="shared" si="25"/>
        <v>2022</v>
      </c>
      <c r="O1654" s="8">
        <f>_xlfn.XLOOKUP(A1654,'Cars prices'!$A$2:$A$41,'Cars prices'!$E$2:$E$41,"Not Found",0)</f>
        <v>29100</v>
      </c>
    </row>
    <row r="1655" spans="1:15" x14ac:dyDescent="0.3">
      <c r="A1655" s="8" t="str" cm="1">
        <f t="array" ref="A1655">_xlfn.XLOOKUP(J1655&amp;N1655,'Cars prices'!$C$2:$C$41&amp;'Cars prices'!$D$2:$D$41,'Cars prices'!$A$2:$A$41,"Not Found",0)</f>
        <v>HUN-MID-838</v>
      </c>
      <c r="B1655" s="7">
        <v>44708</v>
      </c>
      <c r="C1655" t="s">
        <v>418</v>
      </c>
      <c r="D1655" t="s">
        <v>1021</v>
      </c>
      <c r="E1655" t="s">
        <v>1033</v>
      </c>
      <c r="F1655" t="s">
        <v>990</v>
      </c>
      <c r="G1655" t="s">
        <v>419</v>
      </c>
      <c r="H1655" s="11">
        <v>300007</v>
      </c>
      <c r="I1655" t="s">
        <v>633</v>
      </c>
      <c r="J1655" t="s">
        <v>631</v>
      </c>
      <c r="K1655" t="s">
        <v>10</v>
      </c>
      <c r="L1655" t="s">
        <v>8</v>
      </c>
      <c r="M1655" t="s">
        <v>11</v>
      </c>
      <c r="N1655" s="8">
        <f t="shared" si="25"/>
        <v>2022</v>
      </c>
      <c r="O1655" s="8">
        <f>_xlfn.XLOOKUP(A1655,'Cars prices'!$A$2:$A$41,'Cars prices'!$E$2:$E$41,"Not Found",0)</f>
        <v>68200</v>
      </c>
    </row>
    <row r="1656" spans="1:15" x14ac:dyDescent="0.3">
      <c r="A1656" s="8" t="str" cm="1">
        <f t="array" ref="A1656">_xlfn.XLOOKUP(J1656&amp;N1656,'Cars prices'!$C$2:$C$41&amp;'Cars prices'!$D$2:$D$41,'Cars prices'!$A$2:$A$41,"Not Found",0)</f>
        <v>HUN-MID-841</v>
      </c>
      <c r="B1656" s="7">
        <v>45273</v>
      </c>
      <c r="C1656" t="s">
        <v>583</v>
      </c>
      <c r="D1656" t="s">
        <v>1021</v>
      </c>
      <c r="E1656" t="s">
        <v>1031</v>
      </c>
      <c r="F1656" t="s">
        <v>978</v>
      </c>
      <c r="G1656" t="s">
        <v>436</v>
      </c>
      <c r="H1656" s="11">
        <v>127692</v>
      </c>
      <c r="I1656" t="s">
        <v>633</v>
      </c>
      <c r="J1656" t="s">
        <v>630</v>
      </c>
      <c r="K1656" t="s">
        <v>10</v>
      </c>
      <c r="L1656" t="s">
        <v>8</v>
      </c>
      <c r="M1656" t="s">
        <v>622</v>
      </c>
      <c r="N1656" s="8">
        <f t="shared" si="25"/>
        <v>2023</v>
      </c>
      <c r="O1656" s="8">
        <f>_xlfn.XLOOKUP(A1656,'Cars prices'!$A$2:$A$41,'Cars prices'!$E$2:$E$41,"Not Found",0)</f>
        <v>28210</v>
      </c>
    </row>
    <row r="1657" spans="1:15" x14ac:dyDescent="0.3">
      <c r="A1657" s="8" t="str" cm="1">
        <f t="array" ref="A1657">_xlfn.XLOOKUP(J1657&amp;N1657,'Cars prices'!$C$2:$C$41&amp;'Cars prices'!$D$2:$D$41,'Cars prices'!$A$2:$A$41,"Not Found",0)</f>
        <v>HUN-MID-842</v>
      </c>
      <c r="B1657" s="7">
        <v>45214</v>
      </c>
      <c r="C1657" t="s">
        <v>478</v>
      </c>
      <c r="D1657" t="s">
        <v>1021</v>
      </c>
      <c r="E1657" t="s">
        <v>1026</v>
      </c>
      <c r="F1657" t="s">
        <v>12</v>
      </c>
      <c r="G1657" t="s">
        <v>392</v>
      </c>
      <c r="H1657" s="11">
        <v>157940</v>
      </c>
      <c r="I1657" t="s">
        <v>633</v>
      </c>
      <c r="J1657" t="s">
        <v>623</v>
      </c>
      <c r="K1657" t="s">
        <v>10</v>
      </c>
      <c r="L1657" t="s">
        <v>8</v>
      </c>
      <c r="M1657" t="s">
        <v>11</v>
      </c>
      <c r="N1657" s="8">
        <f t="shared" si="25"/>
        <v>2023</v>
      </c>
      <c r="O1657" s="8">
        <f>_xlfn.XLOOKUP(A1657,'Cars prices'!$A$2:$A$41,'Cars prices'!$E$2:$E$41,"Not Found",0)</f>
        <v>29600</v>
      </c>
    </row>
    <row r="1658" spans="1:15" x14ac:dyDescent="0.3">
      <c r="A1658" s="8" t="str" cm="1">
        <f t="array" ref="A1658">_xlfn.XLOOKUP(J1658&amp;N1658,'Cars prices'!$C$2:$C$41&amp;'Cars prices'!$D$2:$D$41,'Cars prices'!$A$2:$A$41,"Not Found",0)</f>
        <v>HUN-MID-811</v>
      </c>
      <c r="B1658" s="7">
        <v>43847</v>
      </c>
      <c r="C1658" t="s">
        <v>586</v>
      </c>
      <c r="D1658" t="s">
        <v>1021</v>
      </c>
      <c r="E1658" t="s">
        <v>1030</v>
      </c>
      <c r="F1658" t="s">
        <v>992</v>
      </c>
      <c r="G1658" t="s">
        <v>436</v>
      </c>
      <c r="H1658" s="11">
        <v>185921</v>
      </c>
      <c r="I1658" t="s">
        <v>633</v>
      </c>
      <c r="J1658" t="s">
        <v>630</v>
      </c>
      <c r="K1658" t="s">
        <v>10</v>
      </c>
      <c r="L1658" t="s">
        <v>8</v>
      </c>
      <c r="M1658" t="s">
        <v>622</v>
      </c>
      <c r="N1658" s="8">
        <f t="shared" si="25"/>
        <v>2020</v>
      </c>
      <c r="O1658" s="8">
        <f>_xlfn.XLOOKUP(A1658,'Cars prices'!$A$2:$A$41,'Cars prices'!$E$2:$E$41,"Not Found",0)</f>
        <v>24500</v>
      </c>
    </row>
    <row r="1659" spans="1:15" x14ac:dyDescent="0.3">
      <c r="A1659" s="8" t="str" cm="1">
        <f t="array" ref="A1659">_xlfn.XLOOKUP(J1659&amp;N1659,'Cars prices'!$C$2:$C$41&amp;'Cars prices'!$D$2:$D$41,'Cars prices'!$A$2:$A$41,"Not Found",0)</f>
        <v>HUN-MID-849</v>
      </c>
      <c r="B1659" s="7">
        <v>45067</v>
      </c>
      <c r="C1659" t="s">
        <v>544</v>
      </c>
      <c r="D1659" t="s">
        <v>1021</v>
      </c>
      <c r="E1659" t="s">
        <v>1029</v>
      </c>
      <c r="F1659" t="s">
        <v>982</v>
      </c>
      <c r="G1659" t="s">
        <v>410</v>
      </c>
      <c r="H1659" s="11">
        <v>111853</v>
      </c>
      <c r="I1659" t="s">
        <v>633</v>
      </c>
      <c r="J1659" t="s">
        <v>624</v>
      </c>
      <c r="K1659" t="s">
        <v>10</v>
      </c>
      <c r="L1659" t="s">
        <v>8</v>
      </c>
      <c r="M1659" t="s">
        <v>621</v>
      </c>
      <c r="N1659" s="8">
        <f t="shared" si="25"/>
        <v>2023</v>
      </c>
      <c r="O1659" s="8">
        <f>_xlfn.XLOOKUP(A1659,'Cars prices'!$A$2:$A$41,'Cars prices'!$E$2:$E$41,"Not Found",0)</f>
        <v>52500</v>
      </c>
    </row>
    <row r="1660" spans="1:15" x14ac:dyDescent="0.3">
      <c r="A1660" s="8" t="str" cm="1">
        <f t="array" ref="A1660">_xlfn.XLOOKUP(J1660&amp;N1660,'Cars prices'!$C$2:$C$41&amp;'Cars prices'!$D$2:$D$41,'Cars prices'!$A$2:$A$41,"Not Found",0)</f>
        <v>HUN-MID-835</v>
      </c>
      <c r="B1660" s="7">
        <v>44659</v>
      </c>
      <c r="C1660" t="s">
        <v>381</v>
      </c>
      <c r="D1660" t="s">
        <v>1021</v>
      </c>
      <c r="E1660" t="s">
        <v>1033</v>
      </c>
      <c r="F1660" t="s">
        <v>984</v>
      </c>
      <c r="G1660" t="s">
        <v>382</v>
      </c>
      <c r="H1660" s="11">
        <v>105825</v>
      </c>
      <c r="I1660" t="s">
        <v>633</v>
      </c>
      <c r="J1660" t="s">
        <v>629</v>
      </c>
      <c r="K1660" t="s">
        <v>10</v>
      </c>
      <c r="L1660" t="s">
        <v>8</v>
      </c>
      <c r="M1660" t="s">
        <v>621</v>
      </c>
      <c r="N1660" s="8">
        <f t="shared" si="25"/>
        <v>2022</v>
      </c>
      <c r="O1660" s="8">
        <f>_xlfn.XLOOKUP(A1660,'Cars prices'!$A$2:$A$41,'Cars prices'!$E$2:$E$41,"Not Found",0)</f>
        <v>25700</v>
      </c>
    </row>
    <row r="1661" spans="1:15" x14ac:dyDescent="0.3">
      <c r="A1661" s="8" t="str" cm="1">
        <f t="array" ref="A1661">_xlfn.XLOOKUP(J1661&amp;N1661,'Cars prices'!$C$2:$C$41&amp;'Cars prices'!$D$2:$D$41,'Cars prices'!$A$2:$A$41,"Not Found",0)</f>
        <v>HUN-MID-836</v>
      </c>
      <c r="B1661" s="7">
        <v>44790</v>
      </c>
      <c r="C1661" t="s">
        <v>574</v>
      </c>
      <c r="D1661" t="s">
        <v>1021</v>
      </c>
      <c r="E1661" t="s">
        <v>1028</v>
      </c>
      <c r="F1661" t="s">
        <v>974</v>
      </c>
      <c r="G1661" t="s">
        <v>385</v>
      </c>
      <c r="H1661" s="11">
        <v>207902</v>
      </c>
      <c r="I1661" t="s">
        <v>633</v>
      </c>
      <c r="J1661" t="s">
        <v>632</v>
      </c>
      <c r="K1661" t="s">
        <v>10</v>
      </c>
      <c r="L1661" t="s">
        <v>8</v>
      </c>
      <c r="M1661" t="s">
        <v>620</v>
      </c>
      <c r="N1661" s="8">
        <f t="shared" si="25"/>
        <v>2022</v>
      </c>
      <c r="O1661" s="8">
        <f>_xlfn.XLOOKUP(A1661,'Cars prices'!$A$2:$A$41,'Cars prices'!$E$2:$E$41,"Not Found",0)</f>
        <v>15500</v>
      </c>
    </row>
    <row r="1662" spans="1:15" x14ac:dyDescent="0.3">
      <c r="A1662" s="8" t="str" cm="1">
        <f t="array" ref="A1662">_xlfn.XLOOKUP(J1662&amp;N1662,'Cars prices'!$C$2:$C$41&amp;'Cars prices'!$D$2:$D$41,'Cars prices'!$A$2:$A$41,"Not Found",0)</f>
        <v>HUN-MID-815</v>
      </c>
      <c r="B1662" s="7">
        <v>43986</v>
      </c>
      <c r="C1662" t="s">
        <v>523</v>
      </c>
      <c r="D1662" t="s">
        <v>1021</v>
      </c>
      <c r="E1662" t="s">
        <v>1025</v>
      </c>
      <c r="F1662" t="s">
        <v>950</v>
      </c>
      <c r="G1662" t="s">
        <v>390</v>
      </c>
      <c r="H1662" s="11">
        <v>284522</v>
      </c>
      <c r="I1662" t="s">
        <v>633</v>
      </c>
      <c r="J1662" t="s">
        <v>629</v>
      </c>
      <c r="K1662" t="s">
        <v>10</v>
      </c>
      <c r="L1662" t="s">
        <v>8</v>
      </c>
      <c r="M1662" t="s">
        <v>621</v>
      </c>
      <c r="N1662" s="8">
        <f t="shared" si="25"/>
        <v>2020</v>
      </c>
      <c r="O1662" s="8">
        <f>_xlfn.XLOOKUP(A1662,'Cars prices'!$A$2:$A$41,'Cars prices'!$E$2:$E$41,"Not Found",0)</f>
        <v>21100</v>
      </c>
    </row>
    <row r="1663" spans="1:15" x14ac:dyDescent="0.3">
      <c r="A1663" s="8" t="str" cm="1">
        <f t="array" ref="A1663">_xlfn.XLOOKUP(J1663&amp;N1663,'Cars prices'!$C$2:$C$41&amp;'Cars prices'!$D$2:$D$41,'Cars prices'!$A$2:$A$41,"Not Found",0)</f>
        <v>HUN-MID-826</v>
      </c>
      <c r="B1663" s="7">
        <v>44391</v>
      </c>
      <c r="C1663" t="s">
        <v>450</v>
      </c>
      <c r="D1663" t="s">
        <v>1021</v>
      </c>
      <c r="E1663" t="s">
        <v>1026</v>
      </c>
      <c r="F1663" t="s">
        <v>1002</v>
      </c>
      <c r="G1663" t="s">
        <v>380</v>
      </c>
      <c r="H1663" s="11">
        <v>375699</v>
      </c>
      <c r="I1663" t="s">
        <v>633</v>
      </c>
      <c r="J1663" t="s">
        <v>632</v>
      </c>
      <c r="K1663" t="s">
        <v>10</v>
      </c>
      <c r="L1663" t="s">
        <v>8</v>
      </c>
      <c r="M1663" t="s">
        <v>620</v>
      </c>
      <c r="N1663" s="8">
        <f t="shared" si="25"/>
        <v>2021</v>
      </c>
      <c r="O1663" s="8">
        <f>_xlfn.XLOOKUP(A1663,'Cars prices'!$A$2:$A$41,'Cars prices'!$E$2:$E$41,"Not Found",0)</f>
        <v>14300</v>
      </c>
    </row>
    <row r="1664" spans="1:15" x14ac:dyDescent="0.3">
      <c r="A1664" s="8" t="str" cm="1">
        <f t="array" ref="A1664">_xlfn.XLOOKUP(J1664&amp;N1664,'Cars prices'!$C$2:$C$41&amp;'Cars prices'!$D$2:$D$41,'Cars prices'!$A$2:$A$41,"Not Found",0)</f>
        <v>HUN-MID-849</v>
      </c>
      <c r="B1664" s="7">
        <v>45222</v>
      </c>
      <c r="C1664" t="s">
        <v>503</v>
      </c>
      <c r="D1664" t="s">
        <v>1021</v>
      </c>
      <c r="E1664" t="s">
        <v>1029</v>
      </c>
      <c r="F1664" t="s">
        <v>982</v>
      </c>
      <c r="G1664" t="s">
        <v>399</v>
      </c>
      <c r="H1664" s="11">
        <v>244961</v>
      </c>
      <c r="I1664" t="s">
        <v>633</v>
      </c>
      <c r="J1664" t="s">
        <v>624</v>
      </c>
      <c r="K1664" t="s">
        <v>10</v>
      </c>
      <c r="L1664" t="s">
        <v>8</v>
      </c>
      <c r="M1664" t="s">
        <v>621</v>
      </c>
      <c r="N1664" s="8">
        <f t="shared" si="25"/>
        <v>2023</v>
      </c>
      <c r="O1664" s="8">
        <f>_xlfn.XLOOKUP(A1664,'Cars prices'!$A$2:$A$41,'Cars prices'!$E$2:$E$41,"Not Found",0)</f>
        <v>52500</v>
      </c>
    </row>
    <row r="1665" spans="1:15" x14ac:dyDescent="0.3">
      <c r="A1665" s="8" t="str" cm="1">
        <f t="array" ref="A1665">_xlfn.XLOOKUP(J1665&amp;N1665,'Cars prices'!$C$2:$C$41&amp;'Cars prices'!$D$2:$D$41,'Cars prices'!$A$2:$A$41,"Not Found",0)</f>
        <v>HUN-MID-835</v>
      </c>
      <c r="B1665" s="7">
        <v>44850</v>
      </c>
      <c r="C1665" t="s">
        <v>377</v>
      </c>
      <c r="D1665" t="s">
        <v>1022</v>
      </c>
      <c r="E1665" t="s">
        <v>1031</v>
      </c>
      <c r="F1665" t="s">
        <v>970</v>
      </c>
      <c r="G1665" t="s">
        <v>378</v>
      </c>
      <c r="H1665" s="11">
        <v>107836</v>
      </c>
      <c r="I1665" t="s">
        <v>633</v>
      </c>
      <c r="J1665" t="s">
        <v>629</v>
      </c>
      <c r="K1665" t="s">
        <v>10</v>
      </c>
      <c r="L1665" t="s">
        <v>8</v>
      </c>
      <c r="M1665" t="s">
        <v>620</v>
      </c>
      <c r="N1665" s="8">
        <f t="shared" si="25"/>
        <v>2022</v>
      </c>
      <c r="O1665" s="8">
        <f>_xlfn.XLOOKUP(A1665,'Cars prices'!$A$2:$A$41,'Cars prices'!$E$2:$E$41,"Not Found",0)</f>
        <v>25700</v>
      </c>
    </row>
    <row r="1666" spans="1:15" x14ac:dyDescent="0.3">
      <c r="A1666" s="8" t="str" cm="1">
        <f t="array" ref="A1666">_xlfn.XLOOKUP(J1666&amp;N1666,'Cars prices'!$C$2:$C$41&amp;'Cars prices'!$D$2:$D$41,'Cars prices'!$A$2:$A$41,"Not Found",0)</f>
        <v>HUN-MID-832</v>
      </c>
      <c r="B1666" s="7">
        <v>44905</v>
      </c>
      <c r="C1666" t="s">
        <v>589</v>
      </c>
      <c r="D1666" t="s">
        <v>1021</v>
      </c>
      <c r="E1666" t="s">
        <v>1029</v>
      </c>
      <c r="F1666" t="s">
        <v>982</v>
      </c>
      <c r="G1666" t="s">
        <v>424</v>
      </c>
      <c r="H1666" s="11">
        <v>488678</v>
      </c>
      <c r="I1666" t="s">
        <v>633</v>
      </c>
      <c r="J1666" t="s">
        <v>623</v>
      </c>
      <c r="K1666" t="s">
        <v>10</v>
      </c>
      <c r="L1666" t="s">
        <v>8</v>
      </c>
      <c r="M1666" t="s">
        <v>621</v>
      </c>
      <c r="N1666" s="8">
        <f t="shared" si="25"/>
        <v>2022</v>
      </c>
      <c r="O1666" s="8">
        <f>_xlfn.XLOOKUP(A1666,'Cars prices'!$A$2:$A$41,'Cars prices'!$E$2:$E$41,"Not Found",0)</f>
        <v>27860</v>
      </c>
    </row>
    <row r="1667" spans="1:15" x14ac:dyDescent="0.3">
      <c r="A1667" s="8" t="str" cm="1">
        <f t="array" ref="A1667">_xlfn.XLOOKUP(J1667&amp;N1667,'Cars prices'!$C$2:$C$41&amp;'Cars prices'!$D$2:$D$41,'Cars prices'!$A$2:$A$41,"Not Found",0)</f>
        <v>HUN-MID-826</v>
      </c>
      <c r="B1667" s="7">
        <v>44307</v>
      </c>
      <c r="C1667" t="s">
        <v>534</v>
      </c>
      <c r="D1667" t="s">
        <v>1021</v>
      </c>
      <c r="E1667" t="s">
        <v>1030</v>
      </c>
      <c r="F1667" t="s">
        <v>960</v>
      </c>
      <c r="G1667" t="s">
        <v>436</v>
      </c>
      <c r="H1667" s="11">
        <v>447588</v>
      </c>
      <c r="I1667" t="s">
        <v>633</v>
      </c>
      <c r="J1667" t="s">
        <v>632</v>
      </c>
      <c r="K1667" t="s">
        <v>10</v>
      </c>
      <c r="L1667" t="s">
        <v>8</v>
      </c>
      <c r="M1667" t="s">
        <v>11</v>
      </c>
      <c r="N1667" s="8">
        <f t="shared" ref="N1667:N1730" si="26">YEAR(B1667)</f>
        <v>2021</v>
      </c>
      <c r="O1667" s="8">
        <f>_xlfn.XLOOKUP(A1667,'Cars prices'!$A$2:$A$41,'Cars prices'!$E$2:$E$41,"Not Found",0)</f>
        <v>14300</v>
      </c>
    </row>
    <row r="1668" spans="1:15" x14ac:dyDescent="0.3">
      <c r="A1668" s="8" t="str" cm="1">
        <f t="array" ref="A1668">_xlfn.XLOOKUP(J1668&amp;N1668,'Cars prices'!$C$2:$C$41&amp;'Cars prices'!$D$2:$D$41,'Cars prices'!$A$2:$A$41,"Not Found",0)</f>
        <v>HUN-MID-837</v>
      </c>
      <c r="B1668" s="7">
        <v>44719</v>
      </c>
      <c r="C1668" t="s">
        <v>481</v>
      </c>
      <c r="D1668" t="s">
        <v>1021</v>
      </c>
      <c r="E1668" t="s">
        <v>1024</v>
      </c>
      <c r="F1668" t="s">
        <v>989</v>
      </c>
      <c r="G1668" t="s">
        <v>397</v>
      </c>
      <c r="H1668" s="11">
        <v>316963</v>
      </c>
      <c r="I1668" t="s">
        <v>633</v>
      </c>
      <c r="J1668" t="s">
        <v>625</v>
      </c>
      <c r="K1668" t="s">
        <v>10</v>
      </c>
      <c r="L1668" t="s">
        <v>8</v>
      </c>
      <c r="M1668" t="s">
        <v>622</v>
      </c>
      <c r="N1668" s="8">
        <f t="shared" si="26"/>
        <v>2022</v>
      </c>
      <c r="O1668" s="8">
        <f>_xlfn.XLOOKUP(A1668,'Cars prices'!$A$2:$A$41,'Cars prices'!$E$2:$E$41,"Not Found",0)</f>
        <v>30900</v>
      </c>
    </row>
    <row r="1669" spans="1:15" x14ac:dyDescent="0.3">
      <c r="A1669" s="8" t="str" cm="1">
        <f t="array" ref="A1669">_xlfn.XLOOKUP(J1669&amp;N1669,'Cars prices'!$C$2:$C$41&amp;'Cars prices'!$D$2:$D$41,'Cars prices'!$A$2:$A$41,"Not Found",0)</f>
        <v>HUN-MID-829</v>
      </c>
      <c r="B1669" s="7">
        <v>44385</v>
      </c>
      <c r="C1669" t="s">
        <v>452</v>
      </c>
      <c r="D1669" t="s">
        <v>1022</v>
      </c>
      <c r="E1669" t="s">
        <v>1030</v>
      </c>
      <c r="F1669" t="s">
        <v>960</v>
      </c>
      <c r="G1669" t="s">
        <v>388</v>
      </c>
      <c r="H1669" s="11">
        <v>345156</v>
      </c>
      <c r="I1669" t="s">
        <v>633</v>
      </c>
      <c r="J1669" t="s">
        <v>624</v>
      </c>
      <c r="K1669" t="s">
        <v>10</v>
      </c>
      <c r="L1669" t="s">
        <v>8</v>
      </c>
      <c r="M1669" t="s">
        <v>622</v>
      </c>
      <c r="N1669" s="8">
        <f t="shared" si="26"/>
        <v>2021</v>
      </c>
      <c r="O1669" s="8">
        <f>_xlfn.XLOOKUP(A1669,'Cars prices'!$A$2:$A$41,'Cars prices'!$E$2:$E$41,"Not Found",0)</f>
        <v>48250</v>
      </c>
    </row>
    <row r="1670" spans="1:15" x14ac:dyDescent="0.3">
      <c r="A1670" s="8" t="str" cm="1">
        <f t="array" ref="A1670">_xlfn.XLOOKUP(J1670&amp;N1670,'Cars prices'!$C$2:$C$41&amp;'Cars prices'!$D$2:$D$41,'Cars prices'!$A$2:$A$41,"Not Found",0)</f>
        <v>HUN-MID-839</v>
      </c>
      <c r="B1670" s="7">
        <v>44602</v>
      </c>
      <c r="C1670" t="s">
        <v>511</v>
      </c>
      <c r="D1670" t="s">
        <v>1022</v>
      </c>
      <c r="E1670" t="s">
        <v>1030</v>
      </c>
      <c r="F1670" t="s">
        <v>994</v>
      </c>
      <c r="G1670" t="s">
        <v>380</v>
      </c>
      <c r="H1670" s="11">
        <v>425012</v>
      </c>
      <c r="I1670" t="s">
        <v>633</v>
      </c>
      <c r="J1670" t="s">
        <v>624</v>
      </c>
      <c r="K1670" t="s">
        <v>10</v>
      </c>
      <c r="L1670" t="s">
        <v>8</v>
      </c>
      <c r="M1670" t="s">
        <v>621</v>
      </c>
      <c r="N1670" s="8">
        <f t="shared" si="26"/>
        <v>2022</v>
      </c>
      <c r="O1670" s="8">
        <f>_xlfn.XLOOKUP(A1670,'Cars prices'!$A$2:$A$41,'Cars prices'!$E$2:$E$41,"Not Found",0)</f>
        <v>51200</v>
      </c>
    </row>
    <row r="1671" spans="1:15" x14ac:dyDescent="0.3">
      <c r="A1671" s="8" t="str" cm="1">
        <f t="array" ref="A1671">_xlfn.XLOOKUP(J1671&amp;N1671,'Cars prices'!$C$2:$C$41&amp;'Cars prices'!$D$2:$D$41,'Cars prices'!$A$2:$A$41,"Not Found",0)</f>
        <v>HUN-MID-840</v>
      </c>
      <c r="B1671" s="7">
        <v>45129</v>
      </c>
      <c r="C1671" t="s">
        <v>513</v>
      </c>
      <c r="D1671" t="s">
        <v>1021</v>
      </c>
      <c r="E1671" t="s">
        <v>1033</v>
      </c>
      <c r="F1671" t="s">
        <v>1001</v>
      </c>
      <c r="G1671" t="s">
        <v>397</v>
      </c>
      <c r="H1671" s="11">
        <v>417929</v>
      </c>
      <c r="I1671" t="s">
        <v>633</v>
      </c>
      <c r="J1671" t="s">
        <v>627</v>
      </c>
      <c r="K1671" t="s">
        <v>10</v>
      </c>
      <c r="L1671" t="s">
        <v>8</v>
      </c>
      <c r="M1671" t="s">
        <v>620</v>
      </c>
      <c r="N1671" s="8">
        <f t="shared" si="26"/>
        <v>2023</v>
      </c>
      <c r="O1671" s="8">
        <f>_xlfn.XLOOKUP(A1671,'Cars prices'!$A$2:$A$41,'Cars prices'!$E$2:$E$41,"Not Found",0)</f>
        <v>27500</v>
      </c>
    </row>
    <row r="1672" spans="1:15" x14ac:dyDescent="0.3">
      <c r="A1672" s="8" t="str" cm="1">
        <f t="array" ref="A1672">_xlfn.XLOOKUP(J1672&amp;N1672,'Cars prices'!$C$2:$C$41&amp;'Cars prices'!$D$2:$D$41,'Cars prices'!$A$2:$A$41,"Not Found",0)</f>
        <v>HUN-MID-840</v>
      </c>
      <c r="B1672" s="7">
        <v>45221</v>
      </c>
      <c r="C1672" t="s">
        <v>455</v>
      </c>
      <c r="D1672" t="s">
        <v>1021</v>
      </c>
      <c r="E1672" t="s">
        <v>1031</v>
      </c>
      <c r="F1672" t="s">
        <v>987</v>
      </c>
      <c r="G1672" t="s">
        <v>403</v>
      </c>
      <c r="H1672" s="11">
        <v>475561</v>
      </c>
      <c r="I1672" t="s">
        <v>633</v>
      </c>
      <c r="J1672" t="s">
        <v>627</v>
      </c>
      <c r="K1672" t="s">
        <v>10</v>
      </c>
      <c r="L1672" t="s">
        <v>8</v>
      </c>
      <c r="M1672" t="s">
        <v>621</v>
      </c>
      <c r="N1672" s="8">
        <f t="shared" si="26"/>
        <v>2023</v>
      </c>
      <c r="O1672" s="8">
        <f>_xlfn.XLOOKUP(A1672,'Cars prices'!$A$2:$A$41,'Cars prices'!$E$2:$E$41,"Not Found",0)</f>
        <v>27500</v>
      </c>
    </row>
    <row r="1673" spans="1:15" x14ac:dyDescent="0.3">
      <c r="A1673" s="8" t="str" cm="1">
        <f t="array" ref="A1673">_xlfn.XLOOKUP(J1673&amp;N1673,'Cars prices'!$C$2:$C$41&amp;'Cars prices'!$D$2:$D$41,'Cars prices'!$A$2:$A$41,"Not Found",0)</f>
        <v>HUN-MID-835</v>
      </c>
      <c r="B1673" s="7">
        <v>44614</v>
      </c>
      <c r="C1673" t="s">
        <v>446</v>
      </c>
      <c r="D1673" t="s">
        <v>1022</v>
      </c>
      <c r="E1673" t="s">
        <v>1025</v>
      </c>
      <c r="F1673" t="s">
        <v>1008</v>
      </c>
      <c r="G1673" t="s">
        <v>382</v>
      </c>
      <c r="H1673" s="11">
        <v>125714</v>
      </c>
      <c r="I1673" t="s">
        <v>633</v>
      </c>
      <c r="J1673" t="s">
        <v>629</v>
      </c>
      <c r="K1673" t="s">
        <v>10</v>
      </c>
      <c r="L1673" t="s">
        <v>8</v>
      </c>
      <c r="M1673" t="s">
        <v>11</v>
      </c>
      <c r="N1673" s="8">
        <f t="shared" si="26"/>
        <v>2022</v>
      </c>
      <c r="O1673" s="8">
        <f>_xlfn.XLOOKUP(A1673,'Cars prices'!$A$2:$A$41,'Cars prices'!$E$2:$E$41,"Not Found",0)</f>
        <v>25700</v>
      </c>
    </row>
    <row r="1674" spans="1:15" x14ac:dyDescent="0.3">
      <c r="A1674" s="8" t="str" cm="1">
        <f t="array" ref="A1674">_xlfn.XLOOKUP(J1674&amp;N1674,'Cars prices'!$C$2:$C$41&amp;'Cars prices'!$D$2:$D$41,'Cars prices'!$A$2:$A$41,"Not Found",0)</f>
        <v>HUN-MID-813</v>
      </c>
      <c r="B1674" s="7">
        <v>44153</v>
      </c>
      <c r="C1674" t="s">
        <v>527</v>
      </c>
      <c r="D1674" t="s">
        <v>1021</v>
      </c>
      <c r="E1674" t="s">
        <v>1033</v>
      </c>
      <c r="F1674" t="s">
        <v>1001</v>
      </c>
      <c r="G1674" t="s">
        <v>376</v>
      </c>
      <c r="H1674" s="11">
        <v>497513</v>
      </c>
      <c r="I1674" t="s">
        <v>633</v>
      </c>
      <c r="J1674" t="s">
        <v>626</v>
      </c>
      <c r="K1674" t="s">
        <v>10</v>
      </c>
      <c r="L1674" t="s">
        <v>8</v>
      </c>
      <c r="M1674" t="s">
        <v>622</v>
      </c>
      <c r="N1674" s="8">
        <f t="shared" si="26"/>
        <v>2020</v>
      </c>
      <c r="O1674" s="8">
        <f>_xlfn.XLOOKUP(A1674,'Cars prices'!$A$2:$A$41,'Cars prices'!$E$2:$E$41,"Not Found",0)</f>
        <v>25000</v>
      </c>
    </row>
    <row r="1675" spans="1:15" x14ac:dyDescent="0.3">
      <c r="A1675" s="8" t="str" cm="1">
        <f t="array" ref="A1675">_xlfn.XLOOKUP(J1675&amp;N1675,'Cars prices'!$C$2:$C$41&amp;'Cars prices'!$D$2:$D$41,'Cars prices'!$A$2:$A$41,"Not Found",0)</f>
        <v>HUN-MID-847</v>
      </c>
      <c r="B1675" s="7">
        <v>45120</v>
      </c>
      <c r="C1675" t="s">
        <v>435</v>
      </c>
      <c r="D1675" t="s">
        <v>1022</v>
      </c>
      <c r="E1675" t="s">
        <v>1024</v>
      </c>
      <c r="F1675" t="s">
        <v>1013</v>
      </c>
      <c r="G1675" t="s">
        <v>408</v>
      </c>
      <c r="H1675" s="11">
        <v>422186</v>
      </c>
      <c r="I1675" t="s">
        <v>633</v>
      </c>
      <c r="J1675" t="s">
        <v>625</v>
      </c>
      <c r="K1675" t="s">
        <v>10</v>
      </c>
      <c r="L1675" t="s">
        <v>8</v>
      </c>
      <c r="M1675" t="s">
        <v>9</v>
      </c>
      <c r="N1675" s="8">
        <f t="shared" si="26"/>
        <v>2023</v>
      </c>
      <c r="O1675" s="8">
        <f>_xlfn.XLOOKUP(A1675,'Cars prices'!$A$2:$A$41,'Cars prices'!$E$2:$E$41,"Not Found",0)</f>
        <v>33800</v>
      </c>
    </row>
    <row r="1676" spans="1:15" x14ac:dyDescent="0.3">
      <c r="A1676" s="8" t="str" cm="1">
        <f t="array" ref="A1676">_xlfn.XLOOKUP(J1676&amp;N1676,'Cars prices'!$C$2:$C$41&amp;'Cars prices'!$D$2:$D$41,'Cars prices'!$A$2:$A$41,"Not Found",0)</f>
        <v>HUN-MID-827</v>
      </c>
      <c r="B1676" s="7">
        <v>44236</v>
      </c>
      <c r="C1676" t="s">
        <v>492</v>
      </c>
      <c r="D1676" t="s">
        <v>1021</v>
      </c>
      <c r="E1676" t="s">
        <v>1027</v>
      </c>
      <c r="F1676" t="s">
        <v>952</v>
      </c>
      <c r="G1676" t="s">
        <v>380</v>
      </c>
      <c r="H1676" s="11">
        <v>335606</v>
      </c>
      <c r="I1676" t="s">
        <v>633</v>
      </c>
      <c r="J1676" t="s">
        <v>625</v>
      </c>
      <c r="K1676" t="s">
        <v>10</v>
      </c>
      <c r="L1676" t="s">
        <v>8</v>
      </c>
      <c r="M1676" t="s">
        <v>11</v>
      </c>
      <c r="N1676" s="8">
        <f t="shared" si="26"/>
        <v>2021</v>
      </c>
      <c r="O1676" s="8">
        <f>_xlfn.XLOOKUP(A1676,'Cars prices'!$A$2:$A$41,'Cars prices'!$E$2:$E$41,"Not Found",0)</f>
        <v>28500</v>
      </c>
    </row>
    <row r="1677" spans="1:15" x14ac:dyDescent="0.3">
      <c r="A1677" s="8" t="str" cm="1">
        <f t="array" ref="A1677">_xlfn.XLOOKUP(J1677&amp;N1677,'Cars prices'!$C$2:$C$41&amp;'Cars prices'!$D$2:$D$41,'Cars prices'!$A$2:$A$41,"Not Found",0)</f>
        <v>HUN-MID-849</v>
      </c>
      <c r="B1677" s="7">
        <v>45100</v>
      </c>
      <c r="C1677" t="s">
        <v>496</v>
      </c>
      <c r="D1677" t="s">
        <v>1022</v>
      </c>
      <c r="E1677" t="s">
        <v>1024</v>
      </c>
      <c r="F1677" t="s">
        <v>949</v>
      </c>
      <c r="G1677" t="s">
        <v>388</v>
      </c>
      <c r="H1677" s="11">
        <v>291505</v>
      </c>
      <c r="I1677" t="s">
        <v>633</v>
      </c>
      <c r="J1677" t="s">
        <v>624</v>
      </c>
      <c r="K1677" t="s">
        <v>10</v>
      </c>
      <c r="L1677" t="s">
        <v>8</v>
      </c>
      <c r="M1677" t="s">
        <v>9</v>
      </c>
      <c r="N1677" s="8">
        <f t="shared" si="26"/>
        <v>2023</v>
      </c>
      <c r="O1677" s="8">
        <f>_xlfn.XLOOKUP(A1677,'Cars prices'!$A$2:$A$41,'Cars prices'!$E$2:$E$41,"Not Found",0)</f>
        <v>52500</v>
      </c>
    </row>
    <row r="1678" spans="1:15" x14ac:dyDescent="0.3">
      <c r="A1678" s="8" t="str" cm="1">
        <f t="array" ref="A1678">_xlfn.XLOOKUP(J1678&amp;N1678,'Cars prices'!$C$2:$C$41&amp;'Cars prices'!$D$2:$D$41,'Cars prices'!$A$2:$A$41,"Not Found",0)</f>
        <v>HUN-MID-819</v>
      </c>
      <c r="B1678" s="7">
        <v>44086</v>
      </c>
      <c r="C1678" t="s">
        <v>413</v>
      </c>
      <c r="D1678" t="s">
        <v>1021</v>
      </c>
      <c r="E1678" t="s">
        <v>1026</v>
      </c>
      <c r="F1678" t="s">
        <v>1016</v>
      </c>
      <c r="G1678" t="s">
        <v>376</v>
      </c>
      <c r="H1678" s="11">
        <v>190467</v>
      </c>
      <c r="I1678" t="s">
        <v>633</v>
      </c>
      <c r="J1678" t="s">
        <v>624</v>
      </c>
      <c r="K1678" t="s">
        <v>10</v>
      </c>
      <c r="L1678" t="s">
        <v>8</v>
      </c>
      <c r="M1678" t="s">
        <v>11</v>
      </c>
      <c r="N1678" s="8">
        <f t="shared" si="26"/>
        <v>2020</v>
      </c>
      <c r="O1678" s="8">
        <f>_xlfn.XLOOKUP(A1678,'Cars prices'!$A$2:$A$41,'Cars prices'!$E$2:$E$41,"Not Found",0)</f>
        <v>45300</v>
      </c>
    </row>
    <row r="1679" spans="1:15" x14ac:dyDescent="0.3">
      <c r="A1679" s="8" t="str" cm="1">
        <f t="array" ref="A1679">_xlfn.XLOOKUP(J1679&amp;N1679,'Cars prices'!$C$2:$C$41&amp;'Cars prices'!$D$2:$D$41,'Cars prices'!$A$2:$A$41,"Not Found",0)</f>
        <v>HUN-MID-814</v>
      </c>
      <c r="B1679" s="7">
        <v>43862</v>
      </c>
      <c r="C1679" t="s">
        <v>471</v>
      </c>
      <c r="D1679" t="s">
        <v>1022</v>
      </c>
      <c r="E1679" t="s">
        <v>1029</v>
      </c>
      <c r="F1679" t="s">
        <v>982</v>
      </c>
      <c r="G1679" t="s">
        <v>384</v>
      </c>
      <c r="H1679" s="11">
        <v>140445</v>
      </c>
      <c r="I1679" t="s">
        <v>633</v>
      </c>
      <c r="J1679" t="s">
        <v>628</v>
      </c>
      <c r="K1679" t="s">
        <v>10</v>
      </c>
      <c r="L1679" t="s">
        <v>8</v>
      </c>
      <c r="M1679" t="s">
        <v>620</v>
      </c>
      <c r="N1679" s="8">
        <f t="shared" si="26"/>
        <v>2020</v>
      </c>
      <c r="O1679" s="8">
        <f>_xlfn.XLOOKUP(A1679,'Cars prices'!$A$2:$A$41,'Cars prices'!$E$2:$E$41,"Not Found",0)</f>
        <v>62300</v>
      </c>
    </row>
    <row r="1680" spans="1:15" x14ac:dyDescent="0.3">
      <c r="A1680" s="8" t="str" cm="1">
        <f t="array" ref="A1680">_xlfn.XLOOKUP(J1680&amp;N1680,'Cars prices'!$C$2:$C$41&amp;'Cars prices'!$D$2:$D$41,'Cars prices'!$A$2:$A$41,"Not Found",0)</f>
        <v>HUN-MID-828</v>
      </c>
      <c r="B1680" s="7">
        <v>44424</v>
      </c>
      <c r="C1680" t="s">
        <v>401</v>
      </c>
      <c r="D1680" t="s">
        <v>1021</v>
      </c>
      <c r="E1680" t="s">
        <v>1028</v>
      </c>
      <c r="F1680" t="s">
        <v>1006</v>
      </c>
      <c r="G1680" t="s">
        <v>385</v>
      </c>
      <c r="H1680" s="11">
        <v>338194</v>
      </c>
      <c r="I1680" t="s">
        <v>633</v>
      </c>
      <c r="J1680" t="s">
        <v>631</v>
      </c>
      <c r="K1680" t="s">
        <v>10</v>
      </c>
      <c r="L1680" t="s">
        <v>8</v>
      </c>
      <c r="M1680" t="s">
        <v>9</v>
      </c>
      <c r="N1680" s="8">
        <f t="shared" si="26"/>
        <v>2021</v>
      </c>
      <c r="O1680" s="8">
        <f>_xlfn.XLOOKUP(A1680,'Cars prices'!$A$2:$A$41,'Cars prices'!$E$2:$E$41,"Not Found",0)</f>
        <v>65200</v>
      </c>
    </row>
    <row r="1681" spans="1:15" x14ac:dyDescent="0.3">
      <c r="A1681" s="8" t="str" cm="1">
        <f t="array" ref="A1681">_xlfn.XLOOKUP(J1681&amp;N1681,'Cars prices'!$C$2:$C$41&amp;'Cars prices'!$D$2:$D$41,'Cars prices'!$A$2:$A$41,"Not Found",0)</f>
        <v>HUN-MID-814</v>
      </c>
      <c r="B1681" s="7">
        <v>44050</v>
      </c>
      <c r="C1681" t="s">
        <v>485</v>
      </c>
      <c r="D1681" t="s">
        <v>1021</v>
      </c>
      <c r="E1681" t="s">
        <v>1031</v>
      </c>
      <c r="F1681" t="s">
        <v>995</v>
      </c>
      <c r="G1681" t="s">
        <v>406</v>
      </c>
      <c r="H1681" s="11">
        <v>451416</v>
      </c>
      <c r="I1681" t="s">
        <v>633</v>
      </c>
      <c r="J1681" t="s">
        <v>628</v>
      </c>
      <c r="K1681" t="s">
        <v>10</v>
      </c>
      <c r="L1681" t="s">
        <v>8</v>
      </c>
      <c r="M1681" t="s">
        <v>620</v>
      </c>
      <c r="N1681" s="8">
        <f t="shared" si="26"/>
        <v>2020</v>
      </c>
      <c r="O1681" s="8">
        <f>_xlfn.XLOOKUP(A1681,'Cars prices'!$A$2:$A$41,'Cars prices'!$E$2:$E$41,"Not Found",0)</f>
        <v>62300</v>
      </c>
    </row>
    <row r="1682" spans="1:15" x14ac:dyDescent="0.3">
      <c r="A1682" s="8" t="str" cm="1">
        <f t="array" ref="A1682">_xlfn.XLOOKUP(J1682&amp;N1682,'Cars prices'!$C$2:$C$41&amp;'Cars prices'!$D$2:$D$41,'Cars prices'!$A$2:$A$41,"Not Found",0)</f>
        <v>HUN-MID-813</v>
      </c>
      <c r="B1682" s="7">
        <v>43864</v>
      </c>
      <c r="C1682" t="s">
        <v>547</v>
      </c>
      <c r="D1682" t="s">
        <v>1022</v>
      </c>
      <c r="E1682" t="s">
        <v>1028</v>
      </c>
      <c r="F1682" t="s">
        <v>986</v>
      </c>
      <c r="G1682" t="s">
        <v>380</v>
      </c>
      <c r="H1682" s="11">
        <v>247858</v>
      </c>
      <c r="I1682" t="s">
        <v>633</v>
      </c>
      <c r="J1682" t="s">
        <v>626</v>
      </c>
      <c r="K1682" t="s">
        <v>10</v>
      </c>
      <c r="L1682" t="s">
        <v>8</v>
      </c>
      <c r="M1682" t="s">
        <v>620</v>
      </c>
      <c r="N1682" s="8">
        <f t="shared" si="26"/>
        <v>2020</v>
      </c>
      <c r="O1682" s="8">
        <f>_xlfn.XLOOKUP(A1682,'Cars prices'!$A$2:$A$41,'Cars prices'!$E$2:$E$41,"Not Found",0)</f>
        <v>25000</v>
      </c>
    </row>
    <row r="1683" spans="1:15" x14ac:dyDescent="0.3">
      <c r="A1683" s="8" t="str" cm="1">
        <f t="array" ref="A1683">_xlfn.XLOOKUP(J1683&amp;N1683,'Cars prices'!$C$2:$C$41&amp;'Cars prices'!$D$2:$D$41,'Cars prices'!$A$2:$A$41,"Not Found",0)</f>
        <v>HUN-MID-824</v>
      </c>
      <c r="B1683" s="7">
        <v>44499</v>
      </c>
      <c r="C1683" t="s">
        <v>568</v>
      </c>
      <c r="D1683" t="s">
        <v>1021</v>
      </c>
      <c r="E1683" t="s">
        <v>1028</v>
      </c>
      <c r="F1683" t="s">
        <v>955</v>
      </c>
      <c r="G1683" t="s">
        <v>387</v>
      </c>
      <c r="H1683" s="11">
        <v>177327</v>
      </c>
      <c r="I1683" t="s">
        <v>633</v>
      </c>
      <c r="J1683" t="s">
        <v>628</v>
      </c>
      <c r="K1683" t="s">
        <v>10</v>
      </c>
      <c r="L1683" t="s">
        <v>8</v>
      </c>
      <c r="M1683" t="s">
        <v>621</v>
      </c>
      <c r="N1683" s="8">
        <f t="shared" si="26"/>
        <v>2021</v>
      </c>
      <c r="O1683" s="8">
        <f>_xlfn.XLOOKUP(A1683,'Cars prices'!$A$2:$A$41,'Cars prices'!$E$2:$E$41,"Not Found",0)</f>
        <v>64300</v>
      </c>
    </row>
    <row r="1684" spans="1:15" x14ac:dyDescent="0.3">
      <c r="A1684" s="8" t="str" cm="1">
        <f t="array" ref="A1684">_xlfn.XLOOKUP(J1684&amp;N1684,'Cars prices'!$C$2:$C$41&amp;'Cars prices'!$D$2:$D$41,'Cars prices'!$A$2:$A$41,"Not Found",0)</f>
        <v>HUN-MID-848</v>
      </c>
      <c r="B1684" s="7">
        <v>45060</v>
      </c>
      <c r="C1684" t="s">
        <v>460</v>
      </c>
      <c r="D1684" t="s">
        <v>1021</v>
      </c>
      <c r="E1684" t="s">
        <v>1031</v>
      </c>
      <c r="F1684" t="s">
        <v>970</v>
      </c>
      <c r="G1684" t="s">
        <v>378</v>
      </c>
      <c r="H1684" s="11">
        <v>492298</v>
      </c>
      <c r="I1684" t="s">
        <v>633</v>
      </c>
      <c r="J1684" t="s">
        <v>631</v>
      </c>
      <c r="K1684" t="s">
        <v>10</v>
      </c>
      <c r="L1684" t="s">
        <v>8</v>
      </c>
      <c r="M1684" t="s">
        <v>620</v>
      </c>
      <c r="N1684" s="8">
        <f t="shared" si="26"/>
        <v>2023</v>
      </c>
      <c r="O1684" s="8">
        <f>_xlfn.XLOOKUP(A1684,'Cars prices'!$A$2:$A$41,'Cars prices'!$E$2:$E$41,"Not Found",0)</f>
        <v>71200</v>
      </c>
    </row>
    <row r="1685" spans="1:15" x14ac:dyDescent="0.3">
      <c r="A1685" s="8" t="str" cm="1">
        <f t="array" ref="A1685">_xlfn.XLOOKUP(J1685&amp;N1685,'Cars prices'!$C$2:$C$41&amp;'Cars prices'!$D$2:$D$41,'Cars prices'!$A$2:$A$41,"Not Found",0)</f>
        <v>HUN-MID-815</v>
      </c>
      <c r="B1685" s="7">
        <v>44055</v>
      </c>
      <c r="C1685" t="s">
        <v>375</v>
      </c>
      <c r="D1685" t="s">
        <v>1021</v>
      </c>
      <c r="E1685" t="s">
        <v>1033</v>
      </c>
      <c r="F1685" t="s">
        <v>1001</v>
      </c>
      <c r="G1685" t="s">
        <v>376</v>
      </c>
      <c r="H1685" s="11">
        <v>431316</v>
      </c>
      <c r="I1685" t="s">
        <v>633</v>
      </c>
      <c r="J1685" t="s">
        <v>629</v>
      </c>
      <c r="K1685" t="s">
        <v>10</v>
      </c>
      <c r="L1685" t="s">
        <v>8</v>
      </c>
      <c r="M1685" t="s">
        <v>9</v>
      </c>
      <c r="N1685" s="8">
        <f t="shared" si="26"/>
        <v>2020</v>
      </c>
      <c r="O1685" s="8">
        <f>_xlfn.XLOOKUP(A1685,'Cars prices'!$A$2:$A$41,'Cars prices'!$E$2:$E$41,"Not Found",0)</f>
        <v>21100</v>
      </c>
    </row>
    <row r="1686" spans="1:15" x14ac:dyDescent="0.3">
      <c r="A1686" s="8" t="str" cm="1">
        <f t="array" ref="A1686">_xlfn.XLOOKUP(J1686&amp;N1686,'Cars prices'!$C$2:$C$41&amp;'Cars prices'!$D$2:$D$41,'Cars prices'!$A$2:$A$41,"Not Found",0)</f>
        <v>HUN-MID-842</v>
      </c>
      <c r="B1686" s="7">
        <v>45230</v>
      </c>
      <c r="C1686" t="s">
        <v>417</v>
      </c>
      <c r="D1686" t="s">
        <v>1021</v>
      </c>
      <c r="E1686" t="s">
        <v>1032</v>
      </c>
      <c r="F1686" t="s">
        <v>968</v>
      </c>
      <c r="G1686" t="s">
        <v>376</v>
      </c>
      <c r="H1686" s="11">
        <v>189593</v>
      </c>
      <c r="I1686" t="s">
        <v>633</v>
      </c>
      <c r="J1686" t="s">
        <v>623</v>
      </c>
      <c r="K1686" t="s">
        <v>10</v>
      </c>
      <c r="L1686" t="s">
        <v>8</v>
      </c>
      <c r="M1686" t="s">
        <v>622</v>
      </c>
      <c r="N1686" s="8">
        <f t="shared" si="26"/>
        <v>2023</v>
      </c>
      <c r="O1686" s="8">
        <f>_xlfn.XLOOKUP(A1686,'Cars prices'!$A$2:$A$41,'Cars prices'!$E$2:$E$41,"Not Found",0)</f>
        <v>29600</v>
      </c>
    </row>
    <row r="1687" spans="1:15" x14ac:dyDescent="0.3">
      <c r="A1687" s="8" t="str" cm="1">
        <f t="array" ref="A1687">_xlfn.XLOOKUP(J1687&amp;N1687,'Cars prices'!$C$2:$C$41&amp;'Cars prices'!$D$2:$D$41,'Cars prices'!$A$2:$A$41,"Not Found",0)</f>
        <v>HUN-MID-814</v>
      </c>
      <c r="B1687" s="7">
        <v>44122</v>
      </c>
      <c r="C1687" t="s">
        <v>563</v>
      </c>
      <c r="D1687" t="s">
        <v>1021</v>
      </c>
      <c r="E1687" t="s">
        <v>1033</v>
      </c>
      <c r="F1687" t="s">
        <v>984</v>
      </c>
      <c r="G1687" t="s">
        <v>403</v>
      </c>
      <c r="H1687" s="11">
        <v>453551</v>
      </c>
      <c r="I1687" t="s">
        <v>633</v>
      </c>
      <c r="J1687" t="s">
        <v>628</v>
      </c>
      <c r="K1687" t="s">
        <v>10</v>
      </c>
      <c r="L1687" t="s">
        <v>8</v>
      </c>
      <c r="M1687" t="s">
        <v>622</v>
      </c>
      <c r="N1687" s="8">
        <f t="shared" si="26"/>
        <v>2020</v>
      </c>
      <c r="O1687" s="8">
        <f>_xlfn.XLOOKUP(A1687,'Cars prices'!$A$2:$A$41,'Cars prices'!$E$2:$E$41,"Not Found",0)</f>
        <v>62300</v>
      </c>
    </row>
    <row r="1688" spans="1:15" x14ac:dyDescent="0.3">
      <c r="A1688" s="8" t="str" cm="1">
        <f t="array" ref="A1688">_xlfn.XLOOKUP(J1688&amp;N1688,'Cars prices'!$C$2:$C$41&amp;'Cars prices'!$D$2:$D$41,'Cars prices'!$A$2:$A$41,"Not Found",0)</f>
        <v>HUN-MID-833</v>
      </c>
      <c r="B1688" s="7">
        <v>44781</v>
      </c>
      <c r="C1688" t="s">
        <v>442</v>
      </c>
      <c r="D1688" t="s">
        <v>1021</v>
      </c>
      <c r="E1688" t="s">
        <v>1027</v>
      </c>
      <c r="F1688" t="s">
        <v>967</v>
      </c>
      <c r="G1688" t="s">
        <v>390</v>
      </c>
      <c r="H1688" s="11">
        <v>371662</v>
      </c>
      <c r="I1688" t="s">
        <v>633</v>
      </c>
      <c r="J1688" t="s">
        <v>626</v>
      </c>
      <c r="K1688" t="s">
        <v>10</v>
      </c>
      <c r="L1688" t="s">
        <v>8</v>
      </c>
      <c r="M1688" t="s">
        <v>622</v>
      </c>
      <c r="N1688" s="8">
        <f t="shared" si="26"/>
        <v>2022</v>
      </c>
      <c r="O1688" s="8">
        <f>_xlfn.XLOOKUP(A1688,'Cars prices'!$A$2:$A$41,'Cars prices'!$E$2:$E$41,"Not Found",0)</f>
        <v>29100</v>
      </c>
    </row>
    <row r="1689" spans="1:15" x14ac:dyDescent="0.3">
      <c r="A1689" s="8" t="str" cm="1">
        <f t="array" ref="A1689">_xlfn.XLOOKUP(J1689&amp;N1689,'Cars prices'!$C$2:$C$41&amp;'Cars prices'!$D$2:$D$41,'Cars prices'!$A$2:$A$41,"Not Found",0)</f>
        <v>HUN-MID-839</v>
      </c>
      <c r="B1689" s="7">
        <v>44786</v>
      </c>
      <c r="C1689" t="s">
        <v>518</v>
      </c>
      <c r="D1689" t="s">
        <v>1022</v>
      </c>
      <c r="E1689" t="s">
        <v>1032</v>
      </c>
      <c r="F1689" t="s">
        <v>965</v>
      </c>
      <c r="G1689" t="s">
        <v>385</v>
      </c>
      <c r="H1689" s="11">
        <v>387452</v>
      </c>
      <c r="I1689" t="s">
        <v>633</v>
      </c>
      <c r="J1689" t="s">
        <v>624</v>
      </c>
      <c r="K1689" t="s">
        <v>10</v>
      </c>
      <c r="L1689" t="s">
        <v>8</v>
      </c>
      <c r="M1689" t="s">
        <v>620</v>
      </c>
      <c r="N1689" s="8">
        <f t="shared" si="26"/>
        <v>2022</v>
      </c>
      <c r="O1689" s="8">
        <f>_xlfn.XLOOKUP(A1689,'Cars prices'!$A$2:$A$41,'Cars prices'!$E$2:$E$41,"Not Found",0)</f>
        <v>51200</v>
      </c>
    </row>
    <row r="1690" spans="1:15" x14ac:dyDescent="0.3">
      <c r="A1690" s="8" t="str" cm="1">
        <f t="array" ref="A1690">_xlfn.XLOOKUP(J1690&amp;N1690,'Cars prices'!$C$2:$C$41&amp;'Cars prices'!$D$2:$D$41,'Cars prices'!$A$2:$A$41,"Not Found",0)</f>
        <v>HUN-MID-837</v>
      </c>
      <c r="B1690" s="7">
        <v>44670</v>
      </c>
      <c r="C1690" t="s">
        <v>554</v>
      </c>
      <c r="D1690" t="s">
        <v>1021</v>
      </c>
      <c r="E1690" t="s">
        <v>1032</v>
      </c>
      <c r="F1690" t="s">
        <v>997</v>
      </c>
      <c r="G1690" t="s">
        <v>408</v>
      </c>
      <c r="H1690" s="11">
        <v>189112</v>
      </c>
      <c r="I1690" t="s">
        <v>633</v>
      </c>
      <c r="J1690" t="s">
        <v>625</v>
      </c>
      <c r="K1690" t="s">
        <v>10</v>
      </c>
      <c r="L1690" t="s">
        <v>8</v>
      </c>
      <c r="M1690" t="s">
        <v>620</v>
      </c>
      <c r="N1690" s="8">
        <f t="shared" si="26"/>
        <v>2022</v>
      </c>
      <c r="O1690" s="8">
        <f>_xlfn.XLOOKUP(A1690,'Cars prices'!$A$2:$A$41,'Cars prices'!$E$2:$E$41,"Not Found",0)</f>
        <v>30900</v>
      </c>
    </row>
    <row r="1691" spans="1:15" x14ac:dyDescent="0.3">
      <c r="A1691" s="8" t="str" cm="1">
        <f t="array" ref="A1691">_xlfn.XLOOKUP(J1691&amp;N1691,'Cars prices'!$C$2:$C$41&amp;'Cars prices'!$D$2:$D$41,'Cars prices'!$A$2:$A$41,"Not Found",0)</f>
        <v>HUN-MID-842</v>
      </c>
      <c r="B1691" s="7">
        <v>45018</v>
      </c>
      <c r="C1691" t="s">
        <v>524</v>
      </c>
      <c r="D1691" t="s">
        <v>1021</v>
      </c>
      <c r="E1691" t="s">
        <v>1026</v>
      </c>
      <c r="F1691" t="s">
        <v>958</v>
      </c>
      <c r="G1691" t="s">
        <v>424</v>
      </c>
      <c r="H1691" s="11">
        <v>385209</v>
      </c>
      <c r="I1691" t="s">
        <v>633</v>
      </c>
      <c r="J1691" t="s">
        <v>623</v>
      </c>
      <c r="K1691" t="s">
        <v>10</v>
      </c>
      <c r="L1691" t="s">
        <v>8</v>
      </c>
      <c r="M1691" t="s">
        <v>620</v>
      </c>
      <c r="N1691" s="8">
        <f t="shared" si="26"/>
        <v>2023</v>
      </c>
      <c r="O1691" s="8">
        <f>_xlfn.XLOOKUP(A1691,'Cars prices'!$A$2:$A$41,'Cars prices'!$E$2:$E$41,"Not Found",0)</f>
        <v>29600</v>
      </c>
    </row>
    <row r="1692" spans="1:15" x14ac:dyDescent="0.3">
      <c r="A1692" s="8" t="str" cm="1">
        <f t="array" ref="A1692">_xlfn.XLOOKUP(J1692&amp;N1692,'Cars prices'!$C$2:$C$41&amp;'Cars prices'!$D$2:$D$41,'Cars prices'!$A$2:$A$41,"Not Found",0)</f>
        <v>HUN-MID-817</v>
      </c>
      <c r="B1692" s="7">
        <v>44176</v>
      </c>
      <c r="C1692" t="s">
        <v>400</v>
      </c>
      <c r="D1692" t="s">
        <v>1021</v>
      </c>
      <c r="E1692" t="s">
        <v>1027</v>
      </c>
      <c r="F1692" t="s">
        <v>983</v>
      </c>
      <c r="G1692" t="s">
        <v>397</v>
      </c>
      <c r="H1692" s="11">
        <v>77990</v>
      </c>
      <c r="I1692" t="s">
        <v>633</v>
      </c>
      <c r="J1692" t="s">
        <v>625</v>
      </c>
      <c r="K1692" t="s">
        <v>10</v>
      </c>
      <c r="L1692" t="s">
        <v>8</v>
      </c>
      <c r="M1692" t="s">
        <v>622</v>
      </c>
      <c r="N1692" s="8">
        <f t="shared" si="26"/>
        <v>2020</v>
      </c>
      <c r="O1692" s="8">
        <f>_xlfn.XLOOKUP(A1692,'Cars prices'!$A$2:$A$41,'Cars prices'!$E$2:$E$41,"Not Found",0)</f>
        <v>25000</v>
      </c>
    </row>
    <row r="1693" spans="1:15" x14ac:dyDescent="0.3">
      <c r="A1693" s="8" t="str" cm="1">
        <f t="array" ref="A1693">_xlfn.XLOOKUP(J1693&amp;N1693,'Cars prices'!$C$2:$C$41&amp;'Cars prices'!$D$2:$D$41,'Cars prices'!$A$2:$A$41,"Not Found",0)</f>
        <v>HUN-MID-831</v>
      </c>
      <c r="B1693" s="7">
        <v>44631</v>
      </c>
      <c r="C1693" t="s">
        <v>454</v>
      </c>
      <c r="D1693" t="s">
        <v>1021</v>
      </c>
      <c r="E1693" t="s">
        <v>1030</v>
      </c>
      <c r="F1693" t="s">
        <v>1014</v>
      </c>
      <c r="G1693" t="s">
        <v>419</v>
      </c>
      <c r="H1693" s="11">
        <v>159394</v>
      </c>
      <c r="I1693" t="s">
        <v>633</v>
      </c>
      <c r="J1693" t="s">
        <v>630</v>
      </c>
      <c r="K1693" t="s">
        <v>10</v>
      </c>
      <c r="L1693" t="s">
        <v>8</v>
      </c>
      <c r="M1693" t="s">
        <v>11</v>
      </c>
      <c r="N1693" s="8">
        <f t="shared" si="26"/>
        <v>2022</v>
      </c>
      <c r="O1693" s="8">
        <f>_xlfn.XLOOKUP(A1693,'Cars prices'!$A$2:$A$41,'Cars prices'!$E$2:$E$41,"Not Found",0)</f>
        <v>26750</v>
      </c>
    </row>
    <row r="1694" spans="1:15" x14ac:dyDescent="0.3">
      <c r="A1694" s="8" t="str" cm="1">
        <f t="array" ref="A1694">_xlfn.XLOOKUP(J1694&amp;N1694,'Cars prices'!$C$2:$C$41&amp;'Cars prices'!$D$2:$D$41,'Cars prices'!$A$2:$A$41,"Not Found",0)</f>
        <v>HUN-MID-810</v>
      </c>
      <c r="B1694" s="7">
        <v>43854</v>
      </c>
      <c r="C1694" t="s">
        <v>528</v>
      </c>
      <c r="D1694" t="s">
        <v>1021</v>
      </c>
      <c r="E1694" t="s">
        <v>1031</v>
      </c>
      <c r="F1694" t="s">
        <v>987</v>
      </c>
      <c r="G1694" t="s">
        <v>419</v>
      </c>
      <c r="H1694" s="11">
        <v>430815</v>
      </c>
      <c r="I1694" t="s">
        <v>633</v>
      </c>
      <c r="J1694" t="s">
        <v>627</v>
      </c>
      <c r="K1694" t="s">
        <v>10</v>
      </c>
      <c r="L1694" t="s">
        <v>8</v>
      </c>
      <c r="M1694" t="s">
        <v>11</v>
      </c>
      <c r="N1694" s="8">
        <f t="shared" si="26"/>
        <v>2020</v>
      </c>
      <c r="O1694" s="8">
        <f>_xlfn.XLOOKUP(A1694,'Cars prices'!$A$2:$A$41,'Cars prices'!$E$2:$E$41,"Not Found",0)</f>
        <v>23100</v>
      </c>
    </row>
    <row r="1695" spans="1:15" x14ac:dyDescent="0.3">
      <c r="A1695" s="8" t="str" cm="1">
        <f t="array" ref="A1695">_xlfn.XLOOKUP(J1695&amp;N1695,'Cars prices'!$C$2:$C$41&amp;'Cars prices'!$D$2:$D$41,'Cars prices'!$A$2:$A$41,"Not Found",0)</f>
        <v>HUN-MID-835</v>
      </c>
      <c r="B1695" s="7">
        <v>44915</v>
      </c>
      <c r="C1695" t="s">
        <v>542</v>
      </c>
      <c r="D1695" t="s">
        <v>1021</v>
      </c>
      <c r="E1695" t="s">
        <v>1032</v>
      </c>
      <c r="F1695" t="s">
        <v>968</v>
      </c>
      <c r="G1695" t="s">
        <v>388</v>
      </c>
      <c r="H1695" s="11">
        <v>268869</v>
      </c>
      <c r="I1695" t="s">
        <v>633</v>
      </c>
      <c r="J1695" t="s">
        <v>629</v>
      </c>
      <c r="K1695" t="s">
        <v>10</v>
      </c>
      <c r="L1695" t="s">
        <v>8</v>
      </c>
      <c r="M1695" t="s">
        <v>621</v>
      </c>
      <c r="N1695" s="8">
        <f t="shared" si="26"/>
        <v>2022</v>
      </c>
      <c r="O1695" s="8">
        <f>_xlfn.XLOOKUP(A1695,'Cars prices'!$A$2:$A$41,'Cars prices'!$E$2:$E$41,"Not Found",0)</f>
        <v>25700</v>
      </c>
    </row>
    <row r="1696" spans="1:15" x14ac:dyDescent="0.3">
      <c r="A1696" s="8" t="str" cm="1">
        <f t="array" ref="A1696">_xlfn.XLOOKUP(J1696&amp;N1696,'Cars prices'!$C$2:$C$41&amp;'Cars prices'!$D$2:$D$41,'Cars prices'!$A$2:$A$41,"Not Found",0)</f>
        <v>HUN-MID-847</v>
      </c>
      <c r="B1696" s="7">
        <v>45236</v>
      </c>
      <c r="C1696" t="s">
        <v>482</v>
      </c>
      <c r="D1696" t="s">
        <v>1021</v>
      </c>
      <c r="E1696" t="s">
        <v>1025</v>
      </c>
      <c r="F1696" t="s">
        <v>950</v>
      </c>
      <c r="G1696" t="s">
        <v>388</v>
      </c>
      <c r="H1696" s="11">
        <v>156109</v>
      </c>
      <c r="I1696" t="s">
        <v>633</v>
      </c>
      <c r="J1696" t="s">
        <v>625</v>
      </c>
      <c r="K1696" t="s">
        <v>10</v>
      </c>
      <c r="L1696" t="s">
        <v>8</v>
      </c>
      <c r="M1696" t="s">
        <v>11</v>
      </c>
      <c r="N1696" s="8">
        <f t="shared" si="26"/>
        <v>2023</v>
      </c>
      <c r="O1696" s="8">
        <f>_xlfn.XLOOKUP(A1696,'Cars prices'!$A$2:$A$41,'Cars prices'!$E$2:$E$41,"Not Found",0)</f>
        <v>33800</v>
      </c>
    </row>
    <row r="1697" spans="1:15" x14ac:dyDescent="0.3">
      <c r="A1697" s="8" t="str" cm="1">
        <f t="array" ref="A1697">_xlfn.XLOOKUP(J1697&amp;N1697,'Cars prices'!$C$2:$C$41&amp;'Cars prices'!$D$2:$D$41,'Cars prices'!$A$2:$A$41,"Not Found",0)</f>
        <v>HUN-MID-845</v>
      </c>
      <c r="B1697" s="7">
        <v>45062</v>
      </c>
      <c r="C1697" t="s">
        <v>427</v>
      </c>
      <c r="D1697" t="s">
        <v>1021</v>
      </c>
      <c r="E1697" t="s">
        <v>1025</v>
      </c>
      <c r="F1697" t="s">
        <v>957</v>
      </c>
      <c r="G1697" t="s">
        <v>380</v>
      </c>
      <c r="H1697" s="11">
        <v>87309</v>
      </c>
      <c r="I1697" t="s">
        <v>633</v>
      </c>
      <c r="J1697" t="s">
        <v>629</v>
      </c>
      <c r="K1697" t="s">
        <v>10</v>
      </c>
      <c r="L1697" t="s">
        <v>8</v>
      </c>
      <c r="M1697" t="s">
        <v>9</v>
      </c>
      <c r="N1697" s="8">
        <f t="shared" si="26"/>
        <v>2023</v>
      </c>
      <c r="O1697" s="8">
        <f>_xlfn.XLOOKUP(A1697,'Cars prices'!$A$2:$A$41,'Cars prices'!$E$2:$E$41,"Not Found",0)</f>
        <v>27500</v>
      </c>
    </row>
    <row r="1698" spans="1:15" x14ac:dyDescent="0.3">
      <c r="A1698" s="8" t="str" cm="1">
        <f t="array" ref="A1698">_xlfn.XLOOKUP(J1698&amp;N1698,'Cars prices'!$C$2:$C$41&amp;'Cars prices'!$D$2:$D$41,'Cars prices'!$A$2:$A$41,"Not Found",0)</f>
        <v>HUN-MID-845</v>
      </c>
      <c r="B1698" s="7">
        <v>45098</v>
      </c>
      <c r="C1698" t="s">
        <v>438</v>
      </c>
      <c r="D1698" t="s">
        <v>1021</v>
      </c>
      <c r="E1698" t="s">
        <v>1025</v>
      </c>
      <c r="F1698" t="s">
        <v>1008</v>
      </c>
      <c r="G1698" t="s">
        <v>436</v>
      </c>
      <c r="H1698" s="11">
        <v>291702</v>
      </c>
      <c r="I1698" t="s">
        <v>633</v>
      </c>
      <c r="J1698" t="s">
        <v>629</v>
      </c>
      <c r="K1698" t="s">
        <v>10</v>
      </c>
      <c r="L1698" t="s">
        <v>8</v>
      </c>
      <c r="M1698" t="s">
        <v>621</v>
      </c>
      <c r="N1698" s="8">
        <f t="shared" si="26"/>
        <v>2023</v>
      </c>
      <c r="O1698" s="8">
        <f>_xlfn.XLOOKUP(A1698,'Cars prices'!$A$2:$A$41,'Cars prices'!$E$2:$E$41,"Not Found",0)</f>
        <v>27500</v>
      </c>
    </row>
    <row r="1699" spans="1:15" x14ac:dyDescent="0.3">
      <c r="A1699" s="8" t="str" cm="1">
        <f t="array" ref="A1699">_xlfn.XLOOKUP(J1699&amp;N1699,'Cars prices'!$C$2:$C$41&amp;'Cars prices'!$D$2:$D$41,'Cars prices'!$A$2:$A$41,"Not Found",0)</f>
        <v>HUN-MID-834</v>
      </c>
      <c r="B1699" s="7">
        <v>44894</v>
      </c>
      <c r="C1699" t="s">
        <v>489</v>
      </c>
      <c r="D1699" t="s">
        <v>1021</v>
      </c>
      <c r="E1699" t="s">
        <v>1031</v>
      </c>
      <c r="F1699" t="s">
        <v>962</v>
      </c>
      <c r="G1699" t="s">
        <v>406</v>
      </c>
      <c r="H1699" s="11">
        <v>271753</v>
      </c>
      <c r="I1699" t="s">
        <v>633</v>
      </c>
      <c r="J1699" t="s">
        <v>628</v>
      </c>
      <c r="K1699" t="s">
        <v>10</v>
      </c>
      <c r="L1699" t="s">
        <v>8</v>
      </c>
      <c r="M1699" t="s">
        <v>620</v>
      </c>
      <c r="N1699" s="8">
        <f t="shared" si="26"/>
        <v>2022</v>
      </c>
      <c r="O1699" s="8">
        <f>_xlfn.XLOOKUP(A1699,'Cars prices'!$A$2:$A$41,'Cars prices'!$E$2:$E$41,"Not Found",0)</f>
        <v>66900</v>
      </c>
    </row>
    <row r="1700" spans="1:15" x14ac:dyDescent="0.3">
      <c r="A1700" s="8" t="str" cm="1">
        <f t="array" ref="A1700">_xlfn.XLOOKUP(J1700&amp;N1700,'Cars prices'!$C$2:$C$41&amp;'Cars prices'!$D$2:$D$41,'Cars prices'!$A$2:$A$41,"Not Found",0)</f>
        <v>HUN-MID-816</v>
      </c>
      <c r="B1700" s="7">
        <v>44165</v>
      </c>
      <c r="C1700" t="s">
        <v>458</v>
      </c>
      <c r="D1700" t="s">
        <v>1021</v>
      </c>
      <c r="E1700" t="s">
        <v>1026</v>
      </c>
      <c r="F1700" t="s">
        <v>12</v>
      </c>
      <c r="G1700" t="s">
        <v>410</v>
      </c>
      <c r="H1700" s="11">
        <v>307188</v>
      </c>
      <c r="I1700" t="s">
        <v>633</v>
      </c>
      <c r="J1700" t="s">
        <v>632</v>
      </c>
      <c r="K1700" t="s">
        <v>10</v>
      </c>
      <c r="L1700" t="s">
        <v>8</v>
      </c>
      <c r="M1700" t="s">
        <v>11</v>
      </c>
      <c r="N1700" s="8">
        <f t="shared" si="26"/>
        <v>2020</v>
      </c>
      <c r="O1700" s="8">
        <f>_xlfn.XLOOKUP(A1700,'Cars prices'!$A$2:$A$41,'Cars prices'!$E$2:$E$41,"Not Found",0)</f>
        <v>12800</v>
      </c>
    </row>
    <row r="1701" spans="1:15" x14ac:dyDescent="0.3">
      <c r="A1701" s="8" t="str" cm="1">
        <f t="array" ref="A1701">_xlfn.XLOOKUP(J1701&amp;N1701,'Cars prices'!$C$2:$C$41&amp;'Cars prices'!$D$2:$D$41,'Cars prices'!$A$2:$A$41,"Not Found",0)</f>
        <v>HUN-MID-818</v>
      </c>
      <c r="B1701" s="7">
        <v>44056</v>
      </c>
      <c r="C1701" t="s">
        <v>484</v>
      </c>
      <c r="D1701" t="s">
        <v>1022</v>
      </c>
      <c r="E1701" t="s">
        <v>1024</v>
      </c>
      <c r="F1701" t="s">
        <v>949</v>
      </c>
      <c r="G1701" t="s">
        <v>412</v>
      </c>
      <c r="H1701" s="11">
        <v>462583</v>
      </c>
      <c r="I1701" t="s">
        <v>633</v>
      </c>
      <c r="J1701" t="s">
        <v>631</v>
      </c>
      <c r="K1701" t="s">
        <v>10</v>
      </c>
      <c r="L1701" t="s">
        <v>8</v>
      </c>
      <c r="M1701" t="s">
        <v>9</v>
      </c>
      <c r="N1701" s="8">
        <f t="shared" si="26"/>
        <v>2020</v>
      </c>
      <c r="O1701" s="8">
        <f>_xlfn.XLOOKUP(A1701,'Cars prices'!$A$2:$A$41,'Cars prices'!$E$2:$E$41,"Not Found",0)</f>
        <v>60350</v>
      </c>
    </row>
    <row r="1702" spans="1:15" x14ac:dyDescent="0.3">
      <c r="A1702" s="8" t="str" cm="1">
        <f t="array" ref="A1702">_xlfn.XLOOKUP(J1702&amp;N1702,'Cars prices'!$C$2:$C$41&amp;'Cars prices'!$D$2:$D$41,'Cars prices'!$A$2:$A$41,"Not Found",0)</f>
        <v>HUN-MID-818</v>
      </c>
      <c r="B1702" s="7">
        <v>44034</v>
      </c>
      <c r="C1702" t="s">
        <v>504</v>
      </c>
      <c r="D1702" t="s">
        <v>1021</v>
      </c>
      <c r="E1702" t="s">
        <v>1030</v>
      </c>
      <c r="F1702" t="s">
        <v>1012</v>
      </c>
      <c r="G1702" t="s">
        <v>408</v>
      </c>
      <c r="H1702" s="11">
        <v>188517</v>
      </c>
      <c r="I1702" t="s">
        <v>633</v>
      </c>
      <c r="J1702" t="s">
        <v>631</v>
      </c>
      <c r="K1702" t="s">
        <v>10</v>
      </c>
      <c r="L1702" t="s">
        <v>8</v>
      </c>
      <c r="M1702" t="s">
        <v>620</v>
      </c>
      <c r="N1702" s="8">
        <f t="shared" si="26"/>
        <v>2020</v>
      </c>
      <c r="O1702" s="8">
        <f>_xlfn.XLOOKUP(A1702,'Cars prices'!$A$2:$A$41,'Cars prices'!$E$2:$E$41,"Not Found",0)</f>
        <v>60350</v>
      </c>
    </row>
    <row r="1703" spans="1:15" x14ac:dyDescent="0.3">
      <c r="A1703" s="8" t="str" cm="1">
        <f t="array" ref="A1703">_xlfn.XLOOKUP(J1703&amp;N1703,'Cars prices'!$C$2:$C$41&amp;'Cars prices'!$D$2:$D$41,'Cars prices'!$A$2:$A$41,"Not Found",0)</f>
        <v>HUN-MID-846</v>
      </c>
      <c r="B1703" s="7">
        <v>45143</v>
      </c>
      <c r="C1703" t="s">
        <v>430</v>
      </c>
      <c r="D1703" t="s">
        <v>1021</v>
      </c>
      <c r="E1703" t="s">
        <v>1029</v>
      </c>
      <c r="F1703" t="s">
        <v>982</v>
      </c>
      <c r="G1703" t="s">
        <v>419</v>
      </c>
      <c r="H1703" s="11">
        <v>234140</v>
      </c>
      <c r="I1703" t="s">
        <v>633</v>
      </c>
      <c r="J1703" t="s">
        <v>632</v>
      </c>
      <c r="K1703" t="s">
        <v>10</v>
      </c>
      <c r="L1703" t="s">
        <v>8</v>
      </c>
      <c r="M1703" t="s">
        <v>620</v>
      </c>
      <c r="N1703" s="8">
        <f t="shared" si="26"/>
        <v>2023</v>
      </c>
      <c r="O1703" s="8">
        <f>_xlfn.XLOOKUP(A1703,'Cars prices'!$A$2:$A$41,'Cars prices'!$E$2:$E$41,"Not Found",0)</f>
        <v>17200</v>
      </c>
    </row>
    <row r="1704" spans="1:15" x14ac:dyDescent="0.3">
      <c r="A1704" s="8" t="str" cm="1">
        <f t="array" ref="A1704">_xlfn.XLOOKUP(J1704&amp;N1704,'Cars prices'!$C$2:$C$41&amp;'Cars prices'!$D$2:$D$41,'Cars prices'!$A$2:$A$41,"Not Found",0)</f>
        <v>HUN-MID-819</v>
      </c>
      <c r="B1704" s="7">
        <v>44131</v>
      </c>
      <c r="C1704" t="s">
        <v>508</v>
      </c>
      <c r="D1704" t="s">
        <v>1021</v>
      </c>
      <c r="E1704" t="s">
        <v>1026</v>
      </c>
      <c r="F1704" t="s">
        <v>973</v>
      </c>
      <c r="G1704" t="s">
        <v>436</v>
      </c>
      <c r="H1704" s="11">
        <v>159993</v>
      </c>
      <c r="I1704" t="s">
        <v>633</v>
      </c>
      <c r="J1704" t="s">
        <v>624</v>
      </c>
      <c r="K1704" t="s">
        <v>10</v>
      </c>
      <c r="L1704" t="s">
        <v>8</v>
      </c>
      <c r="M1704" t="s">
        <v>9</v>
      </c>
      <c r="N1704" s="8">
        <f t="shared" si="26"/>
        <v>2020</v>
      </c>
      <c r="O1704" s="8">
        <f>_xlfn.XLOOKUP(A1704,'Cars prices'!$A$2:$A$41,'Cars prices'!$E$2:$E$41,"Not Found",0)</f>
        <v>45300</v>
      </c>
    </row>
    <row r="1705" spans="1:15" x14ac:dyDescent="0.3">
      <c r="A1705" s="8" t="str" cm="1">
        <f t="array" ref="A1705">_xlfn.XLOOKUP(J1705&amp;N1705,'Cars prices'!$C$2:$C$41&amp;'Cars prices'!$D$2:$D$41,'Cars prices'!$A$2:$A$41,"Not Found",0)</f>
        <v>HUN-MID-823</v>
      </c>
      <c r="B1705" s="7">
        <v>44415</v>
      </c>
      <c r="C1705" t="s">
        <v>536</v>
      </c>
      <c r="D1705" t="s">
        <v>1021</v>
      </c>
      <c r="E1705" t="s">
        <v>1030</v>
      </c>
      <c r="F1705" t="s">
        <v>992</v>
      </c>
      <c r="G1705" t="s">
        <v>408</v>
      </c>
      <c r="H1705" s="11">
        <v>152639</v>
      </c>
      <c r="I1705" t="s">
        <v>633</v>
      </c>
      <c r="J1705" t="s">
        <v>626</v>
      </c>
      <c r="K1705" t="s">
        <v>10</v>
      </c>
      <c r="L1705" t="s">
        <v>8</v>
      </c>
      <c r="M1705" t="s">
        <v>11</v>
      </c>
      <c r="N1705" s="8">
        <f t="shared" si="26"/>
        <v>2021</v>
      </c>
      <c r="O1705" s="8">
        <f>_xlfn.XLOOKUP(A1705,'Cars prices'!$A$2:$A$41,'Cars prices'!$E$2:$E$41,"Not Found",0)</f>
        <v>27500</v>
      </c>
    </row>
    <row r="1706" spans="1:15" x14ac:dyDescent="0.3">
      <c r="A1706" s="8" t="str" cm="1">
        <f t="array" ref="A1706">_xlfn.XLOOKUP(J1706&amp;N1706,'Cars prices'!$C$2:$C$41&amp;'Cars prices'!$D$2:$D$41,'Cars prices'!$A$2:$A$41,"Not Found",0)</f>
        <v>HUN-MID-825</v>
      </c>
      <c r="B1706" s="7">
        <v>44237</v>
      </c>
      <c r="C1706" t="s">
        <v>396</v>
      </c>
      <c r="D1706" t="s">
        <v>1021</v>
      </c>
      <c r="E1706" t="s">
        <v>1026</v>
      </c>
      <c r="F1706" t="s">
        <v>973</v>
      </c>
      <c r="G1706" t="s">
        <v>397</v>
      </c>
      <c r="H1706" s="11">
        <v>427634</v>
      </c>
      <c r="I1706" t="s">
        <v>633</v>
      </c>
      <c r="J1706" t="s">
        <v>629</v>
      </c>
      <c r="K1706" t="s">
        <v>10</v>
      </c>
      <c r="L1706" t="s">
        <v>8</v>
      </c>
      <c r="M1706" t="s">
        <v>621</v>
      </c>
      <c r="N1706" s="8">
        <f t="shared" si="26"/>
        <v>2021</v>
      </c>
      <c r="O1706" s="8">
        <f>_xlfn.XLOOKUP(A1706,'Cars prices'!$A$2:$A$41,'Cars prices'!$E$2:$E$41,"Not Found",0)</f>
        <v>23250</v>
      </c>
    </row>
    <row r="1707" spans="1:15" x14ac:dyDescent="0.3">
      <c r="A1707" s="8" t="str" cm="1">
        <f t="array" ref="A1707">_xlfn.XLOOKUP(J1707&amp;N1707,'Cars prices'!$C$2:$C$41&amp;'Cars prices'!$D$2:$D$41,'Cars prices'!$A$2:$A$41,"Not Found",0)</f>
        <v>HUN-MID-843</v>
      </c>
      <c r="B1707" s="7">
        <v>45006</v>
      </c>
      <c r="C1707" t="s">
        <v>443</v>
      </c>
      <c r="D1707" t="s">
        <v>1021</v>
      </c>
      <c r="E1707" t="s">
        <v>1031</v>
      </c>
      <c r="F1707" t="s">
        <v>970</v>
      </c>
      <c r="G1707" t="s">
        <v>376</v>
      </c>
      <c r="H1707" s="11">
        <v>71210</v>
      </c>
      <c r="I1707" t="s">
        <v>633</v>
      </c>
      <c r="J1707" t="s">
        <v>626</v>
      </c>
      <c r="K1707" t="s">
        <v>10</v>
      </c>
      <c r="L1707" t="s">
        <v>8</v>
      </c>
      <c r="M1707" t="s">
        <v>11</v>
      </c>
      <c r="N1707" s="8">
        <f t="shared" si="26"/>
        <v>2023</v>
      </c>
      <c r="O1707" s="8">
        <f>_xlfn.XLOOKUP(A1707,'Cars prices'!$A$2:$A$41,'Cars prices'!$E$2:$E$41,"Not Found",0)</f>
        <v>30210</v>
      </c>
    </row>
    <row r="1708" spans="1:15" x14ac:dyDescent="0.3">
      <c r="A1708" s="8" t="str" cm="1">
        <f t="array" ref="A1708">_xlfn.XLOOKUP(J1708&amp;N1708,'Cars prices'!$C$2:$C$41&amp;'Cars prices'!$D$2:$D$41,'Cars prices'!$A$2:$A$41,"Not Found",0)</f>
        <v>HUN-MID-825</v>
      </c>
      <c r="B1708" s="7">
        <v>44359</v>
      </c>
      <c r="C1708" t="s">
        <v>557</v>
      </c>
      <c r="D1708" t="s">
        <v>1021</v>
      </c>
      <c r="E1708" t="s">
        <v>1029</v>
      </c>
      <c r="F1708" t="s">
        <v>1015</v>
      </c>
      <c r="G1708" t="s">
        <v>384</v>
      </c>
      <c r="H1708" s="11">
        <v>249383</v>
      </c>
      <c r="I1708" t="s">
        <v>633</v>
      </c>
      <c r="J1708" t="s">
        <v>629</v>
      </c>
      <c r="K1708" t="s">
        <v>10</v>
      </c>
      <c r="L1708" t="s">
        <v>8</v>
      </c>
      <c r="M1708" t="s">
        <v>620</v>
      </c>
      <c r="N1708" s="8">
        <f t="shared" si="26"/>
        <v>2021</v>
      </c>
      <c r="O1708" s="8">
        <f>_xlfn.XLOOKUP(A1708,'Cars prices'!$A$2:$A$41,'Cars prices'!$E$2:$E$41,"Not Found",0)</f>
        <v>23250</v>
      </c>
    </row>
    <row r="1709" spans="1:15" x14ac:dyDescent="0.3">
      <c r="A1709" s="8" t="str" cm="1">
        <f t="array" ref="A1709">_xlfn.XLOOKUP(J1709&amp;N1709,'Cars prices'!$C$2:$C$41&amp;'Cars prices'!$D$2:$D$41,'Cars prices'!$A$2:$A$41,"Not Found",0)</f>
        <v>HUN-MID-842</v>
      </c>
      <c r="B1709" s="7">
        <v>44938</v>
      </c>
      <c r="C1709" t="s">
        <v>459</v>
      </c>
      <c r="D1709" t="s">
        <v>1022</v>
      </c>
      <c r="E1709" t="s">
        <v>1028</v>
      </c>
      <c r="F1709" t="s">
        <v>986</v>
      </c>
      <c r="G1709" t="s">
        <v>410</v>
      </c>
      <c r="H1709" s="11">
        <v>329055</v>
      </c>
      <c r="I1709" t="s">
        <v>633</v>
      </c>
      <c r="J1709" t="s">
        <v>623</v>
      </c>
      <c r="K1709" t="s">
        <v>10</v>
      </c>
      <c r="L1709" t="s">
        <v>8</v>
      </c>
      <c r="M1709" t="s">
        <v>620</v>
      </c>
      <c r="N1709" s="8">
        <f t="shared" si="26"/>
        <v>2023</v>
      </c>
      <c r="O1709" s="8">
        <f>_xlfn.XLOOKUP(A1709,'Cars prices'!$A$2:$A$41,'Cars prices'!$E$2:$E$41,"Not Found",0)</f>
        <v>29600</v>
      </c>
    </row>
    <row r="1710" spans="1:15" x14ac:dyDescent="0.3">
      <c r="A1710" s="8" t="str" cm="1">
        <f t="array" ref="A1710">_xlfn.XLOOKUP(J1710&amp;N1710,'Cars prices'!$C$2:$C$41&amp;'Cars prices'!$D$2:$D$41,'Cars prices'!$A$2:$A$41,"Not Found",0)</f>
        <v>HUN-MID-823</v>
      </c>
      <c r="B1710" s="7">
        <v>44553</v>
      </c>
      <c r="C1710" t="s">
        <v>456</v>
      </c>
      <c r="D1710" t="s">
        <v>1021</v>
      </c>
      <c r="E1710" t="s">
        <v>1029</v>
      </c>
      <c r="F1710" t="s">
        <v>999</v>
      </c>
      <c r="G1710" t="s">
        <v>397</v>
      </c>
      <c r="H1710" s="11">
        <v>110987</v>
      </c>
      <c r="I1710" t="s">
        <v>633</v>
      </c>
      <c r="J1710" t="s">
        <v>626</v>
      </c>
      <c r="K1710" t="s">
        <v>10</v>
      </c>
      <c r="L1710" t="s">
        <v>8</v>
      </c>
      <c r="M1710" t="s">
        <v>11</v>
      </c>
      <c r="N1710" s="8">
        <f t="shared" si="26"/>
        <v>2021</v>
      </c>
      <c r="O1710" s="8">
        <f>_xlfn.XLOOKUP(A1710,'Cars prices'!$A$2:$A$41,'Cars prices'!$E$2:$E$41,"Not Found",0)</f>
        <v>27500</v>
      </c>
    </row>
    <row r="1711" spans="1:15" x14ac:dyDescent="0.3">
      <c r="A1711" s="8" t="str" cm="1">
        <f t="array" ref="A1711">_xlfn.XLOOKUP(J1711&amp;N1711,'Cars prices'!$C$2:$C$41&amp;'Cars prices'!$D$2:$D$41,'Cars prices'!$A$2:$A$41,"Not Found",0)</f>
        <v>HUN-MID-816</v>
      </c>
      <c r="B1711" s="7">
        <v>43939</v>
      </c>
      <c r="C1711" t="s">
        <v>395</v>
      </c>
      <c r="D1711" t="s">
        <v>1021</v>
      </c>
      <c r="E1711" t="s">
        <v>1026</v>
      </c>
      <c r="F1711" t="s">
        <v>12</v>
      </c>
      <c r="G1711" t="s">
        <v>390</v>
      </c>
      <c r="H1711" s="11">
        <v>117574</v>
      </c>
      <c r="I1711" t="s">
        <v>633</v>
      </c>
      <c r="J1711" t="s">
        <v>632</v>
      </c>
      <c r="K1711" t="s">
        <v>10</v>
      </c>
      <c r="L1711" t="s">
        <v>8</v>
      </c>
      <c r="M1711" t="s">
        <v>620</v>
      </c>
      <c r="N1711" s="8">
        <f t="shared" si="26"/>
        <v>2020</v>
      </c>
      <c r="O1711" s="8">
        <f>_xlfn.XLOOKUP(A1711,'Cars prices'!$A$2:$A$41,'Cars prices'!$E$2:$E$41,"Not Found",0)</f>
        <v>12800</v>
      </c>
    </row>
    <row r="1712" spans="1:15" x14ac:dyDescent="0.3">
      <c r="A1712" s="8" t="str" cm="1">
        <f t="array" ref="A1712">_xlfn.XLOOKUP(J1712&amp;N1712,'Cars prices'!$C$2:$C$41&amp;'Cars prices'!$D$2:$D$41,'Cars prices'!$A$2:$A$41,"Not Found",0)</f>
        <v>HUN-MID-822</v>
      </c>
      <c r="B1712" s="7">
        <v>44394</v>
      </c>
      <c r="C1712" t="s">
        <v>451</v>
      </c>
      <c r="D1712" t="s">
        <v>1021</v>
      </c>
      <c r="E1712" t="s">
        <v>1028</v>
      </c>
      <c r="F1712" t="s">
        <v>1006</v>
      </c>
      <c r="G1712" t="s">
        <v>406</v>
      </c>
      <c r="H1712" s="11">
        <v>316832</v>
      </c>
      <c r="I1712" t="s">
        <v>633</v>
      </c>
      <c r="J1712" t="s">
        <v>623</v>
      </c>
      <c r="K1712" t="s">
        <v>10</v>
      </c>
      <c r="L1712" t="s">
        <v>8</v>
      </c>
      <c r="M1712" t="s">
        <v>11</v>
      </c>
      <c r="N1712" s="8">
        <f t="shared" si="26"/>
        <v>2021</v>
      </c>
      <c r="O1712" s="8">
        <f>_xlfn.XLOOKUP(A1712,'Cars prices'!$A$2:$A$41,'Cars prices'!$E$2:$E$41,"Not Found",0)</f>
        <v>26000</v>
      </c>
    </row>
    <row r="1713" spans="1:15" x14ac:dyDescent="0.3">
      <c r="A1713" s="8" t="str" cm="1">
        <f t="array" ref="A1713">_xlfn.XLOOKUP(J1713&amp;N1713,'Cars prices'!$C$2:$C$41&amp;'Cars prices'!$D$2:$D$41,'Cars prices'!$A$2:$A$41,"Not Found",0)</f>
        <v>HUN-MID-816</v>
      </c>
      <c r="B1713" s="7">
        <v>44081</v>
      </c>
      <c r="C1713" t="s">
        <v>494</v>
      </c>
      <c r="D1713" t="s">
        <v>1021</v>
      </c>
      <c r="E1713" t="s">
        <v>1028</v>
      </c>
      <c r="F1713" t="s">
        <v>991</v>
      </c>
      <c r="G1713" t="s">
        <v>385</v>
      </c>
      <c r="H1713" s="11">
        <v>251615</v>
      </c>
      <c r="I1713" t="s">
        <v>633</v>
      </c>
      <c r="J1713" t="s">
        <v>632</v>
      </c>
      <c r="K1713" t="s">
        <v>10</v>
      </c>
      <c r="L1713" t="s">
        <v>8</v>
      </c>
      <c r="M1713" t="s">
        <v>11</v>
      </c>
      <c r="N1713" s="8">
        <f t="shared" si="26"/>
        <v>2020</v>
      </c>
      <c r="O1713" s="8">
        <f>_xlfn.XLOOKUP(A1713,'Cars prices'!$A$2:$A$41,'Cars prices'!$E$2:$E$41,"Not Found",0)</f>
        <v>12800</v>
      </c>
    </row>
    <row r="1714" spans="1:15" x14ac:dyDescent="0.3">
      <c r="A1714" s="8" t="str" cm="1">
        <f t="array" ref="A1714">_xlfn.XLOOKUP(J1714&amp;N1714,'Cars prices'!$C$2:$C$41&amp;'Cars prices'!$D$2:$D$41,'Cars prices'!$A$2:$A$41,"Not Found",0)</f>
        <v>HUN-MID-811</v>
      </c>
      <c r="B1714" s="7">
        <v>43982</v>
      </c>
      <c r="C1714" t="s">
        <v>453</v>
      </c>
      <c r="D1714" t="s">
        <v>1022</v>
      </c>
      <c r="E1714" t="s">
        <v>1024</v>
      </c>
      <c r="F1714" t="s">
        <v>969</v>
      </c>
      <c r="G1714" t="s">
        <v>392</v>
      </c>
      <c r="H1714" s="11">
        <v>400492</v>
      </c>
      <c r="I1714" t="s">
        <v>633</v>
      </c>
      <c r="J1714" t="s">
        <v>630</v>
      </c>
      <c r="K1714" t="s">
        <v>10</v>
      </c>
      <c r="L1714" t="s">
        <v>8</v>
      </c>
      <c r="M1714" t="s">
        <v>9</v>
      </c>
      <c r="N1714" s="8">
        <f t="shared" si="26"/>
        <v>2020</v>
      </c>
      <c r="O1714" s="8">
        <f>_xlfn.XLOOKUP(A1714,'Cars prices'!$A$2:$A$41,'Cars prices'!$E$2:$E$41,"Not Found",0)</f>
        <v>24500</v>
      </c>
    </row>
    <row r="1715" spans="1:15" x14ac:dyDescent="0.3">
      <c r="A1715" s="8" t="str" cm="1">
        <f t="array" ref="A1715">_xlfn.XLOOKUP(J1715&amp;N1715,'Cars prices'!$C$2:$C$41&amp;'Cars prices'!$D$2:$D$41,'Cars prices'!$A$2:$A$41,"Not Found",0)</f>
        <v>HUN-MID-812</v>
      </c>
      <c r="B1715" s="7">
        <v>44027</v>
      </c>
      <c r="C1715" t="s">
        <v>515</v>
      </c>
      <c r="D1715" t="s">
        <v>1022</v>
      </c>
      <c r="E1715" t="s">
        <v>1032</v>
      </c>
      <c r="F1715" t="s">
        <v>968</v>
      </c>
      <c r="G1715" t="s">
        <v>385</v>
      </c>
      <c r="H1715" s="11">
        <v>84375</v>
      </c>
      <c r="I1715" t="s">
        <v>633</v>
      </c>
      <c r="J1715" t="s">
        <v>623</v>
      </c>
      <c r="K1715" t="s">
        <v>10</v>
      </c>
      <c r="L1715" t="s">
        <v>8</v>
      </c>
      <c r="M1715" t="s">
        <v>620</v>
      </c>
      <c r="N1715" s="8">
        <f t="shared" si="26"/>
        <v>2020</v>
      </c>
      <c r="O1715" s="8">
        <f>_xlfn.XLOOKUP(A1715,'Cars prices'!$A$2:$A$41,'Cars prices'!$E$2:$E$41,"Not Found",0)</f>
        <v>25100</v>
      </c>
    </row>
    <row r="1716" spans="1:15" x14ac:dyDescent="0.3">
      <c r="A1716" s="8" t="str" cm="1">
        <f t="array" ref="A1716">_xlfn.XLOOKUP(J1716&amp;N1716,'Cars prices'!$C$2:$C$41&amp;'Cars prices'!$D$2:$D$41,'Cars prices'!$A$2:$A$41,"Not Found",0)</f>
        <v>HUN-MID-847</v>
      </c>
      <c r="B1716" s="7">
        <v>45160</v>
      </c>
      <c r="C1716" t="s">
        <v>474</v>
      </c>
      <c r="D1716" t="s">
        <v>1021</v>
      </c>
      <c r="E1716" t="s">
        <v>1033</v>
      </c>
      <c r="F1716" t="s">
        <v>980</v>
      </c>
      <c r="G1716" t="s">
        <v>390</v>
      </c>
      <c r="H1716" s="11">
        <v>103956</v>
      </c>
      <c r="I1716" t="s">
        <v>633</v>
      </c>
      <c r="J1716" t="s">
        <v>625</v>
      </c>
      <c r="K1716" t="s">
        <v>10</v>
      </c>
      <c r="L1716" t="s">
        <v>8</v>
      </c>
      <c r="M1716" t="s">
        <v>620</v>
      </c>
      <c r="N1716" s="8">
        <f t="shared" si="26"/>
        <v>2023</v>
      </c>
      <c r="O1716" s="8">
        <f>_xlfn.XLOOKUP(A1716,'Cars prices'!$A$2:$A$41,'Cars prices'!$E$2:$E$41,"Not Found",0)</f>
        <v>33800</v>
      </c>
    </row>
    <row r="1717" spans="1:15" x14ac:dyDescent="0.3">
      <c r="A1717" s="8" t="str" cm="1">
        <f t="array" ref="A1717">_xlfn.XLOOKUP(J1717&amp;N1717,'Cars prices'!$C$2:$C$41&amp;'Cars prices'!$D$2:$D$41,'Cars prices'!$A$2:$A$41,"Not Found",0)</f>
        <v>HUN-MID-821</v>
      </c>
      <c r="B1717" s="7">
        <v>44428</v>
      </c>
      <c r="C1717" t="s">
        <v>582</v>
      </c>
      <c r="D1717" t="s">
        <v>1021</v>
      </c>
      <c r="E1717" t="s">
        <v>1024</v>
      </c>
      <c r="F1717" t="s">
        <v>954</v>
      </c>
      <c r="G1717" t="s">
        <v>436</v>
      </c>
      <c r="H1717" s="11">
        <v>497173</v>
      </c>
      <c r="I1717" t="s">
        <v>633</v>
      </c>
      <c r="J1717" t="s">
        <v>630</v>
      </c>
      <c r="K1717" t="s">
        <v>10</v>
      </c>
      <c r="L1717" t="s">
        <v>8</v>
      </c>
      <c r="M1717" t="s">
        <v>621</v>
      </c>
      <c r="N1717" s="8">
        <f t="shared" si="26"/>
        <v>2021</v>
      </c>
      <c r="O1717" s="8">
        <f>_xlfn.XLOOKUP(A1717,'Cars prices'!$A$2:$A$41,'Cars prices'!$E$2:$E$41,"Not Found",0)</f>
        <v>25800</v>
      </c>
    </row>
    <row r="1718" spans="1:15" x14ac:dyDescent="0.3">
      <c r="A1718" s="8" t="str" cm="1">
        <f t="array" ref="A1718">_xlfn.XLOOKUP(J1718&amp;N1718,'Cars prices'!$C$2:$C$41&amp;'Cars prices'!$D$2:$D$41,'Cars prices'!$A$2:$A$41,"Not Found",0)</f>
        <v>HUN-MID-828</v>
      </c>
      <c r="B1718" s="7">
        <v>44486</v>
      </c>
      <c r="C1718" t="s">
        <v>428</v>
      </c>
      <c r="D1718" t="s">
        <v>1022</v>
      </c>
      <c r="E1718" t="s">
        <v>1028</v>
      </c>
      <c r="F1718" t="s">
        <v>974</v>
      </c>
      <c r="G1718" t="s">
        <v>419</v>
      </c>
      <c r="H1718" s="11">
        <v>231241</v>
      </c>
      <c r="I1718" t="s">
        <v>633</v>
      </c>
      <c r="J1718" t="s">
        <v>631</v>
      </c>
      <c r="K1718" t="s">
        <v>10</v>
      </c>
      <c r="L1718" t="s">
        <v>8</v>
      </c>
      <c r="M1718" t="s">
        <v>9</v>
      </c>
      <c r="N1718" s="8">
        <f t="shared" si="26"/>
        <v>2021</v>
      </c>
      <c r="O1718" s="8">
        <f>_xlfn.XLOOKUP(A1718,'Cars prices'!$A$2:$A$41,'Cars prices'!$E$2:$E$41,"Not Found",0)</f>
        <v>65200</v>
      </c>
    </row>
    <row r="1719" spans="1:15" x14ac:dyDescent="0.3">
      <c r="A1719" s="8" t="str" cm="1">
        <f t="array" ref="A1719">_xlfn.XLOOKUP(J1719&amp;N1719,'Cars prices'!$C$2:$C$41&amp;'Cars prices'!$D$2:$D$41,'Cars prices'!$A$2:$A$41,"Not Found",0)</f>
        <v>HUN-MID-841</v>
      </c>
      <c r="B1719" s="7">
        <v>45283</v>
      </c>
      <c r="C1719" t="s">
        <v>448</v>
      </c>
      <c r="D1719" t="s">
        <v>1021</v>
      </c>
      <c r="E1719" t="s">
        <v>1027</v>
      </c>
      <c r="F1719" t="s">
        <v>952</v>
      </c>
      <c r="G1719" t="s">
        <v>392</v>
      </c>
      <c r="H1719" s="11">
        <v>171441</v>
      </c>
      <c r="I1719" t="s">
        <v>633</v>
      </c>
      <c r="J1719" t="s">
        <v>630</v>
      </c>
      <c r="K1719" t="s">
        <v>10</v>
      </c>
      <c r="L1719" t="s">
        <v>8</v>
      </c>
      <c r="M1719" t="s">
        <v>620</v>
      </c>
      <c r="N1719" s="8">
        <f t="shared" si="26"/>
        <v>2023</v>
      </c>
      <c r="O1719" s="8">
        <f>_xlfn.XLOOKUP(A1719,'Cars prices'!$A$2:$A$41,'Cars prices'!$E$2:$E$41,"Not Found",0)</f>
        <v>28210</v>
      </c>
    </row>
    <row r="1720" spans="1:15" x14ac:dyDescent="0.3">
      <c r="A1720" s="8" t="str" cm="1">
        <f t="array" ref="A1720">_xlfn.XLOOKUP(J1720&amp;N1720,'Cars prices'!$C$2:$C$41&amp;'Cars prices'!$D$2:$D$41,'Cars prices'!$A$2:$A$41,"Not Found",0)</f>
        <v>HUN-MID-842</v>
      </c>
      <c r="B1720" s="7">
        <v>45274</v>
      </c>
      <c r="C1720" t="s">
        <v>449</v>
      </c>
      <c r="D1720" t="s">
        <v>1021</v>
      </c>
      <c r="E1720" t="s">
        <v>1033</v>
      </c>
      <c r="F1720" t="s">
        <v>984</v>
      </c>
      <c r="G1720" t="s">
        <v>419</v>
      </c>
      <c r="H1720" s="11">
        <v>438686</v>
      </c>
      <c r="I1720" t="s">
        <v>633</v>
      </c>
      <c r="J1720" t="s">
        <v>623</v>
      </c>
      <c r="K1720" t="s">
        <v>10</v>
      </c>
      <c r="L1720" t="s">
        <v>8</v>
      </c>
      <c r="M1720" t="s">
        <v>9</v>
      </c>
      <c r="N1720" s="8">
        <f t="shared" si="26"/>
        <v>2023</v>
      </c>
      <c r="O1720" s="8">
        <f>_xlfn.XLOOKUP(A1720,'Cars prices'!$A$2:$A$41,'Cars prices'!$E$2:$E$41,"Not Found",0)</f>
        <v>29600</v>
      </c>
    </row>
    <row r="1721" spans="1:15" x14ac:dyDescent="0.3">
      <c r="A1721" s="8" t="str" cm="1">
        <f t="array" ref="A1721">_xlfn.XLOOKUP(J1721&amp;N1721,'Cars prices'!$C$2:$C$41&amp;'Cars prices'!$D$2:$D$41,'Cars prices'!$A$2:$A$41,"Not Found",0)</f>
        <v>HUN-MID-849</v>
      </c>
      <c r="B1721" s="7">
        <v>45016</v>
      </c>
      <c r="C1721" t="s">
        <v>501</v>
      </c>
      <c r="D1721" t="s">
        <v>1022</v>
      </c>
      <c r="E1721" t="s">
        <v>1027</v>
      </c>
      <c r="F1721" t="s">
        <v>952</v>
      </c>
      <c r="G1721" t="s">
        <v>385</v>
      </c>
      <c r="H1721" s="11">
        <v>433778</v>
      </c>
      <c r="I1721" t="s">
        <v>633</v>
      </c>
      <c r="J1721" t="s">
        <v>624</v>
      </c>
      <c r="K1721" t="s">
        <v>10</v>
      </c>
      <c r="L1721" t="s">
        <v>8</v>
      </c>
      <c r="M1721" t="s">
        <v>11</v>
      </c>
      <c r="N1721" s="8">
        <f t="shared" si="26"/>
        <v>2023</v>
      </c>
      <c r="O1721" s="8">
        <f>_xlfn.XLOOKUP(A1721,'Cars prices'!$A$2:$A$41,'Cars prices'!$E$2:$E$41,"Not Found",0)</f>
        <v>52500</v>
      </c>
    </row>
    <row r="1722" spans="1:15" x14ac:dyDescent="0.3">
      <c r="A1722" s="8" t="str" cm="1">
        <f t="array" ref="A1722">_xlfn.XLOOKUP(J1722&amp;N1722,'Cars prices'!$C$2:$C$41&amp;'Cars prices'!$D$2:$D$41,'Cars prices'!$A$2:$A$41,"Not Found",0)</f>
        <v>HUN-MID-838</v>
      </c>
      <c r="B1722" s="7">
        <v>44750</v>
      </c>
      <c r="C1722" t="s">
        <v>551</v>
      </c>
      <c r="D1722" t="s">
        <v>1021</v>
      </c>
      <c r="E1722" t="s">
        <v>1024</v>
      </c>
      <c r="F1722" t="s">
        <v>989</v>
      </c>
      <c r="G1722" t="s">
        <v>382</v>
      </c>
      <c r="H1722" s="11">
        <v>225158</v>
      </c>
      <c r="I1722" t="s">
        <v>633</v>
      </c>
      <c r="J1722" t="s">
        <v>631</v>
      </c>
      <c r="K1722" t="s">
        <v>10</v>
      </c>
      <c r="L1722" t="s">
        <v>8</v>
      </c>
      <c r="M1722" t="s">
        <v>622</v>
      </c>
      <c r="N1722" s="8">
        <f t="shared" si="26"/>
        <v>2022</v>
      </c>
      <c r="O1722" s="8">
        <f>_xlfn.XLOOKUP(A1722,'Cars prices'!$A$2:$A$41,'Cars prices'!$E$2:$E$41,"Not Found",0)</f>
        <v>68200</v>
      </c>
    </row>
    <row r="1723" spans="1:15" x14ac:dyDescent="0.3">
      <c r="A1723" s="8" t="str" cm="1">
        <f t="array" ref="A1723">_xlfn.XLOOKUP(J1723&amp;N1723,'Cars prices'!$C$2:$C$41&amp;'Cars prices'!$D$2:$D$41,'Cars prices'!$A$2:$A$41,"Not Found",0)</f>
        <v>HUN-MID-847</v>
      </c>
      <c r="B1723" s="7">
        <v>45029</v>
      </c>
      <c r="C1723" t="s">
        <v>594</v>
      </c>
      <c r="D1723" t="s">
        <v>1021</v>
      </c>
      <c r="E1723" t="s">
        <v>1031</v>
      </c>
      <c r="F1723" t="s">
        <v>995</v>
      </c>
      <c r="G1723" t="s">
        <v>384</v>
      </c>
      <c r="H1723" s="11">
        <v>102511</v>
      </c>
      <c r="I1723" t="s">
        <v>633</v>
      </c>
      <c r="J1723" t="s">
        <v>625</v>
      </c>
      <c r="K1723" t="s">
        <v>10</v>
      </c>
      <c r="L1723" t="s">
        <v>8</v>
      </c>
      <c r="M1723" t="s">
        <v>622</v>
      </c>
      <c r="N1723" s="8">
        <f t="shared" si="26"/>
        <v>2023</v>
      </c>
      <c r="O1723" s="8">
        <f>_xlfn.XLOOKUP(A1723,'Cars prices'!$A$2:$A$41,'Cars prices'!$E$2:$E$41,"Not Found",0)</f>
        <v>33800</v>
      </c>
    </row>
    <row r="1724" spans="1:15" x14ac:dyDescent="0.3">
      <c r="A1724" s="8" t="str" cm="1">
        <f t="array" ref="A1724">_xlfn.XLOOKUP(J1724&amp;N1724,'Cars prices'!$C$2:$C$41&amp;'Cars prices'!$D$2:$D$41,'Cars prices'!$A$2:$A$41,"Not Found",0)</f>
        <v>HUN-MID-840</v>
      </c>
      <c r="B1724" s="7">
        <v>45007</v>
      </c>
      <c r="C1724" t="s">
        <v>531</v>
      </c>
      <c r="D1724" t="s">
        <v>1021</v>
      </c>
      <c r="E1724" t="s">
        <v>1032</v>
      </c>
      <c r="F1724" t="s">
        <v>997</v>
      </c>
      <c r="G1724" t="s">
        <v>403</v>
      </c>
      <c r="H1724" s="11">
        <v>144078</v>
      </c>
      <c r="I1724" t="s">
        <v>633</v>
      </c>
      <c r="J1724" t="s">
        <v>627</v>
      </c>
      <c r="K1724" t="s">
        <v>10</v>
      </c>
      <c r="L1724" t="s">
        <v>8</v>
      </c>
      <c r="M1724" t="s">
        <v>622</v>
      </c>
      <c r="N1724" s="8">
        <f t="shared" si="26"/>
        <v>2023</v>
      </c>
      <c r="O1724" s="8">
        <f>_xlfn.XLOOKUP(A1724,'Cars prices'!$A$2:$A$41,'Cars prices'!$E$2:$E$41,"Not Found",0)</f>
        <v>27500</v>
      </c>
    </row>
    <row r="1725" spans="1:15" x14ac:dyDescent="0.3">
      <c r="A1725" s="8" t="str" cm="1">
        <f t="array" ref="A1725">_xlfn.XLOOKUP(J1725&amp;N1725,'Cars prices'!$C$2:$C$41&amp;'Cars prices'!$D$2:$D$41,'Cars prices'!$A$2:$A$41,"Not Found",0)</f>
        <v>HUN-MID-822</v>
      </c>
      <c r="B1725" s="7">
        <v>44379</v>
      </c>
      <c r="C1725" t="s">
        <v>519</v>
      </c>
      <c r="D1725" t="s">
        <v>1021</v>
      </c>
      <c r="E1725" t="s">
        <v>1031</v>
      </c>
      <c r="F1725" t="s">
        <v>978</v>
      </c>
      <c r="G1725" t="s">
        <v>406</v>
      </c>
      <c r="H1725" s="11">
        <v>468331</v>
      </c>
      <c r="I1725" t="s">
        <v>633</v>
      </c>
      <c r="J1725" t="s">
        <v>623</v>
      </c>
      <c r="K1725" t="s">
        <v>10</v>
      </c>
      <c r="L1725" t="s">
        <v>8</v>
      </c>
      <c r="M1725" t="s">
        <v>9</v>
      </c>
      <c r="N1725" s="8">
        <f t="shared" si="26"/>
        <v>2021</v>
      </c>
      <c r="O1725" s="8">
        <f>_xlfn.XLOOKUP(A1725,'Cars prices'!$A$2:$A$41,'Cars prices'!$E$2:$E$41,"Not Found",0)</f>
        <v>26000</v>
      </c>
    </row>
    <row r="1726" spans="1:15" x14ac:dyDescent="0.3">
      <c r="A1726" s="8" t="str" cm="1">
        <f t="array" ref="A1726">_xlfn.XLOOKUP(J1726&amp;N1726,'Cars prices'!$C$2:$C$41&amp;'Cars prices'!$D$2:$D$41,'Cars prices'!$A$2:$A$41,"Not Found",0)</f>
        <v>HUN-MID-834</v>
      </c>
      <c r="B1726" s="7">
        <v>44914</v>
      </c>
      <c r="C1726" t="s">
        <v>507</v>
      </c>
      <c r="D1726" t="s">
        <v>1021</v>
      </c>
      <c r="E1726" t="s">
        <v>1032</v>
      </c>
      <c r="F1726" t="s">
        <v>965</v>
      </c>
      <c r="G1726" t="s">
        <v>384</v>
      </c>
      <c r="H1726" s="11">
        <v>446297</v>
      </c>
      <c r="I1726" t="s">
        <v>633</v>
      </c>
      <c r="J1726" t="s">
        <v>628</v>
      </c>
      <c r="K1726" t="s">
        <v>10</v>
      </c>
      <c r="L1726" t="s">
        <v>8</v>
      </c>
      <c r="M1726" t="s">
        <v>11</v>
      </c>
      <c r="N1726" s="8">
        <f t="shared" si="26"/>
        <v>2022</v>
      </c>
      <c r="O1726" s="8">
        <f>_xlfn.XLOOKUP(A1726,'Cars prices'!$A$2:$A$41,'Cars prices'!$E$2:$E$41,"Not Found",0)</f>
        <v>66900</v>
      </c>
    </row>
    <row r="1727" spans="1:15" x14ac:dyDescent="0.3">
      <c r="A1727" s="8" t="str" cm="1">
        <f t="array" ref="A1727">_xlfn.XLOOKUP(J1727&amp;N1727,'Cars prices'!$C$2:$C$41&amp;'Cars prices'!$D$2:$D$41,'Cars prices'!$A$2:$A$41,"Not Found",0)</f>
        <v>HUN-MID-835</v>
      </c>
      <c r="B1727" s="7">
        <v>44613</v>
      </c>
      <c r="C1727" t="s">
        <v>490</v>
      </c>
      <c r="D1727" t="s">
        <v>1021</v>
      </c>
      <c r="E1727" t="s">
        <v>1024</v>
      </c>
      <c r="F1727" t="s">
        <v>954</v>
      </c>
      <c r="G1727" t="s">
        <v>380</v>
      </c>
      <c r="H1727" s="11">
        <v>198993</v>
      </c>
      <c r="I1727" t="s">
        <v>633</v>
      </c>
      <c r="J1727" t="s">
        <v>629</v>
      </c>
      <c r="K1727" t="s">
        <v>10</v>
      </c>
      <c r="L1727" t="s">
        <v>8</v>
      </c>
      <c r="M1727" t="s">
        <v>621</v>
      </c>
      <c r="N1727" s="8">
        <f t="shared" si="26"/>
        <v>2022</v>
      </c>
      <c r="O1727" s="8">
        <f>_xlfn.XLOOKUP(A1727,'Cars prices'!$A$2:$A$41,'Cars prices'!$E$2:$E$41,"Not Found",0)</f>
        <v>25700</v>
      </c>
    </row>
    <row r="1728" spans="1:15" x14ac:dyDescent="0.3">
      <c r="A1728" s="8" t="str" cm="1">
        <f t="array" ref="A1728">_xlfn.XLOOKUP(J1728&amp;N1728,'Cars prices'!$C$2:$C$41&amp;'Cars prices'!$D$2:$D$41,'Cars prices'!$A$2:$A$41,"Not Found",0)</f>
        <v>HUN-MID-815</v>
      </c>
      <c r="B1728" s="7">
        <v>43842</v>
      </c>
      <c r="C1728" t="s">
        <v>432</v>
      </c>
      <c r="D1728" t="s">
        <v>1021</v>
      </c>
      <c r="E1728" t="s">
        <v>1029</v>
      </c>
      <c r="F1728" t="s">
        <v>956</v>
      </c>
      <c r="G1728" t="s">
        <v>408</v>
      </c>
      <c r="H1728" s="11">
        <v>103881</v>
      </c>
      <c r="I1728" t="s">
        <v>633</v>
      </c>
      <c r="J1728" t="s">
        <v>629</v>
      </c>
      <c r="K1728" t="s">
        <v>10</v>
      </c>
      <c r="L1728" t="s">
        <v>8</v>
      </c>
      <c r="M1728" t="s">
        <v>622</v>
      </c>
      <c r="N1728" s="8">
        <f t="shared" si="26"/>
        <v>2020</v>
      </c>
      <c r="O1728" s="8">
        <f>_xlfn.XLOOKUP(A1728,'Cars prices'!$A$2:$A$41,'Cars prices'!$E$2:$E$41,"Not Found",0)</f>
        <v>21100</v>
      </c>
    </row>
    <row r="1729" spans="1:15" x14ac:dyDescent="0.3">
      <c r="A1729" s="8" t="str" cm="1">
        <f t="array" ref="A1729">_xlfn.XLOOKUP(J1729&amp;N1729,'Cars prices'!$C$2:$C$41&amp;'Cars prices'!$D$2:$D$41,'Cars prices'!$A$2:$A$41,"Not Found",0)</f>
        <v>HUN-MID-836</v>
      </c>
      <c r="B1729" s="7">
        <v>44884</v>
      </c>
      <c r="C1729" t="s">
        <v>488</v>
      </c>
      <c r="D1729" t="s">
        <v>1022</v>
      </c>
      <c r="E1729" t="s">
        <v>1028</v>
      </c>
      <c r="F1729" t="s">
        <v>974</v>
      </c>
      <c r="G1729" t="s">
        <v>419</v>
      </c>
      <c r="H1729" s="11">
        <v>418575</v>
      </c>
      <c r="I1729" t="s">
        <v>633</v>
      </c>
      <c r="J1729" t="s">
        <v>632</v>
      </c>
      <c r="K1729" t="s">
        <v>10</v>
      </c>
      <c r="L1729" t="s">
        <v>8</v>
      </c>
      <c r="M1729" t="s">
        <v>11</v>
      </c>
      <c r="N1729" s="8">
        <f t="shared" si="26"/>
        <v>2022</v>
      </c>
      <c r="O1729" s="8">
        <f>_xlfn.XLOOKUP(A1729,'Cars prices'!$A$2:$A$41,'Cars prices'!$E$2:$E$41,"Not Found",0)</f>
        <v>15500</v>
      </c>
    </row>
    <row r="1730" spans="1:15" x14ac:dyDescent="0.3">
      <c r="A1730" s="8" t="str" cm="1">
        <f t="array" ref="A1730">_xlfn.XLOOKUP(J1730&amp;N1730,'Cars prices'!$C$2:$C$41&amp;'Cars prices'!$D$2:$D$41,'Cars prices'!$A$2:$A$41,"Not Found",0)</f>
        <v>HUN-MID-835</v>
      </c>
      <c r="B1730" s="7">
        <v>44661</v>
      </c>
      <c r="C1730" t="s">
        <v>495</v>
      </c>
      <c r="D1730" t="s">
        <v>1021</v>
      </c>
      <c r="E1730" t="s">
        <v>1024</v>
      </c>
      <c r="F1730" t="s">
        <v>989</v>
      </c>
      <c r="G1730" t="s">
        <v>392</v>
      </c>
      <c r="H1730" s="11">
        <v>272746</v>
      </c>
      <c r="I1730" t="s">
        <v>633</v>
      </c>
      <c r="J1730" t="s">
        <v>629</v>
      </c>
      <c r="K1730" t="s">
        <v>10</v>
      </c>
      <c r="L1730" t="s">
        <v>8</v>
      </c>
      <c r="M1730" t="s">
        <v>11</v>
      </c>
      <c r="N1730" s="8">
        <f t="shared" si="26"/>
        <v>2022</v>
      </c>
      <c r="O1730" s="8">
        <f>_xlfn.XLOOKUP(A1730,'Cars prices'!$A$2:$A$41,'Cars prices'!$E$2:$E$41,"Not Found",0)</f>
        <v>25700</v>
      </c>
    </row>
    <row r="1731" spans="1:15" x14ac:dyDescent="0.3">
      <c r="A1731" s="8" t="str" cm="1">
        <f t="array" ref="A1731">_xlfn.XLOOKUP(J1731&amp;N1731,'Cars prices'!$C$2:$C$41&amp;'Cars prices'!$D$2:$D$41,'Cars prices'!$A$2:$A$41,"Not Found",0)</f>
        <v>HUN-MID-824</v>
      </c>
      <c r="B1731" s="7">
        <v>44358</v>
      </c>
      <c r="C1731" t="s">
        <v>510</v>
      </c>
      <c r="D1731" t="s">
        <v>1021</v>
      </c>
      <c r="E1731" t="s">
        <v>1024</v>
      </c>
      <c r="F1731" t="s">
        <v>988</v>
      </c>
      <c r="G1731" t="s">
        <v>399</v>
      </c>
      <c r="H1731" s="11">
        <v>246767</v>
      </c>
      <c r="I1731" t="s">
        <v>633</v>
      </c>
      <c r="J1731" t="s">
        <v>628</v>
      </c>
      <c r="K1731" t="s">
        <v>10</v>
      </c>
      <c r="L1731" t="s">
        <v>8</v>
      </c>
      <c r="M1731" t="s">
        <v>622</v>
      </c>
      <c r="N1731" s="8">
        <f t="shared" ref="N1731:N1794" si="27">YEAR(B1731)</f>
        <v>2021</v>
      </c>
      <c r="O1731" s="8">
        <f>_xlfn.XLOOKUP(A1731,'Cars prices'!$A$2:$A$41,'Cars prices'!$E$2:$E$41,"Not Found",0)</f>
        <v>64300</v>
      </c>
    </row>
    <row r="1732" spans="1:15" x14ac:dyDescent="0.3">
      <c r="A1732" s="8" t="str" cm="1">
        <f t="array" ref="A1732">_xlfn.XLOOKUP(J1732&amp;N1732,'Cars prices'!$C$2:$C$41&amp;'Cars prices'!$D$2:$D$41,'Cars prices'!$A$2:$A$41,"Not Found",0)</f>
        <v>HUN-MID-823</v>
      </c>
      <c r="B1732" s="7">
        <v>44277</v>
      </c>
      <c r="C1732" t="s">
        <v>405</v>
      </c>
      <c r="D1732" t="s">
        <v>1022</v>
      </c>
      <c r="E1732" t="s">
        <v>1030</v>
      </c>
      <c r="F1732" t="s">
        <v>992</v>
      </c>
      <c r="G1732" t="s">
        <v>406</v>
      </c>
      <c r="H1732" s="11">
        <v>67722</v>
      </c>
      <c r="I1732" t="s">
        <v>633</v>
      </c>
      <c r="J1732" t="s">
        <v>626</v>
      </c>
      <c r="K1732" t="s">
        <v>10</v>
      </c>
      <c r="L1732" t="s">
        <v>8</v>
      </c>
      <c r="M1732" t="s">
        <v>621</v>
      </c>
      <c r="N1732" s="8">
        <f t="shared" si="27"/>
        <v>2021</v>
      </c>
      <c r="O1732" s="8">
        <f>_xlfn.XLOOKUP(A1732,'Cars prices'!$A$2:$A$41,'Cars prices'!$E$2:$E$41,"Not Found",0)</f>
        <v>27500</v>
      </c>
    </row>
    <row r="1733" spans="1:15" x14ac:dyDescent="0.3">
      <c r="A1733" s="8" t="str" cm="1">
        <f t="array" ref="A1733">_xlfn.XLOOKUP(J1733&amp;N1733,'Cars prices'!$C$2:$C$41&amp;'Cars prices'!$D$2:$D$41,'Cars prices'!$A$2:$A$41,"Not Found",0)</f>
        <v>HUN-MID-833</v>
      </c>
      <c r="B1733" s="7">
        <v>44727</v>
      </c>
      <c r="C1733" t="s">
        <v>521</v>
      </c>
      <c r="D1733" t="s">
        <v>1021</v>
      </c>
      <c r="E1733" t="s">
        <v>1030</v>
      </c>
      <c r="F1733" t="s">
        <v>960</v>
      </c>
      <c r="G1733" t="s">
        <v>388</v>
      </c>
      <c r="H1733" s="11">
        <v>300997</v>
      </c>
      <c r="I1733" t="s">
        <v>633</v>
      </c>
      <c r="J1733" t="s">
        <v>626</v>
      </c>
      <c r="K1733" t="s">
        <v>10</v>
      </c>
      <c r="L1733" t="s">
        <v>8</v>
      </c>
      <c r="M1733" t="s">
        <v>620</v>
      </c>
      <c r="N1733" s="8">
        <f t="shared" si="27"/>
        <v>2022</v>
      </c>
      <c r="O1733" s="8">
        <f>_xlfn.XLOOKUP(A1733,'Cars prices'!$A$2:$A$41,'Cars prices'!$E$2:$E$41,"Not Found",0)</f>
        <v>29100</v>
      </c>
    </row>
    <row r="1734" spans="1:15" x14ac:dyDescent="0.3">
      <c r="A1734" s="8" t="str" cm="1">
        <f t="array" ref="A1734">_xlfn.XLOOKUP(J1734&amp;N1734,'Cars prices'!$C$2:$C$41&amp;'Cars prices'!$D$2:$D$41,'Cars prices'!$A$2:$A$41,"Not Found",0)</f>
        <v>HUN-MID-820</v>
      </c>
      <c r="B1734" s="7">
        <v>44492</v>
      </c>
      <c r="C1734" t="s">
        <v>441</v>
      </c>
      <c r="D1734" t="s">
        <v>1021</v>
      </c>
      <c r="E1734" t="s">
        <v>1028</v>
      </c>
      <c r="F1734" t="s">
        <v>955</v>
      </c>
      <c r="G1734" t="s">
        <v>410</v>
      </c>
      <c r="H1734" s="11">
        <v>182598</v>
      </c>
      <c r="I1734" t="s">
        <v>633</v>
      </c>
      <c r="J1734" t="s">
        <v>627</v>
      </c>
      <c r="K1734" t="s">
        <v>10</v>
      </c>
      <c r="L1734" t="s">
        <v>8</v>
      </c>
      <c r="M1734" t="s">
        <v>620</v>
      </c>
      <c r="N1734" s="8">
        <f t="shared" si="27"/>
        <v>2021</v>
      </c>
      <c r="O1734" s="8">
        <f>_xlfn.XLOOKUP(A1734,'Cars prices'!$A$2:$A$41,'Cars prices'!$E$2:$E$41,"Not Found",0)</f>
        <v>23900</v>
      </c>
    </row>
    <row r="1735" spans="1:15" x14ac:dyDescent="0.3">
      <c r="A1735" s="8" t="str" cm="1">
        <f t="array" ref="A1735">_xlfn.XLOOKUP(J1735&amp;N1735,'Cars prices'!$C$2:$C$41&amp;'Cars prices'!$D$2:$D$41,'Cars prices'!$A$2:$A$41,"Not Found",0)</f>
        <v>HUN-MID-846</v>
      </c>
      <c r="B1735" s="7">
        <v>45209</v>
      </c>
      <c r="C1735" t="s">
        <v>475</v>
      </c>
      <c r="D1735" t="s">
        <v>1021</v>
      </c>
      <c r="E1735" t="s">
        <v>1030</v>
      </c>
      <c r="F1735" t="s">
        <v>992</v>
      </c>
      <c r="G1735" t="s">
        <v>382</v>
      </c>
      <c r="H1735" s="11">
        <v>325418</v>
      </c>
      <c r="I1735" t="s">
        <v>633</v>
      </c>
      <c r="J1735" t="s">
        <v>632</v>
      </c>
      <c r="K1735" t="s">
        <v>10</v>
      </c>
      <c r="L1735" t="s">
        <v>8</v>
      </c>
      <c r="M1735" t="s">
        <v>622</v>
      </c>
      <c r="N1735" s="8">
        <f t="shared" si="27"/>
        <v>2023</v>
      </c>
      <c r="O1735" s="8">
        <f>_xlfn.XLOOKUP(A1735,'Cars prices'!$A$2:$A$41,'Cars prices'!$E$2:$E$41,"Not Found",0)</f>
        <v>17200</v>
      </c>
    </row>
    <row r="1736" spans="1:15" x14ac:dyDescent="0.3">
      <c r="A1736" s="8" t="str" cm="1">
        <f t="array" ref="A1736">_xlfn.XLOOKUP(J1736&amp;N1736,'Cars prices'!$C$2:$C$41&amp;'Cars prices'!$D$2:$D$41,'Cars prices'!$A$2:$A$41,"Not Found",0)</f>
        <v>HUN-MID-845</v>
      </c>
      <c r="B1736" s="7">
        <v>45226</v>
      </c>
      <c r="C1736" t="s">
        <v>486</v>
      </c>
      <c r="D1736" t="s">
        <v>1021</v>
      </c>
      <c r="E1736" t="s">
        <v>1033</v>
      </c>
      <c r="F1736" t="s">
        <v>984</v>
      </c>
      <c r="G1736" t="s">
        <v>419</v>
      </c>
      <c r="H1736" s="11">
        <v>242734</v>
      </c>
      <c r="I1736" t="s">
        <v>633</v>
      </c>
      <c r="J1736" t="s">
        <v>629</v>
      </c>
      <c r="K1736" t="s">
        <v>10</v>
      </c>
      <c r="L1736" t="s">
        <v>8</v>
      </c>
      <c r="M1736" t="s">
        <v>11</v>
      </c>
      <c r="N1736" s="8">
        <f t="shared" si="27"/>
        <v>2023</v>
      </c>
      <c r="O1736" s="8">
        <f>_xlfn.XLOOKUP(A1736,'Cars prices'!$A$2:$A$41,'Cars prices'!$E$2:$E$41,"Not Found",0)</f>
        <v>27500</v>
      </c>
    </row>
    <row r="1737" spans="1:15" x14ac:dyDescent="0.3">
      <c r="A1737" s="8" t="str" cm="1">
        <f t="array" ref="A1737">_xlfn.XLOOKUP(J1737&amp;N1737,'Cars prices'!$C$2:$C$41&amp;'Cars prices'!$D$2:$D$41,'Cars prices'!$A$2:$A$41,"Not Found",0)</f>
        <v>HUN-MID-829</v>
      </c>
      <c r="B1737" s="7">
        <v>44436</v>
      </c>
      <c r="C1737" t="s">
        <v>512</v>
      </c>
      <c r="D1737" t="s">
        <v>1022</v>
      </c>
      <c r="E1737" t="s">
        <v>1026</v>
      </c>
      <c r="F1737" t="s">
        <v>12</v>
      </c>
      <c r="G1737" t="s">
        <v>419</v>
      </c>
      <c r="H1737" s="11">
        <v>198109</v>
      </c>
      <c r="I1737" t="s">
        <v>633</v>
      </c>
      <c r="J1737" t="s">
        <v>624</v>
      </c>
      <c r="K1737" t="s">
        <v>10</v>
      </c>
      <c r="L1737" t="s">
        <v>8</v>
      </c>
      <c r="M1737" t="s">
        <v>620</v>
      </c>
      <c r="N1737" s="8">
        <f t="shared" si="27"/>
        <v>2021</v>
      </c>
      <c r="O1737" s="8">
        <f>_xlfn.XLOOKUP(A1737,'Cars prices'!$A$2:$A$41,'Cars prices'!$E$2:$E$41,"Not Found",0)</f>
        <v>48250</v>
      </c>
    </row>
    <row r="1738" spans="1:15" x14ac:dyDescent="0.3">
      <c r="A1738" s="8" t="str" cm="1">
        <f t="array" ref="A1738">_xlfn.XLOOKUP(J1738&amp;N1738,'Cars prices'!$C$2:$C$41&amp;'Cars prices'!$D$2:$D$41,'Cars prices'!$A$2:$A$41,"Not Found",0)</f>
        <v>HUN-MID-845</v>
      </c>
      <c r="B1738" s="7">
        <v>45196</v>
      </c>
      <c r="C1738" t="s">
        <v>391</v>
      </c>
      <c r="D1738" t="s">
        <v>1021</v>
      </c>
      <c r="E1738" t="s">
        <v>1033</v>
      </c>
      <c r="F1738" t="s">
        <v>1001</v>
      </c>
      <c r="G1738" t="s">
        <v>392</v>
      </c>
      <c r="H1738" s="11">
        <v>327873</v>
      </c>
      <c r="I1738" t="s">
        <v>633</v>
      </c>
      <c r="J1738" t="s">
        <v>629</v>
      </c>
      <c r="K1738" t="s">
        <v>10</v>
      </c>
      <c r="L1738" t="s">
        <v>8</v>
      </c>
      <c r="M1738" t="s">
        <v>620</v>
      </c>
      <c r="N1738" s="8">
        <f t="shared" si="27"/>
        <v>2023</v>
      </c>
      <c r="O1738" s="8">
        <f>_xlfn.XLOOKUP(A1738,'Cars prices'!$A$2:$A$41,'Cars prices'!$E$2:$E$41,"Not Found",0)</f>
        <v>27500</v>
      </c>
    </row>
    <row r="1739" spans="1:15" x14ac:dyDescent="0.3">
      <c r="A1739" s="8" t="str" cm="1">
        <f t="array" ref="A1739">_xlfn.XLOOKUP(J1739&amp;N1739,'Cars prices'!$C$2:$C$41&amp;'Cars prices'!$D$2:$D$41,'Cars prices'!$A$2:$A$41,"Not Found",0)</f>
        <v>HUN-MID-828</v>
      </c>
      <c r="B1739" s="7">
        <v>44476</v>
      </c>
      <c r="C1739" t="s">
        <v>502</v>
      </c>
      <c r="D1739" t="s">
        <v>1021</v>
      </c>
      <c r="E1739" t="s">
        <v>1026</v>
      </c>
      <c r="F1739" t="s">
        <v>12</v>
      </c>
      <c r="G1739" t="s">
        <v>380</v>
      </c>
      <c r="H1739" s="11">
        <v>270653</v>
      </c>
      <c r="I1739" t="s">
        <v>633</v>
      </c>
      <c r="J1739" t="s">
        <v>631</v>
      </c>
      <c r="K1739" t="s">
        <v>10</v>
      </c>
      <c r="L1739" t="s">
        <v>8</v>
      </c>
      <c r="M1739" t="s">
        <v>620</v>
      </c>
      <c r="N1739" s="8">
        <f t="shared" si="27"/>
        <v>2021</v>
      </c>
      <c r="O1739" s="8">
        <f>_xlfn.XLOOKUP(A1739,'Cars prices'!$A$2:$A$41,'Cars prices'!$E$2:$E$41,"Not Found",0)</f>
        <v>65200</v>
      </c>
    </row>
    <row r="1740" spans="1:15" x14ac:dyDescent="0.3">
      <c r="A1740" s="8" t="str" cm="1">
        <f t="array" ref="A1740">_xlfn.XLOOKUP(J1740&amp;N1740,'Cars prices'!$C$2:$C$41&amp;'Cars prices'!$D$2:$D$41,'Cars prices'!$A$2:$A$41,"Not Found",0)</f>
        <v>HUN-MID-843</v>
      </c>
      <c r="B1740" s="7">
        <v>45169</v>
      </c>
      <c r="C1740" t="s">
        <v>386</v>
      </c>
      <c r="D1740" t="s">
        <v>1021</v>
      </c>
      <c r="E1740" t="s">
        <v>1030</v>
      </c>
      <c r="F1740" t="s">
        <v>1012</v>
      </c>
      <c r="G1740" t="s">
        <v>387</v>
      </c>
      <c r="H1740" s="11">
        <v>456500</v>
      </c>
      <c r="I1740" t="s">
        <v>633</v>
      </c>
      <c r="J1740" t="s">
        <v>626</v>
      </c>
      <c r="K1740" t="s">
        <v>10</v>
      </c>
      <c r="L1740" t="s">
        <v>8</v>
      </c>
      <c r="M1740" t="s">
        <v>11</v>
      </c>
      <c r="N1740" s="8">
        <f t="shared" si="27"/>
        <v>2023</v>
      </c>
      <c r="O1740" s="8">
        <f>_xlfn.XLOOKUP(A1740,'Cars prices'!$A$2:$A$41,'Cars prices'!$E$2:$E$41,"Not Found",0)</f>
        <v>30210</v>
      </c>
    </row>
    <row r="1741" spans="1:15" x14ac:dyDescent="0.3">
      <c r="A1741" s="8" t="str" cm="1">
        <f t="array" ref="A1741">_xlfn.XLOOKUP(J1741&amp;N1741,'Cars prices'!$C$2:$C$41&amp;'Cars prices'!$D$2:$D$41,'Cars prices'!$A$2:$A$41,"Not Found",0)</f>
        <v>HUN-MID-817</v>
      </c>
      <c r="B1741" s="7">
        <v>44053</v>
      </c>
      <c r="C1741" t="s">
        <v>444</v>
      </c>
      <c r="D1741" t="s">
        <v>1021</v>
      </c>
      <c r="E1741" t="s">
        <v>1026</v>
      </c>
      <c r="F1741" t="s">
        <v>973</v>
      </c>
      <c r="G1741" t="s">
        <v>424</v>
      </c>
      <c r="H1741" s="11">
        <v>239106</v>
      </c>
      <c r="I1741" t="s">
        <v>633</v>
      </c>
      <c r="J1741" t="s">
        <v>625</v>
      </c>
      <c r="K1741" t="s">
        <v>10</v>
      </c>
      <c r="L1741" t="s">
        <v>8</v>
      </c>
      <c r="M1741" t="s">
        <v>621</v>
      </c>
      <c r="N1741" s="8">
        <f t="shared" si="27"/>
        <v>2020</v>
      </c>
      <c r="O1741" s="8">
        <f>_xlfn.XLOOKUP(A1741,'Cars prices'!$A$2:$A$41,'Cars prices'!$E$2:$E$41,"Not Found",0)</f>
        <v>25000</v>
      </c>
    </row>
    <row r="1742" spans="1:15" x14ac:dyDescent="0.3">
      <c r="A1742" s="8" t="str" cm="1">
        <f t="array" ref="A1742">_xlfn.XLOOKUP(J1742&amp;N1742,'Cars prices'!$C$2:$C$41&amp;'Cars prices'!$D$2:$D$41,'Cars prices'!$A$2:$A$41,"Not Found",0)</f>
        <v>HUN-MID-814</v>
      </c>
      <c r="B1742" s="7">
        <v>44194</v>
      </c>
      <c r="C1742" t="s">
        <v>520</v>
      </c>
      <c r="D1742" t="s">
        <v>1021</v>
      </c>
      <c r="E1742" t="s">
        <v>1028</v>
      </c>
      <c r="F1742" t="s">
        <v>955</v>
      </c>
      <c r="G1742" t="s">
        <v>399</v>
      </c>
      <c r="H1742" s="11">
        <v>258562</v>
      </c>
      <c r="I1742" t="s">
        <v>633</v>
      </c>
      <c r="J1742" t="s">
        <v>628</v>
      </c>
      <c r="K1742" t="s">
        <v>10</v>
      </c>
      <c r="L1742" t="s">
        <v>8</v>
      </c>
      <c r="M1742" t="s">
        <v>11</v>
      </c>
      <c r="N1742" s="8">
        <f t="shared" si="27"/>
        <v>2020</v>
      </c>
      <c r="O1742" s="8">
        <f>_xlfn.XLOOKUP(A1742,'Cars prices'!$A$2:$A$41,'Cars prices'!$E$2:$E$41,"Not Found",0)</f>
        <v>62300</v>
      </c>
    </row>
    <row r="1743" spans="1:15" x14ac:dyDescent="0.3">
      <c r="A1743" s="8" t="str" cm="1">
        <f t="array" ref="A1743">_xlfn.XLOOKUP(J1743&amp;N1743,'Cars prices'!$C$2:$C$41&amp;'Cars prices'!$D$2:$D$41,'Cars prices'!$A$2:$A$41,"Not Found",0)</f>
        <v>HUN-MID-847</v>
      </c>
      <c r="B1743" s="7">
        <v>45083</v>
      </c>
      <c r="C1743" t="s">
        <v>558</v>
      </c>
      <c r="D1743" t="s">
        <v>1021</v>
      </c>
      <c r="E1743" t="s">
        <v>1032</v>
      </c>
      <c r="F1743" t="s">
        <v>963</v>
      </c>
      <c r="G1743" t="s">
        <v>419</v>
      </c>
      <c r="H1743" s="11">
        <v>366641</v>
      </c>
      <c r="I1743" t="s">
        <v>633</v>
      </c>
      <c r="J1743" t="s">
        <v>625</v>
      </c>
      <c r="K1743" t="s">
        <v>10</v>
      </c>
      <c r="L1743" t="s">
        <v>8</v>
      </c>
      <c r="M1743" t="s">
        <v>9</v>
      </c>
      <c r="N1743" s="8">
        <f t="shared" si="27"/>
        <v>2023</v>
      </c>
      <c r="O1743" s="8">
        <f>_xlfn.XLOOKUP(A1743,'Cars prices'!$A$2:$A$41,'Cars prices'!$E$2:$E$41,"Not Found",0)</f>
        <v>33800</v>
      </c>
    </row>
    <row r="1744" spans="1:15" x14ac:dyDescent="0.3">
      <c r="A1744" s="8" t="str" cm="1">
        <f t="array" ref="A1744">_xlfn.XLOOKUP(J1744&amp;N1744,'Cars prices'!$C$2:$C$41&amp;'Cars prices'!$D$2:$D$41,'Cars prices'!$A$2:$A$41,"Not Found",0)</f>
        <v>HUN-MID-828</v>
      </c>
      <c r="B1744" s="7">
        <v>44500</v>
      </c>
      <c r="C1744" t="s">
        <v>407</v>
      </c>
      <c r="D1744" t="s">
        <v>1021</v>
      </c>
      <c r="E1744" t="s">
        <v>1033</v>
      </c>
      <c r="F1744" t="s">
        <v>990</v>
      </c>
      <c r="G1744" t="s">
        <v>406</v>
      </c>
      <c r="H1744" s="11">
        <v>412305</v>
      </c>
      <c r="I1744" t="s">
        <v>633</v>
      </c>
      <c r="J1744" t="s">
        <v>631</v>
      </c>
      <c r="K1744" t="s">
        <v>10</v>
      </c>
      <c r="L1744" t="s">
        <v>8</v>
      </c>
      <c r="M1744" t="s">
        <v>622</v>
      </c>
      <c r="N1744" s="8">
        <f t="shared" si="27"/>
        <v>2021</v>
      </c>
      <c r="O1744" s="8">
        <f>_xlfn.XLOOKUP(A1744,'Cars prices'!$A$2:$A$41,'Cars prices'!$E$2:$E$41,"Not Found",0)</f>
        <v>65200</v>
      </c>
    </row>
    <row r="1745" spans="1:15" x14ac:dyDescent="0.3">
      <c r="A1745" s="8" t="str" cm="1">
        <f t="array" ref="A1745">_xlfn.XLOOKUP(J1745&amp;N1745,'Cars prices'!$C$2:$C$41&amp;'Cars prices'!$D$2:$D$41,'Cars prices'!$A$2:$A$41,"Not Found",0)</f>
        <v>HUN-MID-813</v>
      </c>
      <c r="B1745" s="7">
        <v>43942</v>
      </c>
      <c r="C1745" t="s">
        <v>457</v>
      </c>
      <c r="D1745" t="s">
        <v>1022</v>
      </c>
      <c r="E1745" t="s">
        <v>1030</v>
      </c>
      <c r="F1745" t="s">
        <v>992</v>
      </c>
      <c r="G1745" t="s">
        <v>410</v>
      </c>
      <c r="H1745" s="11">
        <v>417922</v>
      </c>
      <c r="I1745" t="s">
        <v>633</v>
      </c>
      <c r="J1745" t="s">
        <v>626</v>
      </c>
      <c r="K1745" t="s">
        <v>10</v>
      </c>
      <c r="L1745" t="s">
        <v>8</v>
      </c>
      <c r="M1745" t="s">
        <v>9</v>
      </c>
      <c r="N1745" s="8">
        <f t="shared" si="27"/>
        <v>2020</v>
      </c>
      <c r="O1745" s="8">
        <f>_xlfn.XLOOKUP(A1745,'Cars prices'!$A$2:$A$41,'Cars prices'!$E$2:$E$41,"Not Found",0)</f>
        <v>25000</v>
      </c>
    </row>
    <row r="1746" spans="1:15" x14ac:dyDescent="0.3">
      <c r="A1746" s="8" t="str" cm="1">
        <f t="array" ref="A1746">_xlfn.XLOOKUP(J1746&amp;N1746,'Cars prices'!$C$2:$C$41&amp;'Cars prices'!$D$2:$D$41,'Cars prices'!$A$2:$A$41,"Not Found",0)</f>
        <v>HUN-MID-819</v>
      </c>
      <c r="B1746" s="7">
        <v>44042</v>
      </c>
      <c r="C1746" t="s">
        <v>562</v>
      </c>
      <c r="D1746" t="s">
        <v>1021</v>
      </c>
      <c r="E1746" t="s">
        <v>1028</v>
      </c>
      <c r="F1746" t="s">
        <v>974</v>
      </c>
      <c r="G1746" t="s">
        <v>416</v>
      </c>
      <c r="H1746" s="11">
        <v>306116</v>
      </c>
      <c r="I1746" t="s">
        <v>633</v>
      </c>
      <c r="J1746" t="s">
        <v>624</v>
      </c>
      <c r="K1746" t="s">
        <v>10</v>
      </c>
      <c r="L1746" t="s">
        <v>8</v>
      </c>
      <c r="M1746" t="s">
        <v>11</v>
      </c>
      <c r="N1746" s="8">
        <f t="shared" si="27"/>
        <v>2020</v>
      </c>
      <c r="O1746" s="8">
        <f>_xlfn.XLOOKUP(A1746,'Cars prices'!$A$2:$A$41,'Cars prices'!$E$2:$E$41,"Not Found",0)</f>
        <v>45300</v>
      </c>
    </row>
    <row r="1747" spans="1:15" x14ac:dyDescent="0.3">
      <c r="A1747" s="8" t="str" cm="1">
        <f t="array" ref="A1747">_xlfn.XLOOKUP(J1747&amp;N1747,'Cars prices'!$C$2:$C$41&amp;'Cars prices'!$D$2:$D$41,'Cars prices'!$A$2:$A$41,"Not Found",0)</f>
        <v>HUN-MID-819</v>
      </c>
      <c r="B1747" s="7">
        <v>44167</v>
      </c>
      <c r="C1747" t="s">
        <v>476</v>
      </c>
      <c r="D1747" t="s">
        <v>1021</v>
      </c>
      <c r="E1747" t="s">
        <v>1031</v>
      </c>
      <c r="F1747" t="s">
        <v>970</v>
      </c>
      <c r="G1747" t="s">
        <v>410</v>
      </c>
      <c r="H1747" s="11">
        <v>156047</v>
      </c>
      <c r="I1747" t="s">
        <v>633</v>
      </c>
      <c r="J1747" t="s">
        <v>624</v>
      </c>
      <c r="K1747" t="s">
        <v>10</v>
      </c>
      <c r="L1747" t="s">
        <v>8</v>
      </c>
      <c r="M1747" t="s">
        <v>9</v>
      </c>
      <c r="N1747" s="8">
        <f t="shared" si="27"/>
        <v>2020</v>
      </c>
      <c r="O1747" s="8">
        <f>_xlfn.XLOOKUP(A1747,'Cars prices'!$A$2:$A$41,'Cars prices'!$E$2:$E$41,"Not Found",0)</f>
        <v>45300</v>
      </c>
    </row>
    <row r="1748" spans="1:15" x14ac:dyDescent="0.3">
      <c r="A1748" s="8" t="str" cm="1">
        <f t="array" ref="A1748">_xlfn.XLOOKUP(J1748&amp;N1748,'Cars prices'!$C$2:$C$41&amp;'Cars prices'!$D$2:$D$41,'Cars prices'!$A$2:$A$41,"Not Found",0)</f>
        <v>HUN-MID-843</v>
      </c>
      <c r="B1748" s="7">
        <v>45180</v>
      </c>
      <c r="C1748" t="s">
        <v>529</v>
      </c>
      <c r="D1748" t="s">
        <v>1021</v>
      </c>
      <c r="E1748" t="s">
        <v>1027</v>
      </c>
      <c r="F1748" t="s">
        <v>953</v>
      </c>
      <c r="G1748" t="s">
        <v>388</v>
      </c>
      <c r="H1748" s="11">
        <v>64041</v>
      </c>
      <c r="I1748" t="s">
        <v>633</v>
      </c>
      <c r="J1748" t="s">
        <v>626</v>
      </c>
      <c r="K1748" t="s">
        <v>10</v>
      </c>
      <c r="L1748" t="s">
        <v>8</v>
      </c>
      <c r="M1748" t="s">
        <v>620</v>
      </c>
      <c r="N1748" s="8">
        <f t="shared" si="27"/>
        <v>2023</v>
      </c>
      <c r="O1748" s="8">
        <f>_xlfn.XLOOKUP(A1748,'Cars prices'!$A$2:$A$41,'Cars prices'!$E$2:$E$41,"Not Found",0)</f>
        <v>30210</v>
      </c>
    </row>
    <row r="1749" spans="1:15" x14ac:dyDescent="0.3">
      <c r="A1749" s="8" t="str" cm="1">
        <f t="array" ref="A1749">_xlfn.XLOOKUP(J1749&amp;N1749,'Cars prices'!$C$2:$C$41&amp;'Cars prices'!$D$2:$D$41,'Cars prices'!$A$2:$A$41,"Not Found",0)</f>
        <v>HUN-MID-835</v>
      </c>
      <c r="B1749" s="7">
        <v>44658</v>
      </c>
      <c r="C1749" t="s">
        <v>566</v>
      </c>
      <c r="D1749" t="s">
        <v>1021</v>
      </c>
      <c r="E1749" t="s">
        <v>1026</v>
      </c>
      <c r="F1749" t="s">
        <v>958</v>
      </c>
      <c r="G1749" t="s">
        <v>382</v>
      </c>
      <c r="H1749" s="11">
        <v>270305</v>
      </c>
      <c r="I1749" t="s">
        <v>633</v>
      </c>
      <c r="J1749" t="s">
        <v>629</v>
      </c>
      <c r="K1749" t="s">
        <v>10</v>
      </c>
      <c r="L1749" t="s">
        <v>8</v>
      </c>
      <c r="M1749" t="s">
        <v>620</v>
      </c>
      <c r="N1749" s="8">
        <f t="shared" si="27"/>
        <v>2022</v>
      </c>
      <c r="O1749" s="8">
        <f>_xlfn.XLOOKUP(A1749,'Cars prices'!$A$2:$A$41,'Cars prices'!$E$2:$E$41,"Not Found",0)</f>
        <v>25700</v>
      </c>
    </row>
    <row r="1750" spans="1:15" x14ac:dyDescent="0.3">
      <c r="A1750" s="8" t="str" cm="1">
        <f t="array" ref="A1750">_xlfn.XLOOKUP(J1750&amp;N1750,'Cars prices'!$C$2:$C$41&amp;'Cars prices'!$D$2:$D$41,'Cars prices'!$A$2:$A$41,"Not Found",0)</f>
        <v>HUN-MID-810</v>
      </c>
      <c r="B1750" s="7">
        <v>43882</v>
      </c>
      <c r="C1750" t="s">
        <v>592</v>
      </c>
      <c r="D1750" t="s">
        <v>1021</v>
      </c>
      <c r="E1750" t="s">
        <v>1026</v>
      </c>
      <c r="F1750" t="s">
        <v>951</v>
      </c>
      <c r="G1750" t="s">
        <v>419</v>
      </c>
      <c r="H1750" s="11">
        <v>438083</v>
      </c>
      <c r="I1750" t="s">
        <v>633</v>
      </c>
      <c r="J1750" t="s">
        <v>627</v>
      </c>
      <c r="K1750" t="s">
        <v>10</v>
      </c>
      <c r="L1750" t="s">
        <v>8</v>
      </c>
      <c r="M1750" t="s">
        <v>11</v>
      </c>
      <c r="N1750" s="8">
        <f t="shared" si="27"/>
        <v>2020</v>
      </c>
      <c r="O1750" s="8">
        <f>_xlfn.XLOOKUP(A1750,'Cars prices'!$A$2:$A$41,'Cars prices'!$E$2:$E$41,"Not Found",0)</f>
        <v>23100</v>
      </c>
    </row>
    <row r="1751" spans="1:15" x14ac:dyDescent="0.3">
      <c r="A1751" s="8" t="str" cm="1">
        <f t="array" ref="A1751">_xlfn.XLOOKUP(J1751&amp;N1751,'Cars prices'!$C$2:$C$41&amp;'Cars prices'!$D$2:$D$41,'Cars prices'!$A$2:$A$41,"Not Found",0)</f>
        <v>HUN-MID-834</v>
      </c>
      <c r="B1751" s="7">
        <v>44650</v>
      </c>
      <c r="C1751" t="s">
        <v>576</v>
      </c>
      <c r="D1751" t="s">
        <v>1021</v>
      </c>
      <c r="E1751" t="s">
        <v>1027</v>
      </c>
      <c r="F1751" t="s">
        <v>967</v>
      </c>
      <c r="G1751" t="s">
        <v>376</v>
      </c>
      <c r="H1751" s="11">
        <v>428432</v>
      </c>
      <c r="I1751" t="s">
        <v>633</v>
      </c>
      <c r="J1751" t="s">
        <v>628</v>
      </c>
      <c r="K1751" t="s">
        <v>10</v>
      </c>
      <c r="L1751" t="s">
        <v>8</v>
      </c>
      <c r="M1751" t="s">
        <v>621</v>
      </c>
      <c r="N1751" s="8">
        <f t="shared" si="27"/>
        <v>2022</v>
      </c>
      <c r="O1751" s="8">
        <f>_xlfn.XLOOKUP(A1751,'Cars prices'!$A$2:$A$41,'Cars prices'!$E$2:$E$41,"Not Found",0)</f>
        <v>66900</v>
      </c>
    </row>
    <row r="1752" spans="1:15" x14ac:dyDescent="0.3">
      <c r="A1752" s="8" t="str" cm="1">
        <f t="array" ref="A1752">_xlfn.XLOOKUP(J1752&amp;N1752,'Cars prices'!$C$2:$C$41&amp;'Cars prices'!$D$2:$D$41,'Cars prices'!$A$2:$A$41,"Not Found",0)</f>
        <v>HUN-MID-836</v>
      </c>
      <c r="B1752" s="7">
        <v>44665</v>
      </c>
      <c r="C1752" t="s">
        <v>473</v>
      </c>
      <c r="D1752" t="s">
        <v>1021</v>
      </c>
      <c r="E1752" t="s">
        <v>1032</v>
      </c>
      <c r="F1752" t="s">
        <v>975</v>
      </c>
      <c r="G1752" t="s">
        <v>416</v>
      </c>
      <c r="H1752" s="11">
        <v>463687</v>
      </c>
      <c r="I1752" t="s">
        <v>633</v>
      </c>
      <c r="J1752" t="s">
        <v>632</v>
      </c>
      <c r="K1752" t="s">
        <v>10</v>
      </c>
      <c r="L1752" t="s">
        <v>8</v>
      </c>
      <c r="M1752" t="s">
        <v>11</v>
      </c>
      <c r="N1752" s="8">
        <f t="shared" si="27"/>
        <v>2022</v>
      </c>
      <c r="O1752" s="8">
        <f>_xlfn.XLOOKUP(A1752,'Cars prices'!$A$2:$A$41,'Cars prices'!$E$2:$E$41,"Not Found",0)</f>
        <v>15500</v>
      </c>
    </row>
    <row r="1753" spans="1:15" x14ac:dyDescent="0.3">
      <c r="A1753" s="8" t="str" cm="1">
        <f t="array" ref="A1753">_xlfn.XLOOKUP(J1753&amp;N1753,'Cars prices'!$C$2:$C$41&amp;'Cars prices'!$D$2:$D$41,'Cars prices'!$A$2:$A$41,"Not Found",0)</f>
        <v>HUN-MID-826</v>
      </c>
      <c r="B1753" s="7">
        <v>44248</v>
      </c>
      <c r="C1753" t="s">
        <v>555</v>
      </c>
      <c r="D1753" t="s">
        <v>1021</v>
      </c>
      <c r="E1753" t="s">
        <v>1025</v>
      </c>
      <c r="F1753" t="s">
        <v>950</v>
      </c>
      <c r="G1753" t="s">
        <v>406</v>
      </c>
      <c r="H1753" s="11">
        <v>258088</v>
      </c>
      <c r="I1753" t="s">
        <v>633</v>
      </c>
      <c r="J1753" t="s">
        <v>632</v>
      </c>
      <c r="K1753" t="s">
        <v>10</v>
      </c>
      <c r="L1753" t="s">
        <v>8</v>
      </c>
      <c r="M1753" t="s">
        <v>622</v>
      </c>
      <c r="N1753" s="8">
        <f t="shared" si="27"/>
        <v>2021</v>
      </c>
      <c r="O1753" s="8">
        <f>_xlfn.XLOOKUP(A1753,'Cars prices'!$A$2:$A$41,'Cars prices'!$E$2:$E$41,"Not Found",0)</f>
        <v>14300</v>
      </c>
    </row>
    <row r="1754" spans="1:15" x14ac:dyDescent="0.3">
      <c r="A1754" s="8" t="str" cm="1">
        <f t="array" ref="A1754">_xlfn.XLOOKUP(J1754&amp;N1754,'Cars prices'!$C$2:$C$41&amp;'Cars prices'!$D$2:$D$41,'Cars prices'!$A$2:$A$41,"Not Found",0)</f>
        <v>HUN-MID-826</v>
      </c>
      <c r="B1754" s="7">
        <v>44507</v>
      </c>
      <c r="C1754" t="s">
        <v>516</v>
      </c>
      <c r="D1754" t="s">
        <v>1022</v>
      </c>
      <c r="E1754" t="s">
        <v>1027</v>
      </c>
      <c r="F1754" t="s">
        <v>998</v>
      </c>
      <c r="G1754" t="s">
        <v>390</v>
      </c>
      <c r="H1754" s="11">
        <v>347086</v>
      </c>
      <c r="I1754" t="s">
        <v>633</v>
      </c>
      <c r="J1754" t="s">
        <v>632</v>
      </c>
      <c r="K1754" t="s">
        <v>10</v>
      </c>
      <c r="L1754" t="s">
        <v>8</v>
      </c>
      <c r="M1754" t="s">
        <v>621</v>
      </c>
      <c r="N1754" s="8">
        <f t="shared" si="27"/>
        <v>2021</v>
      </c>
      <c r="O1754" s="8">
        <f>_xlfn.XLOOKUP(A1754,'Cars prices'!$A$2:$A$41,'Cars prices'!$E$2:$E$41,"Not Found",0)</f>
        <v>14300</v>
      </c>
    </row>
    <row r="1755" spans="1:15" x14ac:dyDescent="0.3">
      <c r="A1755" s="8" t="str" cm="1">
        <f t="array" ref="A1755">_xlfn.XLOOKUP(J1755&amp;N1755,'Cars prices'!$C$2:$C$41&amp;'Cars prices'!$D$2:$D$41,'Cars prices'!$A$2:$A$41,"Not Found",0)</f>
        <v>HUN-MID-822</v>
      </c>
      <c r="B1755" s="7">
        <v>44407</v>
      </c>
      <c r="C1755" t="s">
        <v>526</v>
      </c>
      <c r="D1755" t="s">
        <v>1021</v>
      </c>
      <c r="E1755" t="s">
        <v>1027</v>
      </c>
      <c r="F1755" t="s">
        <v>952</v>
      </c>
      <c r="G1755" t="s">
        <v>419</v>
      </c>
      <c r="H1755" s="11">
        <v>330122</v>
      </c>
      <c r="I1755" t="s">
        <v>633</v>
      </c>
      <c r="J1755" t="s">
        <v>623</v>
      </c>
      <c r="K1755" t="s">
        <v>10</v>
      </c>
      <c r="L1755" t="s">
        <v>8</v>
      </c>
      <c r="M1755" t="s">
        <v>622</v>
      </c>
      <c r="N1755" s="8">
        <f t="shared" si="27"/>
        <v>2021</v>
      </c>
      <c r="O1755" s="8">
        <f>_xlfn.XLOOKUP(A1755,'Cars prices'!$A$2:$A$41,'Cars prices'!$E$2:$E$41,"Not Found",0)</f>
        <v>26000</v>
      </c>
    </row>
    <row r="1756" spans="1:15" x14ac:dyDescent="0.3">
      <c r="A1756" s="8" t="str" cm="1">
        <f t="array" ref="A1756">_xlfn.XLOOKUP(J1756&amp;N1756,'Cars prices'!$C$2:$C$41&amp;'Cars prices'!$D$2:$D$41,'Cars prices'!$A$2:$A$41,"Not Found",0)</f>
        <v>HUN-MID-834</v>
      </c>
      <c r="B1756" s="7">
        <v>44663</v>
      </c>
      <c r="C1756" t="s">
        <v>509</v>
      </c>
      <c r="D1756" t="s">
        <v>1021</v>
      </c>
      <c r="E1756" t="s">
        <v>1025</v>
      </c>
      <c r="F1756" t="s">
        <v>976</v>
      </c>
      <c r="G1756" t="s">
        <v>388</v>
      </c>
      <c r="H1756" s="11">
        <v>431542</v>
      </c>
      <c r="I1756" t="s">
        <v>633</v>
      </c>
      <c r="J1756" t="s">
        <v>628</v>
      </c>
      <c r="K1756" t="s">
        <v>10</v>
      </c>
      <c r="L1756" t="s">
        <v>8</v>
      </c>
      <c r="M1756" t="s">
        <v>11</v>
      </c>
      <c r="N1756" s="8">
        <f t="shared" si="27"/>
        <v>2022</v>
      </c>
      <c r="O1756" s="8">
        <f>_xlfn.XLOOKUP(A1756,'Cars prices'!$A$2:$A$41,'Cars prices'!$E$2:$E$41,"Not Found",0)</f>
        <v>66900</v>
      </c>
    </row>
    <row r="1757" spans="1:15" x14ac:dyDescent="0.3">
      <c r="A1757" s="8" t="str" cm="1">
        <f t="array" ref="A1757">_xlfn.XLOOKUP(J1757&amp;N1757,'Cars prices'!$C$2:$C$41&amp;'Cars prices'!$D$2:$D$41,'Cars prices'!$A$2:$A$41,"Not Found",0)</f>
        <v>HUN-MID-828</v>
      </c>
      <c r="B1757" s="7">
        <v>44461</v>
      </c>
      <c r="C1757" t="s">
        <v>429</v>
      </c>
      <c r="D1757" t="s">
        <v>1021</v>
      </c>
      <c r="E1757" t="s">
        <v>1033</v>
      </c>
      <c r="F1757" t="s">
        <v>980</v>
      </c>
      <c r="G1757" t="s">
        <v>419</v>
      </c>
      <c r="H1757" s="11">
        <v>123656</v>
      </c>
      <c r="I1757" t="s">
        <v>633</v>
      </c>
      <c r="J1757" t="s">
        <v>631</v>
      </c>
      <c r="K1757" t="s">
        <v>10</v>
      </c>
      <c r="L1757" t="s">
        <v>8</v>
      </c>
      <c r="M1757" t="s">
        <v>622</v>
      </c>
      <c r="N1757" s="8">
        <f t="shared" si="27"/>
        <v>2021</v>
      </c>
      <c r="O1757" s="8">
        <f>_xlfn.XLOOKUP(A1757,'Cars prices'!$A$2:$A$41,'Cars prices'!$E$2:$E$41,"Not Found",0)</f>
        <v>65200</v>
      </c>
    </row>
    <row r="1758" spans="1:15" x14ac:dyDescent="0.3">
      <c r="A1758" s="8" t="str" cm="1">
        <f t="array" ref="A1758">_xlfn.XLOOKUP(J1758&amp;N1758,'Cars prices'!$C$2:$C$41&amp;'Cars prices'!$D$2:$D$41,'Cars prices'!$A$2:$A$41,"Not Found",0)</f>
        <v>HUN-MID-841</v>
      </c>
      <c r="B1758" s="7">
        <v>45003</v>
      </c>
      <c r="C1758" t="s">
        <v>522</v>
      </c>
      <c r="D1758" t="s">
        <v>1021</v>
      </c>
      <c r="E1758" t="s">
        <v>1024</v>
      </c>
      <c r="F1758" t="s">
        <v>1011</v>
      </c>
      <c r="G1758" t="s">
        <v>416</v>
      </c>
      <c r="H1758" s="11">
        <v>480484</v>
      </c>
      <c r="I1758" t="s">
        <v>633</v>
      </c>
      <c r="J1758" t="s">
        <v>630</v>
      </c>
      <c r="K1758" t="s">
        <v>10</v>
      </c>
      <c r="L1758" t="s">
        <v>8</v>
      </c>
      <c r="M1758" t="s">
        <v>621</v>
      </c>
      <c r="N1758" s="8">
        <f t="shared" si="27"/>
        <v>2023</v>
      </c>
      <c r="O1758" s="8">
        <f>_xlfn.XLOOKUP(A1758,'Cars prices'!$A$2:$A$41,'Cars prices'!$E$2:$E$41,"Not Found",0)</f>
        <v>28210</v>
      </c>
    </row>
    <row r="1759" spans="1:15" x14ac:dyDescent="0.3">
      <c r="A1759" s="8" t="str" cm="1">
        <f t="array" ref="A1759">_xlfn.XLOOKUP(J1759&amp;N1759,'Cars prices'!$C$2:$C$41&amp;'Cars prices'!$D$2:$D$41,'Cars prices'!$A$2:$A$41,"Not Found",0)</f>
        <v>HUN-MID-825</v>
      </c>
      <c r="B1759" s="7">
        <v>44409</v>
      </c>
      <c r="C1759" t="s">
        <v>556</v>
      </c>
      <c r="D1759" t="s">
        <v>1021</v>
      </c>
      <c r="E1759" t="s">
        <v>1029</v>
      </c>
      <c r="F1759" t="s">
        <v>956</v>
      </c>
      <c r="G1759" t="s">
        <v>388</v>
      </c>
      <c r="H1759" s="11">
        <v>331755</v>
      </c>
      <c r="I1759" t="s">
        <v>633</v>
      </c>
      <c r="J1759" t="s">
        <v>629</v>
      </c>
      <c r="K1759" t="s">
        <v>10</v>
      </c>
      <c r="L1759" t="s">
        <v>8</v>
      </c>
      <c r="M1759" t="s">
        <v>622</v>
      </c>
      <c r="N1759" s="8">
        <f t="shared" si="27"/>
        <v>2021</v>
      </c>
      <c r="O1759" s="8">
        <f>_xlfn.XLOOKUP(A1759,'Cars prices'!$A$2:$A$41,'Cars prices'!$E$2:$E$41,"Not Found",0)</f>
        <v>23250</v>
      </c>
    </row>
    <row r="1760" spans="1:15" x14ac:dyDescent="0.3">
      <c r="A1760" s="8" t="str" cm="1">
        <f t="array" ref="A1760">_xlfn.XLOOKUP(J1760&amp;N1760,'Cars prices'!$C$2:$C$41&amp;'Cars prices'!$D$2:$D$41,'Cars prices'!$A$2:$A$41,"Not Found",0)</f>
        <v>HUN-MID-824</v>
      </c>
      <c r="B1760" s="7">
        <v>44265</v>
      </c>
      <c r="C1760" t="s">
        <v>579</v>
      </c>
      <c r="D1760" t="s">
        <v>1021</v>
      </c>
      <c r="E1760" t="s">
        <v>1024</v>
      </c>
      <c r="F1760" t="s">
        <v>949</v>
      </c>
      <c r="G1760" t="s">
        <v>388</v>
      </c>
      <c r="H1760" s="11">
        <v>371815</v>
      </c>
      <c r="I1760" t="s">
        <v>633</v>
      </c>
      <c r="J1760" t="s">
        <v>628</v>
      </c>
      <c r="K1760" t="s">
        <v>10</v>
      </c>
      <c r="L1760" t="s">
        <v>8</v>
      </c>
      <c r="M1760" t="s">
        <v>11</v>
      </c>
      <c r="N1760" s="8">
        <f t="shared" si="27"/>
        <v>2021</v>
      </c>
      <c r="O1760" s="8">
        <f>_xlfn.XLOOKUP(A1760,'Cars prices'!$A$2:$A$41,'Cars prices'!$E$2:$E$41,"Not Found",0)</f>
        <v>64300</v>
      </c>
    </row>
    <row r="1761" spans="1:15" x14ac:dyDescent="0.3">
      <c r="A1761" s="8" t="str" cm="1">
        <f t="array" ref="A1761">_xlfn.XLOOKUP(J1761&amp;N1761,'Cars prices'!$C$2:$C$41&amp;'Cars prices'!$D$2:$D$41,'Cars prices'!$A$2:$A$41,"Not Found",0)</f>
        <v>HUN-MID-831</v>
      </c>
      <c r="B1761" s="7">
        <v>44827</v>
      </c>
      <c r="C1761" t="s">
        <v>575</v>
      </c>
      <c r="D1761" t="s">
        <v>1021</v>
      </c>
      <c r="E1761" t="s">
        <v>1027</v>
      </c>
      <c r="F1761" t="s">
        <v>953</v>
      </c>
      <c r="G1761" t="s">
        <v>403</v>
      </c>
      <c r="H1761" s="11">
        <v>254255</v>
      </c>
      <c r="I1761" t="s">
        <v>633</v>
      </c>
      <c r="J1761" t="s">
        <v>630</v>
      </c>
      <c r="K1761" t="s">
        <v>10</v>
      </c>
      <c r="L1761" t="s">
        <v>8</v>
      </c>
      <c r="M1761" t="s">
        <v>11</v>
      </c>
      <c r="N1761" s="8">
        <f t="shared" si="27"/>
        <v>2022</v>
      </c>
      <c r="O1761" s="8">
        <f>_xlfn.XLOOKUP(A1761,'Cars prices'!$A$2:$A$41,'Cars prices'!$E$2:$E$41,"Not Found",0)</f>
        <v>26750</v>
      </c>
    </row>
    <row r="1762" spans="1:15" x14ac:dyDescent="0.3">
      <c r="A1762" s="8" t="str" cm="1">
        <f t="array" ref="A1762">_xlfn.XLOOKUP(J1762&amp;N1762,'Cars prices'!$C$2:$C$41&amp;'Cars prices'!$D$2:$D$41,'Cars prices'!$A$2:$A$41,"Not Found",0)</f>
        <v>HUN-MID-817</v>
      </c>
      <c r="B1762" s="7">
        <v>43914</v>
      </c>
      <c r="C1762" t="s">
        <v>411</v>
      </c>
      <c r="D1762" t="s">
        <v>1022</v>
      </c>
      <c r="E1762" t="s">
        <v>1029</v>
      </c>
      <c r="F1762" t="s">
        <v>1015</v>
      </c>
      <c r="G1762" t="s">
        <v>412</v>
      </c>
      <c r="H1762" s="11">
        <v>396683</v>
      </c>
      <c r="I1762" t="s">
        <v>633</v>
      </c>
      <c r="J1762" t="s">
        <v>625</v>
      </c>
      <c r="K1762" t="s">
        <v>10</v>
      </c>
      <c r="L1762" t="s">
        <v>8</v>
      </c>
      <c r="M1762" t="s">
        <v>9</v>
      </c>
      <c r="N1762" s="8">
        <f t="shared" si="27"/>
        <v>2020</v>
      </c>
      <c r="O1762" s="8">
        <f>_xlfn.XLOOKUP(A1762,'Cars prices'!$A$2:$A$41,'Cars prices'!$E$2:$E$41,"Not Found",0)</f>
        <v>25000</v>
      </c>
    </row>
    <row r="1763" spans="1:15" x14ac:dyDescent="0.3">
      <c r="A1763" s="8" t="str" cm="1">
        <f t="array" ref="A1763">_xlfn.XLOOKUP(J1763&amp;N1763,'Cars prices'!$C$2:$C$41&amp;'Cars prices'!$D$2:$D$41,'Cars prices'!$A$2:$A$41,"Not Found",0)</f>
        <v>HUN-MID-828</v>
      </c>
      <c r="B1763" s="7">
        <v>44496</v>
      </c>
      <c r="C1763" t="s">
        <v>530</v>
      </c>
      <c r="D1763" t="s">
        <v>1021</v>
      </c>
      <c r="E1763" t="s">
        <v>1029</v>
      </c>
      <c r="F1763" t="s">
        <v>1015</v>
      </c>
      <c r="G1763" t="s">
        <v>424</v>
      </c>
      <c r="H1763" s="11">
        <v>253463</v>
      </c>
      <c r="I1763" t="s">
        <v>633</v>
      </c>
      <c r="J1763" t="s">
        <v>631</v>
      </c>
      <c r="K1763" t="s">
        <v>10</v>
      </c>
      <c r="L1763" t="s">
        <v>8</v>
      </c>
      <c r="M1763" t="s">
        <v>621</v>
      </c>
      <c r="N1763" s="8">
        <f t="shared" si="27"/>
        <v>2021</v>
      </c>
      <c r="O1763" s="8">
        <f>_xlfn.XLOOKUP(A1763,'Cars prices'!$A$2:$A$41,'Cars prices'!$E$2:$E$41,"Not Found",0)</f>
        <v>65200</v>
      </c>
    </row>
    <row r="1764" spans="1:15" x14ac:dyDescent="0.3">
      <c r="A1764" s="8" t="str" cm="1">
        <f t="array" ref="A1764">_xlfn.XLOOKUP(J1764&amp;N1764,'Cars prices'!$C$2:$C$41&amp;'Cars prices'!$D$2:$D$41,'Cars prices'!$A$2:$A$41,"Not Found",0)</f>
        <v>HUN-MID-841</v>
      </c>
      <c r="B1764" s="7">
        <v>45032</v>
      </c>
      <c r="C1764" t="s">
        <v>469</v>
      </c>
      <c r="D1764" t="s">
        <v>1022</v>
      </c>
      <c r="E1764" t="s">
        <v>1028</v>
      </c>
      <c r="F1764" t="s">
        <v>966</v>
      </c>
      <c r="G1764" t="s">
        <v>408</v>
      </c>
      <c r="H1764" s="11">
        <v>207827</v>
      </c>
      <c r="I1764" t="s">
        <v>633</v>
      </c>
      <c r="J1764" t="s">
        <v>630</v>
      </c>
      <c r="K1764" t="s">
        <v>10</v>
      </c>
      <c r="L1764" t="s">
        <v>8</v>
      </c>
      <c r="M1764" t="s">
        <v>622</v>
      </c>
      <c r="N1764" s="8">
        <f t="shared" si="27"/>
        <v>2023</v>
      </c>
      <c r="O1764" s="8">
        <f>_xlfn.XLOOKUP(A1764,'Cars prices'!$A$2:$A$41,'Cars prices'!$E$2:$E$41,"Not Found",0)</f>
        <v>28210</v>
      </c>
    </row>
    <row r="1765" spans="1:15" x14ac:dyDescent="0.3">
      <c r="A1765" s="8" t="str" cm="1">
        <f t="array" ref="A1765">_xlfn.XLOOKUP(J1765&amp;N1765,'Cars prices'!$C$2:$C$41&amp;'Cars prices'!$D$2:$D$41,'Cars prices'!$A$2:$A$41,"Not Found",0)</f>
        <v>HUN-MID-821</v>
      </c>
      <c r="B1765" s="7">
        <v>44291</v>
      </c>
      <c r="C1765" t="s">
        <v>463</v>
      </c>
      <c r="D1765" t="s">
        <v>1022</v>
      </c>
      <c r="E1765" t="s">
        <v>1032</v>
      </c>
      <c r="F1765" t="s">
        <v>964</v>
      </c>
      <c r="G1765" t="s">
        <v>388</v>
      </c>
      <c r="H1765" s="11">
        <v>478745</v>
      </c>
      <c r="I1765" t="s">
        <v>633</v>
      </c>
      <c r="J1765" t="s">
        <v>630</v>
      </c>
      <c r="K1765" t="s">
        <v>10</v>
      </c>
      <c r="L1765" t="s">
        <v>8</v>
      </c>
      <c r="M1765" t="s">
        <v>622</v>
      </c>
      <c r="N1765" s="8">
        <f t="shared" si="27"/>
        <v>2021</v>
      </c>
      <c r="O1765" s="8">
        <f>_xlfn.XLOOKUP(A1765,'Cars prices'!$A$2:$A$41,'Cars prices'!$E$2:$E$41,"Not Found",0)</f>
        <v>25800</v>
      </c>
    </row>
    <row r="1766" spans="1:15" x14ac:dyDescent="0.3">
      <c r="A1766" s="8" t="str" cm="1">
        <f t="array" ref="A1766">_xlfn.XLOOKUP(J1766&amp;N1766,'Cars prices'!$C$2:$C$41&amp;'Cars prices'!$D$2:$D$41,'Cars prices'!$A$2:$A$41,"Not Found",0)</f>
        <v>HUN-MID-833</v>
      </c>
      <c r="B1766" s="7">
        <v>44787</v>
      </c>
      <c r="C1766" t="s">
        <v>578</v>
      </c>
      <c r="D1766" t="s">
        <v>1021</v>
      </c>
      <c r="E1766" t="s">
        <v>1029</v>
      </c>
      <c r="F1766" t="s">
        <v>956</v>
      </c>
      <c r="G1766" t="s">
        <v>416</v>
      </c>
      <c r="H1766" s="11">
        <v>387906</v>
      </c>
      <c r="I1766" t="s">
        <v>633</v>
      </c>
      <c r="J1766" t="s">
        <v>626</v>
      </c>
      <c r="K1766" t="s">
        <v>10</v>
      </c>
      <c r="L1766" t="s">
        <v>8</v>
      </c>
      <c r="M1766" t="s">
        <v>622</v>
      </c>
      <c r="N1766" s="8">
        <f t="shared" si="27"/>
        <v>2022</v>
      </c>
      <c r="O1766" s="8">
        <f>_xlfn.XLOOKUP(A1766,'Cars prices'!$A$2:$A$41,'Cars prices'!$E$2:$E$41,"Not Found",0)</f>
        <v>29100</v>
      </c>
    </row>
    <row r="1767" spans="1:15" x14ac:dyDescent="0.3">
      <c r="A1767" s="8" t="str" cm="1">
        <f t="array" ref="A1767">_xlfn.XLOOKUP(J1767&amp;N1767,'Cars prices'!$C$2:$C$41&amp;'Cars prices'!$D$2:$D$41,'Cars prices'!$A$2:$A$41,"Not Found",0)</f>
        <v>HUN-MID-817</v>
      </c>
      <c r="B1767" s="7">
        <v>44080</v>
      </c>
      <c r="C1767" t="s">
        <v>552</v>
      </c>
      <c r="D1767" t="s">
        <v>1021</v>
      </c>
      <c r="E1767" t="s">
        <v>1030</v>
      </c>
      <c r="F1767" t="s">
        <v>960</v>
      </c>
      <c r="G1767" t="s">
        <v>387</v>
      </c>
      <c r="H1767" s="11">
        <v>214644</v>
      </c>
      <c r="I1767" t="s">
        <v>633</v>
      </c>
      <c r="J1767" t="s">
        <v>625</v>
      </c>
      <c r="K1767" t="s">
        <v>10</v>
      </c>
      <c r="L1767" t="s">
        <v>8</v>
      </c>
      <c r="M1767" t="s">
        <v>9</v>
      </c>
      <c r="N1767" s="8">
        <f t="shared" si="27"/>
        <v>2020</v>
      </c>
      <c r="O1767" s="8">
        <f>_xlfn.XLOOKUP(A1767,'Cars prices'!$A$2:$A$41,'Cars prices'!$E$2:$E$41,"Not Found",0)</f>
        <v>25000</v>
      </c>
    </row>
    <row r="1768" spans="1:15" x14ac:dyDescent="0.3">
      <c r="A1768" s="8" t="str" cm="1">
        <f t="array" ref="A1768">_xlfn.XLOOKUP(J1768&amp;N1768,'Cars prices'!$C$2:$C$41&amp;'Cars prices'!$D$2:$D$41,'Cars prices'!$A$2:$A$41,"Not Found",0)</f>
        <v>HUN-MID-844</v>
      </c>
      <c r="B1768" s="7">
        <v>45046</v>
      </c>
      <c r="C1768" t="s">
        <v>491</v>
      </c>
      <c r="D1768" t="s">
        <v>1021</v>
      </c>
      <c r="E1768" t="s">
        <v>1027</v>
      </c>
      <c r="F1768" t="s">
        <v>998</v>
      </c>
      <c r="G1768" t="s">
        <v>376</v>
      </c>
      <c r="H1768" s="11">
        <v>372776</v>
      </c>
      <c r="I1768" t="s">
        <v>633</v>
      </c>
      <c r="J1768" t="s">
        <v>628</v>
      </c>
      <c r="K1768" t="s">
        <v>10</v>
      </c>
      <c r="L1768" t="s">
        <v>8</v>
      </c>
      <c r="M1768" t="s">
        <v>621</v>
      </c>
      <c r="N1768" s="8">
        <f t="shared" si="27"/>
        <v>2023</v>
      </c>
      <c r="O1768" s="8">
        <f>_xlfn.XLOOKUP(A1768,'Cars prices'!$A$2:$A$41,'Cars prices'!$E$2:$E$41,"Not Found",0)</f>
        <v>69300</v>
      </c>
    </row>
    <row r="1769" spans="1:15" x14ac:dyDescent="0.3">
      <c r="A1769" s="8" t="str" cm="1">
        <f t="array" ref="A1769">_xlfn.XLOOKUP(J1769&amp;N1769,'Cars prices'!$C$2:$C$41&amp;'Cars prices'!$D$2:$D$41,'Cars prices'!$A$2:$A$41,"Not Found",0)</f>
        <v>HUN-MID-841</v>
      </c>
      <c r="B1769" s="7">
        <v>44936</v>
      </c>
      <c r="C1769" t="s">
        <v>537</v>
      </c>
      <c r="D1769" t="s">
        <v>1021</v>
      </c>
      <c r="E1769" t="s">
        <v>1026</v>
      </c>
      <c r="F1769" t="s">
        <v>951</v>
      </c>
      <c r="G1769" t="s">
        <v>436</v>
      </c>
      <c r="H1769" s="11">
        <v>129304</v>
      </c>
      <c r="I1769" t="s">
        <v>633</v>
      </c>
      <c r="J1769" t="s">
        <v>630</v>
      </c>
      <c r="K1769" t="s">
        <v>10</v>
      </c>
      <c r="L1769" t="s">
        <v>8</v>
      </c>
      <c r="M1769" t="s">
        <v>620</v>
      </c>
      <c r="N1769" s="8">
        <f t="shared" si="27"/>
        <v>2023</v>
      </c>
      <c r="O1769" s="8">
        <f>_xlfn.XLOOKUP(A1769,'Cars prices'!$A$2:$A$41,'Cars prices'!$E$2:$E$41,"Not Found",0)</f>
        <v>28210</v>
      </c>
    </row>
    <row r="1770" spans="1:15" x14ac:dyDescent="0.3">
      <c r="A1770" s="8" t="str" cm="1">
        <f t="array" ref="A1770">_xlfn.XLOOKUP(J1770&amp;N1770,'Cars prices'!$C$2:$C$41&amp;'Cars prices'!$D$2:$D$41,'Cars prices'!$A$2:$A$41,"Not Found",0)</f>
        <v>HUN-MID-820</v>
      </c>
      <c r="B1770" s="7">
        <v>44237</v>
      </c>
      <c r="C1770" t="s">
        <v>505</v>
      </c>
      <c r="D1770" t="s">
        <v>1022</v>
      </c>
      <c r="E1770" t="s">
        <v>1028</v>
      </c>
      <c r="F1770" t="s">
        <v>974</v>
      </c>
      <c r="G1770" t="s">
        <v>397</v>
      </c>
      <c r="H1770" s="11">
        <v>358411</v>
      </c>
      <c r="I1770" t="s">
        <v>633</v>
      </c>
      <c r="J1770" t="s">
        <v>627</v>
      </c>
      <c r="K1770" t="s">
        <v>10</v>
      </c>
      <c r="L1770" t="s">
        <v>8</v>
      </c>
      <c r="M1770" t="s">
        <v>620</v>
      </c>
      <c r="N1770" s="8">
        <f t="shared" si="27"/>
        <v>2021</v>
      </c>
      <c r="O1770" s="8">
        <f>_xlfn.XLOOKUP(A1770,'Cars prices'!$A$2:$A$41,'Cars prices'!$E$2:$E$41,"Not Found",0)</f>
        <v>23900</v>
      </c>
    </row>
    <row r="1771" spans="1:15" x14ac:dyDescent="0.3">
      <c r="A1771" s="8" t="str" cm="1">
        <f t="array" ref="A1771">_xlfn.XLOOKUP(J1771&amp;N1771,'Cars prices'!$C$2:$C$41&amp;'Cars prices'!$D$2:$D$41,'Cars prices'!$A$2:$A$41,"Not Found",0)</f>
        <v>HUN-MID-827</v>
      </c>
      <c r="B1771" s="7">
        <v>44424</v>
      </c>
      <c r="C1771" t="s">
        <v>497</v>
      </c>
      <c r="D1771" t="s">
        <v>1021</v>
      </c>
      <c r="E1771" t="s">
        <v>1027</v>
      </c>
      <c r="F1771" t="s">
        <v>998</v>
      </c>
      <c r="G1771" t="s">
        <v>408</v>
      </c>
      <c r="H1771" s="11">
        <v>368992</v>
      </c>
      <c r="I1771" t="s">
        <v>633</v>
      </c>
      <c r="J1771" t="s">
        <v>625</v>
      </c>
      <c r="K1771" t="s">
        <v>10</v>
      </c>
      <c r="L1771" t="s">
        <v>8</v>
      </c>
      <c r="M1771" t="s">
        <v>9</v>
      </c>
      <c r="N1771" s="8">
        <f t="shared" si="27"/>
        <v>2021</v>
      </c>
      <c r="O1771" s="8">
        <f>_xlfn.XLOOKUP(A1771,'Cars prices'!$A$2:$A$41,'Cars prices'!$E$2:$E$41,"Not Found",0)</f>
        <v>28500</v>
      </c>
    </row>
    <row r="1772" spans="1:15" x14ac:dyDescent="0.3">
      <c r="A1772" s="8" t="str" cm="1">
        <f t="array" ref="A1772">_xlfn.XLOOKUP(J1772&amp;N1772,'Cars prices'!$C$2:$C$41&amp;'Cars prices'!$D$2:$D$41,'Cars prices'!$A$2:$A$41,"Not Found",0)</f>
        <v>HUN-MID-840</v>
      </c>
      <c r="B1772" s="7">
        <v>44948</v>
      </c>
      <c r="C1772" t="s">
        <v>534</v>
      </c>
      <c r="D1772" t="s">
        <v>1021</v>
      </c>
      <c r="E1772" t="s">
        <v>1024</v>
      </c>
      <c r="F1772" t="s">
        <v>954</v>
      </c>
      <c r="G1772" t="s">
        <v>436</v>
      </c>
      <c r="H1772" s="11">
        <v>452658</v>
      </c>
      <c r="I1772" t="s">
        <v>633</v>
      </c>
      <c r="J1772" t="s">
        <v>627</v>
      </c>
      <c r="K1772" t="s">
        <v>10</v>
      </c>
      <c r="L1772" t="s">
        <v>8</v>
      </c>
      <c r="M1772" t="s">
        <v>11</v>
      </c>
      <c r="N1772" s="8">
        <f t="shared" si="27"/>
        <v>2023</v>
      </c>
      <c r="O1772" s="8">
        <f>_xlfn.XLOOKUP(A1772,'Cars prices'!$A$2:$A$41,'Cars prices'!$E$2:$E$41,"Not Found",0)</f>
        <v>27500</v>
      </c>
    </row>
    <row r="1773" spans="1:15" x14ac:dyDescent="0.3">
      <c r="A1773" s="8" t="str" cm="1">
        <f t="array" ref="A1773">_xlfn.XLOOKUP(J1773&amp;N1773,'Cars prices'!$C$2:$C$41&amp;'Cars prices'!$D$2:$D$41,'Cars prices'!$A$2:$A$41,"Not Found",0)</f>
        <v>HUN-MID-846</v>
      </c>
      <c r="B1773" s="7">
        <v>45077</v>
      </c>
      <c r="C1773" t="s">
        <v>506</v>
      </c>
      <c r="D1773" t="s">
        <v>1021</v>
      </c>
      <c r="E1773" t="s">
        <v>1027</v>
      </c>
      <c r="F1773" t="s">
        <v>981</v>
      </c>
      <c r="G1773" t="s">
        <v>380</v>
      </c>
      <c r="H1773" s="11">
        <v>384560</v>
      </c>
      <c r="I1773" t="s">
        <v>633</v>
      </c>
      <c r="J1773" t="s">
        <v>632</v>
      </c>
      <c r="K1773" t="s">
        <v>10</v>
      </c>
      <c r="L1773" t="s">
        <v>8</v>
      </c>
      <c r="M1773" t="s">
        <v>622</v>
      </c>
      <c r="N1773" s="8">
        <f t="shared" si="27"/>
        <v>2023</v>
      </c>
      <c r="O1773" s="8">
        <f>_xlfn.XLOOKUP(A1773,'Cars prices'!$A$2:$A$41,'Cars prices'!$E$2:$E$41,"Not Found",0)</f>
        <v>17200</v>
      </c>
    </row>
    <row r="1774" spans="1:15" x14ac:dyDescent="0.3">
      <c r="A1774" s="8" t="str" cm="1">
        <f t="array" ref="A1774">_xlfn.XLOOKUP(J1774&amp;N1774,'Cars prices'!$C$2:$C$41&amp;'Cars prices'!$D$2:$D$41,'Cars prices'!$A$2:$A$41,"Not Found",0)</f>
        <v>HUN-MID-839</v>
      </c>
      <c r="B1774" s="7">
        <v>44592</v>
      </c>
      <c r="C1774" t="s">
        <v>585</v>
      </c>
      <c r="D1774" t="s">
        <v>1021</v>
      </c>
      <c r="E1774" t="s">
        <v>1029</v>
      </c>
      <c r="F1774" t="s">
        <v>982</v>
      </c>
      <c r="G1774" t="s">
        <v>384</v>
      </c>
      <c r="H1774" s="11">
        <v>114884</v>
      </c>
      <c r="I1774" t="s">
        <v>633</v>
      </c>
      <c r="J1774" t="s">
        <v>624</v>
      </c>
      <c r="K1774" t="s">
        <v>10</v>
      </c>
      <c r="L1774" t="s">
        <v>8</v>
      </c>
      <c r="M1774" t="s">
        <v>621</v>
      </c>
      <c r="N1774" s="8">
        <f t="shared" si="27"/>
        <v>2022</v>
      </c>
      <c r="O1774" s="8">
        <f>_xlfn.XLOOKUP(A1774,'Cars prices'!$A$2:$A$41,'Cars prices'!$E$2:$E$41,"Not Found",0)</f>
        <v>51200</v>
      </c>
    </row>
    <row r="1775" spans="1:15" x14ac:dyDescent="0.3">
      <c r="A1775" s="8" t="str" cm="1">
        <f t="array" ref="A1775">_xlfn.XLOOKUP(J1775&amp;N1775,'Cars prices'!$C$2:$C$41&amp;'Cars prices'!$D$2:$D$41,'Cars prices'!$A$2:$A$41,"Not Found",0)</f>
        <v>HUN-MID-818</v>
      </c>
      <c r="B1775" s="7">
        <v>44042</v>
      </c>
      <c r="C1775" t="s">
        <v>522</v>
      </c>
      <c r="D1775" t="s">
        <v>1021</v>
      </c>
      <c r="E1775" t="s">
        <v>1029</v>
      </c>
      <c r="F1775" t="s">
        <v>999</v>
      </c>
      <c r="G1775" t="s">
        <v>416</v>
      </c>
      <c r="H1775" s="11">
        <v>202036</v>
      </c>
      <c r="I1775" t="s">
        <v>633</v>
      </c>
      <c r="J1775" t="s">
        <v>631</v>
      </c>
      <c r="K1775" t="s">
        <v>10</v>
      </c>
      <c r="L1775" t="s">
        <v>8</v>
      </c>
      <c r="M1775" t="s">
        <v>622</v>
      </c>
      <c r="N1775" s="8">
        <f t="shared" si="27"/>
        <v>2020</v>
      </c>
      <c r="O1775" s="8">
        <f>_xlfn.XLOOKUP(A1775,'Cars prices'!$A$2:$A$41,'Cars prices'!$E$2:$E$41,"Not Found",0)</f>
        <v>60350</v>
      </c>
    </row>
    <row r="1776" spans="1:15" x14ac:dyDescent="0.3">
      <c r="A1776" s="8" t="str" cm="1">
        <f t="array" ref="A1776">_xlfn.XLOOKUP(J1776&amp;N1776,'Cars prices'!$C$2:$C$41&amp;'Cars prices'!$D$2:$D$41,'Cars prices'!$A$2:$A$41,"Not Found",0)</f>
        <v>HUN-MID-814</v>
      </c>
      <c r="B1776" s="7">
        <v>43937</v>
      </c>
      <c r="C1776" t="s">
        <v>587</v>
      </c>
      <c r="D1776" t="s">
        <v>1021</v>
      </c>
      <c r="E1776" t="s">
        <v>1028</v>
      </c>
      <c r="F1776" t="s">
        <v>1006</v>
      </c>
      <c r="G1776" t="s">
        <v>408</v>
      </c>
      <c r="H1776" s="11">
        <v>191365</v>
      </c>
      <c r="I1776" t="s">
        <v>633</v>
      </c>
      <c r="J1776" t="s">
        <v>628</v>
      </c>
      <c r="K1776" t="s">
        <v>10</v>
      </c>
      <c r="L1776" t="s">
        <v>8</v>
      </c>
      <c r="M1776" t="s">
        <v>11</v>
      </c>
      <c r="N1776" s="8">
        <f t="shared" si="27"/>
        <v>2020</v>
      </c>
      <c r="O1776" s="8">
        <f>_xlfn.XLOOKUP(A1776,'Cars prices'!$A$2:$A$41,'Cars prices'!$E$2:$E$41,"Not Found",0)</f>
        <v>62300</v>
      </c>
    </row>
    <row r="1777" spans="1:15" x14ac:dyDescent="0.3">
      <c r="A1777" s="8" t="str" cm="1">
        <f t="array" ref="A1777">_xlfn.XLOOKUP(J1777&amp;N1777,'Cars prices'!$C$2:$C$41&amp;'Cars prices'!$D$2:$D$41,'Cars prices'!$A$2:$A$41,"Not Found",0)</f>
        <v>HUN-MID-816</v>
      </c>
      <c r="B1777" s="7">
        <v>43841</v>
      </c>
      <c r="C1777" t="s">
        <v>402</v>
      </c>
      <c r="D1777" t="s">
        <v>1021</v>
      </c>
      <c r="E1777" t="s">
        <v>1024</v>
      </c>
      <c r="F1777" t="s">
        <v>969</v>
      </c>
      <c r="G1777" t="s">
        <v>403</v>
      </c>
      <c r="H1777" s="11">
        <v>121084</v>
      </c>
      <c r="I1777" t="s">
        <v>633</v>
      </c>
      <c r="J1777" t="s">
        <v>632</v>
      </c>
      <c r="K1777" t="s">
        <v>10</v>
      </c>
      <c r="L1777" t="s">
        <v>8</v>
      </c>
      <c r="M1777" t="s">
        <v>620</v>
      </c>
      <c r="N1777" s="8">
        <f t="shared" si="27"/>
        <v>2020</v>
      </c>
      <c r="O1777" s="8">
        <f>_xlfn.XLOOKUP(A1777,'Cars prices'!$A$2:$A$41,'Cars prices'!$E$2:$E$41,"Not Found",0)</f>
        <v>12800</v>
      </c>
    </row>
    <row r="1778" spans="1:15" x14ac:dyDescent="0.3">
      <c r="A1778" s="8" t="str" cm="1">
        <f t="array" ref="A1778">_xlfn.XLOOKUP(J1778&amp;N1778,'Cars prices'!$C$2:$C$41&amp;'Cars prices'!$D$2:$D$41,'Cars prices'!$A$2:$A$41,"Not Found",0)</f>
        <v>HUN-MID-842</v>
      </c>
      <c r="B1778" s="7">
        <v>45032</v>
      </c>
      <c r="C1778" t="s">
        <v>527</v>
      </c>
      <c r="D1778" t="s">
        <v>1021</v>
      </c>
      <c r="E1778" t="s">
        <v>1024</v>
      </c>
      <c r="F1778" t="s">
        <v>1011</v>
      </c>
      <c r="G1778" t="s">
        <v>376</v>
      </c>
      <c r="H1778" s="11">
        <v>357220</v>
      </c>
      <c r="I1778" t="s">
        <v>633</v>
      </c>
      <c r="J1778" t="s">
        <v>623</v>
      </c>
      <c r="K1778" t="s">
        <v>10</v>
      </c>
      <c r="L1778" t="s">
        <v>8</v>
      </c>
      <c r="M1778" t="s">
        <v>11</v>
      </c>
      <c r="N1778" s="8">
        <f t="shared" si="27"/>
        <v>2023</v>
      </c>
      <c r="O1778" s="8">
        <f>_xlfn.XLOOKUP(A1778,'Cars prices'!$A$2:$A$41,'Cars prices'!$E$2:$E$41,"Not Found",0)</f>
        <v>29600</v>
      </c>
    </row>
    <row r="1779" spans="1:15" x14ac:dyDescent="0.3">
      <c r="A1779" s="8" t="str" cm="1">
        <f t="array" ref="A1779">_xlfn.XLOOKUP(J1779&amp;N1779,'Cars prices'!$C$2:$C$41&amp;'Cars prices'!$D$2:$D$41,'Cars prices'!$A$2:$A$41,"Not Found",0)</f>
        <v>HUN-MID-814</v>
      </c>
      <c r="B1779" s="7">
        <v>43946</v>
      </c>
      <c r="C1779" t="s">
        <v>409</v>
      </c>
      <c r="D1779" t="s">
        <v>1022</v>
      </c>
      <c r="E1779" t="s">
        <v>1029</v>
      </c>
      <c r="F1779" t="s">
        <v>1015</v>
      </c>
      <c r="G1779" t="s">
        <v>410</v>
      </c>
      <c r="H1779" s="11">
        <v>391456</v>
      </c>
      <c r="I1779" t="s">
        <v>633</v>
      </c>
      <c r="J1779" t="s">
        <v>628</v>
      </c>
      <c r="K1779" t="s">
        <v>10</v>
      </c>
      <c r="L1779" t="s">
        <v>8</v>
      </c>
      <c r="M1779" t="s">
        <v>9</v>
      </c>
      <c r="N1779" s="8">
        <f t="shared" si="27"/>
        <v>2020</v>
      </c>
      <c r="O1779" s="8">
        <f>_xlfn.XLOOKUP(A1779,'Cars prices'!$A$2:$A$41,'Cars prices'!$E$2:$E$41,"Not Found",0)</f>
        <v>62300</v>
      </c>
    </row>
    <row r="1780" spans="1:15" x14ac:dyDescent="0.3">
      <c r="A1780" s="8" t="str" cm="1">
        <f t="array" ref="A1780">_xlfn.XLOOKUP(J1780&amp;N1780,'Cars prices'!$C$2:$C$41&amp;'Cars prices'!$D$2:$D$41,'Cars prices'!$A$2:$A$41,"Not Found",0)</f>
        <v>HUN-MID-831</v>
      </c>
      <c r="B1780" s="7">
        <v>44710</v>
      </c>
      <c r="C1780" t="s">
        <v>563</v>
      </c>
      <c r="D1780" t="s">
        <v>1021</v>
      </c>
      <c r="E1780" t="s">
        <v>1031</v>
      </c>
      <c r="F1780" t="s">
        <v>962</v>
      </c>
      <c r="G1780" t="s">
        <v>403</v>
      </c>
      <c r="H1780" s="11">
        <v>266541</v>
      </c>
      <c r="I1780" t="s">
        <v>633</v>
      </c>
      <c r="J1780" t="s">
        <v>630</v>
      </c>
      <c r="K1780" t="s">
        <v>10</v>
      </c>
      <c r="L1780" t="s">
        <v>8</v>
      </c>
      <c r="M1780" t="s">
        <v>9</v>
      </c>
      <c r="N1780" s="8">
        <f t="shared" si="27"/>
        <v>2022</v>
      </c>
      <c r="O1780" s="8">
        <f>_xlfn.XLOOKUP(A1780,'Cars prices'!$A$2:$A$41,'Cars prices'!$E$2:$E$41,"Not Found",0)</f>
        <v>26750</v>
      </c>
    </row>
    <row r="1781" spans="1:15" x14ac:dyDescent="0.3">
      <c r="A1781" s="8" t="str" cm="1">
        <f t="array" ref="A1781">_xlfn.XLOOKUP(J1781&amp;N1781,'Cars prices'!$C$2:$C$41&amp;'Cars prices'!$D$2:$D$41,'Cars prices'!$A$2:$A$41,"Not Found",0)</f>
        <v>HUN-MID-840</v>
      </c>
      <c r="B1781" s="7">
        <v>45123</v>
      </c>
      <c r="C1781" t="s">
        <v>431</v>
      </c>
      <c r="D1781" t="s">
        <v>1021</v>
      </c>
      <c r="E1781" t="s">
        <v>1028</v>
      </c>
      <c r="F1781" t="s">
        <v>966</v>
      </c>
      <c r="G1781" t="s">
        <v>410</v>
      </c>
      <c r="H1781" s="11">
        <v>391249</v>
      </c>
      <c r="I1781" t="s">
        <v>633</v>
      </c>
      <c r="J1781" t="s">
        <v>627</v>
      </c>
      <c r="K1781" t="s">
        <v>10</v>
      </c>
      <c r="L1781" t="s">
        <v>8</v>
      </c>
      <c r="M1781" t="s">
        <v>9</v>
      </c>
      <c r="N1781" s="8">
        <f t="shared" si="27"/>
        <v>2023</v>
      </c>
      <c r="O1781" s="8">
        <f>_xlfn.XLOOKUP(A1781,'Cars prices'!$A$2:$A$41,'Cars prices'!$E$2:$E$41,"Not Found",0)</f>
        <v>27500</v>
      </c>
    </row>
    <row r="1782" spans="1:15" x14ac:dyDescent="0.3">
      <c r="A1782" s="8" t="str" cm="1">
        <f t="array" ref="A1782">_xlfn.XLOOKUP(J1782&amp;N1782,'Cars prices'!$C$2:$C$41&amp;'Cars prices'!$D$2:$D$41,'Cars prices'!$A$2:$A$41,"Not Found",0)</f>
        <v>HUN-MID-811</v>
      </c>
      <c r="B1782" s="7">
        <v>43914</v>
      </c>
      <c r="C1782" t="s">
        <v>504</v>
      </c>
      <c r="D1782" t="s">
        <v>1021</v>
      </c>
      <c r="E1782" t="s">
        <v>1029</v>
      </c>
      <c r="F1782" t="s">
        <v>1015</v>
      </c>
      <c r="G1782" t="s">
        <v>408</v>
      </c>
      <c r="H1782" s="11">
        <v>221947</v>
      </c>
      <c r="I1782" t="s">
        <v>633</v>
      </c>
      <c r="J1782" t="s">
        <v>630</v>
      </c>
      <c r="K1782" t="s">
        <v>10</v>
      </c>
      <c r="L1782" t="s">
        <v>8</v>
      </c>
      <c r="M1782" t="s">
        <v>622</v>
      </c>
      <c r="N1782" s="8">
        <f t="shared" si="27"/>
        <v>2020</v>
      </c>
      <c r="O1782" s="8">
        <f>_xlfn.XLOOKUP(A1782,'Cars prices'!$A$2:$A$41,'Cars prices'!$E$2:$E$41,"Not Found",0)</f>
        <v>24500</v>
      </c>
    </row>
    <row r="1783" spans="1:15" x14ac:dyDescent="0.3">
      <c r="A1783" s="8" t="str" cm="1">
        <f t="array" ref="A1783">_xlfn.XLOOKUP(J1783&amp;N1783,'Cars prices'!$C$2:$C$41&amp;'Cars prices'!$D$2:$D$41,'Cars prices'!$A$2:$A$41,"Not Found",0)</f>
        <v>HUN-MID-824</v>
      </c>
      <c r="B1783" s="7">
        <v>44507</v>
      </c>
      <c r="C1783" t="s">
        <v>523</v>
      </c>
      <c r="D1783" t="s">
        <v>1021</v>
      </c>
      <c r="E1783" t="s">
        <v>1027</v>
      </c>
      <c r="F1783" t="s">
        <v>967</v>
      </c>
      <c r="G1783" t="s">
        <v>390</v>
      </c>
      <c r="H1783" s="11">
        <v>152629</v>
      </c>
      <c r="I1783" t="s">
        <v>633</v>
      </c>
      <c r="J1783" t="s">
        <v>628</v>
      </c>
      <c r="K1783" t="s">
        <v>10</v>
      </c>
      <c r="L1783" t="s">
        <v>8</v>
      </c>
      <c r="M1783" t="s">
        <v>620</v>
      </c>
      <c r="N1783" s="8">
        <f t="shared" si="27"/>
        <v>2021</v>
      </c>
      <c r="O1783" s="8">
        <f>_xlfn.XLOOKUP(A1783,'Cars prices'!$A$2:$A$41,'Cars prices'!$E$2:$E$41,"Not Found",0)</f>
        <v>64300</v>
      </c>
    </row>
    <row r="1784" spans="1:15" x14ac:dyDescent="0.3">
      <c r="A1784" s="8" t="str" cm="1">
        <f t="array" ref="A1784">_xlfn.XLOOKUP(J1784&amp;N1784,'Cars prices'!$C$2:$C$41&amp;'Cars prices'!$D$2:$D$41,'Cars prices'!$A$2:$A$41,"Not Found",0)</f>
        <v>HUN-MID-823</v>
      </c>
      <c r="B1784" s="7">
        <v>44415</v>
      </c>
      <c r="C1784" t="s">
        <v>487</v>
      </c>
      <c r="D1784" t="s">
        <v>1022</v>
      </c>
      <c r="E1784" t="s">
        <v>1031</v>
      </c>
      <c r="F1784" t="s">
        <v>962</v>
      </c>
      <c r="G1784" t="s">
        <v>392</v>
      </c>
      <c r="H1784" s="11">
        <v>97493</v>
      </c>
      <c r="I1784" t="s">
        <v>633</v>
      </c>
      <c r="J1784" t="s">
        <v>626</v>
      </c>
      <c r="K1784" t="s">
        <v>10</v>
      </c>
      <c r="L1784" t="s">
        <v>8</v>
      </c>
      <c r="M1784" t="s">
        <v>9</v>
      </c>
      <c r="N1784" s="8">
        <f t="shared" si="27"/>
        <v>2021</v>
      </c>
      <c r="O1784" s="8">
        <f>_xlfn.XLOOKUP(A1784,'Cars prices'!$A$2:$A$41,'Cars prices'!$E$2:$E$41,"Not Found",0)</f>
        <v>27500</v>
      </c>
    </row>
    <row r="1785" spans="1:15" x14ac:dyDescent="0.3">
      <c r="A1785" s="8" t="str" cm="1">
        <f t="array" ref="A1785">_xlfn.XLOOKUP(J1785&amp;N1785,'Cars prices'!$C$2:$C$41&amp;'Cars prices'!$D$2:$D$41,'Cars prices'!$A$2:$A$41,"Not Found",0)</f>
        <v>HUN-MID-842</v>
      </c>
      <c r="B1785" s="7">
        <v>45151</v>
      </c>
      <c r="C1785" t="s">
        <v>469</v>
      </c>
      <c r="D1785" t="s">
        <v>1022</v>
      </c>
      <c r="E1785" t="s">
        <v>1027</v>
      </c>
      <c r="F1785" t="s">
        <v>952</v>
      </c>
      <c r="G1785" t="s">
        <v>408</v>
      </c>
      <c r="H1785" s="11">
        <v>168033</v>
      </c>
      <c r="I1785" t="s">
        <v>633</v>
      </c>
      <c r="J1785" t="s">
        <v>623</v>
      </c>
      <c r="K1785" t="s">
        <v>10</v>
      </c>
      <c r="L1785" t="s">
        <v>8</v>
      </c>
      <c r="M1785" t="s">
        <v>11</v>
      </c>
      <c r="N1785" s="8">
        <f t="shared" si="27"/>
        <v>2023</v>
      </c>
      <c r="O1785" s="8">
        <f>_xlfn.XLOOKUP(A1785,'Cars prices'!$A$2:$A$41,'Cars prices'!$E$2:$E$41,"Not Found",0)</f>
        <v>29600</v>
      </c>
    </row>
    <row r="1786" spans="1:15" x14ac:dyDescent="0.3">
      <c r="A1786" s="8" t="str" cm="1">
        <f t="array" ref="A1786">_xlfn.XLOOKUP(J1786&amp;N1786,'Cars prices'!$C$2:$C$41&amp;'Cars prices'!$D$2:$D$41,'Cars prices'!$A$2:$A$41,"Not Found",0)</f>
        <v>HUN-MID-826</v>
      </c>
      <c r="B1786" s="7">
        <v>44532</v>
      </c>
      <c r="C1786" t="s">
        <v>521</v>
      </c>
      <c r="D1786" t="s">
        <v>1021</v>
      </c>
      <c r="E1786" t="s">
        <v>1031</v>
      </c>
      <c r="F1786" t="s">
        <v>995</v>
      </c>
      <c r="G1786" t="s">
        <v>388</v>
      </c>
      <c r="H1786" s="11">
        <v>233129</v>
      </c>
      <c r="I1786" t="s">
        <v>633</v>
      </c>
      <c r="J1786" t="s">
        <v>632</v>
      </c>
      <c r="K1786" t="s">
        <v>10</v>
      </c>
      <c r="L1786" t="s">
        <v>8</v>
      </c>
      <c r="M1786" t="s">
        <v>620</v>
      </c>
      <c r="N1786" s="8">
        <f t="shared" si="27"/>
        <v>2021</v>
      </c>
      <c r="O1786" s="8">
        <f>_xlfn.XLOOKUP(A1786,'Cars prices'!$A$2:$A$41,'Cars prices'!$E$2:$E$41,"Not Found",0)</f>
        <v>14300</v>
      </c>
    </row>
    <row r="1787" spans="1:15" x14ac:dyDescent="0.3">
      <c r="A1787" s="8" t="str" cm="1">
        <f t="array" ref="A1787">_xlfn.XLOOKUP(J1787&amp;N1787,'Cars prices'!$C$2:$C$41&amp;'Cars prices'!$D$2:$D$41,'Cars prices'!$A$2:$A$41,"Not Found",0)</f>
        <v>HUN-MID-834</v>
      </c>
      <c r="B1787" s="7">
        <v>44577</v>
      </c>
      <c r="C1787" t="s">
        <v>427</v>
      </c>
      <c r="D1787" t="s">
        <v>1021</v>
      </c>
      <c r="E1787" t="s">
        <v>1025</v>
      </c>
      <c r="F1787" t="s">
        <v>957</v>
      </c>
      <c r="G1787" t="s">
        <v>380</v>
      </c>
      <c r="H1787" s="11">
        <v>262700</v>
      </c>
      <c r="I1787" t="s">
        <v>633</v>
      </c>
      <c r="J1787" t="s">
        <v>628</v>
      </c>
      <c r="K1787" t="s">
        <v>10</v>
      </c>
      <c r="L1787" t="s">
        <v>8</v>
      </c>
      <c r="M1787" t="s">
        <v>11</v>
      </c>
      <c r="N1787" s="8">
        <f t="shared" si="27"/>
        <v>2022</v>
      </c>
      <c r="O1787" s="8">
        <f>_xlfn.XLOOKUP(A1787,'Cars prices'!$A$2:$A$41,'Cars prices'!$E$2:$E$41,"Not Found",0)</f>
        <v>66900</v>
      </c>
    </row>
    <row r="1788" spans="1:15" x14ac:dyDescent="0.3">
      <c r="A1788" s="8" t="str" cm="1">
        <f t="array" ref="A1788">_xlfn.XLOOKUP(J1788&amp;N1788,'Cars prices'!$C$2:$C$41&amp;'Cars prices'!$D$2:$D$41,'Cars prices'!$A$2:$A$41,"Not Found",0)</f>
        <v>HUN-MID-831</v>
      </c>
      <c r="B1788" s="7">
        <v>44850</v>
      </c>
      <c r="C1788" t="s">
        <v>533</v>
      </c>
      <c r="D1788" t="s">
        <v>1021</v>
      </c>
      <c r="E1788" t="s">
        <v>1028</v>
      </c>
      <c r="F1788" t="s">
        <v>991</v>
      </c>
      <c r="G1788" t="s">
        <v>380</v>
      </c>
      <c r="H1788" s="11">
        <v>377043</v>
      </c>
      <c r="I1788" t="s">
        <v>633</v>
      </c>
      <c r="J1788" t="s">
        <v>630</v>
      </c>
      <c r="K1788" t="s">
        <v>10</v>
      </c>
      <c r="L1788" t="s">
        <v>8</v>
      </c>
      <c r="M1788" t="s">
        <v>11</v>
      </c>
      <c r="N1788" s="8">
        <f t="shared" si="27"/>
        <v>2022</v>
      </c>
      <c r="O1788" s="8">
        <f>_xlfn.XLOOKUP(A1788,'Cars prices'!$A$2:$A$41,'Cars prices'!$E$2:$E$41,"Not Found",0)</f>
        <v>26750</v>
      </c>
    </row>
    <row r="1789" spans="1:15" x14ac:dyDescent="0.3">
      <c r="A1789" s="8" t="str" cm="1">
        <f t="array" ref="A1789">_xlfn.XLOOKUP(J1789&amp;N1789,'Cars prices'!$C$2:$C$41&amp;'Cars prices'!$D$2:$D$41,'Cars prices'!$A$2:$A$41,"Not Found",0)</f>
        <v>HUN-MID-847</v>
      </c>
      <c r="B1789" s="7">
        <v>45161</v>
      </c>
      <c r="C1789" t="s">
        <v>407</v>
      </c>
      <c r="D1789" t="s">
        <v>1021</v>
      </c>
      <c r="E1789" t="s">
        <v>1030</v>
      </c>
      <c r="F1789" t="s">
        <v>992</v>
      </c>
      <c r="G1789" t="s">
        <v>406</v>
      </c>
      <c r="H1789" s="11">
        <v>453873</v>
      </c>
      <c r="I1789" t="s">
        <v>633</v>
      </c>
      <c r="J1789" t="s">
        <v>625</v>
      </c>
      <c r="K1789" t="s">
        <v>10</v>
      </c>
      <c r="L1789" t="s">
        <v>8</v>
      </c>
      <c r="M1789" t="s">
        <v>9</v>
      </c>
      <c r="N1789" s="8">
        <f t="shared" si="27"/>
        <v>2023</v>
      </c>
      <c r="O1789" s="8">
        <f>_xlfn.XLOOKUP(A1789,'Cars prices'!$A$2:$A$41,'Cars prices'!$E$2:$E$41,"Not Found",0)</f>
        <v>33800</v>
      </c>
    </row>
    <row r="1790" spans="1:15" x14ac:dyDescent="0.3">
      <c r="A1790" s="8" t="str" cm="1">
        <f t="array" ref="A1790">_xlfn.XLOOKUP(J1790&amp;N1790,'Cars prices'!$C$2:$C$41&amp;'Cars prices'!$D$2:$D$41,'Cars prices'!$A$2:$A$41,"Not Found",0)</f>
        <v>HUN-MID-815</v>
      </c>
      <c r="B1790" s="7">
        <v>44045</v>
      </c>
      <c r="C1790" t="s">
        <v>482</v>
      </c>
      <c r="D1790" t="s">
        <v>1021</v>
      </c>
      <c r="E1790" t="s">
        <v>1027</v>
      </c>
      <c r="F1790" t="s">
        <v>967</v>
      </c>
      <c r="G1790" t="s">
        <v>388</v>
      </c>
      <c r="H1790" s="11">
        <v>108804</v>
      </c>
      <c r="I1790" t="s">
        <v>633</v>
      </c>
      <c r="J1790" t="s">
        <v>629</v>
      </c>
      <c r="K1790" t="s">
        <v>10</v>
      </c>
      <c r="L1790" t="s">
        <v>8</v>
      </c>
      <c r="M1790" t="s">
        <v>11</v>
      </c>
      <c r="N1790" s="8">
        <f t="shared" si="27"/>
        <v>2020</v>
      </c>
      <c r="O1790" s="8">
        <f>_xlfn.XLOOKUP(A1790,'Cars prices'!$A$2:$A$41,'Cars prices'!$E$2:$E$41,"Not Found",0)</f>
        <v>21100</v>
      </c>
    </row>
    <row r="1791" spans="1:15" x14ac:dyDescent="0.3">
      <c r="A1791" s="8" t="str" cm="1">
        <f t="array" ref="A1791">_xlfn.XLOOKUP(J1791&amp;N1791,'Cars prices'!$C$2:$C$41&amp;'Cars prices'!$D$2:$D$41,'Cars prices'!$A$2:$A$41,"Not Found",0)</f>
        <v>HUN-MID-817</v>
      </c>
      <c r="B1791" s="7">
        <v>43854</v>
      </c>
      <c r="C1791" t="s">
        <v>490</v>
      </c>
      <c r="D1791" t="s">
        <v>1021</v>
      </c>
      <c r="E1791" t="s">
        <v>1026</v>
      </c>
      <c r="F1791" t="s">
        <v>12</v>
      </c>
      <c r="G1791" t="s">
        <v>380</v>
      </c>
      <c r="H1791" s="11">
        <v>493792</v>
      </c>
      <c r="I1791" t="s">
        <v>633</v>
      </c>
      <c r="J1791" t="s">
        <v>625</v>
      </c>
      <c r="K1791" t="s">
        <v>10</v>
      </c>
      <c r="L1791" t="s">
        <v>8</v>
      </c>
      <c r="M1791" t="s">
        <v>620</v>
      </c>
      <c r="N1791" s="8">
        <f t="shared" si="27"/>
        <v>2020</v>
      </c>
      <c r="O1791" s="8">
        <f>_xlfn.XLOOKUP(A1791,'Cars prices'!$A$2:$A$41,'Cars prices'!$E$2:$E$41,"Not Found",0)</f>
        <v>25000</v>
      </c>
    </row>
    <row r="1792" spans="1:15" x14ac:dyDescent="0.3">
      <c r="A1792" s="8" t="str" cm="1">
        <f t="array" ref="A1792">_xlfn.XLOOKUP(J1792&amp;N1792,'Cars prices'!$C$2:$C$41&amp;'Cars prices'!$D$2:$D$41,'Cars prices'!$A$2:$A$41,"Not Found",0)</f>
        <v>HUN-MID-834</v>
      </c>
      <c r="B1792" s="7">
        <v>44851</v>
      </c>
      <c r="C1792" t="s">
        <v>593</v>
      </c>
      <c r="D1792" t="s">
        <v>1021</v>
      </c>
      <c r="E1792" t="s">
        <v>1029</v>
      </c>
      <c r="F1792" t="s">
        <v>999</v>
      </c>
      <c r="G1792" t="s">
        <v>419</v>
      </c>
      <c r="H1792" s="11">
        <v>95530</v>
      </c>
      <c r="I1792" t="s">
        <v>633</v>
      </c>
      <c r="J1792" t="s">
        <v>628</v>
      </c>
      <c r="K1792" t="s">
        <v>10</v>
      </c>
      <c r="L1792" t="s">
        <v>8</v>
      </c>
      <c r="M1792" t="s">
        <v>622</v>
      </c>
      <c r="N1792" s="8">
        <f t="shared" si="27"/>
        <v>2022</v>
      </c>
      <c r="O1792" s="8">
        <f>_xlfn.XLOOKUP(A1792,'Cars prices'!$A$2:$A$41,'Cars prices'!$E$2:$E$41,"Not Found",0)</f>
        <v>66900</v>
      </c>
    </row>
    <row r="1793" spans="1:15" x14ac:dyDescent="0.3">
      <c r="A1793" s="8" t="str" cm="1">
        <f t="array" ref="A1793">_xlfn.XLOOKUP(J1793&amp;N1793,'Cars prices'!$C$2:$C$41&amp;'Cars prices'!$D$2:$D$41,'Cars prices'!$A$2:$A$41,"Not Found",0)</f>
        <v>HUN-MID-819</v>
      </c>
      <c r="B1793" s="7">
        <v>44007</v>
      </c>
      <c r="C1793" t="s">
        <v>398</v>
      </c>
      <c r="D1793" t="s">
        <v>1021</v>
      </c>
      <c r="E1793" t="s">
        <v>1026</v>
      </c>
      <c r="F1793" t="s">
        <v>973</v>
      </c>
      <c r="G1793" t="s">
        <v>399</v>
      </c>
      <c r="H1793" s="11">
        <v>71753</v>
      </c>
      <c r="I1793" t="s">
        <v>633</v>
      </c>
      <c r="J1793" t="s">
        <v>624</v>
      </c>
      <c r="K1793" t="s">
        <v>10</v>
      </c>
      <c r="L1793" t="s">
        <v>8</v>
      </c>
      <c r="M1793" t="s">
        <v>621</v>
      </c>
      <c r="N1793" s="8">
        <f t="shared" si="27"/>
        <v>2020</v>
      </c>
      <c r="O1793" s="8">
        <f>_xlfn.XLOOKUP(A1793,'Cars prices'!$A$2:$A$41,'Cars prices'!$E$2:$E$41,"Not Found",0)</f>
        <v>45300</v>
      </c>
    </row>
    <row r="1794" spans="1:15" x14ac:dyDescent="0.3">
      <c r="A1794" s="8" t="str" cm="1">
        <f t="array" ref="A1794">_xlfn.XLOOKUP(J1794&amp;N1794,'Cars prices'!$C$2:$C$41&amp;'Cars prices'!$D$2:$D$41,'Cars prices'!$A$2:$A$41,"Not Found",0)</f>
        <v>HUN-MID-824</v>
      </c>
      <c r="B1794" s="7">
        <v>44461</v>
      </c>
      <c r="C1794" t="s">
        <v>493</v>
      </c>
      <c r="D1794" t="s">
        <v>1021</v>
      </c>
      <c r="E1794" t="s">
        <v>1029</v>
      </c>
      <c r="F1794" t="s">
        <v>956</v>
      </c>
      <c r="G1794" t="s">
        <v>410</v>
      </c>
      <c r="H1794" s="11">
        <v>200840</v>
      </c>
      <c r="I1794" t="s">
        <v>633</v>
      </c>
      <c r="J1794" t="s">
        <v>628</v>
      </c>
      <c r="K1794" t="s">
        <v>10</v>
      </c>
      <c r="L1794" t="s">
        <v>8</v>
      </c>
      <c r="M1794" t="s">
        <v>622</v>
      </c>
      <c r="N1794" s="8">
        <f t="shared" si="27"/>
        <v>2021</v>
      </c>
      <c r="O1794" s="8">
        <f>_xlfn.XLOOKUP(A1794,'Cars prices'!$A$2:$A$41,'Cars prices'!$E$2:$E$41,"Not Found",0)</f>
        <v>64300</v>
      </c>
    </row>
    <row r="1795" spans="1:15" x14ac:dyDescent="0.3">
      <c r="A1795" s="8" t="str" cm="1">
        <f t="array" ref="A1795">_xlfn.XLOOKUP(J1795&amp;N1795,'Cars prices'!$C$2:$C$41&amp;'Cars prices'!$D$2:$D$41,'Cars prices'!$A$2:$A$41,"Not Found",0)</f>
        <v>HUN-MID-841</v>
      </c>
      <c r="B1795" s="7">
        <v>45119</v>
      </c>
      <c r="C1795" t="s">
        <v>460</v>
      </c>
      <c r="D1795" t="s">
        <v>1021</v>
      </c>
      <c r="E1795" t="s">
        <v>1024</v>
      </c>
      <c r="F1795" t="s">
        <v>949</v>
      </c>
      <c r="G1795" t="s">
        <v>378</v>
      </c>
      <c r="H1795" s="11">
        <v>276588</v>
      </c>
      <c r="I1795" t="s">
        <v>633</v>
      </c>
      <c r="J1795" t="s">
        <v>630</v>
      </c>
      <c r="K1795" t="s">
        <v>10</v>
      </c>
      <c r="L1795" t="s">
        <v>8</v>
      </c>
      <c r="M1795" t="s">
        <v>621</v>
      </c>
      <c r="N1795" s="8">
        <f t="shared" ref="N1795:N1858" si="28">YEAR(B1795)</f>
        <v>2023</v>
      </c>
      <c r="O1795" s="8">
        <f>_xlfn.XLOOKUP(A1795,'Cars prices'!$A$2:$A$41,'Cars prices'!$E$2:$E$41,"Not Found",0)</f>
        <v>28210</v>
      </c>
    </row>
    <row r="1796" spans="1:15" x14ac:dyDescent="0.3">
      <c r="A1796" s="8" t="str" cm="1">
        <f t="array" ref="A1796">_xlfn.XLOOKUP(J1796&amp;N1796,'Cars prices'!$C$2:$C$41&amp;'Cars prices'!$D$2:$D$41,'Cars prices'!$A$2:$A$41,"Not Found",0)</f>
        <v>HUN-MID-846</v>
      </c>
      <c r="B1796" s="7">
        <v>44988</v>
      </c>
      <c r="C1796" t="s">
        <v>573</v>
      </c>
      <c r="D1796" t="s">
        <v>1021</v>
      </c>
      <c r="E1796" t="s">
        <v>1033</v>
      </c>
      <c r="F1796" t="s">
        <v>993</v>
      </c>
      <c r="G1796" t="s">
        <v>390</v>
      </c>
      <c r="H1796" s="11">
        <v>258206</v>
      </c>
      <c r="I1796" t="s">
        <v>633</v>
      </c>
      <c r="J1796" t="s">
        <v>632</v>
      </c>
      <c r="K1796" t="s">
        <v>10</v>
      </c>
      <c r="L1796" t="s">
        <v>8</v>
      </c>
      <c r="M1796" t="s">
        <v>9</v>
      </c>
      <c r="N1796" s="8">
        <f t="shared" si="28"/>
        <v>2023</v>
      </c>
      <c r="O1796" s="8">
        <f>_xlfn.XLOOKUP(A1796,'Cars prices'!$A$2:$A$41,'Cars prices'!$E$2:$E$41,"Not Found",0)</f>
        <v>17200</v>
      </c>
    </row>
    <row r="1797" spans="1:15" x14ac:dyDescent="0.3">
      <c r="A1797" s="8" t="str" cm="1">
        <f t="array" ref="A1797">_xlfn.XLOOKUP(J1797&amp;N1797,'Cars prices'!$C$2:$C$41&amp;'Cars prices'!$D$2:$D$41,'Cars prices'!$A$2:$A$41,"Not Found",0)</f>
        <v>HUN-MID-841</v>
      </c>
      <c r="B1797" s="7">
        <v>44929</v>
      </c>
      <c r="C1797" t="s">
        <v>413</v>
      </c>
      <c r="D1797" t="s">
        <v>1021</v>
      </c>
      <c r="E1797" t="s">
        <v>1024</v>
      </c>
      <c r="F1797" t="s">
        <v>949</v>
      </c>
      <c r="G1797" t="s">
        <v>376</v>
      </c>
      <c r="H1797" s="11">
        <v>119370</v>
      </c>
      <c r="I1797" t="s">
        <v>633</v>
      </c>
      <c r="J1797" t="s">
        <v>630</v>
      </c>
      <c r="K1797" t="s">
        <v>10</v>
      </c>
      <c r="L1797" t="s">
        <v>8</v>
      </c>
      <c r="M1797" t="s">
        <v>11</v>
      </c>
      <c r="N1797" s="8">
        <f t="shared" si="28"/>
        <v>2023</v>
      </c>
      <c r="O1797" s="8">
        <f>_xlfn.XLOOKUP(A1797,'Cars prices'!$A$2:$A$41,'Cars prices'!$E$2:$E$41,"Not Found",0)</f>
        <v>28210</v>
      </c>
    </row>
    <row r="1798" spans="1:15" x14ac:dyDescent="0.3">
      <c r="A1798" s="8" t="str" cm="1">
        <f t="array" ref="A1798">_xlfn.XLOOKUP(J1798&amp;N1798,'Cars prices'!$C$2:$C$41&amp;'Cars prices'!$D$2:$D$41,'Cars prices'!$A$2:$A$41,"Not Found",0)</f>
        <v>HUN-MID-812</v>
      </c>
      <c r="B1798" s="7">
        <v>43894</v>
      </c>
      <c r="C1798" t="s">
        <v>501</v>
      </c>
      <c r="D1798" t="s">
        <v>1022</v>
      </c>
      <c r="E1798" t="s">
        <v>1030</v>
      </c>
      <c r="F1798" t="s">
        <v>979</v>
      </c>
      <c r="G1798" t="s">
        <v>385</v>
      </c>
      <c r="H1798" s="11">
        <v>107151</v>
      </c>
      <c r="I1798" t="s">
        <v>633</v>
      </c>
      <c r="J1798" t="s">
        <v>623</v>
      </c>
      <c r="K1798" t="s">
        <v>10</v>
      </c>
      <c r="L1798" t="s">
        <v>8</v>
      </c>
      <c r="M1798" t="s">
        <v>11</v>
      </c>
      <c r="N1798" s="8">
        <f t="shared" si="28"/>
        <v>2020</v>
      </c>
      <c r="O1798" s="8">
        <f>_xlfn.XLOOKUP(A1798,'Cars prices'!$A$2:$A$41,'Cars prices'!$E$2:$E$41,"Not Found",0)</f>
        <v>25100</v>
      </c>
    </row>
    <row r="1799" spans="1:15" x14ac:dyDescent="0.3">
      <c r="A1799" s="8" t="str" cm="1">
        <f t="array" ref="A1799">_xlfn.XLOOKUP(J1799&amp;N1799,'Cars prices'!$C$2:$C$41&amp;'Cars prices'!$D$2:$D$41,'Cars prices'!$A$2:$A$41,"Not Found",0)</f>
        <v>HUN-MID-839</v>
      </c>
      <c r="B1799" s="7">
        <v>44787</v>
      </c>
      <c r="C1799" t="s">
        <v>485</v>
      </c>
      <c r="D1799" t="s">
        <v>1021</v>
      </c>
      <c r="E1799" t="s">
        <v>1032</v>
      </c>
      <c r="F1799" t="s">
        <v>997</v>
      </c>
      <c r="G1799" t="s">
        <v>406</v>
      </c>
      <c r="H1799" s="11">
        <v>484681</v>
      </c>
      <c r="I1799" t="s">
        <v>633</v>
      </c>
      <c r="J1799" t="s">
        <v>624</v>
      </c>
      <c r="K1799" t="s">
        <v>10</v>
      </c>
      <c r="L1799" t="s">
        <v>8</v>
      </c>
      <c r="M1799" t="s">
        <v>622</v>
      </c>
      <c r="N1799" s="8">
        <f t="shared" si="28"/>
        <v>2022</v>
      </c>
      <c r="O1799" s="8">
        <f>_xlfn.XLOOKUP(A1799,'Cars prices'!$A$2:$A$41,'Cars prices'!$E$2:$E$41,"Not Found",0)</f>
        <v>51200</v>
      </c>
    </row>
    <row r="1800" spans="1:15" x14ac:dyDescent="0.3">
      <c r="A1800" s="8" t="str" cm="1">
        <f t="array" ref="A1800">_xlfn.XLOOKUP(J1800&amp;N1800,'Cars prices'!$C$2:$C$41&amp;'Cars prices'!$D$2:$D$41,'Cars prices'!$A$2:$A$41,"Not Found",0)</f>
        <v>HUN-MID-825</v>
      </c>
      <c r="B1800" s="7">
        <v>44320</v>
      </c>
      <c r="C1800" t="s">
        <v>525</v>
      </c>
      <c r="D1800" t="s">
        <v>1021</v>
      </c>
      <c r="E1800" t="s">
        <v>1031</v>
      </c>
      <c r="F1800" t="s">
        <v>987</v>
      </c>
      <c r="G1800" t="s">
        <v>378</v>
      </c>
      <c r="H1800" s="11">
        <v>73369</v>
      </c>
      <c r="I1800" t="s">
        <v>633</v>
      </c>
      <c r="J1800" t="s">
        <v>629</v>
      </c>
      <c r="K1800" t="s">
        <v>10</v>
      </c>
      <c r="L1800" t="s">
        <v>8</v>
      </c>
      <c r="M1800" t="s">
        <v>621</v>
      </c>
      <c r="N1800" s="8">
        <f t="shared" si="28"/>
        <v>2021</v>
      </c>
      <c r="O1800" s="8">
        <f>_xlfn.XLOOKUP(A1800,'Cars prices'!$A$2:$A$41,'Cars prices'!$E$2:$E$41,"Not Found",0)</f>
        <v>23250</v>
      </c>
    </row>
    <row r="1801" spans="1:15" x14ac:dyDescent="0.3">
      <c r="A1801" s="8" t="str" cm="1">
        <f t="array" ref="A1801">_xlfn.XLOOKUP(J1801&amp;N1801,'Cars prices'!$C$2:$C$41&amp;'Cars prices'!$D$2:$D$41,'Cars prices'!$A$2:$A$41,"Not Found",0)</f>
        <v>HUN-MID-833</v>
      </c>
      <c r="B1801" s="7">
        <v>44665</v>
      </c>
      <c r="C1801" t="s">
        <v>539</v>
      </c>
      <c r="D1801" t="s">
        <v>1021</v>
      </c>
      <c r="E1801" t="s">
        <v>1030</v>
      </c>
      <c r="F1801" t="s">
        <v>960</v>
      </c>
      <c r="G1801" t="s">
        <v>416</v>
      </c>
      <c r="H1801" s="11">
        <v>291261</v>
      </c>
      <c r="I1801" t="s">
        <v>633</v>
      </c>
      <c r="J1801" t="s">
        <v>626</v>
      </c>
      <c r="K1801" t="s">
        <v>10</v>
      </c>
      <c r="L1801" t="s">
        <v>8</v>
      </c>
      <c r="M1801" t="s">
        <v>620</v>
      </c>
      <c r="N1801" s="8">
        <f t="shared" si="28"/>
        <v>2022</v>
      </c>
      <c r="O1801" s="8">
        <f>_xlfn.XLOOKUP(A1801,'Cars prices'!$A$2:$A$41,'Cars prices'!$E$2:$E$41,"Not Found",0)</f>
        <v>29100</v>
      </c>
    </row>
    <row r="1802" spans="1:15" x14ac:dyDescent="0.3">
      <c r="A1802" s="8" t="str" cm="1">
        <f t="array" ref="A1802">_xlfn.XLOOKUP(J1802&amp;N1802,'Cars prices'!$C$2:$C$41&amp;'Cars prices'!$D$2:$D$41,'Cars prices'!$A$2:$A$41,"Not Found",0)</f>
        <v>HUN-MID-817</v>
      </c>
      <c r="B1802" s="7">
        <v>43980</v>
      </c>
      <c r="C1802" t="s">
        <v>571</v>
      </c>
      <c r="D1802" t="s">
        <v>1021</v>
      </c>
      <c r="E1802" t="s">
        <v>1027</v>
      </c>
      <c r="F1802" t="s">
        <v>952</v>
      </c>
      <c r="G1802" t="s">
        <v>378</v>
      </c>
      <c r="H1802" s="11">
        <v>225528</v>
      </c>
      <c r="I1802" t="s">
        <v>633</v>
      </c>
      <c r="J1802" t="s">
        <v>625</v>
      </c>
      <c r="K1802" t="s">
        <v>10</v>
      </c>
      <c r="L1802" t="s">
        <v>8</v>
      </c>
      <c r="M1802" t="s">
        <v>9</v>
      </c>
      <c r="N1802" s="8">
        <f t="shared" si="28"/>
        <v>2020</v>
      </c>
      <c r="O1802" s="8">
        <f>_xlfn.XLOOKUP(A1802,'Cars prices'!$A$2:$A$41,'Cars prices'!$E$2:$E$41,"Not Found",0)</f>
        <v>25000</v>
      </c>
    </row>
    <row r="1803" spans="1:15" x14ac:dyDescent="0.3">
      <c r="A1803" s="8" t="str" cm="1">
        <f t="array" ref="A1803">_xlfn.XLOOKUP(J1803&amp;N1803,'Cars prices'!$C$2:$C$41&amp;'Cars prices'!$D$2:$D$41,'Cars prices'!$A$2:$A$41,"Not Found",0)</f>
        <v>HUN-MID-818</v>
      </c>
      <c r="B1803" s="7">
        <v>44058</v>
      </c>
      <c r="C1803" t="s">
        <v>415</v>
      </c>
      <c r="D1803" t="s">
        <v>1021</v>
      </c>
      <c r="E1803" t="s">
        <v>1025</v>
      </c>
      <c r="F1803" t="s">
        <v>985</v>
      </c>
      <c r="G1803" t="s">
        <v>416</v>
      </c>
      <c r="H1803" s="11">
        <v>238864</v>
      </c>
      <c r="I1803" t="s">
        <v>633</v>
      </c>
      <c r="J1803" t="s">
        <v>631</v>
      </c>
      <c r="K1803" t="s">
        <v>10</v>
      </c>
      <c r="L1803" t="s">
        <v>8</v>
      </c>
      <c r="M1803" t="s">
        <v>11</v>
      </c>
      <c r="N1803" s="8">
        <f t="shared" si="28"/>
        <v>2020</v>
      </c>
      <c r="O1803" s="8">
        <f>_xlfn.XLOOKUP(A1803,'Cars prices'!$A$2:$A$41,'Cars prices'!$E$2:$E$41,"Not Found",0)</f>
        <v>60350</v>
      </c>
    </row>
    <row r="1804" spans="1:15" x14ac:dyDescent="0.3">
      <c r="A1804" s="8" t="str" cm="1">
        <f t="array" ref="A1804">_xlfn.XLOOKUP(J1804&amp;N1804,'Cars prices'!$C$2:$C$41&amp;'Cars prices'!$D$2:$D$41,'Cars prices'!$A$2:$A$41,"Not Found",0)</f>
        <v>HUN-MID-824</v>
      </c>
      <c r="B1804" s="7">
        <v>44325</v>
      </c>
      <c r="C1804" t="s">
        <v>438</v>
      </c>
      <c r="D1804" t="s">
        <v>1021</v>
      </c>
      <c r="E1804" t="s">
        <v>1031</v>
      </c>
      <c r="F1804" t="s">
        <v>987</v>
      </c>
      <c r="G1804" t="s">
        <v>436</v>
      </c>
      <c r="H1804" s="11">
        <v>227247</v>
      </c>
      <c r="I1804" t="s">
        <v>633</v>
      </c>
      <c r="J1804" t="s">
        <v>628</v>
      </c>
      <c r="K1804" t="s">
        <v>10</v>
      </c>
      <c r="L1804" t="s">
        <v>8</v>
      </c>
      <c r="M1804" t="s">
        <v>9</v>
      </c>
      <c r="N1804" s="8">
        <f t="shared" si="28"/>
        <v>2021</v>
      </c>
      <c r="O1804" s="8">
        <f>_xlfn.XLOOKUP(A1804,'Cars prices'!$A$2:$A$41,'Cars prices'!$E$2:$E$41,"Not Found",0)</f>
        <v>64300</v>
      </c>
    </row>
    <row r="1805" spans="1:15" x14ac:dyDescent="0.3">
      <c r="A1805" s="8" t="str" cm="1">
        <f t="array" ref="A1805">_xlfn.XLOOKUP(J1805&amp;N1805,'Cars prices'!$C$2:$C$41&amp;'Cars prices'!$D$2:$D$41,'Cars prices'!$A$2:$A$41,"Not Found",0)</f>
        <v>HUN-MID-822</v>
      </c>
      <c r="B1805" s="7">
        <v>44389</v>
      </c>
      <c r="C1805" t="s">
        <v>499</v>
      </c>
      <c r="D1805" t="s">
        <v>1022</v>
      </c>
      <c r="E1805" t="s">
        <v>1033</v>
      </c>
      <c r="F1805" t="s">
        <v>980</v>
      </c>
      <c r="G1805" t="s">
        <v>436</v>
      </c>
      <c r="H1805" s="11">
        <v>96800</v>
      </c>
      <c r="I1805" t="s">
        <v>633</v>
      </c>
      <c r="J1805" t="s">
        <v>623</v>
      </c>
      <c r="K1805" t="s">
        <v>10</v>
      </c>
      <c r="L1805" t="s">
        <v>8</v>
      </c>
      <c r="M1805" t="s">
        <v>622</v>
      </c>
      <c r="N1805" s="8">
        <f t="shared" si="28"/>
        <v>2021</v>
      </c>
      <c r="O1805" s="8">
        <f>_xlfn.XLOOKUP(A1805,'Cars prices'!$A$2:$A$41,'Cars prices'!$E$2:$E$41,"Not Found",0)</f>
        <v>26000</v>
      </c>
    </row>
    <row r="1806" spans="1:15" x14ac:dyDescent="0.3">
      <c r="A1806" s="8" t="str" cm="1">
        <f t="array" ref="A1806">_xlfn.XLOOKUP(J1806&amp;N1806,'Cars prices'!$C$2:$C$41&amp;'Cars prices'!$D$2:$D$41,'Cars prices'!$A$2:$A$41,"Not Found",0)</f>
        <v>HUN-MID-826</v>
      </c>
      <c r="B1806" s="7">
        <v>44409</v>
      </c>
      <c r="C1806" t="s">
        <v>508</v>
      </c>
      <c r="D1806" t="s">
        <v>1021</v>
      </c>
      <c r="E1806" t="s">
        <v>1027</v>
      </c>
      <c r="F1806" t="s">
        <v>998</v>
      </c>
      <c r="G1806" t="s">
        <v>436</v>
      </c>
      <c r="H1806" s="11">
        <v>133753</v>
      </c>
      <c r="I1806" t="s">
        <v>633</v>
      </c>
      <c r="J1806" t="s">
        <v>632</v>
      </c>
      <c r="K1806" t="s">
        <v>10</v>
      </c>
      <c r="L1806" t="s">
        <v>8</v>
      </c>
      <c r="M1806" t="s">
        <v>11</v>
      </c>
      <c r="N1806" s="8">
        <f t="shared" si="28"/>
        <v>2021</v>
      </c>
      <c r="O1806" s="8">
        <f>_xlfn.XLOOKUP(A1806,'Cars prices'!$A$2:$A$41,'Cars prices'!$E$2:$E$41,"Not Found",0)</f>
        <v>14300</v>
      </c>
    </row>
    <row r="1807" spans="1:15" x14ac:dyDescent="0.3">
      <c r="A1807" s="8" t="str" cm="1">
        <f t="array" ref="A1807">_xlfn.XLOOKUP(J1807&amp;N1807,'Cars prices'!$C$2:$C$41&amp;'Cars prices'!$D$2:$D$41,'Cars prices'!$A$2:$A$41,"Not Found",0)</f>
        <v>HUN-MID-825</v>
      </c>
      <c r="B1807" s="7">
        <v>44385</v>
      </c>
      <c r="C1807" t="s">
        <v>386</v>
      </c>
      <c r="D1807" t="s">
        <v>1021</v>
      </c>
      <c r="E1807" t="s">
        <v>1025</v>
      </c>
      <c r="F1807" t="s">
        <v>985</v>
      </c>
      <c r="G1807" t="s">
        <v>387</v>
      </c>
      <c r="H1807" s="11">
        <v>393014</v>
      </c>
      <c r="I1807" t="s">
        <v>633</v>
      </c>
      <c r="J1807" t="s">
        <v>629</v>
      </c>
      <c r="K1807" t="s">
        <v>10</v>
      </c>
      <c r="L1807" t="s">
        <v>8</v>
      </c>
      <c r="M1807" t="s">
        <v>621</v>
      </c>
      <c r="N1807" s="8">
        <f t="shared" si="28"/>
        <v>2021</v>
      </c>
      <c r="O1807" s="8">
        <f>_xlfn.XLOOKUP(A1807,'Cars prices'!$A$2:$A$41,'Cars prices'!$E$2:$E$41,"Not Found",0)</f>
        <v>23250</v>
      </c>
    </row>
    <row r="1808" spans="1:15" x14ac:dyDescent="0.3">
      <c r="A1808" s="8" t="str" cm="1">
        <f t="array" ref="A1808">_xlfn.XLOOKUP(J1808&amp;N1808,'Cars prices'!$C$2:$C$41&amp;'Cars prices'!$D$2:$D$41,'Cars prices'!$A$2:$A$41,"Not Found",0)</f>
        <v>HUN-MID-828</v>
      </c>
      <c r="B1808" s="7">
        <v>44369</v>
      </c>
      <c r="C1808" t="s">
        <v>433</v>
      </c>
      <c r="D1808" t="s">
        <v>1021</v>
      </c>
      <c r="E1808" t="s">
        <v>1027</v>
      </c>
      <c r="F1808" t="s">
        <v>967</v>
      </c>
      <c r="G1808" t="s">
        <v>408</v>
      </c>
      <c r="H1808" s="11">
        <v>342486</v>
      </c>
      <c r="I1808" t="s">
        <v>633</v>
      </c>
      <c r="J1808" t="s">
        <v>631</v>
      </c>
      <c r="K1808" t="s">
        <v>10</v>
      </c>
      <c r="L1808" t="s">
        <v>8</v>
      </c>
      <c r="M1808" t="s">
        <v>9</v>
      </c>
      <c r="N1808" s="8">
        <f t="shared" si="28"/>
        <v>2021</v>
      </c>
      <c r="O1808" s="8">
        <f>_xlfn.XLOOKUP(A1808,'Cars prices'!$A$2:$A$41,'Cars prices'!$E$2:$E$41,"Not Found",0)</f>
        <v>65200</v>
      </c>
    </row>
    <row r="1809" spans="1:15" x14ac:dyDescent="0.3">
      <c r="A1809" s="8" t="str" cm="1">
        <f t="array" ref="A1809">_xlfn.XLOOKUP(J1809&amp;N1809,'Cars prices'!$C$2:$C$41&amp;'Cars prices'!$D$2:$D$41,'Cars prices'!$A$2:$A$41,"Not Found",0)</f>
        <v>HUN-MID-812</v>
      </c>
      <c r="B1809" s="7">
        <v>44139</v>
      </c>
      <c r="C1809" t="s">
        <v>516</v>
      </c>
      <c r="D1809" t="s">
        <v>1022</v>
      </c>
      <c r="E1809" t="s">
        <v>1031</v>
      </c>
      <c r="F1809" t="s">
        <v>970</v>
      </c>
      <c r="G1809" t="s">
        <v>390</v>
      </c>
      <c r="H1809" s="11">
        <v>282950</v>
      </c>
      <c r="I1809" t="s">
        <v>633</v>
      </c>
      <c r="J1809" t="s">
        <v>623</v>
      </c>
      <c r="K1809" t="s">
        <v>10</v>
      </c>
      <c r="L1809" t="s">
        <v>8</v>
      </c>
      <c r="M1809" t="s">
        <v>621</v>
      </c>
      <c r="N1809" s="8">
        <f t="shared" si="28"/>
        <v>2020</v>
      </c>
      <c r="O1809" s="8">
        <f>_xlfn.XLOOKUP(A1809,'Cars prices'!$A$2:$A$41,'Cars prices'!$E$2:$E$41,"Not Found",0)</f>
        <v>25100</v>
      </c>
    </row>
    <row r="1810" spans="1:15" x14ac:dyDescent="0.3">
      <c r="A1810" s="8" t="str" cm="1">
        <f t="array" ref="A1810">_xlfn.XLOOKUP(J1810&amp;N1810,'Cars prices'!$C$2:$C$41&amp;'Cars prices'!$D$2:$D$41,'Cars prices'!$A$2:$A$41,"Not Found",0)</f>
        <v>HUN-MID-841</v>
      </c>
      <c r="B1810" s="7">
        <v>45053</v>
      </c>
      <c r="C1810" t="s">
        <v>562</v>
      </c>
      <c r="D1810" t="s">
        <v>1021</v>
      </c>
      <c r="E1810" t="s">
        <v>1027</v>
      </c>
      <c r="F1810" t="s">
        <v>983</v>
      </c>
      <c r="G1810" t="s">
        <v>416</v>
      </c>
      <c r="H1810" s="11">
        <v>286971</v>
      </c>
      <c r="I1810" t="s">
        <v>633</v>
      </c>
      <c r="J1810" t="s">
        <v>630</v>
      </c>
      <c r="K1810" t="s">
        <v>10</v>
      </c>
      <c r="L1810" t="s">
        <v>8</v>
      </c>
      <c r="M1810" t="s">
        <v>620</v>
      </c>
      <c r="N1810" s="8">
        <f t="shared" si="28"/>
        <v>2023</v>
      </c>
      <c r="O1810" s="8">
        <f>_xlfn.XLOOKUP(A1810,'Cars prices'!$A$2:$A$41,'Cars prices'!$E$2:$E$41,"Not Found",0)</f>
        <v>28210</v>
      </c>
    </row>
    <row r="1811" spans="1:15" x14ac:dyDescent="0.3">
      <c r="A1811" s="8" t="str" cm="1">
        <f t="array" ref="A1811">_xlfn.XLOOKUP(J1811&amp;N1811,'Cars prices'!$C$2:$C$41&amp;'Cars prices'!$D$2:$D$41,'Cars prices'!$A$2:$A$41,"Not Found",0)</f>
        <v>HUN-MID-823</v>
      </c>
      <c r="B1811" s="7">
        <v>44307</v>
      </c>
      <c r="C1811" t="s">
        <v>435</v>
      </c>
      <c r="D1811" t="s">
        <v>1022</v>
      </c>
      <c r="E1811" t="s">
        <v>1032</v>
      </c>
      <c r="F1811" t="s">
        <v>965</v>
      </c>
      <c r="G1811" t="s">
        <v>408</v>
      </c>
      <c r="H1811" s="11">
        <v>78008</v>
      </c>
      <c r="I1811" t="s">
        <v>633</v>
      </c>
      <c r="J1811" t="s">
        <v>626</v>
      </c>
      <c r="K1811" t="s">
        <v>10</v>
      </c>
      <c r="L1811" t="s">
        <v>8</v>
      </c>
      <c r="M1811" t="s">
        <v>11</v>
      </c>
      <c r="N1811" s="8">
        <f t="shared" si="28"/>
        <v>2021</v>
      </c>
      <c r="O1811" s="8">
        <f>_xlfn.XLOOKUP(A1811,'Cars prices'!$A$2:$A$41,'Cars prices'!$E$2:$E$41,"Not Found",0)</f>
        <v>27500</v>
      </c>
    </row>
    <row r="1812" spans="1:15" x14ac:dyDescent="0.3">
      <c r="A1812" s="8" t="str" cm="1">
        <f t="array" ref="A1812">_xlfn.XLOOKUP(J1812&amp;N1812,'Cars prices'!$C$2:$C$41&amp;'Cars prices'!$D$2:$D$41,'Cars prices'!$A$2:$A$41,"Not Found",0)</f>
        <v>HUN-MID-832</v>
      </c>
      <c r="B1812" s="7">
        <v>44921</v>
      </c>
      <c r="C1812" t="s">
        <v>479</v>
      </c>
      <c r="D1812" t="s">
        <v>1021</v>
      </c>
      <c r="E1812" t="s">
        <v>1028</v>
      </c>
      <c r="F1812" t="s">
        <v>974</v>
      </c>
      <c r="G1812" t="s">
        <v>385</v>
      </c>
      <c r="H1812" s="11">
        <v>333340</v>
      </c>
      <c r="I1812" t="s">
        <v>633</v>
      </c>
      <c r="J1812" t="s">
        <v>623</v>
      </c>
      <c r="K1812" t="s">
        <v>10</v>
      </c>
      <c r="L1812" t="s">
        <v>8</v>
      </c>
      <c r="M1812" t="s">
        <v>620</v>
      </c>
      <c r="N1812" s="8">
        <f t="shared" si="28"/>
        <v>2022</v>
      </c>
      <c r="O1812" s="8">
        <f>_xlfn.XLOOKUP(A1812,'Cars prices'!$A$2:$A$41,'Cars prices'!$E$2:$E$41,"Not Found",0)</f>
        <v>27860</v>
      </c>
    </row>
    <row r="1813" spans="1:15" x14ac:dyDescent="0.3">
      <c r="A1813" s="8" t="str" cm="1">
        <f t="array" ref="A1813">_xlfn.XLOOKUP(J1813&amp;N1813,'Cars prices'!$C$2:$C$41&amp;'Cars prices'!$D$2:$D$41,'Cars prices'!$A$2:$A$41,"Not Found",0)</f>
        <v>HUN-MID-826</v>
      </c>
      <c r="B1813" s="7">
        <v>44492</v>
      </c>
      <c r="C1813" t="s">
        <v>557</v>
      </c>
      <c r="D1813" t="s">
        <v>1021</v>
      </c>
      <c r="E1813" t="s">
        <v>1028</v>
      </c>
      <c r="F1813" t="s">
        <v>1017</v>
      </c>
      <c r="G1813" t="s">
        <v>384</v>
      </c>
      <c r="H1813" s="11">
        <v>79945</v>
      </c>
      <c r="I1813" t="s">
        <v>633</v>
      </c>
      <c r="J1813" t="s">
        <v>632</v>
      </c>
      <c r="K1813" t="s">
        <v>10</v>
      </c>
      <c r="L1813" t="s">
        <v>8</v>
      </c>
      <c r="M1813" t="s">
        <v>11</v>
      </c>
      <c r="N1813" s="8">
        <f t="shared" si="28"/>
        <v>2021</v>
      </c>
      <c r="O1813" s="8">
        <f>_xlfn.XLOOKUP(A1813,'Cars prices'!$A$2:$A$41,'Cars prices'!$E$2:$E$41,"Not Found",0)</f>
        <v>14300</v>
      </c>
    </row>
    <row r="1814" spans="1:15" x14ac:dyDescent="0.3">
      <c r="A1814" s="8" t="str" cm="1">
        <f t="array" ref="A1814">_xlfn.XLOOKUP(J1814&amp;N1814,'Cars prices'!$C$2:$C$41&amp;'Cars prices'!$D$2:$D$41,'Cars prices'!$A$2:$A$41,"Not Found",0)</f>
        <v>HUN-MID-838</v>
      </c>
      <c r="B1814" s="7">
        <v>44589</v>
      </c>
      <c r="C1814" t="s">
        <v>589</v>
      </c>
      <c r="D1814" t="s">
        <v>1021</v>
      </c>
      <c r="E1814" t="s">
        <v>1030</v>
      </c>
      <c r="F1814" t="s">
        <v>960</v>
      </c>
      <c r="G1814" t="s">
        <v>424</v>
      </c>
      <c r="H1814" s="11">
        <v>285767</v>
      </c>
      <c r="I1814" t="s">
        <v>633</v>
      </c>
      <c r="J1814" t="s">
        <v>631</v>
      </c>
      <c r="K1814" t="s">
        <v>10</v>
      </c>
      <c r="L1814" t="s">
        <v>8</v>
      </c>
      <c r="M1814" t="s">
        <v>11</v>
      </c>
      <c r="N1814" s="8">
        <f t="shared" si="28"/>
        <v>2022</v>
      </c>
      <c r="O1814" s="8">
        <f>_xlfn.XLOOKUP(A1814,'Cars prices'!$A$2:$A$41,'Cars prices'!$E$2:$E$41,"Not Found",0)</f>
        <v>68200</v>
      </c>
    </row>
    <row r="1815" spans="1:15" x14ac:dyDescent="0.3">
      <c r="A1815" s="8" t="str" cm="1">
        <f t="array" ref="A1815">_xlfn.XLOOKUP(J1815&amp;N1815,'Cars prices'!$C$2:$C$41&amp;'Cars prices'!$D$2:$D$41,'Cars prices'!$A$2:$A$41,"Not Found",0)</f>
        <v>HUN-MID-847</v>
      </c>
      <c r="B1815" s="7">
        <v>45081</v>
      </c>
      <c r="C1815" t="s">
        <v>520</v>
      </c>
      <c r="D1815" t="s">
        <v>1021</v>
      </c>
      <c r="E1815" t="s">
        <v>1033</v>
      </c>
      <c r="F1815" t="s">
        <v>1007</v>
      </c>
      <c r="G1815" t="s">
        <v>399</v>
      </c>
      <c r="H1815" s="11">
        <v>209236</v>
      </c>
      <c r="I1815" t="s">
        <v>633</v>
      </c>
      <c r="J1815" t="s">
        <v>625</v>
      </c>
      <c r="K1815" t="s">
        <v>10</v>
      </c>
      <c r="L1815" t="s">
        <v>8</v>
      </c>
      <c r="M1815" t="s">
        <v>622</v>
      </c>
      <c r="N1815" s="8">
        <f t="shared" si="28"/>
        <v>2023</v>
      </c>
      <c r="O1815" s="8">
        <f>_xlfn.XLOOKUP(A1815,'Cars prices'!$A$2:$A$41,'Cars prices'!$E$2:$E$41,"Not Found",0)</f>
        <v>33800</v>
      </c>
    </row>
    <row r="1816" spans="1:15" x14ac:dyDescent="0.3">
      <c r="A1816" s="8" t="str" cm="1">
        <f t="array" ref="A1816">_xlfn.XLOOKUP(J1816&amp;N1816,'Cars prices'!$C$2:$C$41&amp;'Cars prices'!$D$2:$D$41,'Cars prices'!$A$2:$A$41,"Not Found",0)</f>
        <v>HUN-MID-845</v>
      </c>
      <c r="B1816" s="7">
        <v>44938</v>
      </c>
      <c r="C1816" t="s">
        <v>517</v>
      </c>
      <c r="D1816" t="s">
        <v>1021</v>
      </c>
      <c r="E1816" t="s">
        <v>1031</v>
      </c>
      <c r="F1816" t="s">
        <v>1005</v>
      </c>
      <c r="G1816" t="s">
        <v>410</v>
      </c>
      <c r="H1816" s="11">
        <v>329866</v>
      </c>
      <c r="I1816" t="s">
        <v>633</v>
      </c>
      <c r="J1816" t="s">
        <v>629</v>
      </c>
      <c r="K1816" t="s">
        <v>10</v>
      </c>
      <c r="L1816" t="s">
        <v>8</v>
      </c>
      <c r="M1816" t="s">
        <v>9</v>
      </c>
      <c r="N1816" s="8">
        <f t="shared" si="28"/>
        <v>2023</v>
      </c>
      <c r="O1816" s="8">
        <f>_xlfn.XLOOKUP(A1816,'Cars prices'!$A$2:$A$41,'Cars prices'!$E$2:$E$41,"Not Found",0)</f>
        <v>27500</v>
      </c>
    </row>
    <row r="1817" spans="1:15" x14ac:dyDescent="0.3">
      <c r="A1817" s="8" t="str" cm="1">
        <f t="array" ref="A1817">_xlfn.XLOOKUP(J1817&amp;N1817,'Cars prices'!$C$2:$C$41&amp;'Cars prices'!$D$2:$D$41,'Cars prices'!$A$2:$A$41,"Not Found",0)</f>
        <v>HUN-MID-814</v>
      </c>
      <c r="B1817" s="7">
        <v>43907</v>
      </c>
      <c r="C1817" t="s">
        <v>484</v>
      </c>
      <c r="D1817" t="s">
        <v>1022</v>
      </c>
      <c r="E1817" t="s">
        <v>1027</v>
      </c>
      <c r="F1817" t="s">
        <v>998</v>
      </c>
      <c r="G1817" t="s">
        <v>412</v>
      </c>
      <c r="H1817" s="11">
        <v>338980</v>
      </c>
      <c r="I1817" t="s">
        <v>633</v>
      </c>
      <c r="J1817" t="s">
        <v>628</v>
      </c>
      <c r="K1817" t="s">
        <v>10</v>
      </c>
      <c r="L1817" t="s">
        <v>8</v>
      </c>
      <c r="M1817" t="s">
        <v>11</v>
      </c>
      <c r="N1817" s="8">
        <f t="shared" si="28"/>
        <v>2020</v>
      </c>
      <c r="O1817" s="8">
        <f>_xlfn.XLOOKUP(A1817,'Cars prices'!$A$2:$A$41,'Cars prices'!$E$2:$E$41,"Not Found",0)</f>
        <v>62300</v>
      </c>
    </row>
    <row r="1818" spans="1:15" x14ac:dyDescent="0.3">
      <c r="A1818" s="8" t="str" cm="1">
        <f t="array" ref="A1818">_xlfn.XLOOKUP(J1818&amp;N1818,'Cars prices'!$C$2:$C$41&amp;'Cars prices'!$D$2:$D$41,'Cars prices'!$A$2:$A$41,"Not Found",0)</f>
        <v>HUN-MID-812</v>
      </c>
      <c r="B1818" s="7">
        <v>43962</v>
      </c>
      <c r="C1818" t="s">
        <v>524</v>
      </c>
      <c r="D1818" t="s">
        <v>1021</v>
      </c>
      <c r="E1818" t="s">
        <v>1026</v>
      </c>
      <c r="F1818" t="s">
        <v>951</v>
      </c>
      <c r="G1818" t="s">
        <v>424</v>
      </c>
      <c r="H1818" s="11">
        <v>225260</v>
      </c>
      <c r="I1818" t="s">
        <v>633</v>
      </c>
      <c r="J1818" t="s">
        <v>623</v>
      </c>
      <c r="K1818" t="s">
        <v>10</v>
      </c>
      <c r="L1818" t="s">
        <v>8</v>
      </c>
      <c r="M1818" t="s">
        <v>622</v>
      </c>
      <c r="N1818" s="8">
        <f t="shared" si="28"/>
        <v>2020</v>
      </c>
      <c r="O1818" s="8">
        <f>_xlfn.XLOOKUP(A1818,'Cars prices'!$A$2:$A$41,'Cars prices'!$E$2:$E$41,"Not Found",0)</f>
        <v>25100</v>
      </c>
    </row>
    <row r="1819" spans="1:15" x14ac:dyDescent="0.3">
      <c r="A1819" s="8" t="str" cm="1">
        <f t="array" ref="A1819">_xlfn.XLOOKUP(J1819&amp;N1819,'Cars prices'!$C$2:$C$41&amp;'Cars prices'!$D$2:$D$41,'Cars prices'!$A$2:$A$41,"Not Found",0)</f>
        <v>HUN-MID-812</v>
      </c>
      <c r="B1819" s="7">
        <v>44087</v>
      </c>
      <c r="C1819" t="s">
        <v>544</v>
      </c>
      <c r="D1819" t="s">
        <v>1021</v>
      </c>
      <c r="E1819" t="s">
        <v>1024</v>
      </c>
      <c r="F1819" t="s">
        <v>949</v>
      </c>
      <c r="G1819" t="s">
        <v>410</v>
      </c>
      <c r="H1819" s="11">
        <v>69405</v>
      </c>
      <c r="I1819" t="s">
        <v>633</v>
      </c>
      <c r="J1819" t="s">
        <v>623</v>
      </c>
      <c r="K1819" t="s">
        <v>10</v>
      </c>
      <c r="L1819" t="s">
        <v>8</v>
      </c>
      <c r="M1819" t="s">
        <v>622</v>
      </c>
      <c r="N1819" s="8">
        <f t="shared" si="28"/>
        <v>2020</v>
      </c>
      <c r="O1819" s="8">
        <f>_xlfn.XLOOKUP(A1819,'Cars prices'!$A$2:$A$41,'Cars prices'!$E$2:$E$41,"Not Found",0)</f>
        <v>25100</v>
      </c>
    </row>
    <row r="1820" spans="1:15" x14ac:dyDescent="0.3">
      <c r="A1820" s="8" t="str" cm="1">
        <f t="array" ref="A1820">_xlfn.XLOOKUP(J1820&amp;N1820,'Cars prices'!$C$2:$C$41&amp;'Cars prices'!$D$2:$D$41,'Cars prices'!$A$2:$A$41,"Not Found",0)</f>
        <v>HUN-MID-839</v>
      </c>
      <c r="B1820" s="7">
        <v>44608</v>
      </c>
      <c r="C1820" t="s">
        <v>511</v>
      </c>
      <c r="D1820" t="s">
        <v>1022</v>
      </c>
      <c r="E1820" t="s">
        <v>1032</v>
      </c>
      <c r="F1820" t="s">
        <v>965</v>
      </c>
      <c r="G1820" t="s">
        <v>380</v>
      </c>
      <c r="H1820" s="11">
        <v>166619</v>
      </c>
      <c r="I1820" t="s">
        <v>633</v>
      </c>
      <c r="J1820" t="s">
        <v>624</v>
      </c>
      <c r="K1820" t="s">
        <v>10</v>
      </c>
      <c r="L1820" t="s">
        <v>8</v>
      </c>
      <c r="M1820" t="s">
        <v>622</v>
      </c>
      <c r="N1820" s="8">
        <f t="shared" si="28"/>
        <v>2022</v>
      </c>
      <c r="O1820" s="8">
        <f>_xlfn.XLOOKUP(A1820,'Cars prices'!$A$2:$A$41,'Cars prices'!$E$2:$E$41,"Not Found",0)</f>
        <v>51200</v>
      </c>
    </row>
    <row r="1821" spans="1:15" x14ac:dyDescent="0.3">
      <c r="A1821" s="8" t="str" cm="1">
        <f t="array" ref="A1821">_xlfn.XLOOKUP(J1821&amp;N1821,'Cars prices'!$C$2:$C$41&amp;'Cars prices'!$D$2:$D$41,'Cars prices'!$A$2:$A$41,"Not Found",0)</f>
        <v>HUN-MID-823</v>
      </c>
      <c r="B1821" s="7">
        <v>44233</v>
      </c>
      <c r="C1821" t="s">
        <v>481</v>
      </c>
      <c r="D1821" t="s">
        <v>1021</v>
      </c>
      <c r="E1821" t="s">
        <v>1033</v>
      </c>
      <c r="F1821" t="s">
        <v>980</v>
      </c>
      <c r="G1821" t="s">
        <v>397</v>
      </c>
      <c r="H1821" s="11">
        <v>218008</v>
      </c>
      <c r="I1821" t="s">
        <v>633</v>
      </c>
      <c r="J1821" t="s">
        <v>626</v>
      </c>
      <c r="K1821" t="s">
        <v>10</v>
      </c>
      <c r="L1821" t="s">
        <v>8</v>
      </c>
      <c r="M1821" t="s">
        <v>620</v>
      </c>
      <c r="N1821" s="8">
        <f t="shared" si="28"/>
        <v>2021</v>
      </c>
      <c r="O1821" s="8">
        <f>_xlfn.XLOOKUP(A1821,'Cars prices'!$A$2:$A$41,'Cars prices'!$E$2:$E$41,"Not Found",0)</f>
        <v>27500</v>
      </c>
    </row>
    <row r="1822" spans="1:15" x14ac:dyDescent="0.3">
      <c r="A1822" s="8" t="str" cm="1">
        <f t="array" ref="A1822">_xlfn.XLOOKUP(J1822&amp;N1822,'Cars prices'!$C$2:$C$41&amp;'Cars prices'!$D$2:$D$41,'Cars prices'!$A$2:$A$41,"Not Found",0)</f>
        <v>HUN-MID-822</v>
      </c>
      <c r="B1822" s="7">
        <v>44354</v>
      </c>
      <c r="C1822" t="s">
        <v>426</v>
      </c>
      <c r="D1822" t="s">
        <v>1021</v>
      </c>
      <c r="E1822" t="s">
        <v>1027</v>
      </c>
      <c r="F1822" t="s">
        <v>981</v>
      </c>
      <c r="G1822" t="s">
        <v>397</v>
      </c>
      <c r="H1822" s="11">
        <v>294270</v>
      </c>
      <c r="I1822" t="s">
        <v>633</v>
      </c>
      <c r="J1822" t="s">
        <v>623</v>
      </c>
      <c r="K1822" t="s">
        <v>10</v>
      </c>
      <c r="L1822" t="s">
        <v>8</v>
      </c>
      <c r="M1822" t="s">
        <v>9</v>
      </c>
      <c r="N1822" s="8">
        <f t="shared" si="28"/>
        <v>2021</v>
      </c>
      <c r="O1822" s="8">
        <f>_xlfn.XLOOKUP(A1822,'Cars prices'!$A$2:$A$41,'Cars prices'!$E$2:$E$41,"Not Found",0)</f>
        <v>26000</v>
      </c>
    </row>
    <row r="1823" spans="1:15" x14ac:dyDescent="0.3">
      <c r="A1823" s="8" t="str" cm="1">
        <f t="array" ref="A1823">_xlfn.XLOOKUP(J1823&amp;N1823,'Cars prices'!$C$2:$C$41&amp;'Cars prices'!$D$2:$D$41,'Cars prices'!$A$2:$A$41,"Not Found",0)</f>
        <v>HUN-MID-820</v>
      </c>
      <c r="B1823" s="7">
        <v>44359</v>
      </c>
      <c r="C1823" t="s">
        <v>452</v>
      </c>
      <c r="D1823" t="s">
        <v>1022</v>
      </c>
      <c r="E1823" t="s">
        <v>1024</v>
      </c>
      <c r="F1823" t="s">
        <v>954</v>
      </c>
      <c r="G1823" t="s">
        <v>388</v>
      </c>
      <c r="H1823" s="11">
        <v>147336</v>
      </c>
      <c r="I1823" t="s">
        <v>633</v>
      </c>
      <c r="J1823" t="s">
        <v>627</v>
      </c>
      <c r="K1823" t="s">
        <v>10</v>
      </c>
      <c r="L1823" t="s">
        <v>8</v>
      </c>
      <c r="M1823" t="s">
        <v>621</v>
      </c>
      <c r="N1823" s="8">
        <f t="shared" si="28"/>
        <v>2021</v>
      </c>
      <c r="O1823" s="8">
        <f>_xlfn.XLOOKUP(A1823,'Cars prices'!$A$2:$A$41,'Cars prices'!$E$2:$E$41,"Not Found",0)</f>
        <v>23900</v>
      </c>
    </row>
    <row r="1824" spans="1:15" x14ac:dyDescent="0.3">
      <c r="A1824" s="8" t="str" cm="1">
        <f t="array" ref="A1824">_xlfn.XLOOKUP(J1824&amp;N1824,'Cars prices'!$C$2:$C$41&amp;'Cars prices'!$D$2:$D$41,'Cars prices'!$A$2:$A$41,"Not Found",0)</f>
        <v>HUN-MID-843</v>
      </c>
      <c r="B1824" s="7">
        <v>45062</v>
      </c>
      <c r="C1824" t="s">
        <v>500</v>
      </c>
      <c r="D1824" t="s">
        <v>1021</v>
      </c>
      <c r="E1824" t="s">
        <v>1024</v>
      </c>
      <c r="F1824" t="s">
        <v>954</v>
      </c>
      <c r="G1824" t="s">
        <v>380</v>
      </c>
      <c r="H1824" s="11">
        <v>84217</v>
      </c>
      <c r="I1824" t="s">
        <v>633</v>
      </c>
      <c r="J1824" t="s">
        <v>626</v>
      </c>
      <c r="K1824" t="s">
        <v>10</v>
      </c>
      <c r="L1824" t="s">
        <v>8</v>
      </c>
      <c r="M1824" t="s">
        <v>9</v>
      </c>
      <c r="N1824" s="8">
        <f t="shared" si="28"/>
        <v>2023</v>
      </c>
      <c r="O1824" s="8">
        <f>_xlfn.XLOOKUP(A1824,'Cars prices'!$A$2:$A$41,'Cars prices'!$E$2:$E$41,"Not Found",0)</f>
        <v>30210</v>
      </c>
    </row>
    <row r="1825" spans="1:15" x14ac:dyDescent="0.3">
      <c r="A1825" s="8" t="str" cm="1">
        <f t="array" ref="A1825">_xlfn.XLOOKUP(J1825&amp;N1825,'Cars prices'!$C$2:$C$41&amp;'Cars prices'!$D$2:$D$41,'Cars prices'!$A$2:$A$41,"Not Found",0)</f>
        <v>HUN-MID-846</v>
      </c>
      <c r="B1825" s="7">
        <v>45029</v>
      </c>
      <c r="C1825" t="s">
        <v>565</v>
      </c>
      <c r="D1825" t="s">
        <v>1021</v>
      </c>
      <c r="E1825" t="s">
        <v>1025</v>
      </c>
      <c r="F1825" t="s">
        <v>950</v>
      </c>
      <c r="G1825" t="s">
        <v>406</v>
      </c>
      <c r="H1825" s="11">
        <v>485395</v>
      </c>
      <c r="I1825" t="s">
        <v>633</v>
      </c>
      <c r="J1825" t="s">
        <v>632</v>
      </c>
      <c r="K1825" t="s">
        <v>10</v>
      </c>
      <c r="L1825" t="s">
        <v>8</v>
      </c>
      <c r="M1825" t="s">
        <v>11</v>
      </c>
      <c r="N1825" s="8">
        <f t="shared" si="28"/>
        <v>2023</v>
      </c>
      <c r="O1825" s="8">
        <f>_xlfn.XLOOKUP(A1825,'Cars prices'!$A$2:$A$41,'Cars prices'!$E$2:$E$41,"Not Found",0)</f>
        <v>17200</v>
      </c>
    </row>
    <row r="1826" spans="1:15" x14ac:dyDescent="0.3">
      <c r="A1826" s="8" t="str" cm="1">
        <f t="array" ref="A1826">_xlfn.XLOOKUP(J1826&amp;N1826,'Cars prices'!$C$2:$C$41&amp;'Cars prices'!$D$2:$D$41,'Cars prices'!$A$2:$A$41,"Not Found",0)</f>
        <v>HUN-MID-810</v>
      </c>
      <c r="B1826" s="7">
        <v>44046</v>
      </c>
      <c r="C1826" t="s">
        <v>470</v>
      </c>
      <c r="D1826" t="s">
        <v>1022</v>
      </c>
      <c r="E1826" t="s">
        <v>1030</v>
      </c>
      <c r="F1826" t="s">
        <v>960</v>
      </c>
      <c r="G1826" t="s">
        <v>436</v>
      </c>
      <c r="H1826" s="11">
        <v>201483</v>
      </c>
      <c r="I1826" t="s">
        <v>633</v>
      </c>
      <c r="J1826" t="s">
        <v>627</v>
      </c>
      <c r="K1826" t="s">
        <v>10</v>
      </c>
      <c r="L1826" t="s">
        <v>8</v>
      </c>
      <c r="M1826" t="s">
        <v>11</v>
      </c>
      <c r="N1826" s="8">
        <f t="shared" si="28"/>
        <v>2020</v>
      </c>
      <c r="O1826" s="8">
        <f>_xlfn.XLOOKUP(A1826,'Cars prices'!$A$2:$A$41,'Cars prices'!$E$2:$E$41,"Not Found",0)</f>
        <v>23100</v>
      </c>
    </row>
    <row r="1827" spans="1:15" x14ac:dyDescent="0.3">
      <c r="A1827" s="8" t="str" cm="1">
        <f t="array" ref="A1827">_xlfn.XLOOKUP(J1827&amp;N1827,'Cars prices'!$C$2:$C$41&amp;'Cars prices'!$D$2:$D$41,'Cars prices'!$A$2:$A$41,"Not Found",0)</f>
        <v>HUN-MID-830</v>
      </c>
      <c r="B1827" s="7">
        <v>44606</v>
      </c>
      <c r="C1827" t="s">
        <v>395</v>
      </c>
      <c r="D1827" t="s">
        <v>1021</v>
      </c>
      <c r="E1827" t="s">
        <v>1033</v>
      </c>
      <c r="F1827" t="s">
        <v>984</v>
      </c>
      <c r="G1827" t="s">
        <v>390</v>
      </c>
      <c r="H1827" s="11">
        <v>136742</v>
      </c>
      <c r="I1827" t="s">
        <v>633</v>
      </c>
      <c r="J1827" t="s">
        <v>627</v>
      </c>
      <c r="K1827" t="s">
        <v>10</v>
      </c>
      <c r="L1827" t="s">
        <v>8</v>
      </c>
      <c r="M1827" t="s">
        <v>11</v>
      </c>
      <c r="N1827" s="8">
        <f t="shared" si="28"/>
        <v>2022</v>
      </c>
      <c r="O1827" s="8">
        <f>_xlfn.XLOOKUP(A1827,'Cars prices'!$A$2:$A$41,'Cars prices'!$E$2:$E$41,"Not Found",0)</f>
        <v>25300</v>
      </c>
    </row>
    <row r="1828" spans="1:15" x14ac:dyDescent="0.3">
      <c r="A1828" s="8" t="str" cm="1">
        <f t="array" ref="A1828">_xlfn.XLOOKUP(J1828&amp;N1828,'Cars prices'!$C$2:$C$41&amp;'Cars prices'!$D$2:$D$41,'Cars prices'!$A$2:$A$41,"Not Found",0)</f>
        <v>HUN-MID-830</v>
      </c>
      <c r="B1828" s="7">
        <v>44897</v>
      </c>
      <c r="C1828" t="s">
        <v>583</v>
      </c>
      <c r="D1828" t="s">
        <v>1021</v>
      </c>
      <c r="E1828" t="s">
        <v>1027</v>
      </c>
      <c r="F1828" t="s">
        <v>952</v>
      </c>
      <c r="G1828" t="s">
        <v>436</v>
      </c>
      <c r="H1828" s="11">
        <v>381165</v>
      </c>
      <c r="I1828" t="s">
        <v>633</v>
      </c>
      <c r="J1828" t="s">
        <v>627</v>
      </c>
      <c r="K1828" t="s">
        <v>10</v>
      </c>
      <c r="L1828" t="s">
        <v>8</v>
      </c>
      <c r="M1828" t="s">
        <v>9</v>
      </c>
      <c r="N1828" s="8">
        <f t="shared" si="28"/>
        <v>2022</v>
      </c>
      <c r="O1828" s="8">
        <f>_xlfn.XLOOKUP(A1828,'Cars prices'!$A$2:$A$41,'Cars prices'!$E$2:$E$41,"Not Found",0)</f>
        <v>25300</v>
      </c>
    </row>
    <row r="1829" spans="1:15" x14ac:dyDescent="0.3">
      <c r="A1829" s="8" t="str" cm="1">
        <f t="array" ref="A1829">_xlfn.XLOOKUP(J1829&amp;N1829,'Cars prices'!$C$2:$C$41&amp;'Cars prices'!$D$2:$D$41,'Cars prices'!$A$2:$A$41,"Not Found",0)</f>
        <v>HUN-MID-834</v>
      </c>
      <c r="B1829" s="7">
        <v>44905</v>
      </c>
      <c r="C1829" t="s">
        <v>568</v>
      </c>
      <c r="D1829" t="s">
        <v>1021</v>
      </c>
      <c r="E1829" t="s">
        <v>1026</v>
      </c>
      <c r="F1829" t="s">
        <v>951</v>
      </c>
      <c r="G1829" t="s">
        <v>387</v>
      </c>
      <c r="H1829" s="11">
        <v>332798</v>
      </c>
      <c r="I1829" t="s">
        <v>633</v>
      </c>
      <c r="J1829" t="s">
        <v>628</v>
      </c>
      <c r="K1829" t="s">
        <v>10</v>
      </c>
      <c r="L1829" t="s">
        <v>8</v>
      </c>
      <c r="M1829" t="s">
        <v>11</v>
      </c>
      <c r="N1829" s="8">
        <f t="shared" si="28"/>
        <v>2022</v>
      </c>
      <c r="O1829" s="8">
        <f>_xlfn.XLOOKUP(A1829,'Cars prices'!$A$2:$A$41,'Cars prices'!$E$2:$E$41,"Not Found",0)</f>
        <v>66900</v>
      </c>
    </row>
    <row r="1830" spans="1:15" x14ac:dyDescent="0.3">
      <c r="A1830" s="8" t="str" cm="1">
        <f t="array" ref="A1830">_xlfn.XLOOKUP(J1830&amp;N1830,'Cars prices'!$C$2:$C$41&amp;'Cars prices'!$D$2:$D$41,'Cars prices'!$A$2:$A$41,"Not Found",0)</f>
        <v>HUN-MID-815</v>
      </c>
      <c r="B1830" s="7">
        <v>44179</v>
      </c>
      <c r="C1830" t="s">
        <v>434</v>
      </c>
      <c r="D1830" t="s">
        <v>1022</v>
      </c>
      <c r="E1830" t="s">
        <v>1028</v>
      </c>
      <c r="F1830" t="s">
        <v>966</v>
      </c>
      <c r="G1830" t="s">
        <v>388</v>
      </c>
      <c r="H1830" s="11">
        <v>194925</v>
      </c>
      <c r="I1830" t="s">
        <v>633</v>
      </c>
      <c r="J1830" t="s">
        <v>629</v>
      </c>
      <c r="K1830" t="s">
        <v>10</v>
      </c>
      <c r="L1830" t="s">
        <v>8</v>
      </c>
      <c r="M1830" t="s">
        <v>11</v>
      </c>
      <c r="N1830" s="8">
        <f t="shared" si="28"/>
        <v>2020</v>
      </c>
      <c r="O1830" s="8">
        <f>_xlfn.XLOOKUP(A1830,'Cars prices'!$A$2:$A$41,'Cars prices'!$E$2:$E$41,"Not Found",0)</f>
        <v>21100</v>
      </c>
    </row>
    <row r="1831" spans="1:15" x14ac:dyDescent="0.3">
      <c r="A1831" s="8" t="str" cm="1">
        <f t="array" ref="A1831">_xlfn.XLOOKUP(J1831&amp;N1831,'Cars prices'!$C$2:$C$41&amp;'Cars prices'!$D$2:$D$41,'Cars prices'!$A$2:$A$41,"Not Found",0)</f>
        <v>HUN-MID-816</v>
      </c>
      <c r="B1831" s="7">
        <v>44006</v>
      </c>
      <c r="C1831" t="s">
        <v>396</v>
      </c>
      <c r="D1831" t="s">
        <v>1021</v>
      </c>
      <c r="E1831" t="s">
        <v>1027</v>
      </c>
      <c r="F1831" t="s">
        <v>998</v>
      </c>
      <c r="G1831" t="s">
        <v>397</v>
      </c>
      <c r="H1831" s="11">
        <v>489088</v>
      </c>
      <c r="I1831" t="s">
        <v>633</v>
      </c>
      <c r="J1831" t="s">
        <v>632</v>
      </c>
      <c r="K1831" t="s">
        <v>10</v>
      </c>
      <c r="L1831" t="s">
        <v>8</v>
      </c>
      <c r="M1831" t="s">
        <v>621</v>
      </c>
      <c r="N1831" s="8">
        <f t="shared" si="28"/>
        <v>2020</v>
      </c>
      <c r="O1831" s="8">
        <f>_xlfn.XLOOKUP(A1831,'Cars prices'!$A$2:$A$41,'Cars prices'!$E$2:$E$41,"Not Found",0)</f>
        <v>12800</v>
      </c>
    </row>
    <row r="1832" spans="1:15" x14ac:dyDescent="0.3">
      <c r="A1832" s="8" t="str" cm="1">
        <f t="array" ref="A1832">_xlfn.XLOOKUP(J1832&amp;N1832,'Cars prices'!$C$2:$C$41&amp;'Cars prices'!$D$2:$D$41,'Cars prices'!$A$2:$A$41,"Not Found",0)</f>
        <v>HUN-MID-823</v>
      </c>
      <c r="B1832" s="7">
        <v>44394</v>
      </c>
      <c r="C1832" t="s">
        <v>556</v>
      </c>
      <c r="D1832" t="s">
        <v>1021</v>
      </c>
      <c r="E1832" t="s">
        <v>1025</v>
      </c>
      <c r="F1832" t="s">
        <v>976</v>
      </c>
      <c r="G1832" t="s">
        <v>388</v>
      </c>
      <c r="H1832" s="11">
        <v>324879</v>
      </c>
      <c r="I1832" t="s">
        <v>633</v>
      </c>
      <c r="J1832" t="s">
        <v>626</v>
      </c>
      <c r="K1832" t="s">
        <v>10</v>
      </c>
      <c r="L1832" t="s">
        <v>8</v>
      </c>
      <c r="M1832" t="s">
        <v>9</v>
      </c>
      <c r="N1832" s="8">
        <f t="shared" si="28"/>
        <v>2021</v>
      </c>
      <c r="O1832" s="8">
        <f>_xlfn.XLOOKUP(A1832,'Cars prices'!$A$2:$A$41,'Cars prices'!$E$2:$E$41,"Not Found",0)</f>
        <v>27500</v>
      </c>
    </row>
    <row r="1833" spans="1:15" x14ac:dyDescent="0.3">
      <c r="A1833" s="8" t="str" cm="1">
        <f t="array" ref="A1833">_xlfn.XLOOKUP(J1833&amp;N1833,'Cars prices'!$C$2:$C$41&amp;'Cars prices'!$D$2:$D$41,'Cars prices'!$A$2:$A$41,"Not Found",0)</f>
        <v>HUN-MID-849</v>
      </c>
      <c r="B1833" s="7">
        <v>45146</v>
      </c>
      <c r="C1833" t="s">
        <v>507</v>
      </c>
      <c r="D1833" t="s">
        <v>1021</v>
      </c>
      <c r="E1833" t="s">
        <v>1026</v>
      </c>
      <c r="F1833" t="s">
        <v>951</v>
      </c>
      <c r="G1833" t="s">
        <v>384</v>
      </c>
      <c r="H1833" s="11">
        <v>338077</v>
      </c>
      <c r="I1833" t="s">
        <v>633</v>
      </c>
      <c r="J1833" t="s">
        <v>624</v>
      </c>
      <c r="K1833" t="s">
        <v>10</v>
      </c>
      <c r="L1833" t="s">
        <v>8</v>
      </c>
      <c r="M1833" t="s">
        <v>622</v>
      </c>
      <c r="N1833" s="8">
        <f t="shared" si="28"/>
        <v>2023</v>
      </c>
      <c r="O1833" s="8">
        <f>_xlfn.XLOOKUP(A1833,'Cars prices'!$A$2:$A$41,'Cars prices'!$E$2:$E$41,"Not Found",0)</f>
        <v>52500</v>
      </c>
    </row>
    <row r="1834" spans="1:15" x14ac:dyDescent="0.3">
      <c r="A1834" s="8" t="str" cm="1">
        <f t="array" ref="A1834">_xlfn.XLOOKUP(J1834&amp;N1834,'Cars prices'!$C$2:$C$41&amp;'Cars prices'!$D$2:$D$41,'Cars prices'!$A$2:$A$41,"Not Found",0)</f>
        <v>HUN-MID-814</v>
      </c>
      <c r="B1834" s="7">
        <v>44158</v>
      </c>
      <c r="C1834" t="s">
        <v>445</v>
      </c>
      <c r="D1834" t="s">
        <v>1021</v>
      </c>
      <c r="E1834" t="s">
        <v>1031</v>
      </c>
      <c r="F1834" t="s">
        <v>970</v>
      </c>
      <c r="G1834" t="s">
        <v>380</v>
      </c>
      <c r="H1834" s="11">
        <v>406434</v>
      </c>
      <c r="I1834" t="s">
        <v>633</v>
      </c>
      <c r="J1834" t="s">
        <v>628</v>
      </c>
      <c r="K1834" t="s">
        <v>10</v>
      </c>
      <c r="L1834" t="s">
        <v>8</v>
      </c>
      <c r="M1834" t="s">
        <v>9</v>
      </c>
      <c r="N1834" s="8">
        <f t="shared" si="28"/>
        <v>2020</v>
      </c>
      <c r="O1834" s="8">
        <f>_xlfn.XLOOKUP(A1834,'Cars prices'!$A$2:$A$41,'Cars prices'!$E$2:$E$41,"Not Found",0)</f>
        <v>62300</v>
      </c>
    </row>
    <row r="1835" spans="1:15" x14ac:dyDescent="0.3">
      <c r="A1835" s="8" t="str" cm="1">
        <f t="array" ref="A1835">_xlfn.XLOOKUP(J1835&amp;N1835,'Cars prices'!$C$2:$C$41&amp;'Cars prices'!$D$2:$D$41,'Cars prices'!$A$2:$A$41,"Not Found",0)</f>
        <v>HUN-MID-813</v>
      </c>
      <c r="B1835" s="7">
        <v>43862</v>
      </c>
      <c r="C1835" t="s">
        <v>471</v>
      </c>
      <c r="D1835" t="s">
        <v>1022</v>
      </c>
      <c r="E1835" t="s">
        <v>1030</v>
      </c>
      <c r="F1835" t="s">
        <v>992</v>
      </c>
      <c r="G1835" t="s">
        <v>384</v>
      </c>
      <c r="H1835" s="11">
        <v>378309</v>
      </c>
      <c r="I1835" t="s">
        <v>633</v>
      </c>
      <c r="J1835" t="s">
        <v>626</v>
      </c>
      <c r="K1835" t="s">
        <v>10</v>
      </c>
      <c r="L1835" t="s">
        <v>8</v>
      </c>
      <c r="M1835" t="s">
        <v>621</v>
      </c>
      <c r="N1835" s="8">
        <f t="shared" si="28"/>
        <v>2020</v>
      </c>
      <c r="O1835" s="8">
        <f>_xlfn.XLOOKUP(A1835,'Cars prices'!$A$2:$A$41,'Cars prices'!$E$2:$E$41,"Not Found",0)</f>
        <v>25000</v>
      </c>
    </row>
    <row r="1836" spans="1:15" x14ac:dyDescent="0.3">
      <c r="A1836" s="8" t="str" cm="1">
        <f t="array" ref="A1836">_xlfn.XLOOKUP(J1836&amp;N1836,'Cars prices'!$C$2:$C$41&amp;'Cars prices'!$D$2:$D$41,'Cars prices'!$A$2:$A$41,"Not Found",0)</f>
        <v>HUN-MID-843</v>
      </c>
      <c r="B1836" s="7">
        <v>45162</v>
      </c>
      <c r="C1836" t="s">
        <v>404</v>
      </c>
      <c r="D1836" t="s">
        <v>1021</v>
      </c>
      <c r="E1836" t="s">
        <v>1033</v>
      </c>
      <c r="F1836" t="s">
        <v>984</v>
      </c>
      <c r="G1836" t="s">
        <v>399</v>
      </c>
      <c r="H1836" s="11">
        <v>306564</v>
      </c>
      <c r="I1836" t="s">
        <v>633</v>
      </c>
      <c r="J1836" t="s">
        <v>626</v>
      </c>
      <c r="K1836" t="s">
        <v>10</v>
      </c>
      <c r="L1836" t="s">
        <v>8</v>
      </c>
      <c r="M1836" t="s">
        <v>11</v>
      </c>
      <c r="N1836" s="8">
        <f t="shared" si="28"/>
        <v>2023</v>
      </c>
      <c r="O1836" s="8">
        <f>_xlfn.XLOOKUP(A1836,'Cars prices'!$A$2:$A$41,'Cars prices'!$E$2:$E$41,"Not Found",0)</f>
        <v>30210</v>
      </c>
    </row>
    <row r="1837" spans="1:15" x14ac:dyDescent="0.3">
      <c r="A1837" s="8" t="str" cm="1">
        <f t="array" ref="A1837">_xlfn.XLOOKUP(J1837&amp;N1837,'Cars prices'!$C$2:$C$41&amp;'Cars prices'!$D$2:$D$41,'Cars prices'!$A$2:$A$41,"Not Found",0)</f>
        <v>HUN-MID-818</v>
      </c>
      <c r="B1837" s="7">
        <v>43842</v>
      </c>
      <c r="C1837" t="s">
        <v>496</v>
      </c>
      <c r="D1837" t="s">
        <v>1022</v>
      </c>
      <c r="E1837" t="s">
        <v>1027</v>
      </c>
      <c r="F1837" t="s">
        <v>967</v>
      </c>
      <c r="G1837" t="s">
        <v>388</v>
      </c>
      <c r="H1837" s="11">
        <v>78499</v>
      </c>
      <c r="I1837" t="s">
        <v>633</v>
      </c>
      <c r="J1837" t="s">
        <v>631</v>
      </c>
      <c r="K1837" t="s">
        <v>10</v>
      </c>
      <c r="L1837" t="s">
        <v>8</v>
      </c>
      <c r="M1837" t="s">
        <v>621</v>
      </c>
      <c r="N1837" s="8">
        <f t="shared" si="28"/>
        <v>2020</v>
      </c>
      <c r="O1837" s="8">
        <f>_xlfn.XLOOKUP(A1837,'Cars prices'!$A$2:$A$41,'Cars prices'!$E$2:$E$41,"Not Found",0)</f>
        <v>60350</v>
      </c>
    </row>
    <row r="1838" spans="1:15" x14ac:dyDescent="0.3">
      <c r="A1838" s="8" t="str" cm="1">
        <f t="array" ref="A1838">_xlfn.XLOOKUP(J1838&amp;N1838,'Cars prices'!$C$2:$C$41&amp;'Cars prices'!$D$2:$D$41,'Cars prices'!$A$2:$A$41,"Not Found",0)</f>
        <v>HUN-MID-830</v>
      </c>
      <c r="B1838" s="7">
        <v>44803</v>
      </c>
      <c r="C1838" t="s">
        <v>443</v>
      </c>
      <c r="D1838" t="s">
        <v>1021</v>
      </c>
      <c r="E1838" t="s">
        <v>1026</v>
      </c>
      <c r="F1838" t="s">
        <v>12</v>
      </c>
      <c r="G1838" t="s">
        <v>376</v>
      </c>
      <c r="H1838" s="11">
        <v>282867</v>
      </c>
      <c r="I1838" t="s">
        <v>633</v>
      </c>
      <c r="J1838" t="s">
        <v>627</v>
      </c>
      <c r="K1838" t="s">
        <v>10</v>
      </c>
      <c r="L1838" t="s">
        <v>8</v>
      </c>
      <c r="M1838" t="s">
        <v>622</v>
      </c>
      <c r="N1838" s="8">
        <f t="shared" si="28"/>
        <v>2022</v>
      </c>
      <c r="O1838" s="8">
        <f>_xlfn.XLOOKUP(A1838,'Cars prices'!$A$2:$A$41,'Cars prices'!$E$2:$E$41,"Not Found",0)</f>
        <v>25300</v>
      </c>
    </row>
    <row r="1839" spans="1:15" x14ac:dyDescent="0.3">
      <c r="A1839" s="8" t="str" cm="1">
        <f t="array" ref="A1839">_xlfn.XLOOKUP(J1839&amp;N1839,'Cars prices'!$C$2:$C$41&amp;'Cars prices'!$D$2:$D$41,'Cars prices'!$A$2:$A$41,"Not Found",0)</f>
        <v>HUN-MID-841</v>
      </c>
      <c r="B1839" s="7">
        <v>45169</v>
      </c>
      <c r="C1839" t="s">
        <v>447</v>
      </c>
      <c r="D1839" t="s">
        <v>1021</v>
      </c>
      <c r="E1839" t="s">
        <v>1030</v>
      </c>
      <c r="F1839" t="s">
        <v>992</v>
      </c>
      <c r="G1839" t="s">
        <v>378</v>
      </c>
      <c r="H1839" s="11">
        <v>488260</v>
      </c>
      <c r="I1839" t="s">
        <v>633</v>
      </c>
      <c r="J1839" t="s">
        <v>630</v>
      </c>
      <c r="K1839" t="s">
        <v>10</v>
      </c>
      <c r="L1839" t="s">
        <v>8</v>
      </c>
      <c r="M1839" t="s">
        <v>620</v>
      </c>
      <c r="N1839" s="8">
        <f t="shared" si="28"/>
        <v>2023</v>
      </c>
      <c r="O1839" s="8">
        <f>_xlfn.XLOOKUP(A1839,'Cars prices'!$A$2:$A$41,'Cars prices'!$E$2:$E$41,"Not Found",0)</f>
        <v>28210</v>
      </c>
    </row>
    <row r="1840" spans="1:15" x14ac:dyDescent="0.3">
      <c r="A1840" s="8" t="str" cm="1">
        <f t="array" ref="A1840">_xlfn.XLOOKUP(J1840&amp;N1840,'Cars prices'!$C$2:$C$41&amp;'Cars prices'!$D$2:$D$41,'Cars prices'!$A$2:$A$41,"Not Found",0)</f>
        <v>HUN-MID-830</v>
      </c>
      <c r="B1840" s="7">
        <v>44884</v>
      </c>
      <c r="C1840" t="s">
        <v>414</v>
      </c>
      <c r="D1840" t="s">
        <v>1021</v>
      </c>
      <c r="E1840" t="s">
        <v>1032</v>
      </c>
      <c r="F1840" t="s">
        <v>968</v>
      </c>
      <c r="G1840" t="s">
        <v>397</v>
      </c>
      <c r="H1840" s="11">
        <v>419248</v>
      </c>
      <c r="I1840" t="s">
        <v>633</v>
      </c>
      <c r="J1840" t="s">
        <v>627</v>
      </c>
      <c r="K1840" t="s">
        <v>10</v>
      </c>
      <c r="L1840" t="s">
        <v>8</v>
      </c>
      <c r="M1840" t="s">
        <v>622</v>
      </c>
      <c r="N1840" s="8">
        <f t="shared" si="28"/>
        <v>2022</v>
      </c>
      <c r="O1840" s="8">
        <f>_xlfn.XLOOKUP(A1840,'Cars prices'!$A$2:$A$41,'Cars prices'!$E$2:$E$41,"Not Found",0)</f>
        <v>25300</v>
      </c>
    </row>
    <row r="1841" spans="1:15" x14ac:dyDescent="0.3">
      <c r="A1841" s="8" t="str" cm="1">
        <f t="array" ref="A1841">_xlfn.XLOOKUP(J1841&amp;N1841,'Cars prices'!$C$2:$C$41&amp;'Cars prices'!$D$2:$D$41,'Cars prices'!$A$2:$A$41,"Not Found",0)</f>
        <v>HUN-MID-810</v>
      </c>
      <c r="B1841" s="7">
        <v>44054</v>
      </c>
      <c r="C1841" t="s">
        <v>580</v>
      </c>
      <c r="D1841" t="s">
        <v>1021</v>
      </c>
      <c r="E1841" t="s">
        <v>1025</v>
      </c>
      <c r="F1841" t="s">
        <v>957</v>
      </c>
      <c r="G1841" t="s">
        <v>380</v>
      </c>
      <c r="H1841" s="11">
        <v>155599</v>
      </c>
      <c r="I1841" t="s">
        <v>633</v>
      </c>
      <c r="J1841" t="s">
        <v>627</v>
      </c>
      <c r="K1841" t="s">
        <v>10</v>
      </c>
      <c r="L1841" t="s">
        <v>8</v>
      </c>
      <c r="M1841" t="s">
        <v>9</v>
      </c>
      <c r="N1841" s="8">
        <f t="shared" si="28"/>
        <v>2020</v>
      </c>
      <c r="O1841" s="8">
        <f>_xlfn.XLOOKUP(A1841,'Cars prices'!$A$2:$A$41,'Cars prices'!$E$2:$E$41,"Not Found",0)</f>
        <v>23100</v>
      </c>
    </row>
    <row r="1842" spans="1:15" x14ac:dyDescent="0.3">
      <c r="A1842" s="8" t="str" cm="1">
        <f t="array" ref="A1842">_xlfn.XLOOKUP(J1842&amp;N1842,'Cars prices'!$C$2:$C$41&amp;'Cars prices'!$D$2:$D$41,'Cars prices'!$A$2:$A$41,"Not Found",0)</f>
        <v>HUN-MID-834</v>
      </c>
      <c r="B1842" s="7">
        <v>44722</v>
      </c>
      <c r="C1842" t="s">
        <v>442</v>
      </c>
      <c r="D1842" t="s">
        <v>1021</v>
      </c>
      <c r="E1842" t="s">
        <v>1025</v>
      </c>
      <c r="F1842" t="s">
        <v>957</v>
      </c>
      <c r="G1842" t="s">
        <v>390</v>
      </c>
      <c r="H1842" s="11">
        <v>141178</v>
      </c>
      <c r="I1842" t="s">
        <v>633</v>
      </c>
      <c r="J1842" t="s">
        <v>628</v>
      </c>
      <c r="K1842" t="s">
        <v>10</v>
      </c>
      <c r="L1842" t="s">
        <v>8</v>
      </c>
      <c r="M1842" t="s">
        <v>11</v>
      </c>
      <c r="N1842" s="8">
        <f t="shared" si="28"/>
        <v>2022</v>
      </c>
      <c r="O1842" s="8">
        <f>_xlfn.XLOOKUP(A1842,'Cars prices'!$A$2:$A$41,'Cars prices'!$E$2:$E$41,"Not Found",0)</f>
        <v>66900</v>
      </c>
    </row>
    <row r="1843" spans="1:15" x14ac:dyDescent="0.3">
      <c r="A1843" s="8" t="str" cm="1">
        <f t="array" ref="A1843">_xlfn.XLOOKUP(J1843&amp;N1843,'Cars prices'!$C$2:$C$41&amp;'Cars prices'!$D$2:$D$41,'Cars prices'!$A$2:$A$41,"Not Found",0)</f>
        <v>HUN-MID-844</v>
      </c>
      <c r="B1843" s="7">
        <v>45014</v>
      </c>
      <c r="C1843" t="s">
        <v>498</v>
      </c>
      <c r="D1843" t="s">
        <v>1022</v>
      </c>
      <c r="E1843" t="s">
        <v>1030</v>
      </c>
      <c r="F1843" t="s">
        <v>992</v>
      </c>
      <c r="G1843" t="s">
        <v>419</v>
      </c>
      <c r="H1843" s="11">
        <v>428918</v>
      </c>
      <c r="I1843" t="s">
        <v>633</v>
      </c>
      <c r="J1843" t="s">
        <v>628</v>
      </c>
      <c r="K1843" t="s">
        <v>10</v>
      </c>
      <c r="L1843" t="s">
        <v>8</v>
      </c>
      <c r="M1843" t="s">
        <v>11</v>
      </c>
      <c r="N1843" s="8">
        <f t="shared" si="28"/>
        <v>2023</v>
      </c>
      <c r="O1843" s="8">
        <f>_xlfn.XLOOKUP(A1843,'Cars prices'!$A$2:$A$41,'Cars prices'!$E$2:$E$41,"Not Found",0)</f>
        <v>69300</v>
      </c>
    </row>
    <row r="1844" spans="1:15" x14ac:dyDescent="0.3">
      <c r="A1844" s="8" t="str" cm="1">
        <f t="array" ref="A1844">_xlfn.XLOOKUP(J1844&amp;N1844,'Cars prices'!$C$2:$C$41&amp;'Cars prices'!$D$2:$D$41,'Cars prices'!$A$2:$A$41,"Not Found",0)</f>
        <v>HUN-MID-818</v>
      </c>
      <c r="B1844" s="7">
        <v>44027</v>
      </c>
      <c r="C1844" t="s">
        <v>432</v>
      </c>
      <c r="D1844" t="s">
        <v>1021</v>
      </c>
      <c r="E1844" t="s">
        <v>1032</v>
      </c>
      <c r="F1844" t="s">
        <v>975</v>
      </c>
      <c r="G1844" t="s">
        <v>408</v>
      </c>
      <c r="H1844" s="11">
        <v>104226</v>
      </c>
      <c r="I1844" t="s">
        <v>633</v>
      </c>
      <c r="J1844" t="s">
        <v>631</v>
      </c>
      <c r="K1844" t="s">
        <v>10</v>
      </c>
      <c r="L1844" t="s">
        <v>8</v>
      </c>
      <c r="M1844" t="s">
        <v>620</v>
      </c>
      <c r="N1844" s="8">
        <f t="shared" si="28"/>
        <v>2020</v>
      </c>
      <c r="O1844" s="8">
        <f>_xlfn.XLOOKUP(A1844,'Cars prices'!$A$2:$A$41,'Cars prices'!$E$2:$E$41,"Not Found",0)</f>
        <v>60350</v>
      </c>
    </row>
    <row r="1845" spans="1:15" x14ac:dyDescent="0.3">
      <c r="A1845" s="8" t="str" cm="1">
        <f t="array" ref="A1845">_xlfn.XLOOKUP(J1845&amp;N1845,'Cars prices'!$C$2:$C$41&amp;'Cars prices'!$D$2:$D$41,'Cars prices'!$A$2:$A$41,"Not Found",0)</f>
        <v>HUN-MID-849</v>
      </c>
      <c r="B1845" s="7">
        <v>45248</v>
      </c>
      <c r="C1845" t="s">
        <v>532</v>
      </c>
      <c r="D1845" t="s">
        <v>1021</v>
      </c>
      <c r="E1845" t="s">
        <v>1029</v>
      </c>
      <c r="F1845" t="s">
        <v>977</v>
      </c>
      <c r="G1845" t="s">
        <v>376</v>
      </c>
      <c r="H1845" s="11">
        <v>476131</v>
      </c>
      <c r="I1845" t="s">
        <v>633</v>
      </c>
      <c r="J1845" t="s">
        <v>624</v>
      </c>
      <c r="K1845" t="s">
        <v>10</v>
      </c>
      <c r="L1845" t="s">
        <v>8</v>
      </c>
      <c r="M1845" t="s">
        <v>621</v>
      </c>
      <c r="N1845" s="8">
        <f t="shared" si="28"/>
        <v>2023</v>
      </c>
      <c r="O1845" s="8">
        <f>_xlfn.XLOOKUP(A1845,'Cars prices'!$A$2:$A$41,'Cars prices'!$E$2:$E$41,"Not Found",0)</f>
        <v>52500</v>
      </c>
    </row>
    <row r="1846" spans="1:15" x14ac:dyDescent="0.3">
      <c r="A1846" s="8" t="str" cm="1">
        <f t="array" ref="A1846">_xlfn.XLOOKUP(J1846&amp;N1846,'Cars prices'!$C$2:$C$41&amp;'Cars prices'!$D$2:$D$41,'Cars prices'!$A$2:$A$41,"Not Found",0)</f>
        <v>HUN-MID-812</v>
      </c>
      <c r="B1846" s="7">
        <v>43986</v>
      </c>
      <c r="C1846" t="s">
        <v>472</v>
      </c>
      <c r="D1846" t="s">
        <v>1021</v>
      </c>
      <c r="E1846" t="s">
        <v>1025</v>
      </c>
      <c r="F1846" t="s">
        <v>950</v>
      </c>
      <c r="G1846" t="s">
        <v>408</v>
      </c>
      <c r="H1846" s="11">
        <v>316586</v>
      </c>
      <c r="I1846" t="s">
        <v>633</v>
      </c>
      <c r="J1846" t="s">
        <v>623</v>
      </c>
      <c r="K1846" t="s">
        <v>10</v>
      </c>
      <c r="L1846" t="s">
        <v>8</v>
      </c>
      <c r="M1846" t="s">
        <v>622</v>
      </c>
      <c r="N1846" s="8">
        <f t="shared" si="28"/>
        <v>2020</v>
      </c>
      <c r="O1846" s="8">
        <f>_xlfn.XLOOKUP(A1846,'Cars prices'!$A$2:$A$41,'Cars prices'!$E$2:$E$41,"Not Found",0)</f>
        <v>25100</v>
      </c>
    </row>
    <row r="1847" spans="1:15" x14ac:dyDescent="0.3">
      <c r="A1847" s="8" t="str" cm="1">
        <f t="array" ref="A1847">_xlfn.XLOOKUP(J1847&amp;N1847,'Cars prices'!$C$2:$C$41&amp;'Cars prices'!$D$2:$D$41,'Cars prices'!$A$2:$A$41,"Not Found",0)</f>
        <v>HUN-MID-826</v>
      </c>
      <c r="B1847" s="7">
        <v>44553</v>
      </c>
      <c r="C1847" t="s">
        <v>576</v>
      </c>
      <c r="D1847" t="s">
        <v>1021</v>
      </c>
      <c r="E1847" t="s">
        <v>1028</v>
      </c>
      <c r="F1847" t="s">
        <v>991</v>
      </c>
      <c r="G1847" t="s">
        <v>376</v>
      </c>
      <c r="H1847" s="11">
        <v>472568</v>
      </c>
      <c r="I1847" t="s">
        <v>633</v>
      </c>
      <c r="J1847" t="s">
        <v>632</v>
      </c>
      <c r="K1847" t="s">
        <v>10</v>
      </c>
      <c r="L1847" t="s">
        <v>8</v>
      </c>
      <c r="M1847" t="s">
        <v>621</v>
      </c>
      <c r="N1847" s="8">
        <f t="shared" si="28"/>
        <v>2021</v>
      </c>
      <c r="O1847" s="8">
        <f>_xlfn.XLOOKUP(A1847,'Cars prices'!$A$2:$A$41,'Cars prices'!$E$2:$E$41,"Not Found",0)</f>
        <v>14300</v>
      </c>
    </row>
    <row r="1848" spans="1:15" x14ac:dyDescent="0.3">
      <c r="A1848" s="8" t="str" cm="1">
        <f t="array" ref="A1848">_xlfn.XLOOKUP(J1848&amp;N1848,'Cars prices'!$C$2:$C$41&amp;'Cars prices'!$D$2:$D$41,'Cars prices'!$A$2:$A$41,"Not Found",0)</f>
        <v>HUN-MID-815</v>
      </c>
      <c r="B1848" s="7">
        <v>44050</v>
      </c>
      <c r="C1848" t="s">
        <v>581</v>
      </c>
      <c r="D1848" t="s">
        <v>1021</v>
      </c>
      <c r="E1848" t="s">
        <v>1025</v>
      </c>
      <c r="F1848" t="s">
        <v>957</v>
      </c>
      <c r="G1848" t="s">
        <v>410</v>
      </c>
      <c r="H1848" s="11">
        <v>304069</v>
      </c>
      <c r="I1848" t="s">
        <v>633</v>
      </c>
      <c r="J1848" t="s">
        <v>629</v>
      </c>
      <c r="K1848" t="s">
        <v>10</v>
      </c>
      <c r="L1848" t="s">
        <v>8</v>
      </c>
      <c r="M1848" t="s">
        <v>9</v>
      </c>
      <c r="N1848" s="8">
        <f t="shared" si="28"/>
        <v>2020</v>
      </c>
      <c r="O1848" s="8">
        <f>_xlfn.XLOOKUP(A1848,'Cars prices'!$A$2:$A$41,'Cars prices'!$E$2:$E$41,"Not Found",0)</f>
        <v>21100</v>
      </c>
    </row>
    <row r="1849" spans="1:15" x14ac:dyDescent="0.3">
      <c r="A1849" s="8" t="str" cm="1">
        <f t="array" ref="A1849">_xlfn.XLOOKUP(J1849&amp;N1849,'Cars prices'!$C$2:$C$41&amp;'Cars prices'!$D$2:$D$41,'Cars prices'!$A$2:$A$41,"Not Found",0)</f>
        <v>HUN-MID-829</v>
      </c>
      <c r="B1849" s="7">
        <v>44496</v>
      </c>
      <c r="C1849" t="s">
        <v>418</v>
      </c>
      <c r="D1849" t="s">
        <v>1021</v>
      </c>
      <c r="E1849" t="s">
        <v>1024</v>
      </c>
      <c r="F1849" t="s">
        <v>954</v>
      </c>
      <c r="G1849" t="s">
        <v>419</v>
      </c>
      <c r="H1849" s="11">
        <v>112988</v>
      </c>
      <c r="I1849" t="s">
        <v>633</v>
      </c>
      <c r="J1849" t="s">
        <v>624</v>
      </c>
      <c r="K1849" t="s">
        <v>10</v>
      </c>
      <c r="L1849" t="s">
        <v>8</v>
      </c>
      <c r="M1849" t="s">
        <v>9</v>
      </c>
      <c r="N1849" s="8">
        <f t="shared" si="28"/>
        <v>2021</v>
      </c>
      <c r="O1849" s="8">
        <f>_xlfn.XLOOKUP(A1849,'Cars prices'!$A$2:$A$41,'Cars prices'!$E$2:$E$41,"Not Found",0)</f>
        <v>48250</v>
      </c>
    </row>
    <row r="1850" spans="1:15" x14ac:dyDescent="0.3">
      <c r="A1850" s="8" t="str" cm="1">
        <f t="array" ref="A1850">_xlfn.XLOOKUP(J1850&amp;N1850,'Cars prices'!$C$2:$C$41&amp;'Cars prices'!$D$2:$D$41,'Cars prices'!$A$2:$A$41,"Not Found",0)</f>
        <v>HUN-MID-846</v>
      </c>
      <c r="B1850" s="7">
        <v>44949</v>
      </c>
      <c r="C1850" t="s">
        <v>430</v>
      </c>
      <c r="D1850" t="s">
        <v>1021</v>
      </c>
      <c r="E1850" t="s">
        <v>1024</v>
      </c>
      <c r="F1850" t="s">
        <v>954</v>
      </c>
      <c r="G1850" t="s">
        <v>419</v>
      </c>
      <c r="H1850" s="11">
        <v>143599</v>
      </c>
      <c r="I1850" t="s">
        <v>633</v>
      </c>
      <c r="J1850" t="s">
        <v>632</v>
      </c>
      <c r="K1850" t="s">
        <v>10</v>
      </c>
      <c r="L1850" t="s">
        <v>8</v>
      </c>
      <c r="M1850" t="s">
        <v>622</v>
      </c>
      <c r="N1850" s="8">
        <f t="shared" si="28"/>
        <v>2023</v>
      </c>
      <c r="O1850" s="8">
        <f>_xlfn.XLOOKUP(A1850,'Cars prices'!$A$2:$A$41,'Cars prices'!$E$2:$E$41,"Not Found",0)</f>
        <v>17200</v>
      </c>
    </row>
    <row r="1851" spans="1:15" x14ac:dyDescent="0.3">
      <c r="A1851" s="8" t="str" cm="1">
        <f t="array" ref="A1851">_xlfn.XLOOKUP(J1851&amp;N1851,'Cars prices'!$C$2:$C$41&amp;'Cars prices'!$D$2:$D$41,'Cars prices'!$A$2:$A$41,"Not Found",0)</f>
        <v>HUN-MID-835</v>
      </c>
      <c r="B1851" s="7">
        <v>44661</v>
      </c>
      <c r="C1851" t="s">
        <v>588</v>
      </c>
      <c r="D1851" t="s">
        <v>1021</v>
      </c>
      <c r="E1851" t="s">
        <v>1027</v>
      </c>
      <c r="F1851" t="s">
        <v>953</v>
      </c>
      <c r="G1851" t="s">
        <v>410</v>
      </c>
      <c r="H1851" s="11">
        <v>160072</v>
      </c>
      <c r="I1851" t="s">
        <v>633</v>
      </c>
      <c r="J1851" t="s">
        <v>629</v>
      </c>
      <c r="K1851" t="s">
        <v>10</v>
      </c>
      <c r="L1851" t="s">
        <v>8</v>
      </c>
      <c r="M1851" t="s">
        <v>11</v>
      </c>
      <c r="N1851" s="8">
        <f t="shared" si="28"/>
        <v>2022</v>
      </c>
      <c r="O1851" s="8">
        <f>_xlfn.XLOOKUP(A1851,'Cars prices'!$A$2:$A$41,'Cars prices'!$E$2:$E$41,"Not Found",0)</f>
        <v>25700</v>
      </c>
    </row>
    <row r="1852" spans="1:15" x14ac:dyDescent="0.3">
      <c r="A1852" s="8" t="str" cm="1">
        <f t="array" ref="A1852">_xlfn.XLOOKUP(J1852&amp;N1852,'Cars prices'!$C$2:$C$41&amp;'Cars prices'!$D$2:$D$41,'Cars prices'!$A$2:$A$41,"Not Found",0)</f>
        <v>HUN-MID-842</v>
      </c>
      <c r="B1852" s="7">
        <v>45129</v>
      </c>
      <c r="C1852" t="s">
        <v>457</v>
      </c>
      <c r="D1852" t="s">
        <v>1022</v>
      </c>
      <c r="E1852" t="s">
        <v>1027</v>
      </c>
      <c r="F1852" t="s">
        <v>983</v>
      </c>
      <c r="G1852" t="s">
        <v>410</v>
      </c>
      <c r="H1852" s="11">
        <v>467967</v>
      </c>
      <c r="I1852" t="s">
        <v>633</v>
      </c>
      <c r="J1852" t="s">
        <v>623</v>
      </c>
      <c r="K1852" t="s">
        <v>10</v>
      </c>
      <c r="L1852" t="s">
        <v>8</v>
      </c>
      <c r="M1852" t="s">
        <v>621</v>
      </c>
      <c r="N1852" s="8">
        <f t="shared" si="28"/>
        <v>2023</v>
      </c>
      <c r="O1852" s="8">
        <f>_xlfn.XLOOKUP(A1852,'Cars prices'!$A$2:$A$41,'Cars prices'!$E$2:$E$41,"Not Found",0)</f>
        <v>29600</v>
      </c>
    </row>
    <row r="1853" spans="1:15" x14ac:dyDescent="0.3">
      <c r="A1853" s="8" t="str" cm="1">
        <f t="array" ref="A1853">_xlfn.XLOOKUP(J1853&amp;N1853,'Cars prices'!$C$2:$C$41&amp;'Cars prices'!$D$2:$D$41,'Cars prices'!$A$2:$A$41,"Not Found",0)</f>
        <v>HUN-MID-828</v>
      </c>
      <c r="B1853" s="7">
        <v>44291</v>
      </c>
      <c r="C1853" t="s">
        <v>381</v>
      </c>
      <c r="D1853" t="s">
        <v>1021</v>
      </c>
      <c r="E1853" t="s">
        <v>1027</v>
      </c>
      <c r="F1853" t="s">
        <v>981</v>
      </c>
      <c r="G1853" t="s">
        <v>382</v>
      </c>
      <c r="H1853" s="11">
        <v>402389</v>
      </c>
      <c r="I1853" t="s">
        <v>633</v>
      </c>
      <c r="J1853" t="s">
        <v>631</v>
      </c>
      <c r="K1853" t="s">
        <v>10</v>
      </c>
      <c r="L1853" t="s">
        <v>8</v>
      </c>
      <c r="M1853" t="s">
        <v>9</v>
      </c>
      <c r="N1853" s="8">
        <f t="shared" si="28"/>
        <v>2021</v>
      </c>
      <c r="O1853" s="8">
        <f>_xlfn.XLOOKUP(A1853,'Cars prices'!$A$2:$A$41,'Cars prices'!$E$2:$E$41,"Not Found",0)</f>
        <v>65200</v>
      </c>
    </row>
    <row r="1854" spans="1:15" x14ac:dyDescent="0.3">
      <c r="A1854" s="8" t="str" cm="1">
        <f t="array" ref="A1854">_xlfn.XLOOKUP(J1854&amp;N1854,'Cars prices'!$C$2:$C$41&amp;'Cars prices'!$D$2:$D$41,'Cars prices'!$A$2:$A$41,"Not Found",0)</f>
        <v>HUN-MID-813</v>
      </c>
      <c r="B1854" s="7">
        <v>43882</v>
      </c>
      <c r="C1854" t="s">
        <v>394</v>
      </c>
      <c r="D1854" t="s">
        <v>1021</v>
      </c>
      <c r="E1854" t="s">
        <v>1027</v>
      </c>
      <c r="F1854" t="s">
        <v>981</v>
      </c>
      <c r="G1854" t="s">
        <v>380</v>
      </c>
      <c r="H1854" s="11">
        <v>469734</v>
      </c>
      <c r="I1854" t="s">
        <v>633</v>
      </c>
      <c r="J1854" t="s">
        <v>626</v>
      </c>
      <c r="K1854" t="s">
        <v>10</v>
      </c>
      <c r="L1854" t="s">
        <v>8</v>
      </c>
      <c r="M1854" t="s">
        <v>11</v>
      </c>
      <c r="N1854" s="8">
        <f t="shared" si="28"/>
        <v>2020</v>
      </c>
      <c r="O1854" s="8">
        <f>_xlfn.XLOOKUP(A1854,'Cars prices'!$A$2:$A$41,'Cars prices'!$E$2:$E$41,"Not Found",0)</f>
        <v>25000</v>
      </c>
    </row>
    <row r="1855" spans="1:15" x14ac:dyDescent="0.3">
      <c r="A1855" s="8" t="str" cm="1">
        <f t="array" ref="A1855">_xlfn.XLOOKUP(J1855&amp;N1855,'Cars prices'!$C$2:$C$41&amp;'Cars prices'!$D$2:$D$41,'Cars prices'!$A$2:$A$41,"Not Found",0)</f>
        <v>HUN-MID-849</v>
      </c>
      <c r="B1855" s="7">
        <v>45016</v>
      </c>
      <c r="C1855" t="s">
        <v>421</v>
      </c>
      <c r="D1855" t="s">
        <v>1021</v>
      </c>
      <c r="E1855" t="s">
        <v>1028</v>
      </c>
      <c r="F1855" t="s">
        <v>991</v>
      </c>
      <c r="G1855" t="s">
        <v>380</v>
      </c>
      <c r="H1855" s="11">
        <v>178102</v>
      </c>
      <c r="I1855" t="s">
        <v>633</v>
      </c>
      <c r="J1855" t="s">
        <v>624</v>
      </c>
      <c r="K1855" t="s">
        <v>10</v>
      </c>
      <c r="L1855" t="s">
        <v>8</v>
      </c>
      <c r="M1855" t="s">
        <v>621</v>
      </c>
      <c r="N1855" s="8">
        <f t="shared" si="28"/>
        <v>2023</v>
      </c>
      <c r="O1855" s="8">
        <f>_xlfn.XLOOKUP(A1855,'Cars prices'!$A$2:$A$41,'Cars prices'!$E$2:$E$41,"Not Found",0)</f>
        <v>52500</v>
      </c>
    </row>
    <row r="1856" spans="1:15" x14ac:dyDescent="0.3">
      <c r="A1856" s="8" t="str" cm="1">
        <f t="array" ref="A1856">_xlfn.XLOOKUP(J1856&amp;N1856,'Cars prices'!$C$2:$C$41&amp;'Cars prices'!$D$2:$D$41,'Cars prices'!$A$2:$A$41,"Not Found",0)</f>
        <v>HUN-MID-845</v>
      </c>
      <c r="B1856" s="7">
        <v>45159</v>
      </c>
      <c r="C1856" t="s">
        <v>411</v>
      </c>
      <c r="D1856" t="s">
        <v>1022</v>
      </c>
      <c r="E1856" t="s">
        <v>1025</v>
      </c>
      <c r="F1856" t="s">
        <v>950</v>
      </c>
      <c r="G1856" t="s">
        <v>412</v>
      </c>
      <c r="H1856" s="11">
        <v>493075</v>
      </c>
      <c r="I1856" t="s">
        <v>633</v>
      </c>
      <c r="J1856" t="s">
        <v>629</v>
      </c>
      <c r="K1856" t="s">
        <v>10</v>
      </c>
      <c r="L1856" t="s">
        <v>8</v>
      </c>
      <c r="M1856" t="s">
        <v>620</v>
      </c>
      <c r="N1856" s="8">
        <f t="shared" si="28"/>
        <v>2023</v>
      </c>
      <c r="O1856" s="8">
        <f>_xlfn.XLOOKUP(A1856,'Cars prices'!$A$2:$A$41,'Cars prices'!$E$2:$E$41,"Not Found",0)</f>
        <v>27500</v>
      </c>
    </row>
    <row r="1857" spans="1:15" x14ac:dyDescent="0.3">
      <c r="A1857" s="8" t="str" cm="1">
        <f t="array" ref="A1857">_xlfn.XLOOKUP(J1857&amp;N1857,'Cars prices'!$C$2:$C$41&amp;'Cars prices'!$D$2:$D$41,'Cars prices'!$A$2:$A$41,"Not Found",0)</f>
        <v>HUN-MID-840</v>
      </c>
      <c r="B1857" s="7">
        <v>45145</v>
      </c>
      <c r="C1857" t="s">
        <v>531</v>
      </c>
      <c r="D1857" t="s">
        <v>1021</v>
      </c>
      <c r="E1857" t="s">
        <v>1030</v>
      </c>
      <c r="F1857" t="s">
        <v>992</v>
      </c>
      <c r="G1857" t="s">
        <v>403</v>
      </c>
      <c r="H1857" s="11">
        <v>196506</v>
      </c>
      <c r="I1857" t="s">
        <v>633</v>
      </c>
      <c r="J1857" t="s">
        <v>627</v>
      </c>
      <c r="K1857" t="s">
        <v>10</v>
      </c>
      <c r="L1857" t="s">
        <v>8</v>
      </c>
      <c r="M1857" t="s">
        <v>621</v>
      </c>
      <c r="N1857" s="8">
        <f t="shared" si="28"/>
        <v>2023</v>
      </c>
      <c r="O1857" s="8">
        <f>_xlfn.XLOOKUP(A1857,'Cars prices'!$A$2:$A$41,'Cars prices'!$E$2:$E$41,"Not Found",0)</f>
        <v>27500</v>
      </c>
    </row>
    <row r="1858" spans="1:15" x14ac:dyDescent="0.3">
      <c r="A1858" s="8" t="str" cm="1">
        <f t="array" ref="A1858">_xlfn.XLOOKUP(J1858&amp;N1858,'Cars prices'!$C$2:$C$41&amp;'Cars prices'!$D$2:$D$41,'Cars prices'!$A$2:$A$41,"Not Found",0)</f>
        <v>HUN-MID-839</v>
      </c>
      <c r="B1858" s="7">
        <v>44900</v>
      </c>
      <c r="C1858" t="s">
        <v>468</v>
      </c>
      <c r="D1858" t="s">
        <v>1021</v>
      </c>
      <c r="E1858" t="s">
        <v>1033</v>
      </c>
      <c r="F1858" t="s">
        <v>1001</v>
      </c>
      <c r="G1858" t="s">
        <v>403</v>
      </c>
      <c r="H1858" s="11">
        <v>253806</v>
      </c>
      <c r="I1858" t="s">
        <v>633</v>
      </c>
      <c r="J1858" t="s">
        <v>624</v>
      </c>
      <c r="K1858" t="s">
        <v>10</v>
      </c>
      <c r="L1858" t="s">
        <v>8</v>
      </c>
      <c r="M1858" t="s">
        <v>622</v>
      </c>
      <c r="N1858" s="8">
        <f t="shared" si="28"/>
        <v>2022</v>
      </c>
      <c r="O1858" s="8">
        <f>_xlfn.XLOOKUP(A1858,'Cars prices'!$A$2:$A$41,'Cars prices'!$E$2:$E$41,"Not Found",0)</f>
        <v>51200</v>
      </c>
    </row>
    <row r="1859" spans="1:15" x14ac:dyDescent="0.3">
      <c r="A1859" s="8" t="str" cm="1">
        <f t="array" ref="A1859">_xlfn.XLOOKUP(J1859&amp;N1859,'Cars prices'!$C$2:$C$41&amp;'Cars prices'!$D$2:$D$41,'Cars prices'!$A$2:$A$41,"Not Found",0)</f>
        <v>HUN-MID-846</v>
      </c>
      <c r="B1859" s="7">
        <v>45274</v>
      </c>
      <c r="C1859" t="s">
        <v>461</v>
      </c>
      <c r="D1859" t="s">
        <v>1021</v>
      </c>
      <c r="E1859" t="s">
        <v>1024</v>
      </c>
      <c r="F1859" t="s">
        <v>988</v>
      </c>
      <c r="G1859" t="s">
        <v>384</v>
      </c>
      <c r="H1859" s="11">
        <v>93865</v>
      </c>
      <c r="I1859" t="s">
        <v>633</v>
      </c>
      <c r="J1859" t="s">
        <v>632</v>
      </c>
      <c r="K1859" t="s">
        <v>10</v>
      </c>
      <c r="L1859" t="s">
        <v>8</v>
      </c>
      <c r="M1859" t="s">
        <v>621</v>
      </c>
      <c r="N1859" s="8">
        <f t="shared" ref="N1859:N1922" si="29">YEAR(B1859)</f>
        <v>2023</v>
      </c>
      <c r="O1859" s="8">
        <f>_xlfn.XLOOKUP(A1859,'Cars prices'!$A$2:$A$41,'Cars prices'!$E$2:$E$41,"Not Found",0)</f>
        <v>17200</v>
      </c>
    </row>
    <row r="1860" spans="1:15" x14ac:dyDescent="0.3">
      <c r="A1860" s="8" t="str" cm="1">
        <f t="array" ref="A1860">_xlfn.XLOOKUP(J1860&amp;N1860,'Cars prices'!$C$2:$C$41&amp;'Cars prices'!$D$2:$D$41,'Cars prices'!$A$2:$A$41,"Not Found",0)</f>
        <v>HUN-MID-838</v>
      </c>
      <c r="B1860" s="7">
        <v>44614</v>
      </c>
      <c r="C1860" t="s">
        <v>542</v>
      </c>
      <c r="D1860" t="s">
        <v>1021</v>
      </c>
      <c r="E1860" t="s">
        <v>1026</v>
      </c>
      <c r="F1860" t="s">
        <v>951</v>
      </c>
      <c r="G1860" t="s">
        <v>388</v>
      </c>
      <c r="H1860" s="11">
        <v>488273</v>
      </c>
      <c r="I1860" t="s">
        <v>633</v>
      </c>
      <c r="J1860" t="s">
        <v>631</v>
      </c>
      <c r="K1860" t="s">
        <v>10</v>
      </c>
      <c r="L1860" t="s">
        <v>8</v>
      </c>
      <c r="M1860" t="s">
        <v>11</v>
      </c>
      <c r="N1860" s="8">
        <f t="shared" si="29"/>
        <v>2022</v>
      </c>
      <c r="O1860" s="8">
        <f>_xlfn.XLOOKUP(A1860,'Cars prices'!$A$2:$A$41,'Cars prices'!$E$2:$E$41,"Not Found",0)</f>
        <v>68200</v>
      </c>
    </row>
    <row r="1861" spans="1:15" x14ac:dyDescent="0.3">
      <c r="A1861" s="8" t="str" cm="1">
        <f t="array" ref="A1861">_xlfn.XLOOKUP(J1861&amp;N1861,'Cars prices'!$C$2:$C$41&amp;'Cars prices'!$D$2:$D$41,'Cars prices'!$A$2:$A$41,"Not Found",0)</f>
        <v>HUN-MID-813</v>
      </c>
      <c r="B1861" s="7">
        <v>44056</v>
      </c>
      <c r="C1861" t="s">
        <v>483</v>
      </c>
      <c r="D1861" t="s">
        <v>1021</v>
      </c>
      <c r="E1861" t="s">
        <v>1033</v>
      </c>
      <c r="F1861" t="s">
        <v>972</v>
      </c>
      <c r="G1861" t="s">
        <v>388</v>
      </c>
      <c r="H1861" s="11">
        <v>240061</v>
      </c>
      <c r="I1861" t="s">
        <v>633</v>
      </c>
      <c r="J1861" t="s">
        <v>626</v>
      </c>
      <c r="K1861" t="s">
        <v>10</v>
      </c>
      <c r="L1861" t="s">
        <v>8</v>
      </c>
      <c r="M1861" t="s">
        <v>9</v>
      </c>
      <c r="N1861" s="8">
        <f t="shared" si="29"/>
        <v>2020</v>
      </c>
      <c r="O1861" s="8">
        <f>_xlfn.XLOOKUP(A1861,'Cars prices'!$A$2:$A$41,'Cars prices'!$E$2:$E$41,"Not Found",0)</f>
        <v>25000</v>
      </c>
    </row>
    <row r="1862" spans="1:15" x14ac:dyDescent="0.3">
      <c r="A1862" s="8" t="str" cm="1">
        <f t="array" ref="A1862">_xlfn.XLOOKUP(J1862&amp;N1862,'Cars prices'!$C$2:$C$41&amp;'Cars prices'!$D$2:$D$41,'Cars prices'!$A$2:$A$41,"Not Found",0)</f>
        <v>HUN-MID-827</v>
      </c>
      <c r="B1862" s="7">
        <v>44199</v>
      </c>
      <c r="C1862" t="s">
        <v>466</v>
      </c>
      <c r="D1862" t="s">
        <v>1021</v>
      </c>
      <c r="E1862" t="s">
        <v>1024</v>
      </c>
      <c r="F1862" t="s">
        <v>989</v>
      </c>
      <c r="G1862" t="s">
        <v>392</v>
      </c>
      <c r="H1862" s="11">
        <v>363781</v>
      </c>
      <c r="I1862" t="s">
        <v>633</v>
      </c>
      <c r="J1862" t="s">
        <v>625</v>
      </c>
      <c r="K1862" t="s">
        <v>10</v>
      </c>
      <c r="L1862" t="s">
        <v>8</v>
      </c>
      <c r="M1862" t="s">
        <v>622</v>
      </c>
      <c r="N1862" s="8">
        <f t="shared" si="29"/>
        <v>2021</v>
      </c>
      <c r="O1862" s="8">
        <f>_xlfn.XLOOKUP(A1862,'Cars prices'!$A$2:$A$41,'Cars prices'!$E$2:$E$41,"Not Found",0)</f>
        <v>28500</v>
      </c>
    </row>
    <row r="1863" spans="1:15" x14ac:dyDescent="0.3">
      <c r="A1863" s="8" t="str" cm="1">
        <f t="array" ref="A1863">_xlfn.XLOOKUP(J1863&amp;N1863,'Cars prices'!$C$2:$C$41&amp;'Cars prices'!$D$2:$D$41,'Cars prices'!$A$2:$A$41,"Not Found",0)</f>
        <v>HUN-MID-821</v>
      </c>
      <c r="B1863" s="7">
        <v>44362</v>
      </c>
      <c r="C1863" t="s">
        <v>535</v>
      </c>
      <c r="D1863" t="s">
        <v>1021</v>
      </c>
      <c r="E1863" t="s">
        <v>1026</v>
      </c>
      <c r="F1863" t="s">
        <v>12</v>
      </c>
      <c r="G1863" t="s">
        <v>392</v>
      </c>
      <c r="H1863" s="11">
        <v>372090</v>
      </c>
      <c r="I1863" t="s">
        <v>633</v>
      </c>
      <c r="J1863" t="s">
        <v>630</v>
      </c>
      <c r="K1863" t="s">
        <v>10</v>
      </c>
      <c r="L1863" t="s">
        <v>8</v>
      </c>
      <c r="M1863" t="s">
        <v>621</v>
      </c>
      <c r="N1863" s="8">
        <f t="shared" si="29"/>
        <v>2021</v>
      </c>
      <c r="O1863" s="8">
        <f>_xlfn.XLOOKUP(A1863,'Cars prices'!$A$2:$A$41,'Cars prices'!$E$2:$E$41,"Not Found",0)</f>
        <v>25800</v>
      </c>
    </row>
    <row r="1864" spans="1:15" x14ac:dyDescent="0.3">
      <c r="A1864" s="8" t="str" cm="1">
        <f t="array" ref="A1864">_xlfn.XLOOKUP(J1864&amp;N1864,'Cars prices'!$C$2:$C$41&amp;'Cars prices'!$D$2:$D$41,'Cars prices'!$A$2:$A$41,"Not Found",0)</f>
        <v>HUN-MID-847</v>
      </c>
      <c r="B1864" s="7">
        <v>45230</v>
      </c>
      <c r="C1864" t="s">
        <v>492</v>
      </c>
      <c r="D1864" t="s">
        <v>1021</v>
      </c>
      <c r="E1864" t="s">
        <v>1032</v>
      </c>
      <c r="F1864" t="s">
        <v>975</v>
      </c>
      <c r="G1864" t="s">
        <v>380</v>
      </c>
      <c r="H1864" s="11">
        <v>223429</v>
      </c>
      <c r="I1864" t="s">
        <v>633</v>
      </c>
      <c r="J1864" t="s">
        <v>625</v>
      </c>
      <c r="K1864" t="s">
        <v>10</v>
      </c>
      <c r="L1864" t="s">
        <v>8</v>
      </c>
      <c r="M1864" t="s">
        <v>621</v>
      </c>
      <c r="N1864" s="8">
        <f t="shared" si="29"/>
        <v>2023</v>
      </c>
      <c r="O1864" s="8">
        <f>_xlfn.XLOOKUP(A1864,'Cars prices'!$A$2:$A$41,'Cars prices'!$E$2:$E$41,"Not Found",0)</f>
        <v>33800</v>
      </c>
    </row>
    <row r="1865" spans="1:15" x14ac:dyDescent="0.3">
      <c r="A1865" s="8" t="str" cm="1">
        <f t="array" ref="A1865">_xlfn.XLOOKUP(J1865&amp;N1865,'Cars prices'!$C$2:$C$41&amp;'Cars prices'!$D$2:$D$41,'Cars prices'!$A$2:$A$41,"Not Found",0)</f>
        <v>HUN-MID-832</v>
      </c>
      <c r="B1865" s="7">
        <v>44804</v>
      </c>
      <c r="C1865" t="s">
        <v>480</v>
      </c>
      <c r="D1865" t="s">
        <v>1021</v>
      </c>
      <c r="E1865" t="s">
        <v>1028</v>
      </c>
      <c r="F1865" t="s">
        <v>966</v>
      </c>
      <c r="G1865" t="s">
        <v>376</v>
      </c>
      <c r="H1865" s="11">
        <v>273348</v>
      </c>
      <c r="I1865" t="s">
        <v>633</v>
      </c>
      <c r="J1865" t="s">
        <v>623</v>
      </c>
      <c r="K1865" t="s">
        <v>10</v>
      </c>
      <c r="L1865" t="s">
        <v>8</v>
      </c>
      <c r="M1865" t="s">
        <v>9</v>
      </c>
      <c r="N1865" s="8">
        <f t="shared" si="29"/>
        <v>2022</v>
      </c>
      <c r="O1865" s="8">
        <f>_xlfn.XLOOKUP(A1865,'Cars prices'!$A$2:$A$41,'Cars prices'!$E$2:$E$41,"Not Found",0)</f>
        <v>27860</v>
      </c>
    </row>
    <row r="1866" spans="1:15" x14ac:dyDescent="0.3">
      <c r="A1866" s="8" t="str" cm="1">
        <f t="array" ref="A1866">_xlfn.XLOOKUP(J1866&amp;N1866,'Cars prices'!$C$2:$C$41&amp;'Cars prices'!$D$2:$D$41,'Cars prices'!$A$2:$A$41,"Not Found",0)</f>
        <v>HUN-MID-830</v>
      </c>
      <c r="B1866" s="7">
        <v>44915</v>
      </c>
      <c r="C1866" t="s">
        <v>491</v>
      </c>
      <c r="D1866" t="s">
        <v>1021</v>
      </c>
      <c r="E1866" t="s">
        <v>1030</v>
      </c>
      <c r="F1866" t="s">
        <v>1014</v>
      </c>
      <c r="G1866" t="s">
        <v>376</v>
      </c>
      <c r="H1866" s="11">
        <v>207048</v>
      </c>
      <c r="I1866" t="s">
        <v>633</v>
      </c>
      <c r="J1866" t="s">
        <v>627</v>
      </c>
      <c r="K1866" t="s">
        <v>10</v>
      </c>
      <c r="L1866" t="s">
        <v>8</v>
      </c>
      <c r="M1866" t="s">
        <v>621</v>
      </c>
      <c r="N1866" s="8">
        <f t="shared" si="29"/>
        <v>2022</v>
      </c>
      <c r="O1866" s="8">
        <f>_xlfn.XLOOKUP(A1866,'Cars prices'!$A$2:$A$41,'Cars prices'!$E$2:$E$41,"Not Found",0)</f>
        <v>25300</v>
      </c>
    </row>
    <row r="1867" spans="1:15" x14ac:dyDescent="0.3">
      <c r="A1867" s="8" t="str" cm="1">
        <f t="array" ref="A1867">_xlfn.XLOOKUP(J1867&amp;N1867,'Cars prices'!$C$2:$C$41&amp;'Cars prices'!$D$2:$D$41,'Cars prices'!$A$2:$A$41,"Not Found",0)</f>
        <v>HUN-MID-813</v>
      </c>
      <c r="B1867" s="7">
        <v>43923</v>
      </c>
      <c r="C1867" t="s">
        <v>475</v>
      </c>
      <c r="D1867" t="s">
        <v>1021</v>
      </c>
      <c r="E1867" t="s">
        <v>1024</v>
      </c>
      <c r="F1867" t="s">
        <v>954</v>
      </c>
      <c r="G1867" t="s">
        <v>382</v>
      </c>
      <c r="H1867" s="11">
        <v>393974</v>
      </c>
      <c r="I1867" t="s">
        <v>633</v>
      </c>
      <c r="J1867" t="s">
        <v>626</v>
      </c>
      <c r="K1867" t="s">
        <v>10</v>
      </c>
      <c r="L1867" t="s">
        <v>8</v>
      </c>
      <c r="M1867" t="s">
        <v>9</v>
      </c>
      <c r="N1867" s="8">
        <f t="shared" si="29"/>
        <v>2020</v>
      </c>
      <c r="O1867" s="8">
        <f>_xlfn.XLOOKUP(A1867,'Cars prices'!$A$2:$A$41,'Cars prices'!$E$2:$E$41,"Not Found",0)</f>
        <v>25000</v>
      </c>
    </row>
    <row r="1868" spans="1:15" x14ac:dyDescent="0.3">
      <c r="A1868" s="8" t="str" cm="1">
        <f t="array" ref="A1868">_xlfn.XLOOKUP(J1868&amp;N1868,'Cars prices'!$C$2:$C$41&amp;'Cars prices'!$D$2:$D$41,'Cars prices'!$A$2:$A$41,"Not Found",0)</f>
        <v>HUN-MID-844</v>
      </c>
      <c r="B1868" s="7">
        <v>45100</v>
      </c>
      <c r="C1868" t="s">
        <v>514</v>
      </c>
      <c r="D1868" t="s">
        <v>1022</v>
      </c>
      <c r="E1868" t="s">
        <v>1030</v>
      </c>
      <c r="F1868" t="s">
        <v>979</v>
      </c>
      <c r="G1868" t="s">
        <v>408</v>
      </c>
      <c r="H1868" s="11">
        <v>80300</v>
      </c>
      <c r="I1868" t="s">
        <v>633</v>
      </c>
      <c r="J1868" t="s">
        <v>628</v>
      </c>
      <c r="K1868" t="s">
        <v>10</v>
      </c>
      <c r="L1868" t="s">
        <v>8</v>
      </c>
      <c r="M1868" t="s">
        <v>11</v>
      </c>
      <c r="N1868" s="8">
        <f t="shared" si="29"/>
        <v>2023</v>
      </c>
      <c r="O1868" s="8">
        <f>_xlfn.XLOOKUP(A1868,'Cars prices'!$A$2:$A$41,'Cars prices'!$E$2:$E$41,"Not Found",0)</f>
        <v>69300</v>
      </c>
    </row>
    <row r="1869" spans="1:15" x14ac:dyDescent="0.3">
      <c r="A1869" s="8" t="str" cm="1">
        <f t="array" ref="A1869">_xlfn.XLOOKUP(J1869&amp;N1869,'Cars prices'!$C$2:$C$41&amp;'Cars prices'!$D$2:$D$41,'Cars prices'!$A$2:$A$41,"Not Found",0)</f>
        <v>HUN-MID-833</v>
      </c>
      <c r="B1869" s="7">
        <v>44655</v>
      </c>
      <c r="C1869" t="s">
        <v>459</v>
      </c>
      <c r="D1869" t="s">
        <v>1022</v>
      </c>
      <c r="E1869" t="s">
        <v>1033</v>
      </c>
      <c r="F1869" t="s">
        <v>1001</v>
      </c>
      <c r="G1869" t="s">
        <v>410</v>
      </c>
      <c r="H1869" s="11">
        <v>139358</v>
      </c>
      <c r="I1869" t="s">
        <v>633</v>
      </c>
      <c r="J1869" t="s">
        <v>626</v>
      </c>
      <c r="K1869" t="s">
        <v>10</v>
      </c>
      <c r="L1869" t="s">
        <v>8</v>
      </c>
      <c r="M1869" t="s">
        <v>621</v>
      </c>
      <c r="N1869" s="8">
        <f t="shared" si="29"/>
        <v>2022</v>
      </c>
      <c r="O1869" s="8">
        <f>_xlfn.XLOOKUP(A1869,'Cars prices'!$A$2:$A$41,'Cars prices'!$E$2:$E$41,"Not Found",0)</f>
        <v>29100</v>
      </c>
    </row>
    <row r="1870" spans="1:15" x14ac:dyDescent="0.3">
      <c r="A1870" s="8" t="str" cm="1">
        <f t="array" ref="A1870">_xlfn.XLOOKUP(J1870&amp;N1870,'Cars prices'!$C$2:$C$41&amp;'Cars prices'!$D$2:$D$41,'Cars prices'!$A$2:$A$41,"Not Found",0)</f>
        <v>HUN-MID-827</v>
      </c>
      <c r="B1870" s="7">
        <v>44391</v>
      </c>
      <c r="C1870" t="s">
        <v>417</v>
      </c>
      <c r="D1870" t="s">
        <v>1021</v>
      </c>
      <c r="E1870" t="s">
        <v>1025</v>
      </c>
      <c r="F1870" t="s">
        <v>976</v>
      </c>
      <c r="G1870" t="s">
        <v>376</v>
      </c>
      <c r="H1870" s="11">
        <v>279643</v>
      </c>
      <c r="I1870" t="s">
        <v>633</v>
      </c>
      <c r="J1870" t="s">
        <v>625</v>
      </c>
      <c r="K1870" t="s">
        <v>10</v>
      </c>
      <c r="L1870" t="s">
        <v>8</v>
      </c>
      <c r="M1870" t="s">
        <v>9</v>
      </c>
      <c r="N1870" s="8">
        <f t="shared" si="29"/>
        <v>2021</v>
      </c>
      <c r="O1870" s="8">
        <f>_xlfn.XLOOKUP(A1870,'Cars prices'!$A$2:$A$41,'Cars prices'!$E$2:$E$41,"Not Found",0)</f>
        <v>28500</v>
      </c>
    </row>
    <row r="1871" spans="1:15" x14ac:dyDescent="0.3">
      <c r="A1871" s="8" t="str" cm="1">
        <f t="array" ref="A1871">_xlfn.XLOOKUP(J1871&amp;N1871,'Cars prices'!$C$2:$C$41&amp;'Cars prices'!$D$2:$D$41,'Cars prices'!$A$2:$A$41,"Not Found",0)</f>
        <v>HUN-MID-845</v>
      </c>
      <c r="B1871" s="7">
        <v>45003</v>
      </c>
      <c r="C1871" t="s">
        <v>502</v>
      </c>
      <c r="D1871" t="s">
        <v>1021</v>
      </c>
      <c r="E1871" t="s">
        <v>1029</v>
      </c>
      <c r="F1871" t="s">
        <v>982</v>
      </c>
      <c r="G1871" t="s">
        <v>380</v>
      </c>
      <c r="H1871" s="11">
        <v>210912</v>
      </c>
      <c r="I1871" t="s">
        <v>633</v>
      </c>
      <c r="J1871" t="s">
        <v>629</v>
      </c>
      <c r="K1871" t="s">
        <v>10</v>
      </c>
      <c r="L1871" t="s">
        <v>8</v>
      </c>
      <c r="M1871" t="s">
        <v>9</v>
      </c>
      <c r="N1871" s="8">
        <f t="shared" si="29"/>
        <v>2023</v>
      </c>
      <c r="O1871" s="8">
        <f>_xlfn.XLOOKUP(A1871,'Cars prices'!$A$2:$A$41,'Cars prices'!$E$2:$E$41,"Not Found",0)</f>
        <v>27500</v>
      </c>
    </row>
    <row r="1872" spans="1:15" x14ac:dyDescent="0.3">
      <c r="A1872" s="8" t="str" cm="1">
        <f t="array" ref="A1872">_xlfn.XLOOKUP(J1872&amp;N1872,'Cars prices'!$C$2:$C$41&amp;'Cars prices'!$D$2:$D$41,'Cars prices'!$A$2:$A$41,"Not Found",0)</f>
        <v>HUN-MID-818</v>
      </c>
      <c r="B1872" s="7">
        <v>43967</v>
      </c>
      <c r="C1872" t="s">
        <v>555</v>
      </c>
      <c r="D1872" t="s">
        <v>1021</v>
      </c>
      <c r="E1872" t="s">
        <v>1030</v>
      </c>
      <c r="F1872" t="s">
        <v>1014</v>
      </c>
      <c r="G1872" t="s">
        <v>406</v>
      </c>
      <c r="H1872" s="11">
        <v>300331</v>
      </c>
      <c r="I1872" t="s">
        <v>633</v>
      </c>
      <c r="J1872" t="s">
        <v>631</v>
      </c>
      <c r="K1872" t="s">
        <v>10</v>
      </c>
      <c r="L1872" t="s">
        <v>8</v>
      </c>
      <c r="M1872" t="s">
        <v>621</v>
      </c>
      <c r="N1872" s="8">
        <f t="shared" si="29"/>
        <v>2020</v>
      </c>
      <c r="O1872" s="8">
        <f>_xlfn.XLOOKUP(A1872,'Cars prices'!$A$2:$A$41,'Cars prices'!$E$2:$E$41,"Not Found",0)</f>
        <v>60350</v>
      </c>
    </row>
    <row r="1873" spans="1:15" x14ac:dyDescent="0.3">
      <c r="A1873" s="8" t="str" cm="1">
        <f t="array" ref="A1873">_xlfn.XLOOKUP(J1873&amp;N1873,'Cars prices'!$C$2:$C$41&amp;'Cars prices'!$D$2:$D$41,'Cars prices'!$A$2:$A$41,"Not Found",0)</f>
        <v>HUN-MID-821</v>
      </c>
      <c r="B1873" s="7">
        <v>44554</v>
      </c>
      <c r="C1873" t="s">
        <v>564</v>
      </c>
      <c r="D1873" t="s">
        <v>1021</v>
      </c>
      <c r="E1873" t="s">
        <v>1026</v>
      </c>
      <c r="F1873" t="s">
        <v>1009</v>
      </c>
      <c r="G1873" t="s">
        <v>392</v>
      </c>
      <c r="H1873" s="11">
        <v>266058</v>
      </c>
      <c r="I1873" t="s">
        <v>633</v>
      </c>
      <c r="J1873" t="s">
        <v>630</v>
      </c>
      <c r="K1873" t="s">
        <v>10</v>
      </c>
      <c r="L1873" t="s">
        <v>8</v>
      </c>
      <c r="M1873" t="s">
        <v>9</v>
      </c>
      <c r="N1873" s="8">
        <f t="shared" si="29"/>
        <v>2021</v>
      </c>
      <c r="O1873" s="8">
        <f>_xlfn.XLOOKUP(A1873,'Cars prices'!$A$2:$A$41,'Cars prices'!$E$2:$E$41,"Not Found",0)</f>
        <v>25800</v>
      </c>
    </row>
    <row r="1874" spans="1:15" x14ac:dyDescent="0.3">
      <c r="A1874" s="8" t="str" cm="1">
        <f t="array" ref="A1874">_xlfn.XLOOKUP(J1874&amp;N1874,'Cars prices'!$C$2:$C$41&amp;'Cars prices'!$D$2:$D$41,'Cars prices'!$A$2:$A$41,"Not Found",0)</f>
        <v>HUN-MID-841</v>
      </c>
      <c r="B1874" s="7">
        <v>45083</v>
      </c>
      <c r="C1874" t="s">
        <v>437</v>
      </c>
      <c r="D1874" t="s">
        <v>1022</v>
      </c>
      <c r="E1874" t="s">
        <v>1030</v>
      </c>
      <c r="F1874" t="s">
        <v>979</v>
      </c>
      <c r="G1874" t="s">
        <v>397</v>
      </c>
      <c r="H1874" s="11">
        <v>289967</v>
      </c>
      <c r="I1874" t="s">
        <v>633</v>
      </c>
      <c r="J1874" t="s">
        <v>630</v>
      </c>
      <c r="K1874" t="s">
        <v>10</v>
      </c>
      <c r="L1874" t="s">
        <v>8</v>
      </c>
      <c r="M1874" t="s">
        <v>621</v>
      </c>
      <c r="N1874" s="8">
        <f t="shared" si="29"/>
        <v>2023</v>
      </c>
      <c r="O1874" s="8">
        <f>_xlfn.XLOOKUP(A1874,'Cars prices'!$A$2:$A$41,'Cars prices'!$E$2:$E$41,"Not Found",0)</f>
        <v>28210</v>
      </c>
    </row>
    <row r="1875" spans="1:15" x14ac:dyDescent="0.3">
      <c r="A1875" s="8" t="str" cm="1">
        <f t="array" ref="A1875">_xlfn.XLOOKUP(J1875&amp;N1875,'Cars prices'!$C$2:$C$41&amp;'Cars prices'!$D$2:$D$41,'Cars prices'!$A$2:$A$41,"Not Found",0)</f>
        <v>HUN-MID-839</v>
      </c>
      <c r="B1875" s="7">
        <v>44597</v>
      </c>
      <c r="C1875" t="s">
        <v>572</v>
      </c>
      <c r="D1875" t="s">
        <v>1021</v>
      </c>
      <c r="E1875" t="s">
        <v>1027</v>
      </c>
      <c r="F1875" t="s">
        <v>967</v>
      </c>
      <c r="G1875" t="s">
        <v>399</v>
      </c>
      <c r="H1875" s="11">
        <v>494083</v>
      </c>
      <c r="I1875" t="s">
        <v>633</v>
      </c>
      <c r="J1875" t="s">
        <v>624</v>
      </c>
      <c r="K1875" t="s">
        <v>10</v>
      </c>
      <c r="L1875" t="s">
        <v>8</v>
      </c>
      <c r="M1875" t="s">
        <v>621</v>
      </c>
      <c r="N1875" s="8">
        <f t="shared" si="29"/>
        <v>2022</v>
      </c>
      <c r="O1875" s="8">
        <f>_xlfn.XLOOKUP(A1875,'Cars prices'!$A$2:$A$41,'Cars prices'!$E$2:$E$41,"Not Found",0)</f>
        <v>51200</v>
      </c>
    </row>
    <row r="1876" spans="1:15" x14ac:dyDescent="0.3">
      <c r="A1876" s="8" t="str" cm="1">
        <f t="array" ref="A1876">_xlfn.XLOOKUP(J1876&amp;N1876,'Cars prices'!$C$2:$C$41&amp;'Cars prices'!$D$2:$D$41,'Cars prices'!$A$2:$A$41,"Not Found",0)</f>
        <v>HUN-MID-824</v>
      </c>
      <c r="B1876" s="7">
        <v>44436</v>
      </c>
      <c r="C1876" t="s">
        <v>574</v>
      </c>
      <c r="D1876" t="s">
        <v>1021</v>
      </c>
      <c r="E1876" t="s">
        <v>1032</v>
      </c>
      <c r="F1876" t="s">
        <v>997</v>
      </c>
      <c r="G1876" t="s">
        <v>385</v>
      </c>
      <c r="H1876" s="11">
        <v>322296</v>
      </c>
      <c r="I1876" t="s">
        <v>633</v>
      </c>
      <c r="J1876" t="s">
        <v>628</v>
      </c>
      <c r="K1876" t="s">
        <v>10</v>
      </c>
      <c r="L1876" t="s">
        <v>8</v>
      </c>
      <c r="M1876" t="s">
        <v>620</v>
      </c>
      <c r="N1876" s="8">
        <f t="shared" si="29"/>
        <v>2021</v>
      </c>
      <c r="O1876" s="8">
        <f>_xlfn.XLOOKUP(A1876,'Cars prices'!$A$2:$A$41,'Cars prices'!$E$2:$E$41,"Not Found",0)</f>
        <v>64300</v>
      </c>
    </row>
    <row r="1877" spans="1:15" x14ac:dyDescent="0.3">
      <c r="A1877" s="8" t="str" cm="1">
        <f t="array" ref="A1877">_xlfn.XLOOKUP(J1877&amp;N1877,'Cars prices'!$C$2:$C$41&amp;'Cars prices'!$D$2:$D$41,'Cars prices'!$A$2:$A$41,"Not Found",0)</f>
        <v>HUN-MID-841</v>
      </c>
      <c r="B1877" s="7">
        <v>45221</v>
      </c>
      <c r="C1877" t="s">
        <v>478</v>
      </c>
      <c r="D1877" t="s">
        <v>1021</v>
      </c>
      <c r="E1877" t="s">
        <v>1024</v>
      </c>
      <c r="F1877" t="s">
        <v>954</v>
      </c>
      <c r="G1877" t="s">
        <v>392</v>
      </c>
      <c r="H1877" s="11">
        <v>425117</v>
      </c>
      <c r="I1877" t="s">
        <v>633</v>
      </c>
      <c r="J1877" t="s">
        <v>630</v>
      </c>
      <c r="K1877" t="s">
        <v>10</v>
      </c>
      <c r="L1877" t="s">
        <v>8</v>
      </c>
      <c r="M1877" t="s">
        <v>11</v>
      </c>
      <c r="N1877" s="8">
        <f t="shared" si="29"/>
        <v>2023</v>
      </c>
      <c r="O1877" s="8">
        <f>_xlfn.XLOOKUP(A1877,'Cars prices'!$A$2:$A$41,'Cars prices'!$E$2:$E$41,"Not Found",0)</f>
        <v>28210</v>
      </c>
    </row>
    <row r="1878" spans="1:15" x14ac:dyDescent="0.3">
      <c r="A1878" s="8" t="str" cm="1">
        <f t="array" ref="A1878">_xlfn.XLOOKUP(J1878&amp;N1878,'Cars prices'!$C$2:$C$41&amp;'Cars prices'!$D$2:$D$41,'Cars prices'!$A$2:$A$41,"Not Found",0)</f>
        <v>HUN-MID-835</v>
      </c>
      <c r="B1878" s="7">
        <v>44898</v>
      </c>
      <c r="C1878" t="s">
        <v>467</v>
      </c>
      <c r="D1878" t="s">
        <v>1021</v>
      </c>
      <c r="E1878" t="s">
        <v>1029</v>
      </c>
      <c r="F1878" t="s">
        <v>956</v>
      </c>
      <c r="G1878" t="s">
        <v>403</v>
      </c>
      <c r="H1878" s="11">
        <v>389553</v>
      </c>
      <c r="I1878" t="s">
        <v>633</v>
      </c>
      <c r="J1878" t="s">
        <v>629</v>
      </c>
      <c r="K1878" t="s">
        <v>10</v>
      </c>
      <c r="L1878" t="s">
        <v>8</v>
      </c>
      <c r="M1878" t="s">
        <v>11</v>
      </c>
      <c r="N1878" s="8">
        <f t="shared" si="29"/>
        <v>2022</v>
      </c>
      <c r="O1878" s="8">
        <f>_xlfn.XLOOKUP(A1878,'Cars prices'!$A$2:$A$41,'Cars prices'!$E$2:$E$41,"Not Found",0)</f>
        <v>25700</v>
      </c>
    </row>
    <row r="1879" spans="1:15" x14ac:dyDescent="0.3">
      <c r="A1879" s="8" t="str" cm="1">
        <f t="array" ref="A1879">_xlfn.XLOOKUP(J1879&amp;N1879,'Cars prices'!$C$2:$C$41&amp;'Cars prices'!$D$2:$D$41,'Cars prices'!$A$2:$A$41,"Not Found",0)</f>
        <v>HUN-MID-843</v>
      </c>
      <c r="B1879" s="7">
        <v>45226</v>
      </c>
      <c r="C1879" t="s">
        <v>558</v>
      </c>
      <c r="D1879" t="s">
        <v>1021</v>
      </c>
      <c r="E1879" t="s">
        <v>1029</v>
      </c>
      <c r="F1879" t="s">
        <v>956</v>
      </c>
      <c r="G1879" t="s">
        <v>419</v>
      </c>
      <c r="H1879" s="11">
        <v>429445</v>
      </c>
      <c r="I1879" t="s">
        <v>633</v>
      </c>
      <c r="J1879" t="s">
        <v>626</v>
      </c>
      <c r="K1879" t="s">
        <v>10</v>
      </c>
      <c r="L1879" t="s">
        <v>8</v>
      </c>
      <c r="M1879" t="s">
        <v>622</v>
      </c>
      <c r="N1879" s="8">
        <f t="shared" si="29"/>
        <v>2023</v>
      </c>
      <c r="O1879" s="8">
        <f>_xlfn.XLOOKUP(A1879,'Cars prices'!$A$2:$A$41,'Cars prices'!$E$2:$E$41,"Not Found",0)</f>
        <v>30210</v>
      </c>
    </row>
    <row r="1880" spans="1:15" x14ac:dyDescent="0.3">
      <c r="A1880" s="8" t="str" cm="1">
        <f t="array" ref="A1880">_xlfn.XLOOKUP(J1880&amp;N1880,'Cars prices'!$C$2:$C$41&amp;'Cars prices'!$D$2:$D$41,'Cars prices'!$A$2:$A$41,"Not Found",0)</f>
        <v>HUN-MID-848</v>
      </c>
      <c r="B1880" s="7">
        <v>45202</v>
      </c>
      <c r="C1880" t="s">
        <v>592</v>
      </c>
      <c r="D1880" t="s">
        <v>1021</v>
      </c>
      <c r="E1880" t="s">
        <v>1028</v>
      </c>
      <c r="F1880" t="s">
        <v>991</v>
      </c>
      <c r="G1880" t="s">
        <v>419</v>
      </c>
      <c r="H1880" s="11">
        <v>454207</v>
      </c>
      <c r="I1880" t="s">
        <v>633</v>
      </c>
      <c r="J1880" t="s">
        <v>631</v>
      </c>
      <c r="K1880" t="s">
        <v>10</v>
      </c>
      <c r="L1880" t="s">
        <v>8</v>
      </c>
      <c r="M1880" t="s">
        <v>11</v>
      </c>
      <c r="N1880" s="8">
        <f t="shared" si="29"/>
        <v>2023</v>
      </c>
      <c r="O1880" s="8">
        <f>_xlfn.XLOOKUP(A1880,'Cars prices'!$A$2:$A$41,'Cars prices'!$E$2:$E$41,"Not Found",0)</f>
        <v>71200</v>
      </c>
    </row>
    <row r="1881" spans="1:15" x14ac:dyDescent="0.3">
      <c r="A1881" s="8" t="str" cm="1">
        <f t="array" ref="A1881">_xlfn.XLOOKUP(J1881&amp;N1881,'Cars prices'!$C$2:$C$41&amp;'Cars prices'!$D$2:$D$41,'Cars prices'!$A$2:$A$41,"Not Found",0)</f>
        <v>HUN-MID-837</v>
      </c>
      <c r="B1881" s="7">
        <v>44618</v>
      </c>
      <c r="C1881" t="s">
        <v>509</v>
      </c>
      <c r="D1881" t="s">
        <v>1021</v>
      </c>
      <c r="E1881" t="s">
        <v>1032</v>
      </c>
      <c r="F1881" t="s">
        <v>965</v>
      </c>
      <c r="G1881" t="s">
        <v>388</v>
      </c>
      <c r="H1881" s="11">
        <v>436836</v>
      </c>
      <c r="I1881" t="s">
        <v>633</v>
      </c>
      <c r="J1881" t="s">
        <v>625</v>
      </c>
      <c r="K1881" t="s">
        <v>10</v>
      </c>
      <c r="L1881" t="s">
        <v>8</v>
      </c>
      <c r="M1881" t="s">
        <v>11</v>
      </c>
      <c r="N1881" s="8">
        <f t="shared" si="29"/>
        <v>2022</v>
      </c>
      <c r="O1881" s="8">
        <f>_xlfn.XLOOKUP(A1881,'Cars prices'!$A$2:$A$41,'Cars prices'!$E$2:$E$41,"Not Found",0)</f>
        <v>30900</v>
      </c>
    </row>
    <row r="1882" spans="1:15" x14ac:dyDescent="0.3">
      <c r="A1882" s="8" t="str" cm="1">
        <f t="array" ref="A1882">_xlfn.XLOOKUP(J1882&amp;N1882,'Cars prices'!$C$2:$C$41&amp;'Cars prices'!$D$2:$D$41,'Cars prices'!$A$2:$A$41,"Not Found",0)</f>
        <v>HUN-MID-829</v>
      </c>
      <c r="B1882" s="7">
        <v>44277</v>
      </c>
      <c r="C1882" t="s">
        <v>538</v>
      </c>
      <c r="D1882" t="s">
        <v>1021</v>
      </c>
      <c r="E1882" t="s">
        <v>1027</v>
      </c>
      <c r="F1882" t="s">
        <v>967</v>
      </c>
      <c r="G1882" t="s">
        <v>388</v>
      </c>
      <c r="H1882" s="11">
        <v>262898</v>
      </c>
      <c r="I1882" t="s">
        <v>633</v>
      </c>
      <c r="J1882" t="s">
        <v>624</v>
      </c>
      <c r="K1882" t="s">
        <v>10</v>
      </c>
      <c r="L1882" t="s">
        <v>8</v>
      </c>
      <c r="M1882" t="s">
        <v>9</v>
      </c>
      <c r="N1882" s="8">
        <f t="shared" si="29"/>
        <v>2021</v>
      </c>
      <c r="O1882" s="8">
        <f>_xlfn.XLOOKUP(A1882,'Cars prices'!$A$2:$A$41,'Cars prices'!$E$2:$E$41,"Not Found",0)</f>
        <v>48250</v>
      </c>
    </row>
    <row r="1883" spans="1:15" x14ac:dyDescent="0.3">
      <c r="A1883" s="8" t="str" cm="1">
        <f t="array" ref="A1883">_xlfn.XLOOKUP(J1883&amp;N1883,'Cars prices'!$C$2:$C$41&amp;'Cars prices'!$D$2:$D$41,'Cars prices'!$A$2:$A$41,"Not Found",0)</f>
        <v>HUN-MID-821</v>
      </c>
      <c r="B1883" s="7">
        <v>44497</v>
      </c>
      <c r="C1883" t="s">
        <v>429</v>
      </c>
      <c r="D1883" t="s">
        <v>1021</v>
      </c>
      <c r="E1883" t="s">
        <v>1032</v>
      </c>
      <c r="F1883" t="s">
        <v>975</v>
      </c>
      <c r="G1883" t="s">
        <v>419</v>
      </c>
      <c r="H1883" s="11">
        <v>225254</v>
      </c>
      <c r="I1883" t="s">
        <v>633</v>
      </c>
      <c r="J1883" t="s">
        <v>630</v>
      </c>
      <c r="K1883" t="s">
        <v>10</v>
      </c>
      <c r="L1883" t="s">
        <v>8</v>
      </c>
      <c r="M1883" t="s">
        <v>620</v>
      </c>
      <c r="N1883" s="8">
        <f t="shared" si="29"/>
        <v>2021</v>
      </c>
      <c r="O1883" s="8">
        <f>_xlfn.XLOOKUP(A1883,'Cars prices'!$A$2:$A$41,'Cars prices'!$E$2:$E$41,"Not Found",0)</f>
        <v>25800</v>
      </c>
    </row>
    <row r="1884" spans="1:15" x14ac:dyDescent="0.3">
      <c r="A1884" s="8" t="str" cm="1">
        <f t="array" ref="A1884">_xlfn.XLOOKUP(J1884&amp;N1884,'Cars prices'!$C$2:$C$41&amp;'Cars prices'!$D$2:$D$41,'Cars prices'!$A$2:$A$41,"Not Found",0)</f>
        <v>HUN-MID-837</v>
      </c>
      <c r="B1884" s="7">
        <v>44820</v>
      </c>
      <c r="C1884" t="s">
        <v>586</v>
      </c>
      <c r="D1884" t="s">
        <v>1021</v>
      </c>
      <c r="E1884" t="s">
        <v>1030</v>
      </c>
      <c r="F1884" t="s">
        <v>960</v>
      </c>
      <c r="G1884" t="s">
        <v>436</v>
      </c>
      <c r="H1884" s="11">
        <v>400179</v>
      </c>
      <c r="I1884" t="s">
        <v>633</v>
      </c>
      <c r="J1884" t="s">
        <v>625</v>
      </c>
      <c r="K1884" t="s">
        <v>10</v>
      </c>
      <c r="L1884" t="s">
        <v>8</v>
      </c>
      <c r="M1884" t="s">
        <v>620</v>
      </c>
      <c r="N1884" s="8">
        <f t="shared" si="29"/>
        <v>2022</v>
      </c>
      <c r="O1884" s="8">
        <f>_xlfn.XLOOKUP(A1884,'Cars prices'!$A$2:$A$41,'Cars prices'!$E$2:$E$41,"Not Found",0)</f>
        <v>30900</v>
      </c>
    </row>
    <row r="1885" spans="1:15" x14ac:dyDescent="0.3">
      <c r="A1885" s="8" t="str" cm="1">
        <f t="array" ref="A1885">_xlfn.XLOOKUP(J1885&amp;N1885,'Cars prices'!$C$2:$C$41&amp;'Cars prices'!$D$2:$D$41,'Cars prices'!$A$2:$A$41,"Not Found",0)</f>
        <v>HUN-MID-820</v>
      </c>
      <c r="B1885" s="7">
        <v>44289</v>
      </c>
      <c r="C1885" t="s">
        <v>540</v>
      </c>
      <c r="D1885" t="s">
        <v>1021</v>
      </c>
      <c r="E1885" t="s">
        <v>1029</v>
      </c>
      <c r="F1885" t="s">
        <v>999</v>
      </c>
      <c r="G1885" t="s">
        <v>419</v>
      </c>
      <c r="H1885" s="11">
        <v>385698</v>
      </c>
      <c r="I1885" t="s">
        <v>633</v>
      </c>
      <c r="J1885" t="s">
        <v>627</v>
      </c>
      <c r="K1885" t="s">
        <v>10</v>
      </c>
      <c r="L1885" t="s">
        <v>8</v>
      </c>
      <c r="M1885" t="s">
        <v>9</v>
      </c>
      <c r="N1885" s="8">
        <f t="shared" si="29"/>
        <v>2021</v>
      </c>
      <c r="O1885" s="8">
        <f>_xlfn.XLOOKUP(A1885,'Cars prices'!$A$2:$A$41,'Cars prices'!$E$2:$E$41,"Not Found",0)</f>
        <v>23900</v>
      </c>
    </row>
    <row r="1886" spans="1:15" x14ac:dyDescent="0.3">
      <c r="A1886" s="8" t="str" cm="1">
        <f t="array" ref="A1886">_xlfn.XLOOKUP(J1886&amp;N1886,'Cars prices'!$C$2:$C$41&amp;'Cars prices'!$D$2:$D$41,'Cars prices'!$A$2:$A$41,"Not Found",0)</f>
        <v>HUN-MID-839</v>
      </c>
      <c r="B1886" s="7">
        <v>44650</v>
      </c>
      <c r="C1886" t="s">
        <v>391</v>
      </c>
      <c r="D1886" t="s">
        <v>1021</v>
      </c>
      <c r="E1886" t="s">
        <v>1030</v>
      </c>
      <c r="F1886" t="s">
        <v>960</v>
      </c>
      <c r="G1886" t="s">
        <v>392</v>
      </c>
      <c r="H1886" s="11">
        <v>268583</v>
      </c>
      <c r="I1886" t="s">
        <v>633</v>
      </c>
      <c r="J1886" t="s">
        <v>624</v>
      </c>
      <c r="K1886" t="s">
        <v>10</v>
      </c>
      <c r="L1886" t="s">
        <v>8</v>
      </c>
      <c r="M1886" t="s">
        <v>9</v>
      </c>
      <c r="N1886" s="8">
        <f t="shared" si="29"/>
        <v>2022</v>
      </c>
      <c r="O1886" s="8">
        <f>_xlfn.XLOOKUP(A1886,'Cars prices'!$A$2:$A$41,'Cars prices'!$E$2:$E$41,"Not Found",0)</f>
        <v>51200</v>
      </c>
    </row>
    <row r="1887" spans="1:15" x14ac:dyDescent="0.3">
      <c r="A1887" s="8" t="str" cm="1">
        <f t="array" ref="A1887">_xlfn.XLOOKUP(J1887&amp;N1887,'Cars prices'!$C$2:$C$41&amp;'Cars prices'!$D$2:$D$41,'Cars prices'!$A$2:$A$41,"Not Found",0)</f>
        <v>HUN-MID-826</v>
      </c>
      <c r="B1887" s="7">
        <v>44279</v>
      </c>
      <c r="C1887" t="s">
        <v>594</v>
      </c>
      <c r="D1887" t="s">
        <v>1021</v>
      </c>
      <c r="E1887" t="s">
        <v>1027</v>
      </c>
      <c r="F1887" t="s">
        <v>967</v>
      </c>
      <c r="G1887" t="s">
        <v>384</v>
      </c>
      <c r="H1887" s="11">
        <v>248932</v>
      </c>
      <c r="I1887" t="s">
        <v>633</v>
      </c>
      <c r="J1887" t="s">
        <v>632</v>
      </c>
      <c r="K1887" t="s">
        <v>10</v>
      </c>
      <c r="L1887" t="s">
        <v>8</v>
      </c>
      <c r="M1887" t="s">
        <v>621</v>
      </c>
      <c r="N1887" s="8">
        <f t="shared" si="29"/>
        <v>2021</v>
      </c>
      <c r="O1887" s="8">
        <f>_xlfn.XLOOKUP(A1887,'Cars prices'!$A$2:$A$41,'Cars prices'!$E$2:$E$41,"Not Found",0)</f>
        <v>14300</v>
      </c>
    </row>
    <row r="1888" spans="1:15" x14ac:dyDescent="0.3">
      <c r="A1888" s="8" t="str" cm="1">
        <f t="array" ref="A1888">_xlfn.XLOOKUP(J1888&amp;N1888,'Cars prices'!$C$2:$C$41&amp;'Cars prices'!$D$2:$D$41,'Cars prices'!$A$2:$A$41,"Not Found",0)</f>
        <v>HUN-MID-828</v>
      </c>
      <c r="B1888" s="7">
        <v>44302</v>
      </c>
      <c r="C1888" t="s">
        <v>545</v>
      </c>
      <c r="D1888" t="s">
        <v>1021</v>
      </c>
      <c r="E1888" t="s">
        <v>1030</v>
      </c>
      <c r="F1888" t="s">
        <v>961</v>
      </c>
      <c r="G1888" t="s">
        <v>384</v>
      </c>
      <c r="H1888" s="11">
        <v>171310</v>
      </c>
      <c r="I1888" t="s">
        <v>633</v>
      </c>
      <c r="J1888" t="s">
        <v>631</v>
      </c>
      <c r="K1888" t="s">
        <v>10</v>
      </c>
      <c r="L1888" t="s">
        <v>8</v>
      </c>
      <c r="M1888" t="s">
        <v>622</v>
      </c>
      <c r="N1888" s="8">
        <f t="shared" si="29"/>
        <v>2021</v>
      </c>
      <c r="O1888" s="8">
        <f>_xlfn.XLOOKUP(A1888,'Cars prices'!$A$2:$A$41,'Cars prices'!$E$2:$E$41,"Not Found",0)</f>
        <v>65200</v>
      </c>
    </row>
    <row r="1889" spans="1:15" x14ac:dyDescent="0.3">
      <c r="A1889" s="8" t="str" cm="1">
        <f t="array" ref="A1889">_xlfn.XLOOKUP(J1889&amp;N1889,'Cars prices'!$C$2:$C$41&amp;'Cars prices'!$D$2:$D$41,'Cars prices'!$A$2:$A$41,"Not Found",0)</f>
        <v>HUN-MID-848</v>
      </c>
      <c r="B1889" s="7">
        <v>44951</v>
      </c>
      <c r="C1889" t="s">
        <v>575</v>
      </c>
      <c r="D1889" t="s">
        <v>1021</v>
      </c>
      <c r="E1889" t="s">
        <v>1026</v>
      </c>
      <c r="F1889" t="s">
        <v>951</v>
      </c>
      <c r="G1889" t="s">
        <v>403</v>
      </c>
      <c r="H1889" s="11">
        <v>144449</v>
      </c>
      <c r="I1889" t="s">
        <v>633</v>
      </c>
      <c r="J1889" t="s">
        <v>631</v>
      </c>
      <c r="K1889" t="s">
        <v>10</v>
      </c>
      <c r="L1889" t="s">
        <v>8</v>
      </c>
      <c r="M1889" t="s">
        <v>620</v>
      </c>
      <c r="N1889" s="8">
        <f t="shared" si="29"/>
        <v>2023</v>
      </c>
      <c r="O1889" s="8">
        <f>_xlfn.XLOOKUP(A1889,'Cars prices'!$A$2:$A$41,'Cars prices'!$E$2:$E$41,"Not Found",0)</f>
        <v>71200</v>
      </c>
    </row>
    <row r="1890" spans="1:15" x14ac:dyDescent="0.3">
      <c r="A1890" s="8" t="str" cm="1">
        <f t="array" ref="A1890">_xlfn.XLOOKUP(J1890&amp;N1890,'Cars prices'!$C$2:$C$41&amp;'Cars prices'!$D$2:$D$41,'Cars prices'!$A$2:$A$41,"Not Found",0)</f>
        <v>HUN-MID-842</v>
      </c>
      <c r="B1890" s="7">
        <v>45069</v>
      </c>
      <c r="C1890" t="s">
        <v>458</v>
      </c>
      <c r="D1890" t="s">
        <v>1021</v>
      </c>
      <c r="E1890" t="s">
        <v>1027</v>
      </c>
      <c r="F1890" t="s">
        <v>967</v>
      </c>
      <c r="G1890" t="s">
        <v>410</v>
      </c>
      <c r="H1890" s="11">
        <v>380016</v>
      </c>
      <c r="I1890" t="s">
        <v>633</v>
      </c>
      <c r="J1890" t="s">
        <v>623</v>
      </c>
      <c r="K1890" t="s">
        <v>10</v>
      </c>
      <c r="L1890" t="s">
        <v>8</v>
      </c>
      <c r="M1890" t="s">
        <v>621</v>
      </c>
      <c r="N1890" s="8">
        <f t="shared" si="29"/>
        <v>2023</v>
      </c>
      <c r="O1890" s="8">
        <f>_xlfn.XLOOKUP(A1890,'Cars prices'!$A$2:$A$41,'Cars prices'!$E$2:$E$41,"Not Found",0)</f>
        <v>29600</v>
      </c>
    </row>
    <row r="1891" spans="1:15" x14ac:dyDescent="0.3">
      <c r="A1891" s="8" t="str" cm="1">
        <f t="array" ref="A1891">_xlfn.XLOOKUP(J1891&amp;N1891,'Cars prices'!$C$2:$C$41&amp;'Cars prices'!$D$2:$D$41,'Cars prices'!$A$2:$A$41,"Not Found",0)</f>
        <v>HUN-MID-833</v>
      </c>
      <c r="B1891" s="7">
        <v>44621</v>
      </c>
      <c r="C1891" t="s">
        <v>513</v>
      </c>
      <c r="D1891" t="s">
        <v>1021</v>
      </c>
      <c r="E1891" t="s">
        <v>1031</v>
      </c>
      <c r="F1891" t="s">
        <v>995</v>
      </c>
      <c r="G1891" t="s">
        <v>397</v>
      </c>
      <c r="H1891" s="11">
        <v>406803</v>
      </c>
      <c r="I1891" t="s">
        <v>633</v>
      </c>
      <c r="J1891" t="s">
        <v>626</v>
      </c>
      <c r="K1891" t="s">
        <v>10</v>
      </c>
      <c r="L1891" t="s">
        <v>8</v>
      </c>
      <c r="M1891" t="s">
        <v>9</v>
      </c>
      <c r="N1891" s="8">
        <f t="shared" si="29"/>
        <v>2022</v>
      </c>
      <c r="O1891" s="8">
        <f>_xlfn.XLOOKUP(A1891,'Cars prices'!$A$2:$A$41,'Cars prices'!$E$2:$E$41,"Not Found",0)</f>
        <v>29100</v>
      </c>
    </row>
    <row r="1892" spans="1:15" x14ac:dyDescent="0.3">
      <c r="A1892" s="8" t="str" cm="1">
        <f t="array" ref="A1892">_xlfn.XLOOKUP(J1892&amp;N1892,'Cars prices'!$C$2:$C$41&amp;'Cars prices'!$D$2:$D$41,'Cars prices'!$A$2:$A$41,"Not Found",0)</f>
        <v>HUN-MID-827</v>
      </c>
      <c r="B1892" s="7">
        <v>44283</v>
      </c>
      <c r="C1892" t="s">
        <v>489</v>
      </c>
      <c r="D1892" t="s">
        <v>1021</v>
      </c>
      <c r="E1892" t="s">
        <v>1027</v>
      </c>
      <c r="F1892" t="s">
        <v>952</v>
      </c>
      <c r="G1892" t="s">
        <v>406</v>
      </c>
      <c r="H1892" s="11">
        <v>320042</v>
      </c>
      <c r="I1892" t="s">
        <v>633</v>
      </c>
      <c r="J1892" t="s">
        <v>625</v>
      </c>
      <c r="K1892" t="s">
        <v>10</v>
      </c>
      <c r="L1892" t="s">
        <v>8</v>
      </c>
      <c r="M1892" t="s">
        <v>621</v>
      </c>
      <c r="N1892" s="8">
        <f t="shared" si="29"/>
        <v>2021</v>
      </c>
      <c r="O1892" s="8">
        <f>_xlfn.XLOOKUP(A1892,'Cars prices'!$A$2:$A$41,'Cars prices'!$E$2:$E$41,"Not Found",0)</f>
        <v>28500</v>
      </c>
    </row>
    <row r="1893" spans="1:15" x14ac:dyDescent="0.3">
      <c r="A1893" s="8" t="str" cm="1">
        <f t="array" ref="A1893">_xlfn.XLOOKUP(J1893&amp;N1893,'Cars prices'!$C$2:$C$41&amp;'Cars prices'!$D$2:$D$41,'Cars prices'!$A$2:$A$41,"Not Found",0)</f>
        <v>HUN-MID-848</v>
      </c>
      <c r="B1893" s="7">
        <v>45098</v>
      </c>
      <c r="C1893" t="s">
        <v>428</v>
      </c>
      <c r="D1893" t="s">
        <v>1022</v>
      </c>
      <c r="E1893" t="s">
        <v>1025</v>
      </c>
      <c r="F1893" t="s">
        <v>996</v>
      </c>
      <c r="G1893" t="s">
        <v>419</v>
      </c>
      <c r="H1893" s="11">
        <v>80643</v>
      </c>
      <c r="I1893" t="s">
        <v>633</v>
      </c>
      <c r="J1893" t="s">
        <v>631</v>
      </c>
      <c r="K1893" t="s">
        <v>10</v>
      </c>
      <c r="L1893" t="s">
        <v>8</v>
      </c>
      <c r="M1893" t="s">
        <v>622</v>
      </c>
      <c r="N1893" s="8">
        <f t="shared" si="29"/>
        <v>2023</v>
      </c>
      <c r="O1893" s="8">
        <f>_xlfn.XLOOKUP(A1893,'Cars prices'!$A$2:$A$41,'Cars prices'!$E$2:$E$41,"Not Found",0)</f>
        <v>71200</v>
      </c>
    </row>
    <row r="1894" spans="1:15" x14ac:dyDescent="0.3">
      <c r="A1894" s="8" t="str" cm="1">
        <f t="array" ref="A1894">_xlfn.XLOOKUP(J1894&amp;N1894,'Cars prices'!$C$2:$C$41&amp;'Cars prices'!$D$2:$D$41,'Cars prices'!$A$2:$A$41,"Not Found",0)</f>
        <v>HUN-MID-814</v>
      </c>
      <c r="B1894" s="7">
        <v>44015</v>
      </c>
      <c r="C1894" t="s">
        <v>476</v>
      </c>
      <c r="D1894" t="s">
        <v>1021</v>
      </c>
      <c r="E1894" t="s">
        <v>1025</v>
      </c>
      <c r="F1894" t="s">
        <v>1008</v>
      </c>
      <c r="G1894" t="s">
        <v>410</v>
      </c>
      <c r="H1894" s="11">
        <v>122307</v>
      </c>
      <c r="I1894" t="s">
        <v>633</v>
      </c>
      <c r="J1894" t="s">
        <v>628</v>
      </c>
      <c r="K1894" t="s">
        <v>10</v>
      </c>
      <c r="L1894" t="s">
        <v>8</v>
      </c>
      <c r="M1894" t="s">
        <v>620</v>
      </c>
      <c r="N1894" s="8">
        <f t="shared" si="29"/>
        <v>2020</v>
      </c>
      <c r="O1894" s="8">
        <f>_xlfn.XLOOKUP(A1894,'Cars prices'!$A$2:$A$41,'Cars prices'!$E$2:$E$41,"Not Found",0)</f>
        <v>62300</v>
      </c>
    </row>
    <row r="1895" spans="1:15" x14ac:dyDescent="0.3">
      <c r="A1895" s="8" t="str" cm="1">
        <f t="array" ref="A1895">_xlfn.XLOOKUP(J1895&amp;N1895,'Cars prices'!$C$2:$C$41&amp;'Cars prices'!$D$2:$D$41,'Cars prices'!$A$2:$A$41,"Not Found",0)</f>
        <v>HUN-MID-820</v>
      </c>
      <c r="B1895" s="7">
        <v>44358</v>
      </c>
      <c r="C1895" t="s">
        <v>422</v>
      </c>
      <c r="D1895" t="s">
        <v>1021</v>
      </c>
      <c r="E1895" t="s">
        <v>1031</v>
      </c>
      <c r="F1895" t="s">
        <v>1005</v>
      </c>
      <c r="G1895" t="s">
        <v>406</v>
      </c>
      <c r="H1895" s="11">
        <v>157145</v>
      </c>
      <c r="I1895" t="s">
        <v>633</v>
      </c>
      <c r="J1895" t="s">
        <v>627</v>
      </c>
      <c r="K1895" t="s">
        <v>10</v>
      </c>
      <c r="L1895" t="s">
        <v>8</v>
      </c>
      <c r="M1895" t="s">
        <v>9</v>
      </c>
      <c r="N1895" s="8">
        <f t="shared" si="29"/>
        <v>2021</v>
      </c>
      <c r="O1895" s="8">
        <f>_xlfn.XLOOKUP(A1895,'Cars prices'!$A$2:$A$41,'Cars prices'!$E$2:$E$41,"Not Found",0)</f>
        <v>23900</v>
      </c>
    </row>
    <row r="1896" spans="1:15" x14ac:dyDescent="0.3">
      <c r="A1896" s="8" t="str" cm="1">
        <f t="array" ref="A1896">_xlfn.XLOOKUP(J1896&amp;N1896,'Cars prices'!$C$2:$C$41&amp;'Cars prices'!$D$2:$D$41,'Cars prices'!$A$2:$A$41,"Not Found",0)</f>
        <v>HUN-MID-815</v>
      </c>
      <c r="B1896" s="7">
        <v>44069</v>
      </c>
      <c r="C1896" t="s">
        <v>546</v>
      </c>
      <c r="D1896" t="s">
        <v>1021</v>
      </c>
      <c r="E1896" t="s">
        <v>1027</v>
      </c>
      <c r="F1896" t="s">
        <v>953</v>
      </c>
      <c r="G1896" t="s">
        <v>385</v>
      </c>
      <c r="H1896" s="11">
        <v>108017</v>
      </c>
      <c r="I1896" t="s">
        <v>633</v>
      </c>
      <c r="J1896" t="s">
        <v>629</v>
      </c>
      <c r="K1896" t="s">
        <v>10</v>
      </c>
      <c r="L1896" t="s">
        <v>8</v>
      </c>
      <c r="M1896" t="s">
        <v>9</v>
      </c>
      <c r="N1896" s="8">
        <f t="shared" si="29"/>
        <v>2020</v>
      </c>
      <c r="O1896" s="8">
        <f>_xlfn.XLOOKUP(A1896,'Cars prices'!$A$2:$A$41,'Cars prices'!$E$2:$E$41,"Not Found",0)</f>
        <v>21100</v>
      </c>
    </row>
    <row r="1897" spans="1:15" x14ac:dyDescent="0.3">
      <c r="A1897" s="8" t="str" cm="1">
        <f t="array" ref="A1897">_xlfn.XLOOKUP(J1897&amp;N1897,'Cars prices'!$C$2:$C$41&amp;'Cars prices'!$D$2:$D$41,'Cars prices'!$A$2:$A$41,"Not Found",0)</f>
        <v>HUN-MID-840</v>
      </c>
      <c r="B1897" s="7">
        <v>44977</v>
      </c>
      <c r="C1897" t="s">
        <v>591</v>
      </c>
      <c r="D1897" t="s">
        <v>1021</v>
      </c>
      <c r="E1897" t="s">
        <v>1024</v>
      </c>
      <c r="F1897" t="s">
        <v>954</v>
      </c>
      <c r="G1897" t="s">
        <v>388</v>
      </c>
      <c r="H1897" s="11">
        <v>320838</v>
      </c>
      <c r="I1897" t="s">
        <v>633</v>
      </c>
      <c r="J1897" t="s">
        <v>627</v>
      </c>
      <c r="K1897" t="s">
        <v>10</v>
      </c>
      <c r="L1897" t="s">
        <v>8</v>
      </c>
      <c r="M1897" t="s">
        <v>620</v>
      </c>
      <c r="N1897" s="8">
        <f t="shared" si="29"/>
        <v>2023</v>
      </c>
      <c r="O1897" s="8">
        <f>_xlfn.XLOOKUP(A1897,'Cars prices'!$A$2:$A$41,'Cars prices'!$E$2:$E$41,"Not Found",0)</f>
        <v>27500</v>
      </c>
    </row>
    <row r="1898" spans="1:15" x14ac:dyDescent="0.3">
      <c r="A1898" s="8" t="str" cm="1">
        <f t="array" ref="A1898">_xlfn.XLOOKUP(J1898&amp;N1898,'Cars prices'!$C$2:$C$41&amp;'Cars prices'!$D$2:$D$41,'Cars prices'!$A$2:$A$41,"Not Found",0)</f>
        <v>HUN-MID-847</v>
      </c>
      <c r="B1898" s="7">
        <v>45260</v>
      </c>
      <c r="C1898" t="s">
        <v>561</v>
      </c>
      <c r="D1898" t="s">
        <v>1021</v>
      </c>
      <c r="E1898" t="s">
        <v>1027</v>
      </c>
      <c r="F1898" t="s">
        <v>998</v>
      </c>
      <c r="G1898" t="s">
        <v>378</v>
      </c>
      <c r="H1898" s="11">
        <v>408204</v>
      </c>
      <c r="I1898" t="s">
        <v>633</v>
      </c>
      <c r="J1898" t="s">
        <v>625</v>
      </c>
      <c r="K1898" t="s">
        <v>10</v>
      </c>
      <c r="L1898" t="s">
        <v>8</v>
      </c>
      <c r="M1898" t="s">
        <v>620</v>
      </c>
      <c r="N1898" s="8">
        <f t="shared" si="29"/>
        <v>2023</v>
      </c>
      <c r="O1898" s="8">
        <f>_xlfn.XLOOKUP(A1898,'Cars prices'!$A$2:$A$41,'Cars prices'!$E$2:$E$41,"Not Found",0)</f>
        <v>33800</v>
      </c>
    </row>
    <row r="1899" spans="1:15" x14ac:dyDescent="0.3">
      <c r="A1899" s="8" t="str" cm="1">
        <f t="array" ref="A1899">_xlfn.XLOOKUP(J1899&amp;N1899,'Cars prices'!$C$2:$C$41&amp;'Cars prices'!$D$2:$D$41,'Cars prices'!$A$2:$A$41,"Not Found",0)</f>
        <v>HUN-MID-829</v>
      </c>
      <c r="B1899" s="7">
        <v>44476</v>
      </c>
      <c r="C1899" t="s">
        <v>529</v>
      </c>
      <c r="D1899" t="s">
        <v>1021</v>
      </c>
      <c r="E1899" t="s">
        <v>1028</v>
      </c>
      <c r="F1899" t="s">
        <v>1017</v>
      </c>
      <c r="G1899" t="s">
        <v>388</v>
      </c>
      <c r="H1899" s="11">
        <v>375024</v>
      </c>
      <c r="I1899" t="s">
        <v>633</v>
      </c>
      <c r="J1899" t="s">
        <v>624</v>
      </c>
      <c r="K1899" t="s">
        <v>10</v>
      </c>
      <c r="L1899" t="s">
        <v>8</v>
      </c>
      <c r="M1899" t="s">
        <v>9</v>
      </c>
      <c r="N1899" s="8">
        <f t="shared" si="29"/>
        <v>2021</v>
      </c>
      <c r="O1899" s="8">
        <f>_xlfn.XLOOKUP(A1899,'Cars prices'!$A$2:$A$41,'Cars prices'!$E$2:$E$41,"Not Found",0)</f>
        <v>48250</v>
      </c>
    </row>
    <row r="1900" spans="1:15" x14ac:dyDescent="0.3">
      <c r="A1900" s="8" t="str" cm="1">
        <f t="array" ref="A1900">_xlfn.XLOOKUP(J1900&amp;N1900,'Cars prices'!$C$2:$C$41&amp;'Cars prices'!$D$2:$D$41,'Cars prices'!$A$2:$A$41,"Not Found",0)</f>
        <v>HUN-MID-844</v>
      </c>
      <c r="B1900" s="7">
        <v>45006</v>
      </c>
      <c r="C1900" t="s">
        <v>473</v>
      </c>
      <c r="D1900" t="s">
        <v>1021</v>
      </c>
      <c r="E1900" t="s">
        <v>1032</v>
      </c>
      <c r="F1900" t="s">
        <v>975</v>
      </c>
      <c r="G1900" t="s">
        <v>416</v>
      </c>
      <c r="H1900" s="11">
        <v>373288</v>
      </c>
      <c r="I1900" t="s">
        <v>633</v>
      </c>
      <c r="J1900" t="s">
        <v>628</v>
      </c>
      <c r="K1900" t="s">
        <v>10</v>
      </c>
      <c r="L1900" t="s">
        <v>8</v>
      </c>
      <c r="M1900" t="s">
        <v>9</v>
      </c>
      <c r="N1900" s="8">
        <f t="shared" si="29"/>
        <v>2023</v>
      </c>
      <c r="O1900" s="8">
        <f>_xlfn.XLOOKUP(A1900,'Cars prices'!$A$2:$A$41,'Cars prices'!$E$2:$E$41,"Not Found",0)</f>
        <v>69300</v>
      </c>
    </row>
    <row r="1901" spans="1:15" x14ac:dyDescent="0.3">
      <c r="A1901" s="8" t="str" cm="1">
        <f t="array" ref="A1901">_xlfn.XLOOKUP(J1901&amp;N1901,'Cars prices'!$C$2:$C$41&amp;'Cars prices'!$D$2:$D$41,'Cars prices'!$A$2:$A$41,"Not Found",0)</f>
        <v>HUN-MID-813</v>
      </c>
      <c r="B1901" s="7">
        <v>44122</v>
      </c>
      <c r="C1901" t="s">
        <v>393</v>
      </c>
      <c r="D1901" t="s">
        <v>1021</v>
      </c>
      <c r="E1901" t="s">
        <v>1030</v>
      </c>
      <c r="F1901" t="s">
        <v>992</v>
      </c>
      <c r="G1901" t="s">
        <v>378</v>
      </c>
      <c r="H1901" s="11">
        <v>108115</v>
      </c>
      <c r="I1901" t="s">
        <v>633</v>
      </c>
      <c r="J1901" t="s">
        <v>626</v>
      </c>
      <c r="K1901" t="s">
        <v>10</v>
      </c>
      <c r="L1901" t="s">
        <v>8</v>
      </c>
      <c r="M1901" t="s">
        <v>621</v>
      </c>
      <c r="N1901" s="8">
        <f t="shared" si="29"/>
        <v>2020</v>
      </c>
      <c r="O1901" s="8">
        <f>_xlfn.XLOOKUP(A1901,'Cars prices'!$A$2:$A$41,'Cars prices'!$E$2:$E$41,"Not Found",0)</f>
        <v>25000</v>
      </c>
    </row>
    <row r="1902" spans="1:15" x14ac:dyDescent="0.3">
      <c r="A1902" s="8" t="str" cm="1">
        <f t="array" ref="A1902">_xlfn.XLOOKUP(J1902&amp;N1902,'Cars prices'!$C$2:$C$41&amp;'Cars prices'!$D$2:$D$41,'Cars prices'!$A$2:$A$41,"Not Found",0)</f>
        <v>HUN-MID-839</v>
      </c>
      <c r="B1902" s="7">
        <v>44652</v>
      </c>
      <c r="C1902" t="s">
        <v>377</v>
      </c>
      <c r="D1902" t="s">
        <v>1022</v>
      </c>
      <c r="E1902" t="s">
        <v>1027</v>
      </c>
      <c r="F1902" t="s">
        <v>967</v>
      </c>
      <c r="G1902" t="s">
        <v>378</v>
      </c>
      <c r="H1902" s="11">
        <v>369049</v>
      </c>
      <c r="I1902" t="s">
        <v>633</v>
      </c>
      <c r="J1902" t="s">
        <v>624</v>
      </c>
      <c r="K1902" t="s">
        <v>10</v>
      </c>
      <c r="L1902" t="s">
        <v>8</v>
      </c>
      <c r="M1902" t="s">
        <v>622</v>
      </c>
      <c r="N1902" s="8">
        <f t="shared" si="29"/>
        <v>2022</v>
      </c>
      <c r="O1902" s="8">
        <f>_xlfn.XLOOKUP(A1902,'Cars prices'!$A$2:$A$41,'Cars prices'!$E$2:$E$41,"Not Found",0)</f>
        <v>51200</v>
      </c>
    </row>
    <row r="1903" spans="1:15" x14ac:dyDescent="0.3">
      <c r="A1903" s="8" t="str" cm="1">
        <f t="array" ref="A1903">_xlfn.XLOOKUP(J1903&amp;N1903,'Cars prices'!$C$2:$C$41&amp;'Cars prices'!$D$2:$D$41,'Cars prices'!$A$2:$A$41,"Not Found",0)</f>
        <v>HUN-MID-843</v>
      </c>
      <c r="B1903" s="7">
        <v>45094</v>
      </c>
      <c r="C1903" t="s">
        <v>566</v>
      </c>
      <c r="D1903" t="s">
        <v>1021</v>
      </c>
      <c r="E1903" t="s">
        <v>1024</v>
      </c>
      <c r="F1903" t="s">
        <v>989</v>
      </c>
      <c r="G1903" t="s">
        <v>382</v>
      </c>
      <c r="H1903" s="11">
        <v>340654</v>
      </c>
      <c r="I1903" t="s">
        <v>633</v>
      </c>
      <c r="J1903" t="s">
        <v>626</v>
      </c>
      <c r="K1903" t="s">
        <v>10</v>
      </c>
      <c r="L1903" t="s">
        <v>8</v>
      </c>
      <c r="M1903" t="s">
        <v>621</v>
      </c>
      <c r="N1903" s="8">
        <f t="shared" si="29"/>
        <v>2023</v>
      </c>
      <c r="O1903" s="8">
        <f>_xlfn.XLOOKUP(A1903,'Cars prices'!$A$2:$A$41,'Cars prices'!$E$2:$E$41,"Not Found",0)</f>
        <v>30210</v>
      </c>
    </row>
    <row r="1904" spans="1:15" x14ac:dyDescent="0.3">
      <c r="A1904" s="8" t="str" cm="1">
        <f t="array" ref="A1904">_xlfn.XLOOKUP(J1904&amp;N1904,'Cars prices'!$C$2:$C$41&amp;'Cars prices'!$D$2:$D$41,'Cars prices'!$A$2:$A$41,"Not Found",0)</f>
        <v>HUN-MID-824</v>
      </c>
      <c r="B1904" s="7">
        <v>44508</v>
      </c>
      <c r="C1904" t="s">
        <v>454</v>
      </c>
      <c r="D1904" t="s">
        <v>1021</v>
      </c>
      <c r="E1904" t="s">
        <v>1033</v>
      </c>
      <c r="F1904" t="s">
        <v>980</v>
      </c>
      <c r="G1904" t="s">
        <v>419</v>
      </c>
      <c r="H1904" s="11">
        <v>493120</v>
      </c>
      <c r="I1904" t="s">
        <v>633</v>
      </c>
      <c r="J1904" t="s">
        <v>628</v>
      </c>
      <c r="K1904" t="s">
        <v>10</v>
      </c>
      <c r="L1904" t="s">
        <v>8</v>
      </c>
      <c r="M1904" t="s">
        <v>621</v>
      </c>
      <c r="N1904" s="8">
        <f t="shared" si="29"/>
        <v>2021</v>
      </c>
      <c r="O1904" s="8">
        <f>_xlfn.XLOOKUP(A1904,'Cars prices'!$A$2:$A$41,'Cars prices'!$E$2:$E$41,"Not Found",0)</f>
        <v>64300</v>
      </c>
    </row>
    <row r="1905" spans="1:15" x14ac:dyDescent="0.3">
      <c r="A1905" s="8" t="str" cm="1">
        <f t="array" ref="A1905">_xlfn.XLOOKUP(J1905&amp;N1905,'Cars prices'!$C$2:$C$41&amp;'Cars prices'!$D$2:$D$41,'Cars prices'!$A$2:$A$41,"Not Found",0)</f>
        <v>HUN-MID-839</v>
      </c>
      <c r="B1905" s="7">
        <v>44753</v>
      </c>
      <c r="C1905" t="s">
        <v>450</v>
      </c>
      <c r="D1905" t="s">
        <v>1021</v>
      </c>
      <c r="E1905" t="s">
        <v>1029</v>
      </c>
      <c r="F1905" t="s">
        <v>956</v>
      </c>
      <c r="G1905" t="s">
        <v>380</v>
      </c>
      <c r="H1905" s="11">
        <v>163629</v>
      </c>
      <c r="I1905" t="s">
        <v>633</v>
      </c>
      <c r="J1905" t="s">
        <v>624</v>
      </c>
      <c r="K1905" t="s">
        <v>10</v>
      </c>
      <c r="L1905" t="s">
        <v>8</v>
      </c>
      <c r="M1905" t="s">
        <v>11</v>
      </c>
      <c r="N1905" s="8">
        <f t="shared" si="29"/>
        <v>2022</v>
      </c>
      <c r="O1905" s="8">
        <f>_xlfn.XLOOKUP(A1905,'Cars prices'!$A$2:$A$41,'Cars prices'!$E$2:$E$41,"Not Found",0)</f>
        <v>51200</v>
      </c>
    </row>
    <row r="1906" spans="1:15" x14ac:dyDescent="0.3">
      <c r="A1906" s="8" t="str" cm="1">
        <f t="array" ref="A1906">_xlfn.XLOOKUP(J1906&amp;N1906,'Cars prices'!$C$2:$C$41&amp;'Cars prices'!$D$2:$D$41,'Cars prices'!$A$2:$A$41,"Not Found",0)</f>
        <v>HUN-MID-834</v>
      </c>
      <c r="B1906" s="7">
        <v>44750</v>
      </c>
      <c r="C1906" t="s">
        <v>423</v>
      </c>
      <c r="D1906" t="s">
        <v>1021</v>
      </c>
      <c r="E1906" t="s">
        <v>1024</v>
      </c>
      <c r="F1906" t="s">
        <v>1011</v>
      </c>
      <c r="G1906" t="s">
        <v>424</v>
      </c>
      <c r="H1906" s="11">
        <v>127248</v>
      </c>
      <c r="I1906" t="s">
        <v>633</v>
      </c>
      <c r="J1906" t="s">
        <v>628</v>
      </c>
      <c r="K1906" t="s">
        <v>10</v>
      </c>
      <c r="L1906" t="s">
        <v>8</v>
      </c>
      <c r="M1906" t="s">
        <v>622</v>
      </c>
      <c r="N1906" s="8">
        <f t="shared" si="29"/>
        <v>2022</v>
      </c>
      <c r="O1906" s="8">
        <f>_xlfn.XLOOKUP(A1906,'Cars prices'!$A$2:$A$41,'Cars prices'!$E$2:$E$41,"Not Found",0)</f>
        <v>66900</v>
      </c>
    </row>
    <row r="1907" spans="1:15" x14ac:dyDescent="0.3">
      <c r="A1907" s="8" t="str" cm="1">
        <f t="array" ref="A1907">_xlfn.XLOOKUP(J1907&amp;N1907,'Cars prices'!$C$2:$C$41&amp;'Cars prices'!$D$2:$D$41,'Cars prices'!$A$2:$A$41,"Not Found",0)</f>
        <v>HUN-MID-841</v>
      </c>
      <c r="B1907" s="7">
        <v>45198</v>
      </c>
      <c r="C1907" t="s">
        <v>455</v>
      </c>
      <c r="D1907" t="s">
        <v>1021</v>
      </c>
      <c r="E1907" t="s">
        <v>1027</v>
      </c>
      <c r="F1907" t="s">
        <v>953</v>
      </c>
      <c r="G1907" t="s">
        <v>403</v>
      </c>
      <c r="H1907" s="11">
        <v>397057</v>
      </c>
      <c r="I1907" t="s">
        <v>633</v>
      </c>
      <c r="J1907" t="s">
        <v>630</v>
      </c>
      <c r="K1907" t="s">
        <v>10</v>
      </c>
      <c r="L1907" t="s">
        <v>8</v>
      </c>
      <c r="M1907" t="s">
        <v>620</v>
      </c>
      <c r="N1907" s="8">
        <f t="shared" si="29"/>
        <v>2023</v>
      </c>
      <c r="O1907" s="8">
        <f>_xlfn.XLOOKUP(A1907,'Cars prices'!$A$2:$A$41,'Cars prices'!$E$2:$E$41,"Not Found",0)</f>
        <v>28210</v>
      </c>
    </row>
    <row r="1908" spans="1:15" x14ac:dyDescent="0.3">
      <c r="A1908" s="8" t="str" cm="1">
        <f t="array" ref="A1908">_xlfn.XLOOKUP(J1908&amp;N1908,'Cars prices'!$C$2:$C$41&amp;'Cars prices'!$D$2:$D$41,'Cars prices'!$A$2:$A$41,"Not Found",0)</f>
        <v>HUN-MID-811</v>
      </c>
      <c r="B1908" s="7">
        <v>44053</v>
      </c>
      <c r="C1908" t="s">
        <v>439</v>
      </c>
      <c r="D1908" t="s">
        <v>1021</v>
      </c>
      <c r="E1908" t="s">
        <v>1024</v>
      </c>
      <c r="F1908" t="s">
        <v>1013</v>
      </c>
      <c r="G1908" t="s">
        <v>384</v>
      </c>
      <c r="H1908" s="11">
        <v>71470</v>
      </c>
      <c r="I1908" t="s">
        <v>633</v>
      </c>
      <c r="J1908" t="s">
        <v>630</v>
      </c>
      <c r="K1908" t="s">
        <v>10</v>
      </c>
      <c r="L1908" t="s">
        <v>8</v>
      </c>
      <c r="M1908" t="s">
        <v>9</v>
      </c>
      <c r="N1908" s="8">
        <f t="shared" si="29"/>
        <v>2020</v>
      </c>
      <c r="O1908" s="8">
        <f>_xlfn.XLOOKUP(A1908,'Cars prices'!$A$2:$A$41,'Cars prices'!$E$2:$E$41,"Not Found",0)</f>
        <v>24500</v>
      </c>
    </row>
    <row r="1909" spans="1:15" x14ac:dyDescent="0.3">
      <c r="A1909" s="8" t="str" cm="1">
        <f t="array" ref="A1909">_xlfn.XLOOKUP(J1909&amp;N1909,'Cars prices'!$C$2:$C$41&amp;'Cars prices'!$D$2:$D$41,'Cars prices'!$A$2:$A$41,"Not Found",0)</f>
        <v>HUN-MID-818</v>
      </c>
      <c r="B1909" s="7">
        <v>43939</v>
      </c>
      <c r="C1909" t="s">
        <v>420</v>
      </c>
      <c r="D1909" t="s">
        <v>1021</v>
      </c>
      <c r="E1909" t="s">
        <v>1033</v>
      </c>
      <c r="F1909" t="s">
        <v>980</v>
      </c>
      <c r="G1909" t="s">
        <v>385</v>
      </c>
      <c r="H1909" s="11">
        <v>391851</v>
      </c>
      <c r="I1909" t="s">
        <v>633</v>
      </c>
      <c r="J1909" t="s">
        <v>631</v>
      </c>
      <c r="K1909" t="s">
        <v>10</v>
      </c>
      <c r="L1909" t="s">
        <v>8</v>
      </c>
      <c r="M1909" t="s">
        <v>11</v>
      </c>
      <c r="N1909" s="8">
        <f t="shared" si="29"/>
        <v>2020</v>
      </c>
      <c r="O1909" s="8">
        <f>_xlfn.XLOOKUP(A1909,'Cars prices'!$A$2:$A$41,'Cars prices'!$E$2:$E$41,"Not Found",0)</f>
        <v>60350</v>
      </c>
    </row>
    <row r="1910" spans="1:15" x14ac:dyDescent="0.3">
      <c r="A1910" s="8" t="str" cm="1">
        <f t="array" ref="A1910">_xlfn.XLOOKUP(J1910&amp;N1910,'Cars prices'!$C$2:$C$41&amp;'Cars prices'!$D$2:$D$41,'Cars prices'!$A$2:$A$41,"Not Found",0)</f>
        <v>HUN-MID-842</v>
      </c>
      <c r="B1910" s="7">
        <v>45120</v>
      </c>
      <c r="C1910" t="s">
        <v>553</v>
      </c>
      <c r="D1910" t="s">
        <v>1021</v>
      </c>
      <c r="E1910" t="s">
        <v>1025</v>
      </c>
      <c r="F1910" t="s">
        <v>957</v>
      </c>
      <c r="G1910" t="s">
        <v>385</v>
      </c>
      <c r="H1910" s="11">
        <v>323234</v>
      </c>
      <c r="I1910" t="s">
        <v>633</v>
      </c>
      <c r="J1910" t="s">
        <v>623</v>
      </c>
      <c r="K1910" t="s">
        <v>10</v>
      </c>
      <c r="L1910" t="s">
        <v>8</v>
      </c>
      <c r="M1910" t="s">
        <v>621</v>
      </c>
      <c r="N1910" s="8">
        <f t="shared" si="29"/>
        <v>2023</v>
      </c>
      <c r="O1910" s="8">
        <f>_xlfn.XLOOKUP(A1910,'Cars prices'!$A$2:$A$41,'Cars prices'!$E$2:$E$41,"Not Found",0)</f>
        <v>29600</v>
      </c>
    </row>
    <row r="1911" spans="1:15" x14ac:dyDescent="0.3">
      <c r="A1911" s="8" t="str" cm="1">
        <f t="array" ref="A1911">_xlfn.XLOOKUP(J1911&amp;N1911,'Cars prices'!$C$2:$C$41&amp;'Cars prices'!$D$2:$D$41,'Cars prices'!$A$2:$A$41,"Not Found",0)</f>
        <v>HUN-MID-847</v>
      </c>
      <c r="B1911" s="7">
        <v>45148</v>
      </c>
      <c r="C1911" t="s">
        <v>512</v>
      </c>
      <c r="D1911" t="s">
        <v>1022</v>
      </c>
      <c r="E1911" t="s">
        <v>1031</v>
      </c>
      <c r="F1911" t="s">
        <v>978</v>
      </c>
      <c r="G1911" t="s">
        <v>419</v>
      </c>
      <c r="H1911" s="11">
        <v>116847</v>
      </c>
      <c r="I1911" t="s">
        <v>633</v>
      </c>
      <c r="J1911" t="s">
        <v>625</v>
      </c>
      <c r="K1911" t="s">
        <v>10</v>
      </c>
      <c r="L1911" t="s">
        <v>8</v>
      </c>
      <c r="M1911" t="s">
        <v>622</v>
      </c>
      <c r="N1911" s="8">
        <f t="shared" si="29"/>
        <v>2023</v>
      </c>
      <c r="O1911" s="8">
        <f>_xlfn.XLOOKUP(A1911,'Cars prices'!$A$2:$A$41,'Cars prices'!$E$2:$E$41,"Not Found",0)</f>
        <v>33800</v>
      </c>
    </row>
    <row r="1912" spans="1:15" x14ac:dyDescent="0.3">
      <c r="A1912" s="8" t="str" cm="1">
        <f t="array" ref="A1912">_xlfn.XLOOKUP(J1912&amp;N1912,'Cars prices'!$C$2:$C$41&amp;'Cars prices'!$D$2:$D$41,'Cars prices'!$A$2:$A$41,"Not Found",0)</f>
        <v>HUN-MID-842</v>
      </c>
      <c r="B1912" s="7">
        <v>45283</v>
      </c>
      <c r="C1912" t="s">
        <v>515</v>
      </c>
      <c r="D1912" t="s">
        <v>1022</v>
      </c>
      <c r="E1912" t="s">
        <v>1032</v>
      </c>
      <c r="F1912" t="s">
        <v>964</v>
      </c>
      <c r="G1912" t="s">
        <v>385</v>
      </c>
      <c r="H1912" s="11">
        <v>150127</v>
      </c>
      <c r="I1912" t="s">
        <v>633</v>
      </c>
      <c r="J1912" t="s">
        <v>623</v>
      </c>
      <c r="K1912" t="s">
        <v>10</v>
      </c>
      <c r="L1912" t="s">
        <v>8</v>
      </c>
      <c r="M1912" t="s">
        <v>622</v>
      </c>
      <c r="N1912" s="8">
        <f t="shared" si="29"/>
        <v>2023</v>
      </c>
      <c r="O1912" s="8">
        <f>_xlfn.XLOOKUP(A1912,'Cars prices'!$A$2:$A$41,'Cars prices'!$E$2:$E$41,"Not Found",0)</f>
        <v>29600</v>
      </c>
    </row>
    <row r="1913" spans="1:15" x14ac:dyDescent="0.3">
      <c r="A1913" s="8" t="str" cm="1">
        <f t="array" ref="A1913">_xlfn.XLOOKUP(J1913&amp;N1913,'Cars prices'!$C$2:$C$41&amp;'Cars prices'!$D$2:$D$41,'Cars prices'!$A$2:$A$41,"Not Found",0)</f>
        <v>HUN-MID-820</v>
      </c>
      <c r="B1913" s="7">
        <v>44479</v>
      </c>
      <c r="C1913" t="s">
        <v>488</v>
      </c>
      <c r="D1913" t="s">
        <v>1022</v>
      </c>
      <c r="E1913" t="s">
        <v>1025</v>
      </c>
      <c r="F1913" t="s">
        <v>996</v>
      </c>
      <c r="G1913" t="s">
        <v>419</v>
      </c>
      <c r="H1913" s="11">
        <v>264115</v>
      </c>
      <c r="I1913" t="s">
        <v>633</v>
      </c>
      <c r="J1913" t="s">
        <v>627</v>
      </c>
      <c r="K1913" t="s">
        <v>10</v>
      </c>
      <c r="L1913" t="s">
        <v>8</v>
      </c>
      <c r="M1913" t="s">
        <v>9</v>
      </c>
      <c r="N1913" s="8">
        <f t="shared" si="29"/>
        <v>2021</v>
      </c>
      <c r="O1913" s="8">
        <f>_xlfn.XLOOKUP(A1913,'Cars prices'!$A$2:$A$41,'Cars prices'!$E$2:$E$41,"Not Found",0)</f>
        <v>23900</v>
      </c>
    </row>
    <row r="1914" spans="1:15" x14ac:dyDescent="0.3">
      <c r="A1914" s="8" t="str" cm="1">
        <f t="array" ref="A1914">_xlfn.XLOOKUP(J1914&amp;N1914,'Cars prices'!$C$2:$C$41&amp;'Cars prices'!$D$2:$D$41,'Cars prices'!$A$2:$A$41,"Not Found",0)</f>
        <v>HUN-MID-840</v>
      </c>
      <c r="B1914" s="7">
        <v>45039</v>
      </c>
      <c r="C1914" t="s">
        <v>569</v>
      </c>
      <c r="D1914" t="s">
        <v>1021</v>
      </c>
      <c r="E1914" t="s">
        <v>1031</v>
      </c>
      <c r="F1914" t="s">
        <v>962</v>
      </c>
      <c r="G1914" t="s">
        <v>387</v>
      </c>
      <c r="H1914" s="11">
        <v>115465</v>
      </c>
      <c r="I1914" t="s">
        <v>633</v>
      </c>
      <c r="J1914" t="s">
        <v>627</v>
      </c>
      <c r="K1914" t="s">
        <v>10</v>
      </c>
      <c r="L1914" t="s">
        <v>8</v>
      </c>
      <c r="M1914" t="s">
        <v>621</v>
      </c>
      <c r="N1914" s="8">
        <f t="shared" si="29"/>
        <v>2023</v>
      </c>
      <c r="O1914" s="8">
        <f>_xlfn.XLOOKUP(A1914,'Cars prices'!$A$2:$A$41,'Cars prices'!$E$2:$E$41,"Not Found",0)</f>
        <v>27500</v>
      </c>
    </row>
    <row r="1915" spans="1:15" x14ac:dyDescent="0.3">
      <c r="A1915" s="8" t="str" cm="1">
        <f t="array" ref="A1915">_xlfn.XLOOKUP(J1915&amp;N1915,'Cars prices'!$C$2:$C$41&amp;'Cars prices'!$D$2:$D$41,'Cars prices'!$A$2:$A$41,"Not Found",0)</f>
        <v>HUN-MID-833</v>
      </c>
      <c r="B1915" s="7">
        <v>44704</v>
      </c>
      <c r="C1915" t="s">
        <v>590</v>
      </c>
      <c r="D1915" t="s">
        <v>1021</v>
      </c>
      <c r="E1915" t="s">
        <v>1028</v>
      </c>
      <c r="F1915" t="s">
        <v>986</v>
      </c>
      <c r="G1915" t="s">
        <v>388</v>
      </c>
      <c r="H1915" s="11">
        <v>289324</v>
      </c>
      <c r="I1915" t="s">
        <v>633</v>
      </c>
      <c r="J1915" t="s">
        <v>626</v>
      </c>
      <c r="K1915" t="s">
        <v>10</v>
      </c>
      <c r="L1915" t="s">
        <v>8</v>
      </c>
      <c r="M1915" t="s">
        <v>620</v>
      </c>
      <c r="N1915" s="8">
        <f t="shared" si="29"/>
        <v>2022</v>
      </c>
      <c r="O1915" s="8">
        <f>_xlfn.XLOOKUP(A1915,'Cars prices'!$A$2:$A$41,'Cars prices'!$E$2:$E$41,"Not Found",0)</f>
        <v>29100</v>
      </c>
    </row>
    <row r="1916" spans="1:15" x14ac:dyDescent="0.3">
      <c r="A1916" s="8" t="str" cm="1">
        <f t="array" ref="A1916">_xlfn.XLOOKUP(J1916&amp;N1916,'Cars prices'!$C$2:$C$41&amp;'Cars prices'!$D$2:$D$41,'Cars prices'!$A$2:$A$41,"Not Found",0)</f>
        <v>HUN-MID-812</v>
      </c>
      <c r="B1916" s="7">
        <v>44131</v>
      </c>
      <c r="C1916" t="s">
        <v>400</v>
      </c>
      <c r="D1916" t="s">
        <v>1021</v>
      </c>
      <c r="E1916" t="s">
        <v>1027</v>
      </c>
      <c r="F1916" t="s">
        <v>952</v>
      </c>
      <c r="G1916" t="s">
        <v>397</v>
      </c>
      <c r="H1916" s="11">
        <v>155772</v>
      </c>
      <c r="I1916" t="s">
        <v>633</v>
      </c>
      <c r="J1916" t="s">
        <v>623</v>
      </c>
      <c r="K1916" t="s">
        <v>10</v>
      </c>
      <c r="L1916" t="s">
        <v>8</v>
      </c>
      <c r="M1916" t="s">
        <v>621</v>
      </c>
      <c r="N1916" s="8">
        <f t="shared" si="29"/>
        <v>2020</v>
      </c>
      <c r="O1916" s="8">
        <f>_xlfn.XLOOKUP(A1916,'Cars prices'!$A$2:$A$41,'Cars prices'!$E$2:$E$41,"Not Found",0)</f>
        <v>25100</v>
      </c>
    </row>
    <row r="1917" spans="1:15" x14ac:dyDescent="0.3">
      <c r="A1917" s="8" t="str" cm="1">
        <f t="array" ref="A1917">_xlfn.XLOOKUP(J1917&amp;N1917,'Cars prices'!$C$2:$C$41&amp;'Cars prices'!$D$2:$D$41,'Cars prices'!$A$2:$A$41,"Not Found",0)</f>
        <v>HUN-MID-834</v>
      </c>
      <c r="B1917" s="7">
        <v>44816</v>
      </c>
      <c r="C1917" t="s">
        <v>550</v>
      </c>
      <c r="D1917" t="s">
        <v>1021</v>
      </c>
      <c r="E1917" t="s">
        <v>1027</v>
      </c>
      <c r="F1917" t="s">
        <v>998</v>
      </c>
      <c r="G1917" t="s">
        <v>380</v>
      </c>
      <c r="H1917" s="11">
        <v>233874</v>
      </c>
      <c r="I1917" t="s">
        <v>633</v>
      </c>
      <c r="J1917" t="s">
        <v>628</v>
      </c>
      <c r="K1917" t="s">
        <v>10</v>
      </c>
      <c r="L1917" t="s">
        <v>8</v>
      </c>
      <c r="M1917" t="s">
        <v>622</v>
      </c>
      <c r="N1917" s="8">
        <f t="shared" si="29"/>
        <v>2022</v>
      </c>
      <c r="O1917" s="8">
        <f>_xlfn.XLOOKUP(A1917,'Cars prices'!$A$2:$A$41,'Cars prices'!$E$2:$E$41,"Not Found",0)</f>
        <v>66900</v>
      </c>
    </row>
    <row r="1918" spans="1:15" x14ac:dyDescent="0.3">
      <c r="A1918" s="8" t="str" cm="1">
        <f t="array" ref="A1918">_xlfn.XLOOKUP(J1918&amp;N1918,'Cars prices'!$C$2:$C$41&amp;'Cars prices'!$D$2:$D$41,'Cars prices'!$A$2:$A$41,"Not Found",0)</f>
        <v>HUN-MID-846</v>
      </c>
      <c r="B1918" s="7">
        <v>45254</v>
      </c>
      <c r="C1918" t="s">
        <v>560</v>
      </c>
      <c r="D1918" t="s">
        <v>1021</v>
      </c>
      <c r="E1918" t="s">
        <v>1030</v>
      </c>
      <c r="F1918" t="s">
        <v>960</v>
      </c>
      <c r="G1918" t="s">
        <v>382</v>
      </c>
      <c r="H1918" s="11">
        <v>410925</v>
      </c>
      <c r="I1918" t="s">
        <v>633</v>
      </c>
      <c r="J1918" t="s">
        <v>632</v>
      </c>
      <c r="K1918" t="s">
        <v>10</v>
      </c>
      <c r="L1918" t="s">
        <v>8</v>
      </c>
      <c r="M1918" t="s">
        <v>9</v>
      </c>
      <c r="N1918" s="8">
        <f t="shared" si="29"/>
        <v>2023</v>
      </c>
      <c r="O1918" s="8">
        <f>_xlfn.XLOOKUP(A1918,'Cars prices'!$A$2:$A$41,'Cars prices'!$E$2:$E$41,"Not Found",0)</f>
        <v>17200</v>
      </c>
    </row>
    <row r="1919" spans="1:15" x14ac:dyDescent="0.3">
      <c r="A1919" s="8" t="str" cm="1">
        <f t="array" ref="A1919">_xlfn.XLOOKUP(J1919&amp;N1919,'Cars prices'!$C$2:$C$41&amp;'Cars prices'!$D$2:$D$41,'Cars prices'!$A$2:$A$41,"Not Found",0)</f>
        <v>HUN-MID-848</v>
      </c>
      <c r="B1919" s="7">
        <v>45007</v>
      </c>
      <c r="C1919" t="s">
        <v>379</v>
      </c>
      <c r="D1919" t="s">
        <v>1021</v>
      </c>
      <c r="E1919" t="s">
        <v>1031</v>
      </c>
      <c r="F1919" t="s">
        <v>962</v>
      </c>
      <c r="G1919" t="s">
        <v>380</v>
      </c>
      <c r="H1919" s="11">
        <v>378402</v>
      </c>
      <c r="I1919" t="s">
        <v>633</v>
      </c>
      <c r="J1919" t="s">
        <v>631</v>
      </c>
      <c r="K1919" t="s">
        <v>10</v>
      </c>
      <c r="L1919" t="s">
        <v>8</v>
      </c>
      <c r="M1919" t="s">
        <v>621</v>
      </c>
      <c r="N1919" s="8">
        <f t="shared" si="29"/>
        <v>2023</v>
      </c>
      <c r="O1919" s="8">
        <f>_xlfn.XLOOKUP(A1919,'Cars prices'!$A$2:$A$41,'Cars prices'!$E$2:$E$41,"Not Found",0)</f>
        <v>71200</v>
      </c>
    </row>
    <row r="1920" spans="1:15" x14ac:dyDescent="0.3">
      <c r="A1920" s="8" t="str" cm="1">
        <f t="array" ref="A1920">_xlfn.XLOOKUP(J1920&amp;N1920,'Cars prices'!$C$2:$C$41&amp;'Cars prices'!$D$2:$D$41,'Cars prices'!$A$2:$A$41,"Not Found",0)</f>
        <v>HUN-MID-843</v>
      </c>
      <c r="B1920" s="7">
        <v>44970</v>
      </c>
      <c r="C1920" t="s">
        <v>530</v>
      </c>
      <c r="D1920" t="s">
        <v>1021</v>
      </c>
      <c r="E1920" t="s">
        <v>1030</v>
      </c>
      <c r="F1920" t="s">
        <v>992</v>
      </c>
      <c r="G1920" t="s">
        <v>424</v>
      </c>
      <c r="H1920" s="11">
        <v>141960</v>
      </c>
      <c r="I1920" t="s">
        <v>633</v>
      </c>
      <c r="J1920" t="s">
        <v>626</v>
      </c>
      <c r="K1920" t="s">
        <v>10</v>
      </c>
      <c r="L1920" t="s">
        <v>8</v>
      </c>
      <c r="M1920" t="s">
        <v>11</v>
      </c>
      <c r="N1920" s="8">
        <f t="shared" si="29"/>
        <v>2023</v>
      </c>
      <c r="O1920" s="8">
        <f>_xlfn.XLOOKUP(A1920,'Cars prices'!$A$2:$A$41,'Cars prices'!$E$2:$E$41,"Not Found",0)</f>
        <v>30210</v>
      </c>
    </row>
    <row r="1921" spans="1:15" x14ac:dyDescent="0.3">
      <c r="A1921" s="8" t="str" cm="1">
        <f t="array" ref="A1921">_xlfn.XLOOKUP(J1921&amp;N1921,'Cars prices'!$C$2:$C$41&amp;'Cars prices'!$D$2:$D$41,'Cars prices'!$A$2:$A$41,"Not Found",0)</f>
        <v>HUN-MID-821</v>
      </c>
      <c r="B1921" s="7">
        <v>44238</v>
      </c>
      <c r="C1921" t="s">
        <v>554</v>
      </c>
      <c r="D1921" t="s">
        <v>1021</v>
      </c>
      <c r="E1921" t="s">
        <v>1027</v>
      </c>
      <c r="F1921" t="s">
        <v>967</v>
      </c>
      <c r="G1921" t="s">
        <v>408</v>
      </c>
      <c r="H1921" s="11">
        <v>193744</v>
      </c>
      <c r="I1921" t="s">
        <v>633</v>
      </c>
      <c r="J1921" t="s">
        <v>630</v>
      </c>
      <c r="K1921" t="s">
        <v>10</v>
      </c>
      <c r="L1921" t="s">
        <v>8</v>
      </c>
      <c r="M1921" t="s">
        <v>620</v>
      </c>
      <c r="N1921" s="8">
        <f t="shared" si="29"/>
        <v>2021</v>
      </c>
      <c r="O1921" s="8">
        <f>_xlfn.XLOOKUP(A1921,'Cars prices'!$A$2:$A$41,'Cars prices'!$E$2:$E$41,"Not Found",0)</f>
        <v>25800</v>
      </c>
    </row>
    <row r="1922" spans="1:15" x14ac:dyDescent="0.3">
      <c r="A1922" s="8" t="str" cm="1">
        <f t="array" ref="A1922">_xlfn.XLOOKUP(J1922&amp;N1922,'Cars prices'!$C$2:$C$41&amp;'Cars prices'!$D$2:$D$41,'Cars prices'!$A$2:$A$41,"Not Found",0)</f>
        <v>HUN-MID-837</v>
      </c>
      <c r="B1922" s="7">
        <v>44923</v>
      </c>
      <c r="C1922" t="s">
        <v>547</v>
      </c>
      <c r="D1922" t="s">
        <v>1022</v>
      </c>
      <c r="E1922" t="s">
        <v>1028</v>
      </c>
      <c r="F1922" t="s">
        <v>986</v>
      </c>
      <c r="G1922" t="s">
        <v>380</v>
      </c>
      <c r="H1922" s="11">
        <v>79811</v>
      </c>
      <c r="I1922" t="s">
        <v>633</v>
      </c>
      <c r="J1922" t="s">
        <v>625</v>
      </c>
      <c r="K1922" t="s">
        <v>10</v>
      </c>
      <c r="L1922" t="s">
        <v>8</v>
      </c>
      <c r="M1922" t="s">
        <v>620</v>
      </c>
      <c r="N1922" s="8">
        <f t="shared" si="29"/>
        <v>2022</v>
      </c>
      <c r="O1922" s="8">
        <f>_xlfn.XLOOKUP(A1922,'Cars prices'!$A$2:$A$41,'Cars prices'!$E$2:$E$41,"Not Found",0)</f>
        <v>30900</v>
      </c>
    </row>
    <row r="1923" spans="1:15" x14ac:dyDescent="0.3">
      <c r="A1923" s="8" t="str" cm="1">
        <f t="array" ref="A1923">_xlfn.XLOOKUP(J1923&amp;N1923,'Cars prices'!$C$2:$C$41&amp;'Cars prices'!$D$2:$D$41,'Cars prices'!$A$2:$A$41,"Not Found",0)</f>
        <v>HUN-MID-843</v>
      </c>
      <c r="B1923" s="7">
        <v>45273</v>
      </c>
      <c r="C1923" t="s">
        <v>383</v>
      </c>
      <c r="D1923" t="s">
        <v>1021</v>
      </c>
      <c r="E1923" t="s">
        <v>1031</v>
      </c>
      <c r="F1923" t="s">
        <v>978</v>
      </c>
      <c r="G1923" t="s">
        <v>384</v>
      </c>
      <c r="H1923" s="11">
        <v>278800</v>
      </c>
      <c r="I1923" t="s">
        <v>633</v>
      </c>
      <c r="J1923" t="s">
        <v>626</v>
      </c>
      <c r="K1923" t="s">
        <v>10</v>
      </c>
      <c r="L1923" t="s">
        <v>8</v>
      </c>
      <c r="M1923" t="s">
        <v>622</v>
      </c>
      <c r="N1923" s="8">
        <f t="shared" ref="N1923:N1986" si="30">YEAR(B1923)</f>
        <v>2023</v>
      </c>
      <c r="O1923" s="8">
        <f>_xlfn.XLOOKUP(A1923,'Cars prices'!$A$2:$A$41,'Cars prices'!$E$2:$E$41,"Not Found",0)</f>
        <v>30210</v>
      </c>
    </row>
    <row r="1924" spans="1:15" x14ac:dyDescent="0.3">
      <c r="A1924" s="8" t="str" cm="1">
        <f t="array" ref="A1924">_xlfn.XLOOKUP(J1924&amp;N1924,'Cars prices'!$C$2:$C$41&amp;'Cars prices'!$D$2:$D$41,'Cars prices'!$A$2:$A$41,"Not Found",0)</f>
        <v>HUN-MID-839</v>
      </c>
      <c r="B1924" s="7">
        <v>44818</v>
      </c>
      <c r="C1924" t="s">
        <v>567</v>
      </c>
      <c r="D1924" t="s">
        <v>1021</v>
      </c>
      <c r="E1924" t="s">
        <v>1027</v>
      </c>
      <c r="F1924" t="s">
        <v>953</v>
      </c>
      <c r="G1924" t="s">
        <v>436</v>
      </c>
      <c r="H1924" s="11">
        <v>233584</v>
      </c>
      <c r="I1924" t="s">
        <v>633</v>
      </c>
      <c r="J1924" t="s">
        <v>624</v>
      </c>
      <c r="K1924" t="s">
        <v>10</v>
      </c>
      <c r="L1924" t="s">
        <v>8</v>
      </c>
      <c r="M1924" t="s">
        <v>11</v>
      </c>
      <c r="N1924" s="8">
        <f t="shared" si="30"/>
        <v>2022</v>
      </c>
      <c r="O1924" s="8">
        <f>_xlfn.XLOOKUP(A1924,'Cars prices'!$A$2:$A$41,'Cars prices'!$E$2:$E$41,"Not Found",0)</f>
        <v>51200</v>
      </c>
    </row>
    <row r="1925" spans="1:15" x14ac:dyDescent="0.3">
      <c r="A1925" s="8" t="str" cm="1">
        <f t="array" ref="A1925">_xlfn.XLOOKUP(J1925&amp;N1925,'Cars prices'!$C$2:$C$41&amp;'Cars prices'!$D$2:$D$41,'Cars prices'!$A$2:$A$41,"Not Found",0)</f>
        <v>HUN-MID-815</v>
      </c>
      <c r="B1925" s="7">
        <v>44161</v>
      </c>
      <c r="C1925" t="s">
        <v>448</v>
      </c>
      <c r="D1925" t="s">
        <v>1021</v>
      </c>
      <c r="E1925" t="s">
        <v>1031</v>
      </c>
      <c r="F1925" t="s">
        <v>962</v>
      </c>
      <c r="G1925" t="s">
        <v>392</v>
      </c>
      <c r="H1925" s="11">
        <v>61118</v>
      </c>
      <c r="I1925" t="s">
        <v>633</v>
      </c>
      <c r="J1925" t="s">
        <v>629</v>
      </c>
      <c r="K1925" t="s">
        <v>10</v>
      </c>
      <c r="L1925" t="s">
        <v>8</v>
      </c>
      <c r="M1925" t="s">
        <v>11</v>
      </c>
      <c r="N1925" s="8">
        <f t="shared" si="30"/>
        <v>2020</v>
      </c>
      <c r="O1925" s="8">
        <f>_xlfn.XLOOKUP(A1925,'Cars prices'!$A$2:$A$41,'Cars prices'!$E$2:$E$41,"Not Found",0)</f>
        <v>21100</v>
      </c>
    </row>
    <row r="1926" spans="1:15" x14ac:dyDescent="0.3">
      <c r="A1926" s="8" t="str" cm="1">
        <f t="array" ref="A1926">_xlfn.XLOOKUP(J1926&amp;N1926,'Cars prices'!$C$2:$C$41&amp;'Cars prices'!$D$2:$D$41,'Cars prices'!$A$2:$A$41,"Not Found",0)</f>
        <v>HUN-MID-814</v>
      </c>
      <c r="B1926" s="7">
        <v>43847</v>
      </c>
      <c r="C1926" t="s">
        <v>401</v>
      </c>
      <c r="D1926" t="s">
        <v>1021</v>
      </c>
      <c r="E1926" t="s">
        <v>1027</v>
      </c>
      <c r="F1926" t="s">
        <v>953</v>
      </c>
      <c r="G1926" t="s">
        <v>385</v>
      </c>
      <c r="H1926" s="11">
        <v>205859</v>
      </c>
      <c r="I1926" t="s">
        <v>633</v>
      </c>
      <c r="J1926" t="s">
        <v>628</v>
      </c>
      <c r="K1926" t="s">
        <v>10</v>
      </c>
      <c r="L1926" t="s">
        <v>8</v>
      </c>
      <c r="M1926" t="s">
        <v>621</v>
      </c>
      <c r="N1926" s="8">
        <f t="shared" si="30"/>
        <v>2020</v>
      </c>
      <c r="O1926" s="8">
        <f>_xlfn.XLOOKUP(A1926,'Cars prices'!$A$2:$A$41,'Cars prices'!$E$2:$E$41,"Not Found",0)</f>
        <v>62300</v>
      </c>
    </row>
    <row r="1927" spans="1:15" x14ac:dyDescent="0.3">
      <c r="A1927" s="8" t="str" cm="1">
        <f t="array" ref="A1927">_xlfn.XLOOKUP(J1927&amp;N1927,'Cars prices'!$C$2:$C$41&amp;'Cars prices'!$D$2:$D$41,'Cars prices'!$A$2:$A$41,"Not Found",0)</f>
        <v>HUN-MID-813</v>
      </c>
      <c r="B1927" s="7">
        <v>44086</v>
      </c>
      <c r="C1927" t="s">
        <v>559</v>
      </c>
      <c r="D1927" t="s">
        <v>1021</v>
      </c>
      <c r="E1927" t="s">
        <v>1031</v>
      </c>
      <c r="F1927" t="s">
        <v>978</v>
      </c>
      <c r="G1927" t="s">
        <v>378</v>
      </c>
      <c r="H1927" s="11">
        <v>439947</v>
      </c>
      <c r="I1927" t="s">
        <v>633</v>
      </c>
      <c r="J1927" t="s">
        <v>626</v>
      </c>
      <c r="K1927" t="s">
        <v>10</v>
      </c>
      <c r="L1927" t="s">
        <v>8</v>
      </c>
      <c r="M1927" t="s">
        <v>11</v>
      </c>
      <c r="N1927" s="8">
        <f t="shared" si="30"/>
        <v>2020</v>
      </c>
      <c r="O1927" s="8">
        <f>_xlfn.XLOOKUP(A1927,'Cars prices'!$A$2:$A$41,'Cars prices'!$E$2:$E$41,"Not Found",0)</f>
        <v>25000</v>
      </c>
    </row>
    <row r="1928" spans="1:15" x14ac:dyDescent="0.3">
      <c r="A1928" s="8" t="str" cm="1">
        <f t="array" ref="A1928">_xlfn.XLOOKUP(J1928&amp;N1928,'Cars prices'!$C$2:$C$41&amp;'Cars prices'!$D$2:$D$41,'Cars prices'!$A$2:$A$41,"Not Found",0)</f>
        <v>HUN-MID-829</v>
      </c>
      <c r="B1928" s="7">
        <v>44423</v>
      </c>
      <c r="C1928" t="s">
        <v>541</v>
      </c>
      <c r="D1928" t="s">
        <v>1021</v>
      </c>
      <c r="E1928" t="s">
        <v>1027</v>
      </c>
      <c r="F1928" t="s">
        <v>952</v>
      </c>
      <c r="G1928" t="s">
        <v>382</v>
      </c>
      <c r="H1928" s="11">
        <v>447413</v>
      </c>
      <c r="I1928" t="s">
        <v>633</v>
      </c>
      <c r="J1928" t="s">
        <v>624</v>
      </c>
      <c r="K1928" t="s">
        <v>10</v>
      </c>
      <c r="L1928" t="s">
        <v>8</v>
      </c>
      <c r="M1928" t="s">
        <v>9</v>
      </c>
      <c r="N1928" s="8">
        <f t="shared" si="30"/>
        <v>2021</v>
      </c>
      <c r="O1928" s="8">
        <f>_xlfn.XLOOKUP(A1928,'Cars prices'!$A$2:$A$41,'Cars prices'!$E$2:$E$41,"Not Found",0)</f>
        <v>48250</v>
      </c>
    </row>
    <row r="1929" spans="1:15" x14ac:dyDescent="0.3">
      <c r="A1929" s="8" t="str" cm="1">
        <f t="array" ref="A1929">_xlfn.XLOOKUP(J1929&amp;N1929,'Cars prices'!$C$2:$C$41&amp;'Cars prices'!$D$2:$D$41,'Cars prices'!$A$2:$A$41,"Not Found",0)</f>
        <v>HUN-MID-817</v>
      </c>
      <c r="B1929" s="7">
        <v>44167</v>
      </c>
      <c r="C1929" t="s">
        <v>474</v>
      </c>
      <c r="D1929" t="s">
        <v>1021</v>
      </c>
      <c r="E1929" t="s">
        <v>1032</v>
      </c>
      <c r="F1929" t="s">
        <v>975</v>
      </c>
      <c r="G1929" t="s">
        <v>390</v>
      </c>
      <c r="H1929" s="11">
        <v>184472</v>
      </c>
      <c r="I1929" t="s">
        <v>633</v>
      </c>
      <c r="J1929" t="s">
        <v>625</v>
      </c>
      <c r="K1929" t="s">
        <v>10</v>
      </c>
      <c r="L1929" t="s">
        <v>8</v>
      </c>
      <c r="M1929" t="s">
        <v>621</v>
      </c>
      <c r="N1929" s="8">
        <f t="shared" si="30"/>
        <v>2020</v>
      </c>
      <c r="O1929" s="8">
        <f>_xlfn.XLOOKUP(A1929,'Cars prices'!$A$2:$A$41,'Cars prices'!$E$2:$E$41,"Not Found",0)</f>
        <v>25000</v>
      </c>
    </row>
    <row r="1930" spans="1:15" x14ac:dyDescent="0.3">
      <c r="A1930" s="8" t="str" cm="1">
        <f t="array" ref="A1930">_xlfn.XLOOKUP(J1930&amp;N1930,'Cars prices'!$C$2:$C$41&amp;'Cars prices'!$D$2:$D$41,'Cars prices'!$A$2:$A$41,"Not Found",0)</f>
        <v>HUN-MID-816</v>
      </c>
      <c r="B1930" s="7">
        <v>44137</v>
      </c>
      <c r="C1930" t="s">
        <v>494</v>
      </c>
      <c r="D1930" t="s">
        <v>1021</v>
      </c>
      <c r="E1930" t="s">
        <v>1033</v>
      </c>
      <c r="F1930" t="s">
        <v>980</v>
      </c>
      <c r="G1930" t="s">
        <v>385</v>
      </c>
      <c r="H1930" s="11">
        <v>254692</v>
      </c>
      <c r="I1930" t="s">
        <v>633</v>
      </c>
      <c r="J1930" t="s">
        <v>632</v>
      </c>
      <c r="K1930" t="s">
        <v>10</v>
      </c>
      <c r="L1930" t="s">
        <v>8</v>
      </c>
      <c r="M1930" t="s">
        <v>620</v>
      </c>
      <c r="N1930" s="8">
        <f t="shared" si="30"/>
        <v>2020</v>
      </c>
      <c r="O1930" s="8">
        <f>_xlfn.XLOOKUP(A1930,'Cars prices'!$A$2:$A$41,'Cars prices'!$E$2:$E$41,"Not Found",0)</f>
        <v>12800</v>
      </c>
    </row>
    <row r="1931" spans="1:15" x14ac:dyDescent="0.3">
      <c r="A1931" s="8" t="str" cm="1">
        <f t="array" ref="A1931">_xlfn.XLOOKUP(J1931&amp;N1931,'Cars prices'!$C$2:$C$41&amp;'Cars prices'!$D$2:$D$41,'Cars prices'!$A$2:$A$41,"Not Found",0)</f>
        <v>HUN-MID-828</v>
      </c>
      <c r="B1931" s="7">
        <v>44499</v>
      </c>
      <c r="C1931" t="s">
        <v>584</v>
      </c>
      <c r="D1931" t="s">
        <v>1021</v>
      </c>
      <c r="E1931" t="s">
        <v>1031</v>
      </c>
      <c r="F1931" t="s">
        <v>1010</v>
      </c>
      <c r="G1931" t="s">
        <v>376</v>
      </c>
      <c r="H1931" s="11">
        <v>90450</v>
      </c>
      <c r="I1931" t="s">
        <v>633</v>
      </c>
      <c r="J1931" t="s">
        <v>631</v>
      </c>
      <c r="K1931" t="s">
        <v>10</v>
      </c>
      <c r="L1931" t="s">
        <v>8</v>
      </c>
      <c r="M1931" t="s">
        <v>11</v>
      </c>
      <c r="N1931" s="8">
        <f t="shared" si="30"/>
        <v>2021</v>
      </c>
      <c r="O1931" s="8">
        <f>_xlfn.XLOOKUP(A1931,'Cars prices'!$A$2:$A$41,'Cars prices'!$E$2:$E$41,"Not Found",0)</f>
        <v>65200</v>
      </c>
    </row>
    <row r="1932" spans="1:15" x14ac:dyDescent="0.3">
      <c r="A1932" s="8" t="str" cm="1">
        <f t="array" ref="A1932">_xlfn.XLOOKUP(J1932&amp;N1932,'Cars prices'!$C$2:$C$41&amp;'Cars prices'!$D$2:$D$41,'Cars prices'!$A$2:$A$41,"Not Found",0)</f>
        <v>HUN-MID-836</v>
      </c>
      <c r="B1932" s="7">
        <v>44743</v>
      </c>
      <c r="C1932" t="s">
        <v>503</v>
      </c>
      <c r="D1932" t="s">
        <v>1021</v>
      </c>
      <c r="E1932" t="s">
        <v>1030</v>
      </c>
      <c r="F1932" t="s">
        <v>960</v>
      </c>
      <c r="G1932" t="s">
        <v>399</v>
      </c>
      <c r="H1932" s="11">
        <v>490119</v>
      </c>
      <c r="I1932" t="s">
        <v>633</v>
      </c>
      <c r="J1932" t="s">
        <v>632</v>
      </c>
      <c r="K1932" t="s">
        <v>10</v>
      </c>
      <c r="L1932" t="s">
        <v>8</v>
      </c>
      <c r="M1932" t="s">
        <v>9</v>
      </c>
      <c r="N1932" s="8">
        <f t="shared" si="30"/>
        <v>2022</v>
      </c>
      <c r="O1932" s="8">
        <f>_xlfn.XLOOKUP(A1932,'Cars prices'!$A$2:$A$41,'Cars prices'!$E$2:$E$41,"Not Found",0)</f>
        <v>15500</v>
      </c>
    </row>
    <row r="1933" spans="1:15" x14ac:dyDescent="0.3">
      <c r="A1933" s="8" t="str" cm="1">
        <f t="array" ref="A1933">_xlfn.XLOOKUP(J1933&amp;N1933,'Cars prices'!$C$2:$C$41&amp;'Cars prices'!$D$2:$D$41,'Cars prices'!$A$2:$A$41,"Not Found",0)</f>
        <v>HUN-MID-835</v>
      </c>
      <c r="B1933" s="7">
        <v>44719</v>
      </c>
      <c r="C1933" t="s">
        <v>595</v>
      </c>
      <c r="D1933" t="s">
        <v>1021</v>
      </c>
      <c r="E1933" t="s">
        <v>1025</v>
      </c>
      <c r="F1933" t="s">
        <v>950</v>
      </c>
      <c r="G1933" t="s">
        <v>378</v>
      </c>
      <c r="H1933" s="11">
        <v>324680</v>
      </c>
      <c r="I1933" t="s">
        <v>633</v>
      </c>
      <c r="J1933" t="s">
        <v>629</v>
      </c>
      <c r="K1933" t="s">
        <v>10</v>
      </c>
      <c r="L1933" t="s">
        <v>8</v>
      </c>
      <c r="M1933" t="s">
        <v>620</v>
      </c>
      <c r="N1933" s="8">
        <f t="shared" si="30"/>
        <v>2022</v>
      </c>
      <c r="O1933" s="8">
        <f>_xlfn.XLOOKUP(A1933,'Cars prices'!$A$2:$A$41,'Cars prices'!$E$2:$E$41,"Not Found",0)</f>
        <v>25700</v>
      </c>
    </row>
    <row r="1934" spans="1:15" x14ac:dyDescent="0.3">
      <c r="A1934" s="8" t="str" cm="1">
        <f t="array" ref="A1934">_xlfn.XLOOKUP(J1934&amp;N1934,'Cars prices'!$C$2:$C$41&amp;'Cars prices'!$D$2:$D$41,'Cars prices'!$A$2:$A$41,"Not Found",0)</f>
        <v>HUN-MID-840</v>
      </c>
      <c r="B1934" s="7">
        <v>44968</v>
      </c>
      <c r="C1934" t="s">
        <v>463</v>
      </c>
      <c r="D1934" t="s">
        <v>1022</v>
      </c>
      <c r="E1934" t="s">
        <v>1032</v>
      </c>
      <c r="F1934" t="s">
        <v>997</v>
      </c>
      <c r="G1934" t="s">
        <v>388</v>
      </c>
      <c r="H1934" s="11">
        <v>247045</v>
      </c>
      <c r="I1934" t="s">
        <v>633</v>
      </c>
      <c r="J1934" t="s">
        <v>627</v>
      </c>
      <c r="K1934" t="s">
        <v>10</v>
      </c>
      <c r="L1934" t="s">
        <v>8</v>
      </c>
      <c r="M1934" t="s">
        <v>620</v>
      </c>
      <c r="N1934" s="8">
        <f t="shared" si="30"/>
        <v>2023</v>
      </c>
      <c r="O1934" s="8">
        <f>_xlfn.XLOOKUP(A1934,'Cars prices'!$A$2:$A$41,'Cars prices'!$E$2:$E$41,"Not Found",0)</f>
        <v>27500</v>
      </c>
    </row>
    <row r="1935" spans="1:15" x14ac:dyDescent="0.3">
      <c r="A1935" s="8" t="str" cm="1">
        <f t="array" ref="A1935">_xlfn.XLOOKUP(J1935&amp;N1935,'Cars prices'!$C$2:$C$41&amp;'Cars prices'!$D$2:$D$41,'Cars prices'!$A$2:$A$41,"Not Found",0)</f>
        <v>HUN-MID-842</v>
      </c>
      <c r="B1935" s="7">
        <v>44953</v>
      </c>
      <c r="C1935" t="s">
        <v>570</v>
      </c>
      <c r="D1935" t="s">
        <v>1021</v>
      </c>
      <c r="E1935" t="s">
        <v>1029</v>
      </c>
      <c r="F1935" t="s">
        <v>956</v>
      </c>
      <c r="G1935" t="s">
        <v>399</v>
      </c>
      <c r="H1935" s="11">
        <v>182886</v>
      </c>
      <c r="I1935" t="s">
        <v>633</v>
      </c>
      <c r="J1935" t="s">
        <v>623</v>
      </c>
      <c r="K1935" t="s">
        <v>10</v>
      </c>
      <c r="L1935" t="s">
        <v>8</v>
      </c>
      <c r="M1935" t="s">
        <v>9</v>
      </c>
      <c r="N1935" s="8">
        <f t="shared" si="30"/>
        <v>2023</v>
      </c>
      <c r="O1935" s="8">
        <f>_xlfn.XLOOKUP(A1935,'Cars prices'!$A$2:$A$41,'Cars prices'!$E$2:$E$41,"Not Found",0)</f>
        <v>29600</v>
      </c>
    </row>
    <row r="1936" spans="1:15" x14ac:dyDescent="0.3">
      <c r="A1936" s="8" t="str" cm="1">
        <f t="array" ref="A1936">_xlfn.XLOOKUP(J1936&amp;N1936,'Cars prices'!$C$2:$C$41&amp;'Cars prices'!$D$2:$D$41,'Cars prices'!$A$2:$A$41,"Not Found",0)</f>
        <v>HUN-MID-830</v>
      </c>
      <c r="B1936" s="7">
        <v>44776</v>
      </c>
      <c r="C1936" t="s">
        <v>465</v>
      </c>
      <c r="D1936" t="s">
        <v>1022</v>
      </c>
      <c r="E1936" t="s">
        <v>1028</v>
      </c>
      <c r="F1936" t="s">
        <v>966</v>
      </c>
      <c r="G1936" t="s">
        <v>385</v>
      </c>
      <c r="H1936" s="11">
        <v>241338</v>
      </c>
      <c r="I1936" t="s">
        <v>633</v>
      </c>
      <c r="J1936" t="s">
        <v>627</v>
      </c>
      <c r="K1936" t="s">
        <v>10</v>
      </c>
      <c r="L1936" t="s">
        <v>8</v>
      </c>
      <c r="M1936" t="s">
        <v>11</v>
      </c>
      <c r="N1936" s="8">
        <f t="shared" si="30"/>
        <v>2022</v>
      </c>
      <c r="O1936" s="8">
        <f>_xlfn.XLOOKUP(A1936,'Cars prices'!$A$2:$A$41,'Cars prices'!$E$2:$E$41,"Not Found",0)</f>
        <v>25300</v>
      </c>
    </row>
    <row r="1937" spans="1:15" x14ac:dyDescent="0.3">
      <c r="A1937" s="8" t="str" cm="1">
        <f t="array" ref="A1937">_xlfn.XLOOKUP(J1937&amp;N1937,'Cars prices'!$C$2:$C$41&amp;'Cars prices'!$D$2:$D$41,'Cars prices'!$A$2:$A$41,"Not Found",0)</f>
        <v>HUN-MID-838</v>
      </c>
      <c r="B1937" s="7">
        <v>44914</v>
      </c>
      <c r="C1937" t="s">
        <v>579</v>
      </c>
      <c r="D1937" t="s">
        <v>1021</v>
      </c>
      <c r="E1937" t="s">
        <v>1032</v>
      </c>
      <c r="F1937" t="s">
        <v>975</v>
      </c>
      <c r="G1937" t="s">
        <v>388</v>
      </c>
      <c r="H1937" s="11">
        <v>267499</v>
      </c>
      <c r="I1937" t="s">
        <v>633</v>
      </c>
      <c r="J1937" t="s">
        <v>631</v>
      </c>
      <c r="K1937" t="s">
        <v>10</v>
      </c>
      <c r="L1937" t="s">
        <v>8</v>
      </c>
      <c r="M1937" t="s">
        <v>621</v>
      </c>
      <c r="N1937" s="8">
        <f t="shared" si="30"/>
        <v>2022</v>
      </c>
      <c r="O1937" s="8">
        <f>_xlfn.XLOOKUP(A1937,'Cars prices'!$A$2:$A$41,'Cars prices'!$E$2:$E$41,"Not Found",0)</f>
        <v>68200</v>
      </c>
    </row>
    <row r="1938" spans="1:15" x14ac:dyDescent="0.3">
      <c r="A1938" s="8" t="str" cm="1">
        <f t="array" ref="A1938">_xlfn.XLOOKUP(J1938&amp;N1938,'Cars prices'!$C$2:$C$41&amp;'Cars prices'!$D$2:$D$41,'Cars prices'!$A$2:$A$41,"Not Found",0)</f>
        <v>HUN-MID-846</v>
      </c>
      <c r="B1938" s="7">
        <v>44952</v>
      </c>
      <c r="C1938" t="s">
        <v>375</v>
      </c>
      <c r="D1938" t="s">
        <v>1021</v>
      </c>
      <c r="E1938" t="s">
        <v>1027</v>
      </c>
      <c r="F1938" t="s">
        <v>953</v>
      </c>
      <c r="G1938" t="s">
        <v>376</v>
      </c>
      <c r="H1938" s="11">
        <v>180756</v>
      </c>
      <c r="I1938" t="s">
        <v>633</v>
      </c>
      <c r="J1938" t="s">
        <v>632</v>
      </c>
      <c r="K1938" t="s">
        <v>10</v>
      </c>
      <c r="L1938" t="s">
        <v>8</v>
      </c>
      <c r="M1938" t="s">
        <v>11</v>
      </c>
      <c r="N1938" s="8">
        <f t="shared" si="30"/>
        <v>2023</v>
      </c>
      <c r="O1938" s="8">
        <f>_xlfn.XLOOKUP(A1938,'Cars prices'!$A$2:$A$41,'Cars prices'!$E$2:$E$41,"Not Found",0)</f>
        <v>17200</v>
      </c>
    </row>
    <row r="1939" spans="1:15" x14ac:dyDescent="0.3">
      <c r="A1939" s="8" t="str" cm="1">
        <f t="array" ref="A1939">_xlfn.XLOOKUP(J1939&amp;N1939,'Cars prices'!$C$2:$C$41&amp;'Cars prices'!$D$2:$D$41,'Cars prices'!$A$2:$A$41,"Not Found",0)</f>
        <v>HUN-MID-847</v>
      </c>
      <c r="B1939" s="7">
        <v>45243</v>
      </c>
      <c r="C1939" t="s">
        <v>405</v>
      </c>
      <c r="D1939" t="s">
        <v>1022</v>
      </c>
      <c r="E1939" t="s">
        <v>1033</v>
      </c>
      <c r="F1939" t="s">
        <v>1007</v>
      </c>
      <c r="G1939" t="s">
        <v>406</v>
      </c>
      <c r="H1939" s="11">
        <v>497701</v>
      </c>
      <c r="I1939" t="s">
        <v>633</v>
      </c>
      <c r="J1939" t="s">
        <v>625</v>
      </c>
      <c r="K1939" t="s">
        <v>10</v>
      </c>
      <c r="L1939" t="s">
        <v>8</v>
      </c>
      <c r="M1939" t="s">
        <v>620</v>
      </c>
      <c r="N1939" s="8">
        <f t="shared" si="30"/>
        <v>2023</v>
      </c>
      <c r="O1939" s="8">
        <f>_xlfn.XLOOKUP(A1939,'Cars prices'!$A$2:$A$41,'Cars prices'!$E$2:$E$41,"Not Found",0)</f>
        <v>33800</v>
      </c>
    </row>
    <row r="1940" spans="1:15" x14ac:dyDescent="0.3">
      <c r="A1940" s="8" t="str" cm="1">
        <f t="array" ref="A1940">_xlfn.XLOOKUP(J1940&amp;N1940,'Cars prices'!$C$2:$C$41&amp;'Cars prices'!$D$2:$D$41,'Cars prices'!$A$2:$A$41,"Not Found",0)</f>
        <v>HUN-MID-814</v>
      </c>
      <c r="B1940" s="7">
        <v>44080</v>
      </c>
      <c r="C1940" t="s">
        <v>526</v>
      </c>
      <c r="D1940" t="s">
        <v>1021</v>
      </c>
      <c r="E1940" t="s">
        <v>1026</v>
      </c>
      <c r="F1940" t="s">
        <v>951</v>
      </c>
      <c r="G1940" t="s">
        <v>419</v>
      </c>
      <c r="H1940" s="11">
        <v>412319</v>
      </c>
      <c r="I1940" t="s">
        <v>633</v>
      </c>
      <c r="J1940" t="s">
        <v>628</v>
      </c>
      <c r="K1940" t="s">
        <v>10</v>
      </c>
      <c r="L1940" t="s">
        <v>8</v>
      </c>
      <c r="M1940" t="s">
        <v>620</v>
      </c>
      <c r="N1940" s="8">
        <f t="shared" si="30"/>
        <v>2020</v>
      </c>
      <c r="O1940" s="8">
        <f>_xlfn.XLOOKUP(A1940,'Cars prices'!$A$2:$A$41,'Cars prices'!$E$2:$E$41,"Not Found",0)</f>
        <v>62300</v>
      </c>
    </row>
    <row r="1941" spans="1:15" x14ac:dyDescent="0.3">
      <c r="A1941" s="8" t="str" cm="1">
        <f t="array" ref="A1941">_xlfn.XLOOKUP(J1941&amp;N1941,'Cars prices'!$C$2:$C$41&amp;'Cars prices'!$D$2:$D$41,'Cars prices'!$A$2:$A$41,"Not Found",0)</f>
        <v>HUN-MID-834</v>
      </c>
      <c r="B1941" s="7">
        <v>44922</v>
      </c>
      <c r="C1941" t="s">
        <v>536</v>
      </c>
      <c r="D1941" t="s">
        <v>1021</v>
      </c>
      <c r="E1941" t="s">
        <v>1028</v>
      </c>
      <c r="F1941" t="s">
        <v>966</v>
      </c>
      <c r="G1941" t="s">
        <v>408</v>
      </c>
      <c r="H1941" s="11">
        <v>420278</v>
      </c>
      <c r="I1941" t="s">
        <v>633</v>
      </c>
      <c r="J1941" t="s">
        <v>628</v>
      </c>
      <c r="K1941" t="s">
        <v>10</v>
      </c>
      <c r="L1941" t="s">
        <v>8</v>
      </c>
      <c r="M1941" t="s">
        <v>11</v>
      </c>
      <c r="N1941" s="8">
        <f t="shared" si="30"/>
        <v>2022</v>
      </c>
      <c r="O1941" s="8">
        <f>_xlfn.XLOOKUP(A1941,'Cars prices'!$A$2:$A$41,'Cars prices'!$E$2:$E$41,"Not Found",0)</f>
        <v>66900</v>
      </c>
    </row>
    <row r="1942" spans="1:15" x14ac:dyDescent="0.3">
      <c r="A1942" s="8" t="str" cm="1">
        <f t="array" ref="A1942">_xlfn.XLOOKUP(J1942&amp;N1942,'Cars prices'!$C$2:$C$41&amp;'Cars prices'!$D$2:$D$41,'Cars prices'!$A$2:$A$41,"Not Found",0)</f>
        <v>HUN-MID-825</v>
      </c>
      <c r="B1942" s="7">
        <v>44224</v>
      </c>
      <c r="C1942" t="s">
        <v>510</v>
      </c>
      <c r="D1942" t="s">
        <v>1021</v>
      </c>
      <c r="E1942" t="s">
        <v>1027</v>
      </c>
      <c r="F1942" t="s">
        <v>952</v>
      </c>
      <c r="G1942" t="s">
        <v>399</v>
      </c>
      <c r="H1942" s="11">
        <v>136309</v>
      </c>
      <c r="I1942" t="s">
        <v>633</v>
      </c>
      <c r="J1942" t="s">
        <v>629</v>
      </c>
      <c r="K1942" t="s">
        <v>10</v>
      </c>
      <c r="L1942" t="s">
        <v>8</v>
      </c>
      <c r="M1942" t="s">
        <v>620</v>
      </c>
      <c r="N1942" s="8">
        <f t="shared" si="30"/>
        <v>2021</v>
      </c>
      <c r="O1942" s="8">
        <f>_xlfn.XLOOKUP(A1942,'Cars prices'!$A$2:$A$41,'Cars prices'!$E$2:$E$41,"Not Found",0)</f>
        <v>23250</v>
      </c>
    </row>
    <row r="1943" spans="1:15" x14ac:dyDescent="0.3">
      <c r="A1943" s="8" t="str" cm="1">
        <f t="array" ref="A1943">_xlfn.XLOOKUP(J1943&amp;N1943,'Cars prices'!$C$2:$C$41&amp;'Cars prices'!$D$2:$D$41,'Cars prices'!$A$2:$A$41,"Not Found",0)</f>
        <v>HUN-MID-826</v>
      </c>
      <c r="B1943" s="7">
        <v>44463</v>
      </c>
      <c r="C1943" t="s">
        <v>456</v>
      </c>
      <c r="D1943" t="s">
        <v>1021</v>
      </c>
      <c r="E1943" t="s">
        <v>1025</v>
      </c>
      <c r="F1943" t="s">
        <v>950</v>
      </c>
      <c r="G1943" t="s">
        <v>397</v>
      </c>
      <c r="H1943" s="11">
        <v>215057</v>
      </c>
      <c r="I1943" t="s">
        <v>633</v>
      </c>
      <c r="J1943" t="s">
        <v>632</v>
      </c>
      <c r="K1943" t="s">
        <v>10</v>
      </c>
      <c r="L1943" t="s">
        <v>8</v>
      </c>
      <c r="M1943" t="s">
        <v>11</v>
      </c>
      <c r="N1943" s="8">
        <f t="shared" si="30"/>
        <v>2021</v>
      </c>
      <c r="O1943" s="8">
        <f>_xlfn.XLOOKUP(A1943,'Cars prices'!$A$2:$A$41,'Cars prices'!$E$2:$E$41,"Not Found",0)</f>
        <v>14300</v>
      </c>
    </row>
    <row r="1944" spans="1:15" x14ac:dyDescent="0.3">
      <c r="A1944" s="8" t="str" cm="1">
        <f t="array" ref="A1944">_xlfn.XLOOKUP(J1944&amp;N1944,'Cars prices'!$C$2:$C$41&amp;'Cars prices'!$D$2:$D$41,'Cars prices'!$A$2:$A$41,"Not Found",0)</f>
        <v>HUN-MID-838</v>
      </c>
      <c r="B1944" s="7">
        <v>44681</v>
      </c>
      <c r="C1944" t="s">
        <v>462</v>
      </c>
      <c r="D1944" t="s">
        <v>1021</v>
      </c>
      <c r="E1944" t="s">
        <v>1032</v>
      </c>
      <c r="F1944" t="s">
        <v>964</v>
      </c>
      <c r="G1944" t="s">
        <v>410</v>
      </c>
      <c r="H1944" s="11">
        <v>401078</v>
      </c>
      <c r="I1944" t="s">
        <v>633</v>
      </c>
      <c r="J1944" t="s">
        <v>631</v>
      </c>
      <c r="K1944" t="s">
        <v>10</v>
      </c>
      <c r="L1944" t="s">
        <v>8</v>
      </c>
      <c r="M1944" t="s">
        <v>11</v>
      </c>
      <c r="N1944" s="8">
        <f t="shared" si="30"/>
        <v>2022</v>
      </c>
      <c r="O1944" s="8">
        <f>_xlfn.XLOOKUP(A1944,'Cars prices'!$A$2:$A$41,'Cars prices'!$E$2:$E$41,"Not Found",0)</f>
        <v>68200</v>
      </c>
    </row>
    <row r="1945" spans="1:15" x14ac:dyDescent="0.3">
      <c r="A1945" s="8" t="str" cm="1">
        <f t="array" ref="A1945">_xlfn.XLOOKUP(J1945&amp;N1945,'Cars prices'!$C$2:$C$41&amp;'Cars prices'!$D$2:$D$41,'Cars prices'!$A$2:$A$41,"Not Found",0)</f>
        <v>HUN-MID-815</v>
      </c>
      <c r="B1945" s="7">
        <v>43838</v>
      </c>
      <c r="C1945" t="s">
        <v>441</v>
      </c>
      <c r="D1945" t="s">
        <v>1021</v>
      </c>
      <c r="E1945" t="s">
        <v>1024</v>
      </c>
      <c r="F1945" t="s">
        <v>969</v>
      </c>
      <c r="G1945" t="s">
        <v>410</v>
      </c>
      <c r="H1945" s="11">
        <v>427973</v>
      </c>
      <c r="I1945" t="s">
        <v>633</v>
      </c>
      <c r="J1945" t="s">
        <v>629</v>
      </c>
      <c r="K1945" t="s">
        <v>10</v>
      </c>
      <c r="L1945" t="s">
        <v>8</v>
      </c>
      <c r="M1945" t="s">
        <v>9</v>
      </c>
      <c r="N1945" s="8">
        <f t="shared" si="30"/>
        <v>2020</v>
      </c>
      <c r="O1945" s="8">
        <f>_xlfn.XLOOKUP(A1945,'Cars prices'!$A$2:$A$41,'Cars prices'!$E$2:$E$41,"Not Found",0)</f>
        <v>21100</v>
      </c>
    </row>
    <row r="1946" spans="1:15" x14ac:dyDescent="0.3">
      <c r="A1946" s="8" t="str" cm="1">
        <f t="array" ref="A1946">_xlfn.XLOOKUP(J1946&amp;N1946,'Cars prices'!$C$2:$C$41&amp;'Cars prices'!$D$2:$D$41,'Cars prices'!$A$2:$A$41,"Not Found",0)</f>
        <v>HUN-MID-824</v>
      </c>
      <c r="B1946" s="7">
        <v>44379</v>
      </c>
      <c r="C1946" t="s">
        <v>543</v>
      </c>
      <c r="D1946" t="s">
        <v>1021</v>
      </c>
      <c r="E1946" t="s">
        <v>1024</v>
      </c>
      <c r="F1946" t="s">
        <v>949</v>
      </c>
      <c r="G1946" t="s">
        <v>376</v>
      </c>
      <c r="H1946" s="11">
        <v>243421</v>
      </c>
      <c r="I1946" t="s">
        <v>633</v>
      </c>
      <c r="J1946" t="s">
        <v>628</v>
      </c>
      <c r="K1946" t="s">
        <v>10</v>
      </c>
      <c r="L1946" t="s">
        <v>8</v>
      </c>
      <c r="M1946" t="s">
        <v>620</v>
      </c>
      <c r="N1946" s="8">
        <f t="shared" si="30"/>
        <v>2021</v>
      </c>
      <c r="O1946" s="8">
        <f>_xlfn.XLOOKUP(A1946,'Cars prices'!$A$2:$A$41,'Cars prices'!$E$2:$E$41,"Not Found",0)</f>
        <v>64300</v>
      </c>
    </row>
    <row r="1947" spans="1:15" x14ac:dyDescent="0.3">
      <c r="A1947" s="8" t="str" cm="1">
        <f t="array" ref="A1947">_xlfn.XLOOKUP(J1947&amp;N1947,'Cars prices'!$C$2:$C$41&amp;'Cars prices'!$D$2:$D$41,'Cars prices'!$A$2:$A$41,"Not Found",0)</f>
        <v>HUN-MID-839</v>
      </c>
      <c r="B1947" s="7">
        <v>44848</v>
      </c>
      <c r="C1947" t="s">
        <v>477</v>
      </c>
      <c r="D1947" t="s">
        <v>1021</v>
      </c>
      <c r="E1947" t="s">
        <v>1025</v>
      </c>
      <c r="F1947" t="s">
        <v>957</v>
      </c>
      <c r="G1947" t="s">
        <v>412</v>
      </c>
      <c r="H1947" s="11">
        <v>322247</v>
      </c>
      <c r="I1947" t="s">
        <v>633</v>
      </c>
      <c r="J1947" t="s">
        <v>624</v>
      </c>
      <c r="K1947" t="s">
        <v>10</v>
      </c>
      <c r="L1947" t="s">
        <v>8</v>
      </c>
      <c r="M1947" t="s">
        <v>620</v>
      </c>
      <c r="N1947" s="8">
        <f t="shared" si="30"/>
        <v>2022</v>
      </c>
      <c r="O1947" s="8">
        <f>_xlfn.XLOOKUP(A1947,'Cars prices'!$A$2:$A$41,'Cars prices'!$E$2:$E$41,"Not Found",0)</f>
        <v>51200</v>
      </c>
    </row>
    <row r="1948" spans="1:15" x14ac:dyDescent="0.3">
      <c r="A1948" s="8" t="str" cm="1">
        <f t="array" ref="A1948">_xlfn.XLOOKUP(J1948&amp;N1948,'Cars prices'!$C$2:$C$41&amp;'Cars prices'!$D$2:$D$41,'Cars prices'!$A$2:$A$41,"Not Found",0)</f>
        <v>HUN-MID-828</v>
      </c>
      <c r="B1948" s="7">
        <v>44217</v>
      </c>
      <c r="C1948" t="s">
        <v>446</v>
      </c>
      <c r="D1948" t="s">
        <v>1022</v>
      </c>
      <c r="E1948" t="s">
        <v>1028</v>
      </c>
      <c r="F1948" t="s">
        <v>974</v>
      </c>
      <c r="G1948" t="s">
        <v>382</v>
      </c>
      <c r="H1948" s="11">
        <v>477225</v>
      </c>
      <c r="I1948" t="s">
        <v>633</v>
      </c>
      <c r="J1948" t="s">
        <v>631</v>
      </c>
      <c r="K1948" t="s">
        <v>10</v>
      </c>
      <c r="L1948" t="s">
        <v>8</v>
      </c>
      <c r="M1948" t="s">
        <v>621</v>
      </c>
      <c r="N1948" s="8">
        <f t="shared" si="30"/>
        <v>2021</v>
      </c>
      <c r="O1948" s="8">
        <f>_xlfn.XLOOKUP(A1948,'Cars prices'!$A$2:$A$41,'Cars prices'!$E$2:$E$41,"Not Found",0)</f>
        <v>65200</v>
      </c>
    </row>
    <row r="1949" spans="1:15" x14ac:dyDescent="0.3">
      <c r="A1949" s="8" t="str" cm="1">
        <f t="array" ref="A1949">_xlfn.XLOOKUP(J1949&amp;N1949,'Cars prices'!$C$2:$C$41&amp;'Cars prices'!$D$2:$D$41,'Cars prices'!$A$2:$A$41,"Not Found",0)</f>
        <v>HUN-MID-832</v>
      </c>
      <c r="B1949" s="7">
        <v>44769</v>
      </c>
      <c r="C1949" t="s">
        <v>389</v>
      </c>
      <c r="D1949" t="s">
        <v>1022</v>
      </c>
      <c r="E1949" t="s">
        <v>1030</v>
      </c>
      <c r="F1949" t="s">
        <v>992</v>
      </c>
      <c r="G1949" t="s">
        <v>390</v>
      </c>
      <c r="H1949" s="11">
        <v>211275</v>
      </c>
      <c r="I1949" t="s">
        <v>633</v>
      </c>
      <c r="J1949" t="s">
        <v>623</v>
      </c>
      <c r="K1949" t="s">
        <v>10</v>
      </c>
      <c r="L1949" t="s">
        <v>8</v>
      </c>
      <c r="M1949" t="s">
        <v>9</v>
      </c>
      <c r="N1949" s="8">
        <f t="shared" si="30"/>
        <v>2022</v>
      </c>
      <c r="O1949" s="8">
        <f>_xlfn.XLOOKUP(A1949,'Cars prices'!$A$2:$A$41,'Cars prices'!$E$2:$E$41,"Not Found",0)</f>
        <v>27860</v>
      </c>
    </row>
    <row r="1950" spans="1:15" x14ac:dyDescent="0.3">
      <c r="A1950" s="8" t="str" cm="1">
        <f t="array" ref="A1950">_xlfn.XLOOKUP(J1950&amp;N1950,'Cars prices'!$C$2:$C$41&amp;'Cars prices'!$D$2:$D$41,'Cars prices'!$A$2:$A$41,"Not Found",0)</f>
        <v>HUN-MID-819</v>
      </c>
      <c r="B1950" s="7">
        <v>43955</v>
      </c>
      <c r="C1950" t="s">
        <v>577</v>
      </c>
      <c r="D1950" t="s">
        <v>1021</v>
      </c>
      <c r="E1950" t="s">
        <v>1033</v>
      </c>
      <c r="F1950" t="s">
        <v>1001</v>
      </c>
      <c r="G1950" t="s">
        <v>378</v>
      </c>
      <c r="H1950" s="11">
        <v>390979</v>
      </c>
      <c r="I1950" t="s">
        <v>633</v>
      </c>
      <c r="J1950" t="s">
        <v>624</v>
      </c>
      <c r="K1950" t="s">
        <v>10</v>
      </c>
      <c r="L1950" t="s">
        <v>8</v>
      </c>
      <c r="M1950" t="s">
        <v>620</v>
      </c>
      <c r="N1950" s="8">
        <f t="shared" si="30"/>
        <v>2020</v>
      </c>
      <c r="O1950" s="8">
        <f>_xlfn.XLOOKUP(A1950,'Cars prices'!$A$2:$A$41,'Cars prices'!$E$2:$E$41,"Not Found",0)</f>
        <v>45300</v>
      </c>
    </row>
    <row r="1951" spans="1:15" x14ac:dyDescent="0.3">
      <c r="A1951" s="8" t="str" cm="1">
        <f t="array" ref="A1951">_xlfn.XLOOKUP(J1951&amp;N1951,'Cars prices'!$C$2:$C$41&amp;'Cars prices'!$D$2:$D$41,'Cars prices'!$A$2:$A$41,"Not Found",0)</f>
        <v>HUN-MID-812</v>
      </c>
      <c r="B1951" s="7">
        <v>44108</v>
      </c>
      <c r="C1951" t="s">
        <v>549</v>
      </c>
      <c r="D1951" t="s">
        <v>1021</v>
      </c>
      <c r="E1951" t="s">
        <v>1027</v>
      </c>
      <c r="F1951" t="s">
        <v>952</v>
      </c>
      <c r="G1951" t="s">
        <v>392</v>
      </c>
      <c r="H1951" s="11">
        <v>385537</v>
      </c>
      <c r="I1951" t="s">
        <v>633</v>
      </c>
      <c r="J1951" t="s">
        <v>623</v>
      </c>
      <c r="K1951" t="s">
        <v>10</v>
      </c>
      <c r="L1951" t="s">
        <v>8</v>
      </c>
      <c r="M1951" t="s">
        <v>9</v>
      </c>
      <c r="N1951" s="8">
        <f t="shared" si="30"/>
        <v>2020</v>
      </c>
      <c r="O1951" s="8">
        <f>_xlfn.XLOOKUP(A1951,'Cars prices'!$A$2:$A$41,'Cars prices'!$E$2:$E$41,"Not Found",0)</f>
        <v>25100</v>
      </c>
    </row>
    <row r="1952" spans="1:15" x14ac:dyDescent="0.3">
      <c r="A1952" s="8" t="str" cm="1">
        <f t="array" ref="A1952">_xlfn.XLOOKUP(J1952&amp;N1952,'Cars prices'!$C$2:$C$41&amp;'Cars prices'!$D$2:$D$41,'Cars prices'!$A$2:$A$41,"Not Found",0)</f>
        <v>HUN-MID-843</v>
      </c>
      <c r="B1952" s="7">
        <v>45180</v>
      </c>
      <c r="C1952" t="s">
        <v>578</v>
      </c>
      <c r="D1952" t="s">
        <v>1021</v>
      </c>
      <c r="E1952" t="s">
        <v>1027</v>
      </c>
      <c r="F1952" t="s">
        <v>952</v>
      </c>
      <c r="G1952" t="s">
        <v>416</v>
      </c>
      <c r="H1952" s="11">
        <v>384478</v>
      </c>
      <c r="I1952" t="s">
        <v>633</v>
      </c>
      <c r="J1952" t="s">
        <v>626</v>
      </c>
      <c r="K1952" t="s">
        <v>10</v>
      </c>
      <c r="L1952" t="s">
        <v>8</v>
      </c>
      <c r="M1952" t="s">
        <v>11</v>
      </c>
      <c r="N1952" s="8">
        <f t="shared" si="30"/>
        <v>2023</v>
      </c>
      <c r="O1952" s="8">
        <f>_xlfn.XLOOKUP(A1952,'Cars prices'!$A$2:$A$41,'Cars prices'!$E$2:$E$41,"Not Found",0)</f>
        <v>30210</v>
      </c>
    </row>
    <row r="1953" spans="1:15" x14ac:dyDescent="0.3">
      <c r="A1953" s="8" t="str" cm="1">
        <f t="array" ref="A1953">_xlfn.XLOOKUP(J1953&amp;N1953,'Cars prices'!$C$2:$C$41&amp;'Cars prices'!$D$2:$D$41,'Cars prices'!$A$2:$A$41,"Not Found",0)</f>
        <v>HUN-MID-815</v>
      </c>
      <c r="B1953" s="7">
        <v>44107</v>
      </c>
      <c r="C1953" t="s">
        <v>518</v>
      </c>
      <c r="D1953" t="s">
        <v>1022</v>
      </c>
      <c r="E1953" t="s">
        <v>1027</v>
      </c>
      <c r="F1953" t="s">
        <v>952</v>
      </c>
      <c r="G1953" t="s">
        <v>385</v>
      </c>
      <c r="H1953" s="11">
        <v>455676</v>
      </c>
      <c r="I1953" t="s">
        <v>633</v>
      </c>
      <c r="J1953" t="s">
        <v>629</v>
      </c>
      <c r="K1953" t="s">
        <v>10</v>
      </c>
      <c r="L1953" t="s">
        <v>8</v>
      </c>
      <c r="M1953" t="s">
        <v>622</v>
      </c>
      <c r="N1953" s="8">
        <f t="shared" si="30"/>
        <v>2020</v>
      </c>
      <c r="O1953" s="8">
        <f>_xlfn.XLOOKUP(A1953,'Cars prices'!$A$2:$A$41,'Cars prices'!$E$2:$E$41,"Not Found",0)</f>
        <v>21100</v>
      </c>
    </row>
    <row r="1954" spans="1:15" x14ac:dyDescent="0.3">
      <c r="A1954" s="8" t="str" cm="1">
        <f t="array" ref="A1954">_xlfn.XLOOKUP(J1954&amp;N1954,'Cars prices'!$C$2:$C$41&amp;'Cars prices'!$D$2:$D$41,'Cars prices'!$A$2:$A$41,"Not Found",0)</f>
        <v>HUN-MID-825</v>
      </c>
      <c r="B1954" s="7">
        <v>44364</v>
      </c>
      <c r="C1954" t="s">
        <v>425</v>
      </c>
      <c r="D1954" t="s">
        <v>1021</v>
      </c>
      <c r="E1954" t="s">
        <v>1025</v>
      </c>
      <c r="F1954" t="s">
        <v>996</v>
      </c>
      <c r="G1954" t="s">
        <v>424</v>
      </c>
      <c r="H1954" s="11">
        <v>383388</v>
      </c>
      <c r="I1954" t="s">
        <v>633</v>
      </c>
      <c r="J1954" t="s">
        <v>629</v>
      </c>
      <c r="K1954" t="s">
        <v>10</v>
      </c>
      <c r="L1954" t="s">
        <v>8</v>
      </c>
      <c r="M1954" t="s">
        <v>622</v>
      </c>
      <c r="N1954" s="8">
        <f t="shared" si="30"/>
        <v>2021</v>
      </c>
      <c r="O1954" s="8">
        <f>_xlfn.XLOOKUP(A1954,'Cars prices'!$A$2:$A$41,'Cars prices'!$E$2:$E$41,"Not Found",0)</f>
        <v>23250</v>
      </c>
    </row>
    <row r="1955" spans="1:15" x14ac:dyDescent="0.3">
      <c r="A1955" s="8" t="str" cm="1">
        <f t="array" ref="A1955">_xlfn.XLOOKUP(J1955&amp;N1955,'Cars prices'!$C$2:$C$41&amp;'Cars prices'!$D$2:$D$41,'Cars prices'!$A$2:$A$41,"Not Found",0)</f>
        <v>HUN-MID-846</v>
      </c>
      <c r="B1955" s="7">
        <v>45055</v>
      </c>
      <c r="C1955" t="s">
        <v>440</v>
      </c>
      <c r="D1955" t="s">
        <v>1021</v>
      </c>
      <c r="E1955" t="s">
        <v>1032</v>
      </c>
      <c r="F1955" t="s">
        <v>1004</v>
      </c>
      <c r="G1955" t="s">
        <v>436</v>
      </c>
      <c r="H1955" s="11">
        <v>485875</v>
      </c>
      <c r="I1955" t="s">
        <v>633</v>
      </c>
      <c r="J1955" t="s">
        <v>632</v>
      </c>
      <c r="K1955" t="s">
        <v>10</v>
      </c>
      <c r="L1955" t="s">
        <v>8</v>
      </c>
      <c r="M1955" t="s">
        <v>622</v>
      </c>
      <c r="N1955" s="8">
        <f t="shared" si="30"/>
        <v>2023</v>
      </c>
      <c r="O1955" s="8">
        <f>_xlfn.XLOOKUP(A1955,'Cars prices'!$A$2:$A$41,'Cars prices'!$E$2:$E$41,"Not Found",0)</f>
        <v>17200</v>
      </c>
    </row>
    <row r="1956" spans="1:15" x14ac:dyDescent="0.3">
      <c r="A1956" s="8" t="str" cm="1">
        <f t="array" ref="A1956">_xlfn.XLOOKUP(J1956&amp;N1956,'Cars prices'!$C$2:$C$41&amp;'Cars prices'!$D$2:$D$41,'Cars prices'!$A$2:$A$41,"Not Found",0)</f>
        <v>HUN-MID-815</v>
      </c>
      <c r="B1956" s="7">
        <v>44194</v>
      </c>
      <c r="C1956" t="s">
        <v>548</v>
      </c>
      <c r="D1956" t="s">
        <v>1021</v>
      </c>
      <c r="E1956" t="s">
        <v>1026</v>
      </c>
      <c r="F1956" t="s">
        <v>951</v>
      </c>
      <c r="G1956" t="s">
        <v>380</v>
      </c>
      <c r="H1956" s="11">
        <v>486894</v>
      </c>
      <c r="I1956" t="s">
        <v>633</v>
      </c>
      <c r="J1956" t="s">
        <v>629</v>
      </c>
      <c r="K1956" t="s">
        <v>10</v>
      </c>
      <c r="L1956" t="s">
        <v>8</v>
      </c>
      <c r="M1956" t="s">
        <v>9</v>
      </c>
      <c r="N1956" s="8">
        <f t="shared" si="30"/>
        <v>2020</v>
      </c>
      <c r="O1956" s="8">
        <f>_xlfn.XLOOKUP(A1956,'Cars prices'!$A$2:$A$41,'Cars prices'!$E$2:$E$41,"Not Found",0)</f>
        <v>21100</v>
      </c>
    </row>
    <row r="1957" spans="1:15" x14ac:dyDescent="0.3">
      <c r="A1957" s="8" t="str" cm="1">
        <f t="array" ref="A1957">_xlfn.XLOOKUP(J1957&amp;N1957,'Cars prices'!$C$2:$C$41&amp;'Cars prices'!$D$2:$D$41,'Cars prices'!$A$2:$A$41,"Not Found",0)</f>
        <v>HUN-MID-814</v>
      </c>
      <c r="B1957" s="7">
        <v>44195</v>
      </c>
      <c r="C1957" t="s">
        <v>528</v>
      </c>
      <c r="D1957" t="s">
        <v>1021</v>
      </c>
      <c r="E1957" t="s">
        <v>1028</v>
      </c>
      <c r="F1957" t="s">
        <v>974</v>
      </c>
      <c r="G1957" t="s">
        <v>419</v>
      </c>
      <c r="H1957" s="11">
        <v>82361</v>
      </c>
      <c r="I1957" t="s">
        <v>633</v>
      </c>
      <c r="J1957" t="s">
        <v>628</v>
      </c>
      <c r="K1957" t="s">
        <v>10</v>
      </c>
      <c r="L1957" t="s">
        <v>8</v>
      </c>
      <c r="M1957" t="s">
        <v>11</v>
      </c>
      <c r="N1957" s="8">
        <f t="shared" si="30"/>
        <v>2020</v>
      </c>
      <c r="O1957" s="8">
        <f>_xlfn.XLOOKUP(A1957,'Cars prices'!$A$2:$A$41,'Cars prices'!$E$2:$E$41,"Not Found",0)</f>
        <v>62300</v>
      </c>
    </row>
    <row r="1958" spans="1:15" x14ac:dyDescent="0.3">
      <c r="A1958" s="8" t="str" cm="1">
        <f t="array" ref="A1958">_xlfn.XLOOKUP(J1958&amp;N1958,'Cars prices'!$C$2:$C$41&amp;'Cars prices'!$D$2:$D$41,'Cars prices'!$A$2:$A$41,"Not Found",0)</f>
        <v>HUN-MID-844</v>
      </c>
      <c r="B1958" s="7">
        <v>45214</v>
      </c>
      <c r="C1958" t="s">
        <v>449</v>
      </c>
      <c r="D1958" t="s">
        <v>1021</v>
      </c>
      <c r="E1958" t="s">
        <v>1033</v>
      </c>
      <c r="F1958" t="s">
        <v>984</v>
      </c>
      <c r="G1958" t="s">
        <v>419</v>
      </c>
      <c r="H1958" s="11">
        <v>156651</v>
      </c>
      <c r="I1958" t="s">
        <v>633</v>
      </c>
      <c r="J1958" t="s">
        <v>628</v>
      </c>
      <c r="K1958" t="s">
        <v>10</v>
      </c>
      <c r="L1958" t="s">
        <v>8</v>
      </c>
      <c r="M1958" t="s">
        <v>621</v>
      </c>
      <c r="N1958" s="8">
        <f t="shared" si="30"/>
        <v>2023</v>
      </c>
      <c r="O1958" s="8">
        <f>_xlfn.XLOOKUP(A1958,'Cars prices'!$A$2:$A$41,'Cars prices'!$E$2:$E$41,"Not Found",0)</f>
        <v>69300</v>
      </c>
    </row>
    <row r="1959" spans="1:15" x14ac:dyDescent="0.3">
      <c r="A1959" s="8" t="str" cm="1">
        <f t="array" ref="A1959">_xlfn.XLOOKUP(J1959&amp;N1959,'Cars prices'!$C$2:$C$41&amp;'Cars prices'!$D$2:$D$41,'Cars prices'!$A$2:$A$41,"Not Found",0)</f>
        <v>HUN-MID-814</v>
      </c>
      <c r="B1959" s="7">
        <v>43878</v>
      </c>
      <c r="C1959" t="s">
        <v>453</v>
      </c>
      <c r="D1959" t="s">
        <v>1022</v>
      </c>
      <c r="E1959" t="s">
        <v>1027</v>
      </c>
      <c r="F1959" t="s">
        <v>952</v>
      </c>
      <c r="G1959" t="s">
        <v>392</v>
      </c>
      <c r="H1959" s="11">
        <v>158523</v>
      </c>
      <c r="I1959" t="s">
        <v>633</v>
      </c>
      <c r="J1959" t="s">
        <v>628</v>
      </c>
      <c r="K1959" t="s">
        <v>10</v>
      </c>
      <c r="L1959" t="s">
        <v>8</v>
      </c>
      <c r="M1959" t="s">
        <v>622</v>
      </c>
      <c r="N1959" s="8">
        <f t="shared" si="30"/>
        <v>2020</v>
      </c>
      <c r="O1959" s="8">
        <f>_xlfn.XLOOKUP(A1959,'Cars prices'!$A$2:$A$41,'Cars prices'!$E$2:$E$41,"Not Found",0)</f>
        <v>62300</v>
      </c>
    </row>
    <row r="1960" spans="1:15" x14ac:dyDescent="0.3">
      <c r="A1960" s="8" t="str" cm="1">
        <f t="array" ref="A1960">_xlfn.XLOOKUP(J1960&amp;N1960,'Cars prices'!$C$2:$C$41&amp;'Cars prices'!$D$2:$D$41,'Cars prices'!$A$2:$A$41,"Not Found",0)</f>
        <v>HUN-MID-835</v>
      </c>
      <c r="B1960" s="7">
        <v>44790</v>
      </c>
      <c r="C1960" t="s">
        <v>519</v>
      </c>
      <c r="D1960" t="s">
        <v>1021</v>
      </c>
      <c r="E1960" t="s">
        <v>1027</v>
      </c>
      <c r="F1960" t="s">
        <v>953</v>
      </c>
      <c r="G1960" t="s">
        <v>406</v>
      </c>
      <c r="H1960" s="11">
        <v>148836</v>
      </c>
      <c r="I1960" t="s">
        <v>633</v>
      </c>
      <c r="J1960" t="s">
        <v>629</v>
      </c>
      <c r="K1960" t="s">
        <v>10</v>
      </c>
      <c r="L1960" t="s">
        <v>8</v>
      </c>
      <c r="M1960" t="s">
        <v>11</v>
      </c>
      <c r="N1960" s="8">
        <f t="shared" si="30"/>
        <v>2022</v>
      </c>
      <c r="O1960" s="8">
        <f>_xlfn.XLOOKUP(A1960,'Cars prices'!$A$2:$A$41,'Cars prices'!$E$2:$E$41,"Not Found",0)</f>
        <v>25700</v>
      </c>
    </row>
    <row r="1961" spans="1:15" x14ac:dyDescent="0.3">
      <c r="A1961" s="8" t="str" cm="1">
        <f t="array" ref="A1961">_xlfn.XLOOKUP(J1961&amp;N1961,'Cars prices'!$C$2:$C$41&amp;'Cars prices'!$D$2:$D$41,'Cars prices'!$A$2:$A$41,"Not Found",0)</f>
        <v>HUN-MID-819</v>
      </c>
      <c r="B1961" s="7">
        <v>43958</v>
      </c>
      <c r="C1961" t="s">
        <v>582</v>
      </c>
      <c r="D1961" t="s">
        <v>1021</v>
      </c>
      <c r="E1961" t="s">
        <v>1026</v>
      </c>
      <c r="F1961" t="s">
        <v>973</v>
      </c>
      <c r="G1961" t="s">
        <v>436</v>
      </c>
      <c r="H1961" s="11">
        <v>163152</v>
      </c>
      <c r="I1961" t="s">
        <v>633</v>
      </c>
      <c r="J1961" t="s">
        <v>624</v>
      </c>
      <c r="K1961" t="s">
        <v>10</v>
      </c>
      <c r="L1961" t="s">
        <v>8</v>
      </c>
      <c r="M1961" t="s">
        <v>11</v>
      </c>
      <c r="N1961" s="8">
        <f t="shared" si="30"/>
        <v>2020</v>
      </c>
      <c r="O1961" s="8">
        <f>_xlfn.XLOOKUP(A1961,'Cars prices'!$A$2:$A$41,'Cars prices'!$E$2:$E$41,"Not Found",0)</f>
        <v>45300</v>
      </c>
    </row>
    <row r="1962" spans="1:15" x14ac:dyDescent="0.3">
      <c r="A1962" s="8" t="str" cm="1">
        <f t="array" ref="A1962">_xlfn.XLOOKUP(J1962&amp;N1962,'Cars prices'!$C$2:$C$41&amp;'Cars prices'!$D$2:$D$41,'Cars prices'!$A$2:$A$41,"Not Found",0)</f>
        <v>HUN-MID-817</v>
      </c>
      <c r="B1962" s="7">
        <v>43910</v>
      </c>
      <c r="C1962" t="s">
        <v>451</v>
      </c>
      <c r="D1962" t="s">
        <v>1021</v>
      </c>
      <c r="E1962" t="s">
        <v>1032</v>
      </c>
      <c r="F1962" t="s">
        <v>975</v>
      </c>
      <c r="G1962" t="s">
        <v>406</v>
      </c>
      <c r="H1962" s="11">
        <v>467878</v>
      </c>
      <c r="I1962" t="s">
        <v>633</v>
      </c>
      <c r="J1962" t="s">
        <v>625</v>
      </c>
      <c r="K1962" t="s">
        <v>10</v>
      </c>
      <c r="L1962" t="s">
        <v>8</v>
      </c>
      <c r="M1962" t="s">
        <v>622</v>
      </c>
      <c r="N1962" s="8">
        <f t="shared" si="30"/>
        <v>2020</v>
      </c>
      <c r="O1962" s="8">
        <f>_xlfn.XLOOKUP(A1962,'Cars prices'!$A$2:$A$41,'Cars prices'!$E$2:$E$41,"Not Found",0)</f>
        <v>25000</v>
      </c>
    </row>
    <row r="1963" spans="1:15" x14ac:dyDescent="0.3">
      <c r="A1963" s="8" t="str" cm="1">
        <f t="array" ref="A1963">_xlfn.XLOOKUP(J1963&amp;N1963,'Cars prices'!$C$2:$C$41&amp;'Cars prices'!$D$2:$D$41,'Cars prices'!$A$2:$A$41,"Not Found",0)</f>
        <v>HUN-MID-832</v>
      </c>
      <c r="B1963" s="7">
        <v>44827</v>
      </c>
      <c r="C1963" t="s">
        <v>486</v>
      </c>
      <c r="D1963" t="s">
        <v>1021</v>
      </c>
      <c r="E1963" t="s">
        <v>1025</v>
      </c>
      <c r="F1963" t="s">
        <v>957</v>
      </c>
      <c r="G1963" t="s">
        <v>419</v>
      </c>
      <c r="H1963" s="11">
        <v>340908</v>
      </c>
      <c r="I1963" t="s">
        <v>633</v>
      </c>
      <c r="J1963" t="s">
        <v>623</v>
      </c>
      <c r="K1963" t="s">
        <v>10</v>
      </c>
      <c r="L1963" t="s">
        <v>8</v>
      </c>
      <c r="M1963" t="s">
        <v>621</v>
      </c>
      <c r="N1963" s="8">
        <f t="shared" si="30"/>
        <v>2022</v>
      </c>
      <c r="O1963" s="8">
        <f>_xlfn.XLOOKUP(A1963,'Cars prices'!$A$2:$A$41,'Cars prices'!$E$2:$E$41,"Not Found",0)</f>
        <v>27860</v>
      </c>
    </row>
    <row r="1964" spans="1:15" x14ac:dyDescent="0.3">
      <c r="A1964" s="8" t="str" cm="1">
        <f t="array" ref="A1964">_xlfn.XLOOKUP(J1964&amp;N1964,'Cars prices'!$C$2:$C$41&amp;'Cars prices'!$D$2:$D$41,'Cars prices'!$A$2:$A$41,"Not Found",0)</f>
        <v>HUN-MID-818</v>
      </c>
      <c r="B1964" s="7">
        <v>44039</v>
      </c>
      <c r="C1964" t="s">
        <v>464</v>
      </c>
      <c r="D1964" t="s">
        <v>1021</v>
      </c>
      <c r="E1964" t="s">
        <v>1025</v>
      </c>
      <c r="F1964" t="s">
        <v>957</v>
      </c>
      <c r="G1964" t="s">
        <v>382</v>
      </c>
      <c r="H1964" s="11">
        <v>462313</v>
      </c>
      <c r="I1964" t="s">
        <v>633</v>
      </c>
      <c r="J1964" t="s">
        <v>631</v>
      </c>
      <c r="K1964" t="s">
        <v>10</v>
      </c>
      <c r="L1964" t="s">
        <v>8</v>
      </c>
      <c r="M1964" t="s">
        <v>620</v>
      </c>
      <c r="N1964" s="8">
        <f t="shared" si="30"/>
        <v>2020</v>
      </c>
      <c r="O1964" s="8">
        <f>_xlfn.XLOOKUP(A1964,'Cars prices'!$A$2:$A$41,'Cars prices'!$E$2:$E$41,"Not Found",0)</f>
        <v>60350</v>
      </c>
    </row>
    <row r="1965" spans="1:15" x14ac:dyDescent="0.3">
      <c r="A1965" s="8" t="str" cm="1">
        <f t="array" ref="A1965">_xlfn.XLOOKUP(J1965&amp;N1965,'Cars prices'!$C$2:$C$41&amp;'Cars prices'!$D$2:$D$41,'Cars prices'!$A$2:$A$41,"Not Found",0)</f>
        <v>HUN-MID-839</v>
      </c>
      <c r="B1965" s="7">
        <v>44809</v>
      </c>
      <c r="C1965" t="s">
        <v>551</v>
      </c>
      <c r="D1965" t="s">
        <v>1021</v>
      </c>
      <c r="E1965" t="s">
        <v>1030</v>
      </c>
      <c r="F1965" t="s">
        <v>992</v>
      </c>
      <c r="G1965" t="s">
        <v>382</v>
      </c>
      <c r="H1965" s="11">
        <v>92964</v>
      </c>
      <c r="I1965" t="s">
        <v>633</v>
      </c>
      <c r="J1965" t="s">
        <v>624</v>
      </c>
      <c r="K1965" t="s">
        <v>10</v>
      </c>
      <c r="L1965" t="s">
        <v>8</v>
      </c>
      <c r="M1965" t="s">
        <v>620</v>
      </c>
      <c r="N1965" s="8">
        <f t="shared" si="30"/>
        <v>2022</v>
      </c>
      <c r="O1965" s="8">
        <f>_xlfn.XLOOKUP(A1965,'Cars prices'!$A$2:$A$41,'Cars prices'!$E$2:$E$41,"Not Found",0)</f>
        <v>51200</v>
      </c>
    </row>
    <row r="1966" spans="1:15" x14ac:dyDescent="0.3">
      <c r="A1966" s="8" t="str" cm="1">
        <f t="array" ref="A1966">_xlfn.XLOOKUP(J1966&amp;N1966,'Cars prices'!$C$2:$C$41&amp;'Cars prices'!$D$2:$D$41,'Cars prices'!$A$2:$A$41,"Not Found",0)</f>
        <v>HUN-MID-823</v>
      </c>
      <c r="B1966" s="7">
        <v>44407</v>
      </c>
      <c r="C1966" t="s">
        <v>495</v>
      </c>
      <c r="D1966" t="s">
        <v>1021</v>
      </c>
      <c r="E1966" t="s">
        <v>1031</v>
      </c>
      <c r="F1966" t="s">
        <v>962</v>
      </c>
      <c r="G1966" t="s">
        <v>392</v>
      </c>
      <c r="H1966" s="11">
        <v>321400</v>
      </c>
      <c r="I1966" t="s">
        <v>633</v>
      </c>
      <c r="J1966" t="s">
        <v>626</v>
      </c>
      <c r="K1966" t="s">
        <v>10</v>
      </c>
      <c r="L1966" t="s">
        <v>8</v>
      </c>
      <c r="M1966" t="s">
        <v>622</v>
      </c>
      <c r="N1966" s="8">
        <f t="shared" si="30"/>
        <v>2021</v>
      </c>
      <c r="O1966" s="8">
        <f>_xlfn.XLOOKUP(A1966,'Cars prices'!$A$2:$A$41,'Cars prices'!$E$2:$E$41,"Not Found",0)</f>
        <v>27500</v>
      </c>
    </row>
    <row r="1967" spans="1:15" x14ac:dyDescent="0.3">
      <c r="A1967" s="8" t="str" cm="1">
        <f t="array" ref="A1967">_xlfn.XLOOKUP(J1967&amp;N1967,'Cars prices'!$C$2:$C$41&amp;'Cars prices'!$D$2:$D$41,'Cars prices'!$A$2:$A$41,"Not Found",0)</f>
        <v>HUN-MID-828</v>
      </c>
      <c r="B1967" s="7">
        <v>44284</v>
      </c>
      <c r="C1967" t="s">
        <v>444</v>
      </c>
      <c r="D1967" t="s">
        <v>1021</v>
      </c>
      <c r="E1967" t="s">
        <v>1030</v>
      </c>
      <c r="F1967" t="s">
        <v>992</v>
      </c>
      <c r="G1967" t="s">
        <v>424</v>
      </c>
      <c r="H1967" s="11">
        <v>65539</v>
      </c>
      <c r="I1967" t="s">
        <v>633</v>
      </c>
      <c r="J1967" t="s">
        <v>631</v>
      </c>
      <c r="K1967" t="s">
        <v>10</v>
      </c>
      <c r="L1967" t="s">
        <v>8</v>
      </c>
      <c r="M1967" t="s">
        <v>11</v>
      </c>
      <c r="N1967" s="8">
        <f t="shared" si="30"/>
        <v>2021</v>
      </c>
      <c r="O1967" s="8">
        <f>_xlfn.XLOOKUP(A1967,'Cars prices'!$A$2:$A$41,'Cars prices'!$E$2:$E$41,"Not Found",0)</f>
        <v>65200</v>
      </c>
    </row>
    <row r="1968" spans="1:15" x14ac:dyDescent="0.3">
      <c r="A1968" s="8" t="str" cm="1">
        <f t="array" ref="A1968">_xlfn.XLOOKUP(J1968&amp;N1968,'Cars prices'!$C$2:$C$41&amp;'Cars prices'!$D$2:$D$41,'Cars prices'!$A$2:$A$41,"Not Found",0)</f>
        <v>HUN-MID-814</v>
      </c>
      <c r="B1968" s="7">
        <v>44028</v>
      </c>
      <c r="C1968" t="s">
        <v>552</v>
      </c>
      <c r="D1968" t="s">
        <v>1021</v>
      </c>
      <c r="E1968" t="s">
        <v>1030</v>
      </c>
      <c r="F1968" t="s">
        <v>992</v>
      </c>
      <c r="G1968" t="s">
        <v>387</v>
      </c>
      <c r="H1968" s="11">
        <v>389346</v>
      </c>
      <c r="I1968" t="s">
        <v>633</v>
      </c>
      <c r="J1968" t="s">
        <v>628</v>
      </c>
      <c r="K1968" t="s">
        <v>10</v>
      </c>
      <c r="L1968" t="s">
        <v>8</v>
      </c>
      <c r="M1968" t="s">
        <v>620</v>
      </c>
      <c r="N1968" s="8">
        <f t="shared" si="30"/>
        <v>2020</v>
      </c>
      <c r="O1968" s="8">
        <f>_xlfn.XLOOKUP(A1968,'Cars prices'!$A$2:$A$41,'Cars prices'!$E$2:$E$41,"Not Found",0)</f>
        <v>62300</v>
      </c>
    </row>
    <row r="1969" spans="1:15" x14ac:dyDescent="0.3">
      <c r="A1969" s="8" t="str" cm="1">
        <f t="array" ref="A1969">_xlfn.XLOOKUP(J1969&amp;N1969,'Cars prices'!$C$2:$C$41&amp;'Cars prices'!$D$2:$D$41,'Cars prices'!$A$2:$A$41,"Not Found",0)</f>
        <v>HUN-MID-845</v>
      </c>
      <c r="B1969" s="7">
        <v>45018</v>
      </c>
      <c r="C1969" t="s">
        <v>415</v>
      </c>
      <c r="D1969" t="s">
        <v>1021</v>
      </c>
      <c r="E1969" t="s">
        <v>1032</v>
      </c>
      <c r="F1969" t="s">
        <v>975</v>
      </c>
      <c r="G1969" t="s">
        <v>382</v>
      </c>
      <c r="H1969" s="11">
        <v>474984</v>
      </c>
      <c r="I1969" t="s">
        <v>633</v>
      </c>
      <c r="J1969" t="s">
        <v>629</v>
      </c>
      <c r="K1969" t="s">
        <v>10</v>
      </c>
      <c r="L1969" t="s">
        <v>8</v>
      </c>
      <c r="M1969" t="s">
        <v>620</v>
      </c>
      <c r="N1969" s="8">
        <f t="shared" si="30"/>
        <v>2023</v>
      </c>
      <c r="O1969" s="8">
        <f>_xlfn.XLOOKUP(A1969,'Cars prices'!$A$2:$A$41,'Cars prices'!$E$2:$E$41,"Not Found",0)</f>
        <v>27500</v>
      </c>
    </row>
    <row r="1970" spans="1:15" x14ac:dyDescent="0.3">
      <c r="A1970" s="8" t="str" cm="1">
        <f t="array" ref="A1970">_xlfn.XLOOKUP(J1970&amp;N1970,'Cars prices'!$C$2:$C$41&amp;'Cars prices'!$D$2:$D$41,'Cars prices'!$A$2:$A$41,"Not Found",0)</f>
        <v>HUN-MID-828</v>
      </c>
      <c r="B1970" s="7">
        <v>44556</v>
      </c>
      <c r="C1970" t="s">
        <v>504</v>
      </c>
      <c r="D1970" t="s">
        <v>1021</v>
      </c>
      <c r="E1970" t="s">
        <v>1027</v>
      </c>
      <c r="F1970" t="s">
        <v>971</v>
      </c>
      <c r="G1970" t="s">
        <v>408</v>
      </c>
      <c r="H1970" s="11">
        <v>404483</v>
      </c>
      <c r="I1970" t="s">
        <v>633</v>
      </c>
      <c r="J1970" t="s">
        <v>631</v>
      </c>
      <c r="K1970" t="s">
        <v>10</v>
      </c>
      <c r="L1970" t="s">
        <v>8</v>
      </c>
      <c r="M1970" t="s">
        <v>620</v>
      </c>
      <c r="N1970" s="8">
        <f t="shared" si="30"/>
        <v>2021</v>
      </c>
      <c r="O1970" s="8">
        <f>_xlfn.XLOOKUP(A1970,'Cars prices'!$A$2:$A$41,'Cars prices'!$E$2:$E$41,"Not Found",0)</f>
        <v>65200</v>
      </c>
    </row>
    <row r="1971" spans="1:15" x14ac:dyDescent="0.3">
      <c r="A1971" s="8" t="str" cm="1">
        <f t="array" ref="A1971">_xlfn.XLOOKUP(J1971&amp;N1971,'Cars prices'!$C$2:$C$41&amp;'Cars prices'!$D$2:$D$41,'Cars prices'!$A$2:$A$41,"Not Found",0)</f>
        <v>HUN-MID-813</v>
      </c>
      <c r="B1971" s="7">
        <v>44153</v>
      </c>
      <c r="C1971" t="s">
        <v>596</v>
      </c>
      <c r="D1971" t="s">
        <v>1022</v>
      </c>
      <c r="E1971" t="s">
        <v>1028</v>
      </c>
      <c r="F1971" t="s">
        <v>986</v>
      </c>
      <c r="G1971" t="s">
        <v>419</v>
      </c>
      <c r="H1971" s="11">
        <v>474690</v>
      </c>
      <c r="I1971" t="s">
        <v>633</v>
      </c>
      <c r="J1971" t="s">
        <v>626</v>
      </c>
      <c r="K1971" t="s">
        <v>10</v>
      </c>
      <c r="L1971" t="s">
        <v>8</v>
      </c>
      <c r="M1971" t="s">
        <v>11</v>
      </c>
      <c r="N1971" s="8">
        <f t="shared" si="30"/>
        <v>2020</v>
      </c>
      <c r="O1971" s="8">
        <f>_xlfn.XLOOKUP(A1971,'Cars prices'!$A$2:$A$41,'Cars prices'!$E$2:$E$41,"Not Found",0)</f>
        <v>25000</v>
      </c>
    </row>
    <row r="1972" spans="1:15" x14ac:dyDescent="0.3">
      <c r="A1972" s="8" t="str" cm="1">
        <f t="array" ref="A1972">_xlfn.XLOOKUP(J1972&amp;N1972,'Cars prices'!$C$2:$C$41&amp;'Cars prices'!$D$2:$D$41,'Cars prices'!$A$2:$A$41,"Not Found",0)</f>
        <v>HUN-MID-839</v>
      </c>
      <c r="B1972" s="7">
        <v>44693</v>
      </c>
      <c r="C1972" t="s">
        <v>597</v>
      </c>
      <c r="D1972" t="s">
        <v>1022</v>
      </c>
      <c r="E1972" t="s">
        <v>1026</v>
      </c>
      <c r="F1972" t="s">
        <v>973</v>
      </c>
      <c r="G1972" t="s">
        <v>399</v>
      </c>
      <c r="H1972" s="11">
        <v>101798</v>
      </c>
      <c r="I1972" t="s">
        <v>633</v>
      </c>
      <c r="J1972" t="s">
        <v>624</v>
      </c>
      <c r="K1972" t="s">
        <v>10</v>
      </c>
      <c r="L1972" t="s">
        <v>8</v>
      </c>
      <c r="M1972" t="s">
        <v>621</v>
      </c>
      <c r="N1972" s="8">
        <f t="shared" si="30"/>
        <v>2022</v>
      </c>
      <c r="O1972" s="8">
        <f>_xlfn.XLOOKUP(A1972,'Cars prices'!$A$2:$A$41,'Cars prices'!$E$2:$E$41,"Not Found",0)</f>
        <v>51200</v>
      </c>
    </row>
    <row r="1973" spans="1:15" x14ac:dyDescent="0.3">
      <c r="A1973" s="8" t="str" cm="1">
        <f t="array" ref="A1973">_xlfn.XLOOKUP(J1973&amp;N1973,'Cars prices'!$C$2:$C$41&amp;'Cars prices'!$D$2:$D$41,'Cars prices'!$A$2:$A$41,"Not Found",0)</f>
        <v>HUN-MID-827</v>
      </c>
      <c r="B1973" s="7">
        <v>44331</v>
      </c>
      <c r="C1973" t="s">
        <v>375</v>
      </c>
      <c r="D1973" t="s">
        <v>1021</v>
      </c>
      <c r="E1973" t="s">
        <v>1024</v>
      </c>
      <c r="F1973" t="s">
        <v>949</v>
      </c>
      <c r="G1973" t="s">
        <v>424</v>
      </c>
      <c r="H1973" s="11">
        <v>467053</v>
      </c>
      <c r="I1973" t="s">
        <v>633</v>
      </c>
      <c r="J1973" t="s">
        <v>625</v>
      </c>
      <c r="K1973" t="s">
        <v>10</v>
      </c>
      <c r="L1973" t="s">
        <v>8</v>
      </c>
      <c r="M1973" t="s">
        <v>11</v>
      </c>
      <c r="N1973" s="8">
        <f t="shared" si="30"/>
        <v>2021</v>
      </c>
      <c r="O1973" s="8">
        <f>_xlfn.XLOOKUP(A1973,'Cars prices'!$A$2:$A$41,'Cars prices'!$E$2:$E$41,"Not Found",0)</f>
        <v>28500</v>
      </c>
    </row>
    <row r="1974" spans="1:15" x14ac:dyDescent="0.3">
      <c r="A1974" s="8" t="str" cm="1">
        <f t="array" ref="A1974">_xlfn.XLOOKUP(J1974&amp;N1974,'Cars prices'!$C$2:$C$41&amp;'Cars prices'!$D$2:$D$41,'Cars prices'!$A$2:$A$41,"Not Found",0)</f>
        <v>HUN-MID-839</v>
      </c>
      <c r="B1974" s="7">
        <v>44631</v>
      </c>
      <c r="C1974" t="s">
        <v>598</v>
      </c>
      <c r="D1974" t="s">
        <v>1021</v>
      </c>
      <c r="E1974" t="s">
        <v>1026</v>
      </c>
      <c r="F1974" t="s">
        <v>951</v>
      </c>
      <c r="G1974" t="s">
        <v>436</v>
      </c>
      <c r="H1974" s="11">
        <v>353300</v>
      </c>
      <c r="I1974" t="s">
        <v>633</v>
      </c>
      <c r="J1974" t="s">
        <v>624</v>
      </c>
      <c r="K1974" t="s">
        <v>10</v>
      </c>
      <c r="L1974" t="s">
        <v>8</v>
      </c>
      <c r="M1974" t="s">
        <v>9</v>
      </c>
      <c r="N1974" s="8">
        <f t="shared" si="30"/>
        <v>2022</v>
      </c>
      <c r="O1974" s="8">
        <f>_xlfn.XLOOKUP(A1974,'Cars prices'!$A$2:$A$41,'Cars prices'!$E$2:$E$41,"Not Found",0)</f>
        <v>51200</v>
      </c>
    </row>
    <row r="1975" spans="1:15" x14ac:dyDescent="0.3">
      <c r="A1975" s="8" t="str" cm="1">
        <f t="array" ref="A1975">_xlfn.XLOOKUP(J1975&amp;N1975,'Cars prices'!$C$2:$C$41&amp;'Cars prices'!$D$2:$D$41,'Cars prices'!$A$2:$A$41,"Not Found",0)</f>
        <v>HUN-MID-848</v>
      </c>
      <c r="B1975" s="7">
        <v>45010</v>
      </c>
      <c r="C1975" t="s">
        <v>492</v>
      </c>
      <c r="D1975" t="s">
        <v>1021</v>
      </c>
      <c r="E1975" t="s">
        <v>1028</v>
      </c>
      <c r="F1975" t="s">
        <v>955</v>
      </c>
      <c r="G1975" t="s">
        <v>380</v>
      </c>
      <c r="H1975" s="11">
        <v>329662</v>
      </c>
      <c r="I1975" t="s">
        <v>633</v>
      </c>
      <c r="J1975" t="s">
        <v>631</v>
      </c>
      <c r="K1975" t="s">
        <v>10</v>
      </c>
      <c r="L1975" t="s">
        <v>8</v>
      </c>
      <c r="M1975" t="s">
        <v>622</v>
      </c>
      <c r="N1975" s="8">
        <f t="shared" si="30"/>
        <v>2023</v>
      </c>
      <c r="O1975" s="8">
        <f>_xlfn.XLOOKUP(A1975,'Cars prices'!$A$2:$A$41,'Cars prices'!$E$2:$E$41,"Not Found",0)</f>
        <v>71200</v>
      </c>
    </row>
    <row r="1976" spans="1:15" x14ac:dyDescent="0.3">
      <c r="A1976" s="8" t="str" cm="1">
        <f t="array" ref="A1976">_xlfn.XLOOKUP(J1976&amp;N1976,'Cars prices'!$C$2:$C$41&amp;'Cars prices'!$D$2:$D$41,'Cars prices'!$A$2:$A$41,"Not Found",0)</f>
        <v>HUN-MID-838</v>
      </c>
      <c r="B1976" s="7">
        <v>44876</v>
      </c>
      <c r="C1976" t="s">
        <v>383</v>
      </c>
      <c r="D1976" t="s">
        <v>1021</v>
      </c>
      <c r="E1976" t="s">
        <v>1033</v>
      </c>
      <c r="F1976" t="s">
        <v>984</v>
      </c>
      <c r="G1976" t="s">
        <v>384</v>
      </c>
      <c r="H1976" s="11">
        <v>84330</v>
      </c>
      <c r="I1976" t="s">
        <v>633</v>
      </c>
      <c r="J1976" t="s">
        <v>631</v>
      </c>
      <c r="K1976" t="s">
        <v>10</v>
      </c>
      <c r="L1976" t="s">
        <v>8</v>
      </c>
      <c r="M1976" t="s">
        <v>9</v>
      </c>
      <c r="N1976" s="8">
        <f t="shared" si="30"/>
        <v>2022</v>
      </c>
      <c r="O1976" s="8">
        <f>_xlfn.XLOOKUP(A1976,'Cars prices'!$A$2:$A$41,'Cars prices'!$E$2:$E$41,"Not Found",0)</f>
        <v>68200</v>
      </c>
    </row>
    <row r="1977" spans="1:15" x14ac:dyDescent="0.3">
      <c r="A1977" s="8" t="str" cm="1">
        <f t="array" ref="A1977">_xlfn.XLOOKUP(J1977&amp;N1977,'Cars prices'!$C$2:$C$41&amp;'Cars prices'!$D$2:$D$41,'Cars prices'!$A$2:$A$41,"Not Found",0)</f>
        <v>HUN-MID-827</v>
      </c>
      <c r="B1977" s="7">
        <v>44345</v>
      </c>
      <c r="C1977" t="s">
        <v>474</v>
      </c>
      <c r="D1977" t="s">
        <v>1021</v>
      </c>
      <c r="E1977" t="s">
        <v>1031</v>
      </c>
      <c r="F1977" t="s">
        <v>995</v>
      </c>
      <c r="G1977" t="s">
        <v>378</v>
      </c>
      <c r="H1977" s="11">
        <v>392788</v>
      </c>
      <c r="I1977" t="s">
        <v>633</v>
      </c>
      <c r="J1977" t="s">
        <v>625</v>
      </c>
      <c r="K1977" t="s">
        <v>10</v>
      </c>
      <c r="L1977" t="s">
        <v>8</v>
      </c>
      <c r="M1977" t="s">
        <v>11</v>
      </c>
      <c r="N1977" s="8">
        <f t="shared" si="30"/>
        <v>2021</v>
      </c>
      <c r="O1977" s="8">
        <f>_xlfn.XLOOKUP(A1977,'Cars prices'!$A$2:$A$41,'Cars prices'!$E$2:$E$41,"Not Found",0)</f>
        <v>28500</v>
      </c>
    </row>
    <row r="1978" spans="1:15" x14ac:dyDescent="0.3">
      <c r="A1978" s="8" t="str" cm="1">
        <f t="array" ref="A1978">_xlfn.XLOOKUP(J1978&amp;N1978,'Cars prices'!$C$2:$C$41&amp;'Cars prices'!$D$2:$D$41,'Cars prices'!$A$2:$A$41,"Not Found",0)</f>
        <v>HUN-MID-813</v>
      </c>
      <c r="B1978" s="7">
        <v>43845</v>
      </c>
      <c r="C1978" t="s">
        <v>415</v>
      </c>
      <c r="D1978" t="s">
        <v>1021</v>
      </c>
      <c r="E1978" t="s">
        <v>1027</v>
      </c>
      <c r="F1978" t="s">
        <v>981</v>
      </c>
      <c r="G1978" t="s">
        <v>416</v>
      </c>
      <c r="H1978" s="11">
        <v>492785</v>
      </c>
      <c r="I1978" t="s">
        <v>633</v>
      </c>
      <c r="J1978" t="s">
        <v>626</v>
      </c>
      <c r="K1978" t="s">
        <v>10</v>
      </c>
      <c r="L1978" t="s">
        <v>8</v>
      </c>
      <c r="M1978" t="s">
        <v>9</v>
      </c>
      <c r="N1978" s="8">
        <f t="shared" si="30"/>
        <v>2020</v>
      </c>
      <c r="O1978" s="8">
        <f>_xlfn.XLOOKUP(A1978,'Cars prices'!$A$2:$A$41,'Cars prices'!$E$2:$E$41,"Not Found",0)</f>
        <v>25000</v>
      </c>
    </row>
    <row r="1979" spans="1:15" x14ac:dyDescent="0.3">
      <c r="A1979" s="8" t="str" cm="1">
        <f t="array" ref="A1979">_xlfn.XLOOKUP(J1979&amp;N1979,'Cars prices'!$C$2:$C$41&amp;'Cars prices'!$D$2:$D$41,'Cars prices'!$A$2:$A$41,"Not Found",0)</f>
        <v>HUN-MID-819</v>
      </c>
      <c r="B1979" s="7">
        <v>43979</v>
      </c>
      <c r="C1979" t="s">
        <v>443</v>
      </c>
      <c r="D1979" t="s">
        <v>1021</v>
      </c>
      <c r="E1979" t="s">
        <v>1027</v>
      </c>
      <c r="F1979" t="s">
        <v>998</v>
      </c>
      <c r="G1979" t="s">
        <v>376</v>
      </c>
      <c r="H1979" s="11">
        <v>295773</v>
      </c>
      <c r="I1979" t="s">
        <v>633</v>
      </c>
      <c r="J1979" t="s">
        <v>624</v>
      </c>
      <c r="K1979" t="s">
        <v>10</v>
      </c>
      <c r="L1979" t="s">
        <v>8</v>
      </c>
      <c r="M1979" t="s">
        <v>620</v>
      </c>
      <c r="N1979" s="8">
        <f t="shared" si="30"/>
        <v>2020</v>
      </c>
      <c r="O1979" s="8">
        <f>_xlfn.XLOOKUP(A1979,'Cars prices'!$A$2:$A$41,'Cars prices'!$E$2:$E$41,"Not Found",0)</f>
        <v>45300</v>
      </c>
    </row>
    <row r="1980" spans="1:15" x14ac:dyDescent="0.3">
      <c r="A1980" s="8" t="str" cm="1">
        <f t="array" ref="A1980">_xlfn.XLOOKUP(J1980&amp;N1980,'Cars prices'!$C$2:$C$41&amp;'Cars prices'!$D$2:$D$41,'Cars prices'!$A$2:$A$41,"Not Found",0)</f>
        <v>HUN-MID-840</v>
      </c>
      <c r="B1980" s="7">
        <v>45051</v>
      </c>
      <c r="C1980" t="s">
        <v>599</v>
      </c>
      <c r="D1980" t="s">
        <v>1022</v>
      </c>
      <c r="E1980" t="s">
        <v>1031</v>
      </c>
      <c r="F1980" t="s">
        <v>970</v>
      </c>
      <c r="G1980" t="s">
        <v>410</v>
      </c>
      <c r="H1980" s="11">
        <v>387358</v>
      </c>
      <c r="I1980" t="s">
        <v>633</v>
      </c>
      <c r="J1980" t="s">
        <v>627</v>
      </c>
      <c r="K1980" t="s">
        <v>10</v>
      </c>
      <c r="L1980" t="s">
        <v>8</v>
      </c>
      <c r="M1980" t="s">
        <v>620</v>
      </c>
      <c r="N1980" s="8">
        <f t="shared" si="30"/>
        <v>2023</v>
      </c>
      <c r="O1980" s="8">
        <f>_xlfn.XLOOKUP(A1980,'Cars prices'!$A$2:$A$41,'Cars prices'!$E$2:$E$41,"Not Found",0)</f>
        <v>27500</v>
      </c>
    </row>
    <row r="1981" spans="1:15" x14ac:dyDescent="0.3">
      <c r="A1981" s="8" t="str" cm="1">
        <f t="array" ref="A1981">_xlfn.XLOOKUP(J1981&amp;N1981,'Cars prices'!$C$2:$C$41&amp;'Cars prices'!$D$2:$D$41,'Cars prices'!$A$2:$A$41,"Not Found",0)</f>
        <v>HUN-MID-831</v>
      </c>
      <c r="B1981" s="7">
        <v>44770</v>
      </c>
      <c r="C1981" t="s">
        <v>443</v>
      </c>
      <c r="D1981" t="s">
        <v>1021</v>
      </c>
      <c r="E1981" t="s">
        <v>1033</v>
      </c>
      <c r="F1981" t="s">
        <v>1001</v>
      </c>
      <c r="G1981" t="s">
        <v>378</v>
      </c>
      <c r="H1981" s="11">
        <v>406712</v>
      </c>
      <c r="I1981" t="s">
        <v>633</v>
      </c>
      <c r="J1981" t="s">
        <v>630</v>
      </c>
      <c r="K1981" t="s">
        <v>10</v>
      </c>
      <c r="L1981" t="s">
        <v>8</v>
      </c>
      <c r="M1981" t="s">
        <v>11</v>
      </c>
      <c r="N1981" s="8">
        <f t="shared" si="30"/>
        <v>2022</v>
      </c>
      <c r="O1981" s="8">
        <f>_xlfn.XLOOKUP(A1981,'Cars prices'!$A$2:$A$41,'Cars prices'!$E$2:$E$41,"Not Found",0)</f>
        <v>26750</v>
      </c>
    </row>
    <row r="1982" spans="1:15" x14ac:dyDescent="0.3">
      <c r="A1982" s="8" t="str" cm="1">
        <f t="array" ref="A1982">_xlfn.XLOOKUP(J1982&amp;N1982,'Cars prices'!$C$2:$C$41&amp;'Cars prices'!$D$2:$D$41,'Cars prices'!$A$2:$A$41,"Not Found",0)</f>
        <v>HUN-MID-840</v>
      </c>
      <c r="B1982" s="7">
        <v>45236</v>
      </c>
      <c r="C1982" t="s">
        <v>414</v>
      </c>
      <c r="D1982" t="s">
        <v>1021</v>
      </c>
      <c r="E1982" t="s">
        <v>1026</v>
      </c>
      <c r="F1982" t="s">
        <v>951</v>
      </c>
      <c r="G1982" t="s">
        <v>397</v>
      </c>
      <c r="H1982" s="11">
        <v>473930</v>
      </c>
      <c r="I1982" t="s">
        <v>633</v>
      </c>
      <c r="J1982" t="s">
        <v>627</v>
      </c>
      <c r="K1982" t="s">
        <v>10</v>
      </c>
      <c r="L1982" t="s">
        <v>8</v>
      </c>
      <c r="M1982" t="s">
        <v>621</v>
      </c>
      <c r="N1982" s="8">
        <f t="shared" si="30"/>
        <v>2023</v>
      </c>
      <c r="O1982" s="8">
        <f>_xlfn.XLOOKUP(A1982,'Cars prices'!$A$2:$A$41,'Cars prices'!$E$2:$E$41,"Not Found",0)</f>
        <v>27500</v>
      </c>
    </row>
    <row r="1983" spans="1:15" x14ac:dyDescent="0.3">
      <c r="A1983" s="8" t="str" cm="1">
        <f t="array" ref="A1983">_xlfn.XLOOKUP(J1983&amp;N1983,'Cars prices'!$C$2:$C$41&amp;'Cars prices'!$D$2:$D$41,'Cars prices'!$A$2:$A$41,"Not Found",0)</f>
        <v>HUN-MID-810</v>
      </c>
      <c r="B1983" s="7">
        <v>43982</v>
      </c>
      <c r="C1983" t="s">
        <v>383</v>
      </c>
      <c r="D1983" t="s">
        <v>1021</v>
      </c>
      <c r="E1983" t="s">
        <v>1030</v>
      </c>
      <c r="F1983" t="s">
        <v>960</v>
      </c>
      <c r="G1983" t="s">
        <v>380</v>
      </c>
      <c r="H1983" s="11">
        <v>221249</v>
      </c>
      <c r="I1983" t="s">
        <v>633</v>
      </c>
      <c r="J1983" t="s">
        <v>627</v>
      </c>
      <c r="K1983" t="s">
        <v>10</v>
      </c>
      <c r="L1983" t="s">
        <v>8</v>
      </c>
      <c r="M1983" t="s">
        <v>11</v>
      </c>
      <c r="N1983" s="8">
        <f t="shared" si="30"/>
        <v>2020</v>
      </c>
      <c r="O1983" s="8">
        <f>_xlfn.XLOOKUP(A1983,'Cars prices'!$A$2:$A$41,'Cars prices'!$E$2:$E$41,"Not Found",0)</f>
        <v>23100</v>
      </c>
    </row>
    <row r="1984" spans="1:15" x14ac:dyDescent="0.3">
      <c r="A1984" s="8" t="str" cm="1">
        <f t="array" ref="A1984">_xlfn.XLOOKUP(J1984&amp;N1984,'Cars prices'!$C$2:$C$41&amp;'Cars prices'!$D$2:$D$41,'Cars prices'!$A$2:$A$41,"Not Found",0)</f>
        <v>HUN-MID-835</v>
      </c>
      <c r="B1984" s="7">
        <v>44602</v>
      </c>
      <c r="C1984" t="s">
        <v>381</v>
      </c>
      <c r="D1984" t="s">
        <v>1021</v>
      </c>
      <c r="E1984" t="s">
        <v>1033</v>
      </c>
      <c r="F1984" t="s">
        <v>990</v>
      </c>
      <c r="G1984" t="s">
        <v>399</v>
      </c>
      <c r="H1984" s="11">
        <v>464413</v>
      </c>
      <c r="I1984" t="s">
        <v>633</v>
      </c>
      <c r="J1984" t="s">
        <v>629</v>
      </c>
      <c r="K1984" t="s">
        <v>10</v>
      </c>
      <c r="L1984" t="s">
        <v>8</v>
      </c>
      <c r="M1984" t="s">
        <v>622</v>
      </c>
      <c r="N1984" s="8">
        <f t="shared" si="30"/>
        <v>2022</v>
      </c>
      <c r="O1984" s="8">
        <f>_xlfn.XLOOKUP(A1984,'Cars prices'!$A$2:$A$41,'Cars prices'!$E$2:$E$41,"Not Found",0)</f>
        <v>25700</v>
      </c>
    </row>
    <row r="1985" spans="1:15" x14ac:dyDescent="0.3">
      <c r="A1985" s="8" t="str" cm="1">
        <f t="array" ref="A1985">_xlfn.XLOOKUP(J1985&amp;N1985,'Cars prices'!$C$2:$C$41&amp;'Cars prices'!$D$2:$D$41,'Cars prices'!$A$2:$A$41,"Not Found",0)</f>
        <v>HUN-MID-839</v>
      </c>
      <c r="B1985" s="7">
        <v>44832</v>
      </c>
      <c r="C1985" t="s">
        <v>381</v>
      </c>
      <c r="D1985" t="s">
        <v>1021</v>
      </c>
      <c r="E1985" t="s">
        <v>1027</v>
      </c>
      <c r="F1985" t="s">
        <v>981</v>
      </c>
      <c r="G1985" t="s">
        <v>382</v>
      </c>
      <c r="H1985" s="11">
        <v>311198</v>
      </c>
      <c r="I1985" t="s">
        <v>633</v>
      </c>
      <c r="J1985" t="s">
        <v>624</v>
      </c>
      <c r="K1985" t="s">
        <v>10</v>
      </c>
      <c r="L1985" t="s">
        <v>8</v>
      </c>
      <c r="M1985" t="s">
        <v>621</v>
      </c>
      <c r="N1985" s="8">
        <f t="shared" si="30"/>
        <v>2022</v>
      </c>
      <c r="O1985" s="8">
        <f>_xlfn.XLOOKUP(A1985,'Cars prices'!$A$2:$A$41,'Cars prices'!$E$2:$E$41,"Not Found",0)</f>
        <v>51200</v>
      </c>
    </row>
    <row r="1986" spans="1:15" x14ac:dyDescent="0.3">
      <c r="A1986" s="8" t="str" cm="1">
        <f t="array" ref="A1986">_xlfn.XLOOKUP(J1986&amp;N1986,'Cars prices'!$C$2:$C$41&amp;'Cars prices'!$D$2:$D$41,'Cars prices'!$A$2:$A$41,"Not Found",0)</f>
        <v>HUN-MID-827</v>
      </c>
      <c r="B1986" s="7">
        <v>44502</v>
      </c>
      <c r="C1986" t="s">
        <v>600</v>
      </c>
      <c r="D1986" t="s">
        <v>1022</v>
      </c>
      <c r="E1986" t="s">
        <v>1030</v>
      </c>
      <c r="F1986" t="s">
        <v>961</v>
      </c>
      <c r="G1986" t="s">
        <v>424</v>
      </c>
      <c r="H1986" s="11">
        <v>278347</v>
      </c>
      <c r="I1986" t="s">
        <v>633</v>
      </c>
      <c r="J1986" t="s">
        <v>625</v>
      </c>
      <c r="K1986" t="s">
        <v>10</v>
      </c>
      <c r="L1986" t="s">
        <v>8</v>
      </c>
      <c r="M1986" t="s">
        <v>622</v>
      </c>
      <c r="N1986" s="8">
        <f t="shared" si="30"/>
        <v>2021</v>
      </c>
      <c r="O1986" s="8">
        <f>_xlfn.XLOOKUP(A1986,'Cars prices'!$A$2:$A$41,'Cars prices'!$E$2:$E$41,"Not Found",0)</f>
        <v>28500</v>
      </c>
    </row>
    <row r="1987" spans="1:15" x14ac:dyDescent="0.3">
      <c r="A1987" s="8" t="str" cm="1">
        <f t="array" ref="A1987">_xlfn.XLOOKUP(J1987&amp;N1987,'Cars prices'!$C$2:$C$41&amp;'Cars prices'!$D$2:$D$41,'Cars prices'!$A$2:$A$41,"Not Found",0)</f>
        <v>HUN-MID-814</v>
      </c>
      <c r="B1987" s="7">
        <v>44117</v>
      </c>
      <c r="C1987" t="s">
        <v>601</v>
      </c>
      <c r="D1987" t="s">
        <v>1022</v>
      </c>
      <c r="E1987" t="s">
        <v>1032</v>
      </c>
      <c r="F1987" t="s">
        <v>965</v>
      </c>
      <c r="G1987" t="s">
        <v>385</v>
      </c>
      <c r="H1987" s="11">
        <v>158169</v>
      </c>
      <c r="I1987" t="s">
        <v>633</v>
      </c>
      <c r="J1987" t="s">
        <v>628</v>
      </c>
      <c r="K1987" t="s">
        <v>10</v>
      </c>
      <c r="L1987" t="s">
        <v>8</v>
      </c>
      <c r="M1987" t="s">
        <v>11</v>
      </c>
      <c r="N1987" s="8">
        <f t="shared" ref="N1987:N2050" si="31">YEAR(B1987)</f>
        <v>2020</v>
      </c>
      <c r="O1987" s="8">
        <f>_xlfn.XLOOKUP(A1987,'Cars prices'!$A$2:$A$41,'Cars prices'!$E$2:$E$41,"Not Found",0)</f>
        <v>62300</v>
      </c>
    </row>
    <row r="1988" spans="1:15" x14ac:dyDescent="0.3">
      <c r="A1988" s="8" t="str" cm="1">
        <f t="array" ref="A1988">_xlfn.XLOOKUP(J1988&amp;N1988,'Cars prices'!$C$2:$C$41&amp;'Cars prices'!$D$2:$D$41,'Cars prices'!$A$2:$A$41,"Not Found",0)</f>
        <v>HUN-MID-840</v>
      </c>
      <c r="B1988" s="7">
        <v>45284</v>
      </c>
      <c r="C1988" t="s">
        <v>383</v>
      </c>
      <c r="D1988" t="s">
        <v>1021</v>
      </c>
      <c r="E1988" t="s">
        <v>1027</v>
      </c>
      <c r="F1988" t="s">
        <v>952</v>
      </c>
      <c r="G1988" t="s">
        <v>387</v>
      </c>
      <c r="H1988" s="11">
        <v>133108</v>
      </c>
      <c r="I1988" t="s">
        <v>633</v>
      </c>
      <c r="J1988" t="s">
        <v>627</v>
      </c>
      <c r="K1988" t="s">
        <v>10</v>
      </c>
      <c r="L1988" t="s">
        <v>8</v>
      </c>
      <c r="M1988" t="s">
        <v>622</v>
      </c>
      <c r="N1988" s="8">
        <f t="shared" si="31"/>
        <v>2023</v>
      </c>
      <c r="O1988" s="8">
        <f>_xlfn.XLOOKUP(A1988,'Cars prices'!$A$2:$A$41,'Cars prices'!$E$2:$E$41,"Not Found",0)</f>
        <v>27500</v>
      </c>
    </row>
    <row r="1989" spans="1:15" x14ac:dyDescent="0.3">
      <c r="A1989" s="8" t="str" cm="1">
        <f t="array" ref="A1989">_xlfn.XLOOKUP(J1989&amp;N1989,'Cars prices'!$C$2:$C$41&amp;'Cars prices'!$D$2:$D$41,'Cars prices'!$A$2:$A$41,"Not Found",0)</f>
        <v>HUN-MID-812</v>
      </c>
      <c r="B1989" s="7">
        <v>44064</v>
      </c>
      <c r="C1989" t="s">
        <v>462</v>
      </c>
      <c r="D1989" t="s">
        <v>1021</v>
      </c>
      <c r="E1989" t="s">
        <v>1027</v>
      </c>
      <c r="F1989" t="s">
        <v>953</v>
      </c>
      <c r="G1989" t="s">
        <v>378</v>
      </c>
      <c r="H1989" s="11">
        <v>484095</v>
      </c>
      <c r="I1989" t="s">
        <v>633</v>
      </c>
      <c r="J1989" t="s">
        <v>623</v>
      </c>
      <c r="K1989" t="s">
        <v>10</v>
      </c>
      <c r="L1989" t="s">
        <v>8</v>
      </c>
      <c r="M1989" t="s">
        <v>621</v>
      </c>
      <c r="N1989" s="8">
        <f t="shared" si="31"/>
        <v>2020</v>
      </c>
      <c r="O1989" s="8">
        <f>_xlfn.XLOOKUP(A1989,'Cars prices'!$A$2:$A$41,'Cars prices'!$E$2:$E$41,"Not Found",0)</f>
        <v>25100</v>
      </c>
    </row>
    <row r="1990" spans="1:15" x14ac:dyDescent="0.3">
      <c r="A1990" s="8" t="str" cm="1">
        <f t="array" ref="A1990">_xlfn.XLOOKUP(J1990&amp;N1990,'Cars prices'!$C$2:$C$41&amp;'Cars prices'!$D$2:$D$41,'Cars prices'!$A$2:$A$41,"Not Found",0)</f>
        <v>HUN-MID-817</v>
      </c>
      <c r="B1990" s="7">
        <v>44176</v>
      </c>
      <c r="C1990" t="s">
        <v>474</v>
      </c>
      <c r="D1990" t="s">
        <v>1021</v>
      </c>
      <c r="E1990" t="s">
        <v>1033</v>
      </c>
      <c r="F1990" t="s">
        <v>980</v>
      </c>
      <c r="G1990" t="s">
        <v>390</v>
      </c>
      <c r="H1990" s="11">
        <v>128730</v>
      </c>
      <c r="I1990" t="s">
        <v>633</v>
      </c>
      <c r="J1990" t="s">
        <v>625</v>
      </c>
      <c r="K1990" t="s">
        <v>10</v>
      </c>
      <c r="L1990" t="s">
        <v>8</v>
      </c>
      <c r="M1990" t="s">
        <v>622</v>
      </c>
      <c r="N1990" s="8">
        <f t="shared" si="31"/>
        <v>2020</v>
      </c>
      <c r="O1990" s="8">
        <f>_xlfn.XLOOKUP(A1990,'Cars prices'!$A$2:$A$41,'Cars prices'!$E$2:$E$41,"Not Found",0)</f>
        <v>25000</v>
      </c>
    </row>
    <row r="1991" spans="1:15" x14ac:dyDescent="0.3">
      <c r="A1991" s="8" t="str" cm="1">
        <f t="array" ref="A1991">_xlfn.XLOOKUP(J1991&amp;N1991,'Cars prices'!$C$2:$C$41&amp;'Cars prices'!$D$2:$D$41,'Cars prices'!$A$2:$A$41,"Not Found",0)</f>
        <v>HUN-MID-831</v>
      </c>
      <c r="B1991" s="7">
        <v>44891</v>
      </c>
      <c r="C1991" t="s">
        <v>395</v>
      </c>
      <c r="D1991" t="s">
        <v>1021</v>
      </c>
      <c r="E1991" t="s">
        <v>1025</v>
      </c>
      <c r="F1991" t="s">
        <v>1008</v>
      </c>
      <c r="G1991" t="s">
        <v>388</v>
      </c>
      <c r="H1991" s="11">
        <v>410005</v>
      </c>
      <c r="I1991" t="s">
        <v>633</v>
      </c>
      <c r="J1991" t="s">
        <v>630</v>
      </c>
      <c r="K1991" t="s">
        <v>10</v>
      </c>
      <c r="L1991" t="s">
        <v>8</v>
      </c>
      <c r="M1991" t="s">
        <v>11</v>
      </c>
      <c r="N1991" s="8">
        <f t="shared" si="31"/>
        <v>2022</v>
      </c>
      <c r="O1991" s="8">
        <f>_xlfn.XLOOKUP(A1991,'Cars prices'!$A$2:$A$41,'Cars prices'!$E$2:$E$41,"Not Found",0)</f>
        <v>26750</v>
      </c>
    </row>
    <row r="1992" spans="1:15" x14ac:dyDescent="0.3">
      <c r="A1992" s="8" t="str" cm="1">
        <f t="array" ref="A1992">_xlfn.XLOOKUP(J1992&amp;N1992,'Cars prices'!$C$2:$C$41&amp;'Cars prices'!$D$2:$D$41,'Cars prices'!$A$2:$A$41,"Not Found",0)</f>
        <v>HUN-MID-828</v>
      </c>
      <c r="B1992" s="7">
        <v>44328</v>
      </c>
      <c r="C1992" t="s">
        <v>602</v>
      </c>
      <c r="D1992" t="s">
        <v>1022</v>
      </c>
      <c r="E1992" t="s">
        <v>1028</v>
      </c>
      <c r="F1992" t="s">
        <v>966</v>
      </c>
      <c r="G1992" t="s">
        <v>406</v>
      </c>
      <c r="H1992" s="11">
        <v>325472</v>
      </c>
      <c r="I1992" t="s">
        <v>633</v>
      </c>
      <c r="J1992" t="s">
        <v>631</v>
      </c>
      <c r="K1992" t="s">
        <v>10</v>
      </c>
      <c r="L1992" t="s">
        <v>8</v>
      </c>
      <c r="M1992" t="s">
        <v>11</v>
      </c>
      <c r="N1992" s="8">
        <f t="shared" si="31"/>
        <v>2021</v>
      </c>
      <c r="O1992" s="8">
        <f>_xlfn.XLOOKUP(A1992,'Cars prices'!$A$2:$A$41,'Cars prices'!$E$2:$E$41,"Not Found",0)</f>
        <v>65200</v>
      </c>
    </row>
    <row r="1993" spans="1:15" x14ac:dyDescent="0.3">
      <c r="A1993" s="8" t="str" cm="1">
        <f t="array" ref="A1993">_xlfn.XLOOKUP(J1993&amp;N1993,'Cars prices'!$C$2:$C$41&amp;'Cars prices'!$D$2:$D$41,'Cars prices'!$A$2:$A$41,"Not Found",0)</f>
        <v>HUN-MID-824</v>
      </c>
      <c r="B1993" s="7">
        <v>44550</v>
      </c>
      <c r="C1993" t="s">
        <v>504</v>
      </c>
      <c r="D1993" t="s">
        <v>1021</v>
      </c>
      <c r="E1993" t="s">
        <v>1033</v>
      </c>
      <c r="F1993" t="s">
        <v>990</v>
      </c>
      <c r="G1993" t="s">
        <v>384</v>
      </c>
      <c r="H1993" s="11">
        <v>275054</v>
      </c>
      <c r="I1993" t="s">
        <v>633</v>
      </c>
      <c r="J1993" t="s">
        <v>628</v>
      </c>
      <c r="K1993" t="s">
        <v>10</v>
      </c>
      <c r="L1993" t="s">
        <v>8</v>
      </c>
      <c r="M1993" t="s">
        <v>9</v>
      </c>
      <c r="N1993" s="8">
        <f t="shared" si="31"/>
        <v>2021</v>
      </c>
      <c r="O1993" s="8">
        <f>_xlfn.XLOOKUP(A1993,'Cars prices'!$A$2:$A$41,'Cars prices'!$E$2:$E$41,"Not Found",0)</f>
        <v>64300</v>
      </c>
    </row>
    <row r="1994" spans="1:15" x14ac:dyDescent="0.3">
      <c r="A1994" s="8" t="str" cm="1">
        <f t="array" ref="A1994">_xlfn.XLOOKUP(J1994&amp;N1994,'Cars prices'!$C$2:$C$41&amp;'Cars prices'!$D$2:$D$41,'Cars prices'!$A$2:$A$41,"Not Found",0)</f>
        <v>HUN-MID-832</v>
      </c>
      <c r="B1994" s="7">
        <v>44781</v>
      </c>
      <c r="C1994" t="s">
        <v>381</v>
      </c>
      <c r="D1994" t="s">
        <v>1021</v>
      </c>
      <c r="E1994" t="s">
        <v>1026</v>
      </c>
      <c r="F1994" t="s">
        <v>1002</v>
      </c>
      <c r="G1994" t="s">
        <v>387</v>
      </c>
      <c r="H1994" s="11">
        <v>299947</v>
      </c>
      <c r="I1994" t="s">
        <v>633</v>
      </c>
      <c r="J1994" t="s">
        <v>623</v>
      </c>
      <c r="K1994" t="s">
        <v>10</v>
      </c>
      <c r="L1994" t="s">
        <v>8</v>
      </c>
      <c r="M1994" t="s">
        <v>621</v>
      </c>
      <c r="N1994" s="8">
        <f t="shared" si="31"/>
        <v>2022</v>
      </c>
      <c r="O1994" s="8">
        <f>_xlfn.XLOOKUP(A1994,'Cars prices'!$A$2:$A$41,'Cars prices'!$E$2:$E$41,"Not Found",0)</f>
        <v>27860</v>
      </c>
    </row>
    <row r="1995" spans="1:15" x14ac:dyDescent="0.3">
      <c r="A1995" s="8" t="str" cm="1">
        <f t="array" ref="A1995">_xlfn.XLOOKUP(J1995&amp;N1995,'Cars prices'!$C$2:$C$41&amp;'Cars prices'!$D$2:$D$41,'Cars prices'!$A$2:$A$41,"Not Found",0)</f>
        <v>HUN-MID-830</v>
      </c>
      <c r="B1995" s="7">
        <v>44707</v>
      </c>
      <c r="C1995" t="s">
        <v>402</v>
      </c>
      <c r="D1995" t="s">
        <v>1021</v>
      </c>
      <c r="E1995" t="s">
        <v>1029</v>
      </c>
      <c r="F1995" t="s">
        <v>1000</v>
      </c>
      <c r="G1995" t="s">
        <v>388</v>
      </c>
      <c r="H1995" s="11">
        <v>364406</v>
      </c>
      <c r="I1995" t="s">
        <v>633</v>
      </c>
      <c r="J1995" t="s">
        <v>627</v>
      </c>
      <c r="K1995" t="s">
        <v>10</v>
      </c>
      <c r="L1995" t="s">
        <v>8</v>
      </c>
      <c r="M1995" t="s">
        <v>622</v>
      </c>
      <c r="N1995" s="8">
        <f t="shared" si="31"/>
        <v>2022</v>
      </c>
      <c r="O1995" s="8">
        <f>_xlfn.XLOOKUP(A1995,'Cars prices'!$A$2:$A$41,'Cars prices'!$E$2:$E$41,"Not Found",0)</f>
        <v>25300</v>
      </c>
    </row>
    <row r="1996" spans="1:15" x14ac:dyDescent="0.3">
      <c r="A1996" s="8" t="str" cm="1">
        <f t="array" ref="A1996">_xlfn.XLOOKUP(J1996&amp;N1996,'Cars prices'!$C$2:$C$41&amp;'Cars prices'!$D$2:$D$41,'Cars prices'!$A$2:$A$41,"Not Found",0)</f>
        <v>HUN-MID-846</v>
      </c>
      <c r="B1996" s="7">
        <v>45222</v>
      </c>
      <c r="C1996" t="s">
        <v>462</v>
      </c>
      <c r="D1996" t="s">
        <v>1021</v>
      </c>
      <c r="E1996" t="s">
        <v>1030</v>
      </c>
      <c r="F1996" t="s">
        <v>992</v>
      </c>
      <c r="G1996" t="s">
        <v>397</v>
      </c>
      <c r="H1996" s="11">
        <v>490571</v>
      </c>
      <c r="I1996" t="s">
        <v>633</v>
      </c>
      <c r="J1996" t="s">
        <v>632</v>
      </c>
      <c r="K1996" t="s">
        <v>10</v>
      </c>
      <c r="L1996" t="s">
        <v>8</v>
      </c>
      <c r="M1996" t="s">
        <v>622</v>
      </c>
      <c r="N1996" s="8">
        <f t="shared" si="31"/>
        <v>2023</v>
      </c>
      <c r="O1996" s="8">
        <f>_xlfn.XLOOKUP(A1996,'Cars prices'!$A$2:$A$41,'Cars prices'!$E$2:$E$41,"Not Found",0)</f>
        <v>17200</v>
      </c>
    </row>
    <row r="1997" spans="1:15" x14ac:dyDescent="0.3">
      <c r="A1997" s="8" t="str" cm="1">
        <f t="array" ref="A1997">_xlfn.XLOOKUP(J1997&amp;N1997,'Cars prices'!$C$2:$C$41&amp;'Cars prices'!$D$2:$D$41,'Cars prices'!$A$2:$A$41,"Not Found",0)</f>
        <v>HUN-MID-813</v>
      </c>
      <c r="B1997" s="7">
        <v>44019</v>
      </c>
      <c r="C1997" t="s">
        <v>395</v>
      </c>
      <c r="D1997" t="s">
        <v>1021</v>
      </c>
      <c r="E1997" t="s">
        <v>1029</v>
      </c>
      <c r="F1997" t="s">
        <v>999</v>
      </c>
      <c r="G1997" t="s">
        <v>410</v>
      </c>
      <c r="H1997" s="11">
        <v>62438</v>
      </c>
      <c r="I1997" t="s">
        <v>633</v>
      </c>
      <c r="J1997" t="s">
        <v>626</v>
      </c>
      <c r="K1997" t="s">
        <v>10</v>
      </c>
      <c r="L1997" t="s">
        <v>8</v>
      </c>
      <c r="M1997" t="s">
        <v>622</v>
      </c>
      <c r="N1997" s="8">
        <f t="shared" si="31"/>
        <v>2020</v>
      </c>
      <c r="O1997" s="8">
        <f>_xlfn.XLOOKUP(A1997,'Cars prices'!$A$2:$A$41,'Cars prices'!$E$2:$E$41,"Not Found",0)</f>
        <v>25000</v>
      </c>
    </row>
    <row r="1998" spans="1:15" x14ac:dyDescent="0.3">
      <c r="A1998" s="8" t="str" cm="1">
        <f t="array" ref="A1998">_xlfn.XLOOKUP(J1998&amp;N1998,'Cars prices'!$C$2:$C$41&amp;'Cars prices'!$D$2:$D$41,'Cars prices'!$A$2:$A$41,"Not Found",0)</f>
        <v>HUN-MID-825</v>
      </c>
      <c r="B1998" s="7">
        <v>44425</v>
      </c>
      <c r="C1998" t="s">
        <v>492</v>
      </c>
      <c r="D1998" t="s">
        <v>1021</v>
      </c>
      <c r="E1998" t="s">
        <v>1024</v>
      </c>
      <c r="F1998" t="s">
        <v>989</v>
      </c>
      <c r="G1998" t="s">
        <v>406</v>
      </c>
      <c r="H1998" s="11">
        <v>475158</v>
      </c>
      <c r="I1998" t="s">
        <v>633</v>
      </c>
      <c r="J1998" t="s">
        <v>629</v>
      </c>
      <c r="K1998" t="s">
        <v>10</v>
      </c>
      <c r="L1998" t="s">
        <v>8</v>
      </c>
      <c r="M1998" t="s">
        <v>9</v>
      </c>
      <c r="N1998" s="8">
        <f t="shared" si="31"/>
        <v>2021</v>
      </c>
      <c r="O1998" s="8">
        <f>_xlfn.XLOOKUP(A1998,'Cars prices'!$A$2:$A$41,'Cars prices'!$E$2:$E$41,"Not Found",0)</f>
        <v>23250</v>
      </c>
    </row>
    <row r="1999" spans="1:15" x14ac:dyDescent="0.3">
      <c r="A1999" s="8" t="str" cm="1">
        <f t="array" ref="A1999">_xlfn.XLOOKUP(J1999&amp;N1999,'Cars prices'!$C$2:$C$41&amp;'Cars prices'!$D$2:$D$41,'Cars prices'!$A$2:$A$41,"Not Found",0)</f>
        <v>HUN-MID-834</v>
      </c>
      <c r="B1999" s="7">
        <v>44663</v>
      </c>
      <c r="C1999" t="s">
        <v>445</v>
      </c>
      <c r="D1999" t="s">
        <v>1021</v>
      </c>
      <c r="E1999" t="s">
        <v>1028</v>
      </c>
      <c r="F1999" t="s">
        <v>991</v>
      </c>
      <c r="G1999" t="s">
        <v>380</v>
      </c>
      <c r="H1999" s="11">
        <v>175453</v>
      </c>
      <c r="I1999" t="s">
        <v>633</v>
      </c>
      <c r="J1999" t="s">
        <v>628</v>
      </c>
      <c r="K1999" t="s">
        <v>10</v>
      </c>
      <c r="L1999" t="s">
        <v>8</v>
      </c>
      <c r="M1999" t="s">
        <v>621</v>
      </c>
      <c r="N1999" s="8">
        <f t="shared" si="31"/>
        <v>2022</v>
      </c>
      <c r="O1999" s="8">
        <f>_xlfn.XLOOKUP(A1999,'Cars prices'!$A$2:$A$41,'Cars prices'!$E$2:$E$41,"Not Found",0)</f>
        <v>66900</v>
      </c>
    </row>
    <row r="2000" spans="1:15" x14ac:dyDescent="0.3">
      <c r="A2000" s="8" t="str" cm="1">
        <f t="array" ref="A2000">_xlfn.XLOOKUP(J2000&amp;N2000,'Cars prices'!$C$2:$C$41&amp;'Cars prices'!$D$2:$D$41,'Cars prices'!$A$2:$A$41,"Not Found",0)</f>
        <v>HUN-MID-832</v>
      </c>
      <c r="B2000" s="7">
        <v>44658</v>
      </c>
      <c r="C2000" t="s">
        <v>598</v>
      </c>
      <c r="D2000" t="s">
        <v>1021</v>
      </c>
      <c r="E2000" t="s">
        <v>1033</v>
      </c>
      <c r="F2000" t="s">
        <v>980</v>
      </c>
      <c r="G2000" t="s">
        <v>424</v>
      </c>
      <c r="H2000" s="11">
        <v>489464</v>
      </c>
      <c r="I2000" t="s">
        <v>633</v>
      </c>
      <c r="J2000" t="s">
        <v>623</v>
      </c>
      <c r="K2000" t="s">
        <v>10</v>
      </c>
      <c r="L2000" t="s">
        <v>8</v>
      </c>
      <c r="M2000" t="s">
        <v>620</v>
      </c>
      <c r="N2000" s="8">
        <f t="shared" si="31"/>
        <v>2022</v>
      </c>
      <c r="O2000" s="8">
        <f>_xlfn.XLOOKUP(A2000,'Cars prices'!$A$2:$A$41,'Cars prices'!$E$2:$E$41,"Not Found",0)</f>
        <v>27860</v>
      </c>
    </row>
    <row r="2001" spans="1:15" x14ac:dyDescent="0.3">
      <c r="A2001" s="8" t="str" cm="1">
        <f t="array" ref="A2001">_xlfn.XLOOKUP(J2001&amp;N2001,'Cars prices'!$C$2:$C$41&amp;'Cars prices'!$D$2:$D$41,'Cars prices'!$A$2:$A$41,"Not Found",0)</f>
        <v>HUN-MID-844</v>
      </c>
      <c r="B2001" s="7">
        <v>45239</v>
      </c>
      <c r="C2001" t="s">
        <v>468</v>
      </c>
      <c r="D2001" t="s">
        <v>1021</v>
      </c>
      <c r="E2001" t="s">
        <v>1025</v>
      </c>
      <c r="F2001" t="s">
        <v>950</v>
      </c>
      <c r="G2001" t="s">
        <v>376</v>
      </c>
      <c r="H2001" s="11">
        <v>340369</v>
      </c>
      <c r="I2001" t="s">
        <v>633</v>
      </c>
      <c r="J2001" t="s">
        <v>628</v>
      </c>
      <c r="K2001" t="s">
        <v>10</v>
      </c>
      <c r="L2001" t="s">
        <v>8</v>
      </c>
      <c r="M2001" t="s">
        <v>620</v>
      </c>
      <c r="N2001" s="8">
        <f t="shared" si="31"/>
        <v>2023</v>
      </c>
      <c r="O2001" s="8">
        <f>_xlfn.XLOOKUP(A2001,'Cars prices'!$A$2:$A$41,'Cars prices'!$E$2:$E$41,"Not Found",0)</f>
        <v>69300</v>
      </c>
    </row>
    <row r="2002" spans="1:15" x14ac:dyDescent="0.3">
      <c r="A2002" s="8" t="str" cm="1">
        <f t="array" ref="A2002">_xlfn.XLOOKUP(J2002&amp;N2002,'Cars prices'!$C$2:$C$41&amp;'Cars prices'!$D$2:$D$41,'Cars prices'!$A$2:$A$41,"Not Found",0)</f>
        <v>HUN-MID-821</v>
      </c>
      <c r="B2002" s="7">
        <v>44517</v>
      </c>
      <c r="C2002" t="s">
        <v>440</v>
      </c>
      <c r="D2002" t="s">
        <v>1021</v>
      </c>
      <c r="E2002" t="s">
        <v>1024</v>
      </c>
      <c r="F2002" t="s">
        <v>969</v>
      </c>
      <c r="G2002" t="s">
        <v>436</v>
      </c>
      <c r="H2002" s="11">
        <v>202036</v>
      </c>
      <c r="I2002" t="s">
        <v>633</v>
      </c>
      <c r="J2002" t="s">
        <v>630</v>
      </c>
      <c r="K2002" t="s">
        <v>10</v>
      </c>
      <c r="L2002" t="s">
        <v>8</v>
      </c>
      <c r="M2002" t="s">
        <v>9</v>
      </c>
      <c r="N2002" s="8">
        <f t="shared" si="31"/>
        <v>2021</v>
      </c>
      <c r="O2002" s="8">
        <f>_xlfn.XLOOKUP(A2002,'Cars prices'!$A$2:$A$41,'Cars prices'!$E$2:$E$41,"Not Found",0)</f>
        <v>25800</v>
      </c>
    </row>
    <row r="2003" spans="1:15" x14ac:dyDescent="0.3">
      <c r="A2003" s="8" t="str" cm="1">
        <f t="array" ref="A2003">_xlfn.XLOOKUP(J2003&amp;N2003,'Cars prices'!$C$2:$C$41&amp;'Cars prices'!$D$2:$D$41,'Cars prices'!$A$2:$A$41,"Not Found",0)</f>
        <v>HUN-MID-834</v>
      </c>
      <c r="B2003" s="7">
        <v>44791</v>
      </c>
      <c r="C2003" t="s">
        <v>413</v>
      </c>
      <c r="D2003" t="s">
        <v>1021</v>
      </c>
      <c r="E2003" t="s">
        <v>1025</v>
      </c>
      <c r="F2003" t="s">
        <v>950</v>
      </c>
      <c r="G2003" t="s">
        <v>397</v>
      </c>
      <c r="H2003" s="11">
        <v>191365</v>
      </c>
      <c r="I2003" t="s">
        <v>633</v>
      </c>
      <c r="J2003" t="s">
        <v>628</v>
      </c>
      <c r="K2003" t="s">
        <v>10</v>
      </c>
      <c r="L2003" t="s">
        <v>8</v>
      </c>
      <c r="M2003" t="s">
        <v>11</v>
      </c>
      <c r="N2003" s="8">
        <f t="shared" si="31"/>
        <v>2022</v>
      </c>
      <c r="O2003" s="8">
        <f>_xlfn.XLOOKUP(A2003,'Cars prices'!$A$2:$A$41,'Cars prices'!$E$2:$E$41,"Not Found",0)</f>
        <v>66900</v>
      </c>
    </row>
    <row r="2004" spans="1:15" x14ac:dyDescent="0.3">
      <c r="A2004" s="8" t="str" cm="1">
        <f t="array" ref="A2004">_xlfn.XLOOKUP(J2004&amp;N2004,'Cars prices'!$C$2:$C$41&amp;'Cars prices'!$D$2:$D$41,'Cars prices'!$A$2:$A$41,"Not Found",0)</f>
        <v>HUN-MID-825</v>
      </c>
      <c r="B2004" s="7">
        <v>44538</v>
      </c>
      <c r="C2004" t="s">
        <v>415</v>
      </c>
      <c r="D2004" t="s">
        <v>1021</v>
      </c>
      <c r="E2004" t="s">
        <v>1026</v>
      </c>
      <c r="F2004" t="s">
        <v>12</v>
      </c>
      <c r="G2004" t="s">
        <v>387</v>
      </c>
      <c r="H2004" s="11">
        <v>121084</v>
      </c>
      <c r="I2004" t="s">
        <v>633</v>
      </c>
      <c r="J2004" t="s">
        <v>629</v>
      </c>
      <c r="K2004" t="s">
        <v>10</v>
      </c>
      <c r="L2004" t="s">
        <v>8</v>
      </c>
      <c r="M2004" t="s">
        <v>622</v>
      </c>
      <c r="N2004" s="8">
        <f t="shared" si="31"/>
        <v>2021</v>
      </c>
      <c r="O2004" s="8">
        <f>_xlfn.XLOOKUP(A2004,'Cars prices'!$A$2:$A$41,'Cars prices'!$E$2:$E$41,"Not Found",0)</f>
        <v>23250</v>
      </c>
    </row>
    <row r="2005" spans="1:15" x14ac:dyDescent="0.3">
      <c r="A2005" s="8" t="str" cm="1">
        <f t="array" ref="A2005">_xlfn.XLOOKUP(J2005&amp;N2005,'Cars prices'!$C$2:$C$41&amp;'Cars prices'!$D$2:$D$41,'Cars prices'!$A$2:$A$41,"Not Found",0)</f>
        <v>HUN-MID-837</v>
      </c>
      <c r="B2005" s="7">
        <v>44670</v>
      </c>
      <c r="C2005" t="s">
        <v>381</v>
      </c>
      <c r="D2005" t="s">
        <v>1021</v>
      </c>
      <c r="E2005" t="s">
        <v>1031</v>
      </c>
      <c r="F2005" t="s">
        <v>978</v>
      </c>
      <c r="G2005" t="s">
        <v>410</v>
      </c>
      <c r="H2005" s="11">
        <v>357220</v>
      </c>
      <c r="I2005" t="s">
        <v>633</v>
      </c>
      <c r="J2005" t="s">
        <v>625</v>
      </c>
      <c r="K2005" t="s">
        <v>10</v>
      </c>
      <c r="L2005" t="s">
        <v>8</v>
      </c>
      <c r="M2005" t="s">
        <v>621</v>
      </c>
      <c r="N2005" s="8">
        <f t="shared" si="31"/>
        <v>2022</v>
      </c>
      <c r="O2005" s="8">
        <f>_xlfn.XLOOKUP(A2005,'Cars prices'!$A$2:$A$41,'Cars prices'!$E$2:$E$41,"Not Found",0)</f>
        <v>30900</v>
      </c>
    </row>
    <row r="2006" spans="1:15" x14ac:dyDescent="0.3">
      <c r="A2006" s="8" t="str" cm="1">
        <f t="array" ref="A2006">_xlfn.XLOOKUP(J2006&amp;N2006,'Cars prices'!$C$2:$C$41&amp;'Cars prices'!$D$2:$D$41,'Cars prices'!$A$2:$A$41,"Not Found",0)</f>
        <v>HUN-MID-811</v>
      </c>
      <c r="B2006" s="7">
        <v>44172</v>
      </c>
      <c r="C2006" t="s">
        <v>407</v>
      </c>
      <c r="D2006" t="s">
        <v>1021</v>
      </c>
      <c r="E2006" t="s">
        <v>1028</v>
      </c>
      <c r="F2006" t="s">
        <v>991</v>
      </c>
      <c r="G2006" t="s">
        <v>403</v>
      </c>
      <c r="H2006" s="11">
        <v>391456</v>
      </c>
      <c r="I2006" t="s">
        <v>633</v>
      </c>
      <c r="J2006" t="s">
        <v>630</v>
      </c>
      <c r="K2006" t="s">
        <v>10</v>
      </c>
      <c r="L2006" t="s">
        <v>8</v>
      </c>
      <c r="M2006" t="s">
        <v>622</v>
      </c>
      <c r="N2006" s="8">
        <f t="shared" si="31"/>
        <v>2020</v>
      </c>
      <c r="O2006" s="8">
        <f>_xlfn.XLOOKUP(A2006,'Cars prices'!$A$2:$A$41,'Cars prices'!$E$2:$E$41,"Not Found",0)</f>
        <v>24500</v>
      </c>
    </row>
    <row r="2007" spans="1:15" x14ac:dyDescent="0.3">
      <c r="A2007" s="8" t="str" cm="1">
        <f t="array" ref="A2007">_xlfn.XLOOKUP(J2007&amp;N2007,'Cars prices'!$C$2:$C$41&amp;'Cars prices'!$D$2:$D$41,'Cars prices'!$A$2:$A$41,"Not Found",0)</f>
        <v>HUN-MID-811</v>
      </c>
      <c r="B2007" s="7">
        <v>44144</v>
      </c>
      <c r="C2007" t="s">
        <v>475</v>
      </c>
      <c r="D2007" t="s">
        <v>1021</v>
      </c>
      <c r="E2007" t="s">
        <v>1028</v>
      </c>
      <c r="F2007" t="s">
        <v>1017</v>
      </c>
      <c r="G2007" t="s">
        <v>382</v>
      </c>
      <c r="H2007" s="11">
        <v>266541</v>
      </c>
      <c r="I2007" t="s">
        <v>633</v>
      </c>
      <c r="J2007" t="s">
        <v>630</v>
      </c>
      <c r="K2007" t="s">
        <v>10</v>
      </c>
      <c r="L2007" t="s">
        <v>8</v>
      </c>
      <c r="M2007" t="s">
        <v>11</v>
      </c>
      <c r="N2007" s="8">
        <f t="shared" si="31"/>
        <v>2020</v>
      </c>
      <c r="O2007" s="8">
        <f>_xlfn.XLOOKUP(A2007,'Cars prices'!$A$2:$A$41,'Cars prices'!$E$2:$E$41,"Not Found",0)</f>
        <v>24500</v>
      </c>
    </row>
    <row r="2008" spans="1:15" x14ac:dyDescent="0.3">
      <c r="A2008" s="8" t="str" cm="1">
        <f t="array" ref="A2008">_xlfn.XLOOKUP(J2008&amp;N2008,'Cars prices'!$C$2:$C$41&amp;'Cars prices'!$D$2:$D$41,'Cars prices'!$A$2:$A$41,"Not Found",0)</f>
        <v>HUN-MID-812</v>
      </c>
      <c r="B2008" s="7">
        <v>43864</v>
      </c>
      <c r="C2008" t="s">
        <v>603</v>
      </c>
      <c r="D2008" t="s">
        <v>1022</v>
      </c>
      <c r="E2008" t="s">
        <v>1031</v>
      </c>
      <c r="F2008" t="s">
        <v>962</v>
      </c>
      <c r="G2008" t="s">
        <v>378</v>
      </c>
      <c r="H2008" s="11">
        <v>391249</v>
      </c>
      <c r="I2008" t="s">
        <v>633</v>
      </c>
      <c r="J2008" t="s">
        <v>623</v>
      </c>
      <c r="K2008" t="s">
        <v>10</v>
      </c>
      <c r="L2008" t="s">
        <v>8</v>
      </c>
      <c r="M2008" t="s">
        <v>620</v>
      </c>
      <c r="N2008" s="8">
        <f t="shared" si="31"/>
        <v>2020</v>
      </c>
      <c r="O2008" s="8">
        <f>_xlfn.XLOOKUP(A2008,'Cars prices'!$A$2:$A$41,'Cars prices'!$E$2:$E$41,"Not Found",0)</f>
        <v>25100</v>
      </c>
    </row>
    <row r="2009" spans="1:15" x14ac:dyDescent="0.3">
      <c r="A2009" s="8" t="str" cm="1">
        <f t="array" ref="A2009">_xlfn.XLOOKUP(J2009&amp;N2009,'Cars prices'!$C$2:$C$41&amp;'Cars prices'!$D$2:$D$41,'Cars prices'!$A$2:$A$41,"Not Found",0)</f>
        <v>HUN-MID-810</v>
      </c>
      <c r="B2009" s="7">
        <v>43987</v>
      </c>
      <c r="C2009" t="s">
        <v>414</v>
      </c>
      <c r="D2009" t="s">
        <v>1021</v>
      </c>
      <c r="E2009" t="s">
        <v>1024</v>
      </c>
      <c r="F2009" t="s">
        <v>954</v>
      </c>
      <c r="G2009" t="s">
        <v>385</v>
      </c>
      <c r="H2009" s="11">
        <v>221947</v>
      </c>
      <c r="I2009" t="s">
        <v>633</v>
      </c>
      <c r="J2009" t="s">
        <v>627</v>
      </c>
      <c r="K2009" t="s">
        <v>10</v>
      </c>
      <c r="L2009" t="s">
        <v>8</v>
      </c>
      <c r="M2009" t="s">
        <v>11</v>
      </c>
      <c r="N2009" s="8">
        <f t="shared" si="31"/>
        <v>2020</v>
      </c>
      <c r="O2009" s="8">
        <f>_xlfn.XLOOKUP(A2009,'Cars prices'!$A$2:$A$41,'Cars prices'!$E$2:$E$41,"Not Found",0)</f>
        <v>23100</v>
      </c>
    </row>
    <row r="2010" spans="1:15" x14ac:dyDescent="0.3">
      <c r="A2010" s="8" t="str" cm="1">
        <f t="array" ref="A2010">_xlfn.XLOOKUP(J2010&amp;N2010,'Cars prices'!$C$2:$C$41&amp;'Cars prices'!$D$2:$D$41,'Cars prices'!$A$2:$A$41,"Not Found",0)</f>
        <v>HUN-MID-848</v>
      </c>
      <c r="B2010" s="7">
        <v>45196</v>
      </c>
      <c r="C2010" t="s">
        <v>462</v>
      </c>
      <c r="D2010" t="s">
        <v>1021</v>
      </c>
      <c r="E2010" t="s">
        <v>1027</v>
      </c>
      <c r="F2010" t="s">
        <v>998</v>
      </c>
      <c r="G2010" t="s">
        <v>416</v>
      </c>
      <c r="H2010" s="11">
        <v>152629</v>
      </c>
      <c r="I2010" t="s">
        <v>633</v>
      </c>
      <c r="J2010" t="s">
        <v>631</v>
      </c>
      <c r="K2010" t="s">
        <v>10</v>
      </c>
      <c r="L2010" t="s">
        <v>8</v>
      </c>
      <c r="M2010" t="s">
        <v>9</v>
      </c>
      <c r="N2010" s="8">
        <f t="shared" si="31"/>
        <v>2023</v>
      </c>
      <c r="O2010" s="8">
        <f>_xlfn.XLOOKUP(A2010,'Cars prices'!$A$2:$A$41,'Cars prices'!$E$2:$E$41,"Not Found",0)</f>
        <v>71200</v>
      </c>
    </row>
    <row r="2011" spans="1:15" x14ac:dyDescent="0.3">
      <c r="A2011" s="8" t="str" cm="1">
        <f t="array" ref="A2011">_xlfn.XLOOKUP(J2011&amp;N2011,'Cars prices'!$C$2:$C$41&amp;'Cars prices'!$D$2:$D$41,'Cars prices'!$A$2:$A$41,"Not Found",0)</f>
        <v>HUN-MID-815</v>
      </c>
      <c r="B2011" s="7">
        <v>44034</v>
      </c>
      <c r="C2011" t="s">
        <v>468</v>
      </c>
      <c r="D2011" t="s">
        <v>1021</v>
      </c>
      <c r="E2011" t="s">
        <v>1028</v>
      </c>
      <c r="F2011" t="s">
        <v>974</v>
      </c>
      <c r="G2011" t="s">
        <v>403</v>
      </c>
      <c r="H2011" s="11">
        <v>97493</v>
      </c>
      <c r="I2011" t="s">
        <v>633</v>
      </c>
      <c r="J2011" t="s">
        <v>629</v>
      </c>
      <c r="K2011" t="s">
        <v>10</v>
      </c>
      <c r="L2011" t="s">
        <v>8</v>
      </c>
      <c r="M2011" t="s">
        <v>9</v>
      </c>
      <c r="N2011" s="8">
        <f t="shared" si="31"/>
        <v>2020</v>
      </c>
      <c r="O2011" s="8">
        <f>_xlfn.XLOOKUP(A2011,'Cars prices'!$A$2:$A$41,'Cars prices'!$E$2:$E$41,"Not Found",0)</f>
        <v>21100</v>
      </c>
    </row>
    <row r="2012" spans="1:15" x14ac:dyDescent="0.3">
      <c r="A2012" s="8" t="str" cm="1">
        <f t="array" ref="A2012">_xlfn.XLOOKUP(J2012&amp;N2012,'Cars prices'!$C$2:$C$41&amp;'Cars prices'!$D$2:$D$41,'Cars prices'!$A$2:$A$41,"Not Found",0)</f>
        <v>HUN-MID-841</v>
      </c>
      <c r="B2012" s="7">
        <v>45067</v>
      </c>
      <c r="C2012" t="s">
        <v>386</v>
      </c>
      <c r="D2012" t="s">
        <v>1021</v>
      </c>
      <c r="E2012" t="s">
        <v>1032</v>
      </c>
      <c r="F2012" t="s">
        <v>965</v>
      </c>
      <c r="G2012" t="s">
        <v>378</v>
      </c>
      <c r="H2012" s="11">
        <v>168033</v>
      </c>
      <c r="I2012" t="s">
        <v>633</v>
      </c>
      <c r="J2012" t="s">
        <v>630</v>
      </c>
      <c r="K2012" t="s">
        <v>10</v>
      </c>
      <c r="L2012" t="s">
        <v>8</v>
      </c>
      <c r="M2012" t="s">
        <v>9</v>
      </c>
      <c r="N2012" s="8">
        <f t="shared" si="31"/>
        <v>2023</v>
      </c>
      <c r="O2012" s="8">
        <f>_xlfn.XLOOKUP(A2012,'Cars prices'!$A$2:$A$41,'Cars prices'!$E$2:$E$41,"Not Found",0)</f>
        <v>28210</v>
      </c>
    </row>
    <row r="2013" spans="1:15" x14ac:dyDescent="0.3">
      <c r="A2013" s="8" t="str" cm="1">
        <f t="array" ref="A2013">_xlfn.XLOOKUP(J2013&amp;N2013,'Cars prices'!$C$2:$C$41&amp;'Cars prices'!$D$2:$D$41,'Cars prices'!$A$2:$A$41,"Not Found",0)</f>
        <v>HUN-MID-811</v>
      </c>
      <c r="B2013" s="7">
        <v>44119</v>
      </c>
      <c r="C2013" t="s">
        <v>415</v>
      </c>
      <c r="D2013" t="s">
        <v>1021</v>
      </c>
      <c r="E2013" t="s">
        <v>1033</v>
      </c>
      <c r="F2013" t="s">
        <v>990</v>
      </c>
      <c r="G2013" t="s">
        <v>390</v>
      </c>
      <c r="H2013" s="11">
        <v>233129</v>
      </c>
      <c r="I2013" t="s">
        <v>633</v>
      </c>
      <c r="J2013" t="s">
        <v>630</v>
      </c>
      <c r="K2013" t="s">
        <v>10</v>
      </c>
      <c r="L2013" t="s">
        <v>8</v>
      </c>
      <c r="M2013" t="s">
        <v>622</v>
      </c>
      <c r="N2013" s="8">
        <f t="shared" si="31"/>
        <v>2020</v>
      </c>
      <c r="O2013" s="8">
        <f>_xlfn.XLOOKUP(A2013,'Cars prices'!$A$2:$A$41,'Cars prices'!$E$2:$E$41,"Not Found",0)</f>
        <v>24500</v>
      </c>
    </row>
    <row r="2014" spans="1:15" x14ac:dyDescent="0.3">
      <c r="A2014" s="8" t="str" cm="1">
        <f t="array" ref="A2014">_xlfn.XLOOKUP(J2014&amp;N2014,'Cars prices'!$C$2:$C$41&amp;'Cars prices'!$D$2:$D$41,'Cars prices'!$A$2:$A$41,"Not Found",0)</f>
        <v>HUN-MID-825</v>
      </c>
      <c r="B2014" s="7">
        <v>44523</v>
      </c>
      <c r="C2014" t="s">
        <v>462</v>
      </c>
      <c r="D2014" t="s">
        <v>1021</v>
      </c>
      <c r="E2014" t="s">
        <v>1030</v>
      </c>
      <c r="F2014" t="s">
        <v>992</v>
      </c>
      <c r="G2014" t="s">
        <v>410</v>
      </c>
      <c r="H2014" s="11">
        <v>262700</v>
      </c>
      <c r="I2014" t="s">
        <v>633</v>
      </c>
      <c r="J2014" t="s">
        <v>629</v>
      </c>
      <c r="K2014" t="s">
        <v>10</v>
      </c>
      <c r="L2014" t="s">
        <v>8</v>
      </c>
      <c r="M2014" t="s">
        <v>620</v>
      </c>
      <c r="N2014" s="8">
        <f t="shared" si="31"/>
        <v>2021</v>
      </c>
      <c r="O2014" s="8">
        <f>_xlfn.XLOOKUP(A2014,'Cars prices'!$A$2:$A$41,'Cars prices'!$E$2:$E$41,"Not Found",0)</f>
        <v>23250</v>
      </c>
    </row>
    <row r="2015" spans="1:15" x14ac:dyDescent="0.3">
      <c r="A2015" s="8" t="str" cm="1">
        <f t="array" ref="A2015">_xlfn.XLOOKUP(J2015&amp;N2015,'Cars prices'!$C$2:$C$41&amp;'Cars prices'!$D$2:$D$41,'Cars prices'!$A$2:$A$41,"Not Found",0)</f>
        <v>HUN-MID-812</v>
      </c>
      <c r="B2015" s="7">
        <v>44165</v>
      </c>
      <c r="C2015" t="s">
        <v>492</v>
      </c>
      <c r="D2015" t="s">
        <v>1021</v>
      </c>
      <c r="E2015" t="s">
        <v>1030</v>
      </c>
      <c r="F2015" t="s">
        <v>994</v>
      </c>
      <c r="G2015" t="s">
        <v>397</v>
      </c>
      <c r="H2015" s="11">
        <v>377043</v>
      </c>
      <c r="I2015" t="s">
        <v>633</v>
      </c>
      <c r="J2015" t="s">
        <v>623</v>
      </c>
      <c r="K2015" t="s">
        <v>10</v>
      </c>
      <c r="L2015" t="s">
        <v>8</v>
      </c>
      <c r="M2015" t="s">
        <v>9</v>
      </c>
      <c r="N2015" s="8">
        <f t="shared" si="31"/>
        <v>2020</v>
      </c>
      <c r="O2015" s="8">
        <f>_xlfn.XLOOKUP(A2015,'Cars prices'!$A$2:$A$41,'Cars prices'!$E$2:$E$41,"Not Found",0)</f>
        <v>25100</v>
      </c>
    </row>
    <row r="2016" spans="1:15" x14ac:dyDescent="0.3">
      <c r="A2016" s="8" t="str" cm="1">
        <f t="array" ref="A2016">_xlfn.XLOOKUP(J2016&amp;N2016,'Cars prices'!$C$2:$C$41&amp;'Cars prices'!$D$2:$D$41,'Cars prices'!$A$2:$A$41,"Not Found",0)</f>
        <v>HUN-MID-842</v>
      </c>
      <c r="B2016" s="7">
        <v>45165</v>
      </c>
      <c r="C2016" t="s">
        <v>386</v>
      </c>
      <c r="D2016" t="s">
        <v>1021</v>
      </c>
      <c r="E2016" t="s">
        <v>1028</v>
      </c>
      <c r="F2016" t="s">
        <v>1006</v>
      </c>
      <c r="G2016" t="s">
        <v>387</v>
      </c>
      <c r="H2016" s="11">
        <v>453873</v>
      </c>
      <c r="I2016" t="s">
        <v>633</v>
      </c>
      <c r="J2016" t="s">
        <v>623</v>
      </c>
      <c r="K2016" t="s">
        <v>10</v>
      </c>
      <c r="L2016" t="s">
        <v>8</v>
      </c>
      <c r="M2016" t="s">
        <v>11</v>
      </c>
      <c r="N2016" s="8">
        <f t="shared" si="31"/>
        <v>2023</v>
      </c>
      <c r="O2016" s="8">
        <f>_xlfn.XLOOKUP(A2016,'Cars prices'!$A$2:$A$41,'Cars prices'!$E$2:$E$41,"Not Found",0)</f>
        <v>29600</v>
      </c>
    </row>
    <row r="2017" spans="1:15" x14ac:dyDescent="0.3">
      <c r="A2017" s="8" t="str" cm="1">
        <f t="array" ref="A2017">_xlfn.XLOOKUP(J2017&amp;N2017,'Cars prices'!$C$2:$C$41&amp;'Cars prices'!$D$2:$D$41,'Cars prices'!$A$2:$A$41,"Not Found",0)</f>
        <v>HUN-MID-840</v>
      </c>
      <c r="B2017" s="7">
        <v>45188</v>
      </c>
      <c r="C2017" t="s">
        <v>404</v>
      </c>
      <c r="D2017" t="s">
        <v>1021</v>
      </c>
      <c r="E2017" t="s">
        <v>1030</v>
      </c>
      <c r="F2017" t="s">
        <v>961</v>
      </c>
      <c r="G2017" t="s">
        <v>399</v>
      </c>
      <c r="H2017" s="11">
        <v>108804</v>
      </c>
      <c r="I2017" t="s">
        <v>633</v>
      </c>
      <c r="J2017" t="s">
        <v>627</v>
      </c>
      <c r="K2017" t="s">
        <v>10</v>
      </c>
      <c r="L2017" t="s">
        <v>8</v>
      </c>
      <c r="M2017" t="s">
        <v>620</v>
      </c>
      <c r="N2017" s="8">
        <f t="shared" si="31"/>
        <v>2023</v>
      </c>
      <c r="O2017" s="8">
        <f>_xlfn.XLOOKUP(A2017,'Cars prices'!$A$2:$A$41,'Cars prices'!$E$2:$E$41,"Not Found",0)</f>
        <v>27500</v>
      </c>
    </row>
    <row r="2018" spans="1:15" x14ac:dyDescent="0.3">
      <c r="A2018" s="8" t="str" cm="1">
        <f t="array" ref="A2018">_xlfn.XLOOKUP(J2018&amp;N2018,'Cars prices'!$C$2:$C$41&amp;'Cars prices'!$D$2:$D$41,'Cars prices'!$A$2:$A$41,"Not Found",0)</f>
        <v>HUN-MID-835</v>
      </c>
      <c r="B2018" s="7">
        <v>44741</v>
      </c>
      <c r="C2018" t="s">
        <v>597</v>
      </c>
      <c r="D2018" t="s">
        <v>1022</v>
      </c>
      <c r="E2018" t="s">
        <v>1031</v>
      </c>
      <c r="F2018" t="s">
        <v>970</v>
      </c>
      <c r="G2018" t="s">
        <v>403</v>
      </c>
      <c r="H2018" s="11">
        <v>493792</v>
      </c>
      <c r="I2018" t="s">
        <v>633</v>
      </c>
      <c r="J2018" t="s">
        <v>629</v>
      </c>
      <c r="K2018" t="s">
        <v>10</v>
      </c>
      <c r="L2018" t="s">
        <v>8</v>
      </c>
      <c r="M2018" t="s">
        <v>11</v>
      </c>
      <c r="N2018" s="8">
        <f t="shared" si="31"/>
        <v>2022</v>
      </c>
      <c r="O2018" s="8">
        <f>_xlfn.XLOOKUP(A2018,'Cars prices'!$A$2:$A$41,'Cars prices'!$E$2:$E$41,"Not Found",0)</f>
        <v>25700</v>
      </c>
    </row>
    <row r="2019" spans="1:15" x14ac:dyDescent="0.3">
      <c r="A2019" s="8" t="str" cm="1">
        <f t="array" ref="A2019">_xlfn.XLOOKUP(J2019&amp;N2019,'Cars prices'!$C$2:$C$41&amp;'Cars prices'!$D$2:$D$41,'Cars prices'!$A$2:$A$41,"Not Found",0)</f>
        <v>HUN-MID-826</v>
      </c>
      <c r="B2019" s="7">
        <v>44347</v>
      </c>
      <c r="C2019" t="s">
        <v>547</v>
      </c>
      <c r="D2019" t="s">
        <v>1022</v>
      </c>
      <c r="E2019" t="s">
        <v>1024</v>
      </c>
      <c r="F2019" t="s">
        <v>1011</v>
      </c>
      <c r="G2019" t="s">
        <v>380</v>
      </c>
      <c r="H2019" s="11">
        <v>95530</v>
      </c>
      <c r="I2019" t="s">
        <v>633</v>
      </c>
      <c r="J2019" t="s">
        <v>632</v>
      </c>
      <c r="K2019" t="s">
        <v>10</v>
      </c>
      <c r="L2019" t="s">
        <v>8</v>
      </c>
      <c r="M2019" t="s">
        <v>11</v>
      </c>
      <c r="N2019" s="8">
        <f t="shared" si="31"/>
        <v>2021</v>
      </c>
      <c r="O2019" s="8">
        <f>_xlfn.XLOOKUP(A2019,'Cars prices'!$A$2:$A$41,'Cars prices'!$E$2:$E$41,"Not Found",0)</f>
        <v>14300</v>
      </c>
    </row>
    <row r="2020" spans="1:15" x14ac:dyDescent="0.3">
      <c r="A2020" s="8" t="str" cm="1">
        <f t="array" ref="A2020">_xlfn.XLOOKUP(J2020&amp;N2020,'Cars prices'!$C$2:$C$41&amp;'Cars prices'!$D$2:$D$41,'Cars prices'!$A$2:$A$41,"Not Found",0)</f>
        <v>HUN-MID-822</v>
      </c>
      <c r="B2020" s="7">
        <v>44486</v>
      </c>
      <c r="C2020" t="s">
        <v>413</v>
      </c>
      <c r="D2020" t="s">
        <v>1021</v>
      </c>
      <c r="E2020" t="s">
        <v>1028</v>
      </c>
      <c r="F2020" t="s">
        <v>1006</v>
      </c>
      <c r="G2020" t="s">
        <v>376</v>
      </c>
      <c r="H2020" s="11">
        <v>71753</v>
      </c>
      <c r="I2020" t="s">
        <v>633</v>
      </c>
      <c r="J2020" t="s">
        <v>623</v>
      </c>
      <c r="K2020" t="s">
        <v>10</v>
      </c>
      <c r="L2020" t="s">
        <v>8</v>
      </c>
      <c r="M2020" t="s">
        <v>9</v>
      </c>
      <c r="N2020" s="8">
        <f t="shared" si="31"/>
        <v>2021</v>
      </c>
      <c r="O2020" s="8">
        <f>_xlfn.XLOOKUP(A2020,'Cars prices'!$A$2:$A$41,'Cars prices'!$E$2:$E$41,"Not Found",0)</f>
        <v>26000</v>
      </c>
    </row>
    <row r="2021" spans="1:15" x14ac:dyDescent="0.3">
      <c r="A2021" s="8" t="str" cm="1">
        <f t="array" ref="A2021">_xlfn.XLOOKUP(J2021&amp;N2021,'Cars prices'!$C$2:$C$41&amp;'Cars prices'!$D$2:$D$41,'Cars prices'!$A$2:$A$41,"Not Found",0)</f>
        <v>HUN-MID-829</v>
      </c>
      <c r="B2021" s="7">
        <v>44393</v>
      </c>
      <c r="C2021" t="s">
        <v>454</v>
      </c>
      <c r="D2021" t="s">
        <v>1021</v>
      </c>
      <c r="E2021" t="s">
        <v>1032</v>
      </c>
      <c r="F2021" t="s">
        <v>975</v>
      </c>
      <c r="G2021" t="s">
        <v>410</v>
      </c>
      <c r="H2021" s="11">
        <v>200840</v>
      </c>
      <c r="I2021" t="s">
        <v>633</v>
      </c>
      <c r="J2021" t="s">
        <v>624</v>
      </c>
      <c r="K2021" t="s">
        <v>10</v>
      </c>
      <c r="L2021" t="s">
        <v>8</v>
      </c>
      <c r="M2021" t="s">
        <v>11</v>
      </c>
      <c r="N2021" s="8">
        <f t="shared" si="31"/>
        <v>2021</v>
      </c>
      <c r="O2021" s="8">
        <f>_xlfn.XLOOKUP(A2021,'Cars prices'!$A$2:$A$41,'Cars prices'!$E$2:$E$41,"Not Found",0)</f>
        <v>48250</v>
      </c>
    </row>
    <row r="2022" spans="1:15" x14ac:dyDescent="0.3">
      <c r="A2022" s="8" t="str" cm="1">
        <f t="array" ref="A2022">_xlfn.XLOOKUP(J2022&amp;N2022,'Cars prices'!$C$2:$C$41&amp;'Cars prices'!$D$2:$D$41,'Cars prices'!$A$2:$A$41,"Not Found",0)</f>
        <v>HUN-MID-828</v>
      </c>
      <c r="B2022" s="7">
        <v>44198</v>
      </c>
      <c r="C2022" t="s">
        <v>420</v>
      </c>
      <c r="D2022" t="s">
        <v>1021</v>
      </c>
      <c r="E2022" t="s">
        <v>1031</v>
      </c>
      <c r="F2022" t="s">
        <v>995</v>
      </c>
      <c r="G2022" t="s">
        <v>385</v>
      </c>
      <c r="H2022" s="11">
        <v>276588</v>
      </c>
      <c r="I2022" t="s">
        <v>633</v>
      </c>
      <c r="J2022" t="s">
        <v>631</v>
      </c>
      <c r="K2022" t="s">
        <v>10</v>
      </c>
      <c r="L2022" t="s">
        <v>8</v>
      </c>
      <c r="M2022" t="s">
        <v>620</v>
      </c>
      <c r="N2022" s="8">
        <f t="shared" si="31"/>
        <v>2021</v>
      </c>
      <c r="O2022" s="8">
        <f>_xlfn.XLOOKUP(A2022,'Cars prices'!$A$2:$A$41,'Cars prices'!$E$2:$E$41,"Not Found",0)</f>
        <v>65200</v>
      </c>
    </row>
    <row r="2023" spans="1:15" x14ac:dyDescent="0.3">
      <c r="A2023" s="8" t="str" cm="1">
        <f t="array" ref="A2023">_xlfn.XLOOKUP(J2023&amp;N2023,'Cars prices'!$C$2:$C$41&amp;'Cars prices'!$D$2:$D$41,'Cars prices'!$A$2:$A$41,"Not Found",0)</f>
        <v>HUN-MID-840</v>
      </c>
      <c r="B2023" s="7">
        <v>45160</v>
      </c>
      <c r="C2023" t="s">
        <v>431</v>
      </c>
      <c r="D2023" t="s">
        <v>1021</v>
      </c>
      <c r="E2023" t="s">
        <v>1027</v>
      </c>
      <c r="F2023" t="s">
        <v>952</v>
      </c>
      <c r="G2023" t="s">
        <v>410</v>
      </c>
      <c r="H2023" s="11">
        <v>258206</v>
      </c>
      <c r="I2023" t="s">
        <v>633</v>
      </c>
      <c r="J2023" t="s">
        <v>627</v>
      </c>
      <c r="K2023" t="s">
        <v>10</v>
      </c>
      <c r="L2023" t="s">
        <v>8</v>
      </c>
      <c r="M2023" t="s">
        <v>622</v>
      </c>
      <c r="N2023" s="8">
        <f t="shared" si="31"/>
        <v>2023</v>
      </c>
      <c r="O2023" s="8">
        <f>_xlfn.XLOOKUP(A2023,'Cars prices'!$A$2:$A$41,'Cars prices'!$E$2:$E$41,"Not Found",0)</f>
        <v>27500</v>
      </c>
    </row>
    <row r="2024" spans="1:15" x14ac:dyDescent="0.3">
      <c r="A2024" s="8" t="str" cm="1">
        <f t="array" ref="A2024">_xlfn.XLOOKUP(J2024&amp;N2024,'Cars prices'!$C$2:$C$41&amp;'Cars prices'!$D$2:$D$41,'Cars prices'!$A$2:$A$41,"Not Found",0)</f>
        <v>HUN-MID-833</v>
      </c>
      <c r="B2024" s="7">
        <v>44735</v>
      </c>
      <c r="C2024" t="s">
        <v>394</v>
      </c>
      <c r="D2024" t="s">
        <v>1021</v>
      </c>
      <c r="E2024" t="s">
        <v>1027</v>
      </c>
      <c r="F2024" t="s">
        <v>953</v>
      </c>
      <c r="G2024" t="s">
        <v>380</v>
      </c>
      <c r="H2024" s="11">
        <v>119370</v>
      </c>
      <c r="I2024" t="s">
        <v>633</v>
      </c>
      <c r="J2024" t="s">
        <v>626</v>
      </c>
      <c r="K2024" t="s">
        <v>10</v>
      </c>
      <c r="L2024" t="s">
        <v>8</v>
      </c>
      <c r="M2024" t="s">
        <v>621</v>
      </c>
      <c r="N2024" s="8">
        <f t="shared" si="31"/>
        <v>2022</v>
      </c>
      <c r="O2024" s="8">
        <f>_xlfn.XLOOKUP(A2024,'Cars prices'!$A$2:$A$41,'Cars prices'!$E$2:$E$41,"Not Found",0)</f>
        <v>29100</v>
      </c>
    </row>
    <row r="2025" spans="1:15" x14ac:dyDescent="0.3">
      <c r="A2025" s="8" t="str" cm="1">
        <f t="array" ref="A2025">_xlfn.XLOOKUP(J2025&amp;N2025,'Cars prices'!$C$2:$C$41&amp;'Cars prices'!$D$2:$D$41,'Cars prices'!$A$2:$A$41,"Not Found",0)</f>
        <v>HUN-MID-846</v>
      </c>
      <c r="B2025" s="7">
        <v>45177</v>
      </c>
      <c r="C2025" t="s">
        <v>395</v>
      </c>
      <c r="D2025" t="s">
        <v>1021</v>
      </c>
      <c r="E2025" t="s">
        <v>1032</v>
      </c>
      <c r="F2025" t="s">
        <v>965</v>
      </c>
      <c r="G2025" t="s">
        <v>390</v>
      </c>
      <c r="H2025" s="11">
        <v>107151</v>
      </c>
      <c r="I2025" t="s">
        <v>633</v>
      </c>
      <c r="J2025" t="s">
        <v>632</v>
      </c>
      <c r="K2025" t="s">
        <v>10</v>
      </c>
      <c r="L2025" t="s">
        <v>8</v>
      </c>
      <c r="M2025" t="s">
        <v>622</v>
      </c>
      <c r="N2025" s="8">
        <f t="shared" si="31"/>
        <v>2023</v>
      </c>
      <c r="O2025" s="8">
        <f>_xlfn.XLOOKUP(A2025,'Cars prices'!$A$2:$A$41,'Cars prices'!$E$2:$E$41,"Not Found",0)</f>
        <v>17200</v>
      </c>
    </row>
    <row r="2026" spans="1:15" x14ac:dyDescent="0.3">
      <c r="A2026" s="8" t="str" cm="1">
        <f t="array" ref="A2026">_xlfn.XLOOKUP(J2026&amp;N2026,'Cars prices'!$C$2:$C$41&amp;'Cars prices'!$D$2:$D$41,'Cars prices'!$A$2:$A$41,"Not Found",0)</f>
        <v>HUN-MID-849</v>
      </c>
      <c r="B2026" s="7">
        <v>45143</v>
      </c>
      <c r="C2026" t="s">
        <v>454</v>
      </c>
      <c r="D2026" t="s">
        <v>1021</v>
      </c>
      <c r="E2026" t="s">
        <v>1024</v>
      </c>
      <c r="F2026" t="s">
        <v>969</v>
      </c>
      <c r="G2026" t="s">
        <v>419</v>
      </c>
      <c r="H2026" s="11">
        <v>484681</v>
      </c>
      <c r="I2026" t="s">
        <v>633</v>
      </c>
      <c r="J2026" t="s">
        <v>624</v>
      </c>
      <c r="K2026" t="s">
        <v>10</v>
      </c>
      <c r="L2026" t="s">
        <v>8</v>
      </c>
      <c r="M2026" t="s">
        <v>621</v>
      </c>
      <c r="N2026" s="8">
        <f t="shared" si="31"/>
        <v>2023</v>
      </c>
      <c r="O2026" s="8">
        <f>_xlfn.XLOOKUP(A2026,'Cars prices'!$A$2:$A$41,'Cars prices'!$E$2:$E$41,"Not Found",0)</f>
        <v>52500</v>
      </c>
    </row>
    <row r="2027" spans="1:15" x14ac:dyDescent="0.3">
      <c r="A2027" s="8" t="str" cm="1">
        <f t="array" ref="A2027">_xlfn.XLOOKUP(J2027&amp;N2027,'Cars prices'!$C$2:$C$41&amp;'Cars prices'!$D$2:$D$41,'Cars prices'!$A$2:$A$41,"Not Found",0)</f>
        <v>HUN-MID-825</v>
      </c>
      <c r="B2027" s="7">
        <v>44380</v>
      </c>
      <c r="C2027" t="s">
        <v>604</v>
      </c>
      <c r="D2027" t="s">
        <v>1022</v>
      </c>
      <c r="E2027" t="s">
        <v>1026</v>
      </c>
      <c r="F2027" t="s">
        <v>1002</v>
      </c>
      <c r="G2027" t="s">
        <v>436</v>
      </c>
      <c r="H2027" s="11">
        <v>73369</v>
      </c>
      <c r="I2027" t="s">
        <v>633</v>
      </c>
      <c r="J2027" t="s">
        <v>629</v>
      </c>
      <c r="K2027" t="s">
        <v>10</v>
      </c>
      <c r="L2027" t="s">
        <v>8</v>
      </c>
      <c r="M2027" t="s">
        <v>9</v>
      </c>
      <c r="N2027" s="8">
        <f t="shared" si="31"/>
        <v>2021</v>
      </c>
      <c r="O2027" s="8">
        <f>_xlfn.XLOOKUP(A2027,'Cars prices'!$A$2:$A$41,'Cars prices'!$E$2:$E$41,"Not Found",0)</f>
        <v>23250</v>
      </c>
    </row>
    <row r="2028" spans="1:15" x14ac:dyDescent="0.3">
      <c r="A2028" s="8" t="str" cm="1">
        <f t="array" ref="A2028">_xlfn.XLOOKUP(J2028&amp;N2028,'Cars prices'!$C$2:$C$41&amp;'Cars prices'!$D$2:$D$41,'Cars prices'!$A$2:$A$41,"Not Found",0)</f>
        <v>HUN-MID-813</v>
      </c>
      <c r="B2028" s="7">
        <v>44081</v>
      </c>
      <c r="C2028" t="s">
        <v>386</v>
      </c>
      <c r="D2028" t="s">
        <v>1021</v>
      </c>
      <c r="E2028" t="s">
        <v>1028</v>
      </c>
      <c r="F2028" t="s">
        <v>974</v>
      </c>
      <c r="G2028" t="s">
        <v>387</v>
      </c>
      <c r="H2028" s="11">
        <v>291261</v>
      </c>
      <c r="I2028" t="s">
        <v>633</v>
      </c>
      <c r="J2028" t="s">
        <v>626</v>
      </c>
      <c r="K2028" t="s">
        <v>10</v>
      </c>
      <c r="L2028" t="s">
        <v>8</v>
      </c>
      <c r="M2028" t="s">
        <v>11</v>
      </c>
      <c r="N2028" s="8">
        <f t="shared" si="31"/>
        <v>2020</v>
      </c>
      <c r="O2028" s="8">
        <f>_xlfn.XLOOKUP(A2028,'Cars prices'!$A$2:$A$41,'Cars prices'!$E$2:$E$41,"Not Found",0)</f>
        <v>25000</v>
      </c>
    </row>
    <row r="2029" spans="1:15" x14ac:dyDescent="0.3">
      <c r="A2029" s="8" t="str" cm="1">
        <f t="array" ref="A2029">_xlfn.XLOOKUP(J2029&amp;N2029,'Cars prices'!$C$2:$C$41&amp;'Cars prices'!$D$2:$D$41,'Cars prices'!$A$2:$A$41,"Not Found",0)</f>
        <v>HUN-MID-836</v>
      </c>
      <c r="B2029" s="7">
        <v>44856</v>
      </c>
      <c r="C2029" t="s">
        <v>600</v>
      </c>
      <c r="D2029" t="s">
        <v>1022</v>
      </c>
      <c r="E2029" t="s">
        <v>1025</v>
      </c>
      <c r="F2029" t="s">
        <v>950</v>
      </c>
      <c r="G2029" t="s">
        <v>410</v>
      </c>
      <c r="H2029" s="11">
        <v>225528</v>
      </c>
      <c r="I2029" t="s">
        <v>633</v>
      </c>
      <c r="J2029" t="s">
        <v>632</v>
      </c>
      <c r="K2029" t="s">
        <v>10</v>
      </c>
      <c r="L2029" t="s">
        <v>8</v>
      </c>
      <c r="M2029" t="s">
        <v>11</v>
      </c>
      <c r="N2029" s="8">
        <f t="shared" si="31"/>
        <v>2022</v>
      </c>
      <c r="O2029" s="8">
        <f>_xlfn.XLOOKUP(A2029,'Cars prices'!$A$2:$A$41,'Cars prices'!$E$2:$E$41,"Not Found",0)</f>
        <v>15500</v>
      </c>
    </row>
    <row r="2030" spans="1:15" x14ac:dyDescent="0.3">
      <c r="A2030" s="8" t="str" cm="1">
        <f t="array" ref="A2030">_xlfn.XLOOKUP(J2030&amp;N2030,'Cars prices'!$C$2:$C$41&amp;'Cars prices'!$D$2:$D$41,'Cars prices'!$A$2:$A$41,"Not Found",0)</f>
        <v>HUN-MID-814</v>
      </c>
      <c r="B2030" s="7">
        <v>43942</v>
      </c>
      <c r="C2030" t="s">
        <v>394</v>
      </c>
      <c r="D2030" t="s">
        <v>1021</v>
      </c>
      <c r="E2030" t="s">
        <v>1027</v>
      </c>
      <c r="F2030" t="s">
        <v>952</v>
      </c>
      <c r="G2030" t="s">
        <v>380</v>
      </c>
      <c r="H2030" s="11">
        <v>238864</v>
      </c>
      <c r="I2030" t="s">
        <v>633</v>
      </c>
      <c r="J2030" t="s">
        <v>628</v>
      </c>
      <c r="K2030" t="s">
        <v>10</v>
      </c>
      <c r="L2030" t="s">
        <v>8</v>
      </c>
      <c r="M2030" t="s">
        <v>622</v>
      </c>
      <c r="N2030" s="8">
        <f t="shared" si="31"/>
        <v>2020</v>
      </c>
      <c r="O2030" s="8">
        <f>_xlfn.XLOOKUP(A2030,'Cars prices'!$A$2:$A$41,'Cars prices'!$E$2:$E$41,"Not Found",0)</f>
        <v>62300</v>
      </c>
    </row>
    <row r="2031" spans="1:15" x14ac:dyDescent="0.3">
      <c r="A2031" s="8" t="str" cm="1">
        <f t="array" ref="A2031">_xlfn.XLOOKUP(J2031&amp;N2031,'Cars prices'!$C$2:$C$41&amp;'Cars prices'!$D$2:$D$41,'Cars prices'!$A$2:$A$41,"Not Found",0)</f>
        <v>HUN-MID-811</v>
      </c>
      <c r="B2031" s="7">
        <v>44101</v>
      </c>
      <c r="C2031" t="s">
        <v>431</v>
      </c>
      <c r="D2031" t="s">
        <v>1021</v>
      </c>
      <c r="E2031" t="s">
        <v>1032</v>
      </c>
      <c r="F2031" t="s">
        <v>963</v>
      </c>
      <c r="G2031" t="s">
        <v>412</v>
      </c>
      <c r="H2031" s="11">
        <v>227247</v>
      </c>
      <c r="I2031" t="s">
        <v>633</v>
      </c>
      <c r="J2031" t="s">
        <v>630</v>
      </c>
      <c r="K2031" t="s">
        <v>10</v>
      </c>
      <c r="L2031" t="s">
        <v>8</v>
      </c>
      <c r="M2031" t="s">
        <v>621</v>
      </c>
      <c r="N2031" s="8">
        <f t="shared" si="31"/>
        <v>2020</v>
      </c>
      <c r="O2031" s="8">
        <f>_xlfn.XLOOKUP(A2031,'Cars prices'!$A$2:$A$41,'Cars prices'!$E$2:$E$41,"Not Found",0)</f>
        <v>24500</v>
      </c>
    </row>
    <row r="2032" spans="1:15" x14ac:dyDescent="0.3">
      <c r="A2032" s="8" t="str" cm="1">
        <f t="array" ref="A2032">_xlfn.XLOOKUP(J2032&amp;N2032,'Cars prices'!$C$2:$C$41&amp;'Cars prices'!$D$2:$D$41,'Cars prices'!$A$2:$A$41,"Not Found",0)</f>
        <v>HUN-MID-823</v>
      </c>
      <c r="B2032" s="7">
        <v>44475</v>
      </c>
      <c r="C2032" t="s">
        <v>468</v>
      </c>
      <c r="D2032" t="s">
        <v>1021</v>
      </c>
      <c r="E2032" t="s">
        <v>1027</v>
      </c>
      <c r="F2032" t="s">
        <v>953</v>
      </c>
      <c r="G2032" t="s">
        <v>387</v>
      </c>
      <c r="H2032" s="11">
        <v>96800</v>
      </c>
      <c r="I2032" t="s">
        <v>633</v>
      </c>
      <c r="J2032" t="s">
        <v>626</v>
      </c>
      <c r="K2032" t="s">
        <v>10</v>
      </c>
      <c r="L2032" t="s">
        <v>8</v>
      </c>
      <c r="M2032" t="s">
        <v>620</v>
      </c>
      <c r="N2032" s="8">
        <f t="shared" si="31"/>
        <v>2021</v>
      </c>
      <c r="O2032" s="8">
        <f>_xlfn.XLOOKUP(A2032,'Cars prices'!$A$2:$A$41,'Cars prices'!$E$2:$E$41,"Not Found",0)</f>
        <v>27500</v>
      </c>
    </row>
    <row r="2033" spans="1:15" x14ac:dyDescent="0.3">
      <c r="A2033" s="8" t="str" cm="1">
        <f t="array" ref="A2033">_xlfn.XLOOKUP(J2033&amp;N2033,'Cars prices'!$C$2:$C$41&amp;'Cars prices'!$D$2:$D$41,'Cars prices'!$A$2:$A$41,"Not Found",0)</f>
        <v>HUN-MID-823</v>
      </c>
      <c r="B2033" s="7">
        <v>44236</v>
      </c>
      <c r="C2033" t="s">
        <v>600</v>
      </c>
      <c r="D2033" t="s">
        <v>1022</v>
      </c>
      <c r="E2033" t="s">
        <v>1027</v>
      </c>
      <c r="F2033" t="s">
        <v>952</v>
      </c>
      <c r="G2033" t="s">
        <v>408</v>
      </c>
      <c r="H2033" s="11">
        <v>133753</v>
      </c>
      <c r="I2033" t="s">
        <v>633</v>
      </c>
      <c r="J2033" t="s">
        <v>626</v>
      </c>
      <c r="K2033" t="s">
        <v>10</v>
      </c>
      <c r="L2033" t="s">
        <v>8</v>
      </c>
      <c r="M2033" t="s">
        <v>9</v>
      </c>
      <c r="N2033" s="8">
        <f t="shared" si="31"/>
        <v>2021</v>
      </c>
      <c r="O2033" s="8">
        <f>_xlfn.XLOOKUP(A2033,'Cars prices'!$A$2:$A$41,'Cars prices'!$E$2:$E$41,"Not Found",0)</f>
        <v>27500</v>
      </c>
    </row>
    <row r="2034" spans="1:15" x14ac:dyDescent="0.3">
      <c r="A2034" s="8" t="str" cm="1">
        <f t="array" ref="A2034">_xlfn.XLOOKUP(J2034&amp;N2034,'Cars prices'!$C$2:$C$41&amp;'Cars prices'!$D$2:$D$41,'Cars prices'!$A$2:$A$41,"Not Found",0)</f>
        <v>HUN-MID-836</v>
      </c>
      <c r="B2034" s="7">
        <v>44715</v>
      </c>
      <c r="C2034" t="s">
        <v>474</v>
      </c>
      <c r="D2034" t="s">
        <v>1021</v>
      </c>
      <c r="E2034" t="s">
        <v>1033</v>
      </c>
      <c r="F2034" t="s">
        <v>1001</v>
      </c>
      <c r="G2034" t="s">
        <v>403</v>
      </c>
      <c r="H2034" s="11">
        <v>393014</v>
      </c>
      <c r="I2034" t="s">
        <v>633</v>
      </c>
      <c r="J2034" t="s">
        <v>632</v>
      </c>
      <c r="K2034" t="s">
        <v>10</v>
      </c>
      <c r="L2034" t="s">
        <v>8</v>
      </c>
      <c r="M2034" t="s">
        <v>11</v>
      </c>
      <c r="N2034" s="8">
        <f t="shared" si="31"/>
        <v>2022</v>
      </c>
      <c r="O2034" s="8">
        <f>_xlfn.XLOOKUP(A2034,'Cars prices'!$A$2:$A$41,'Cars prices'!$E$2:$E$41,"Not Found",0)</f>
        <v>15500</v>
      </c>
    </row>
    <row r="2035" spans="1:15" x14ac:dyDescent="0.3">
      <c r="A2035" s="8" t="str" cm="1">
        <f t="array" ref="A2035">_xlfn.XLOOKUP(J2035&amp;N2035,'Cars prices'!$C$2:$C$41&amp;'Cars prices'!$D$2:$D$41,'Cars prices'!$A$2:$A$41,"Not Found",0)</f>
        <v>HUN-MID-818</v>
      </c>
      <c r="B2035" s="7">
        <v>44055</v>
      </c>
      <c r="C2035" t="s">
        <v>599</v>
      </c>
      <c r="D2035" t="s">
        <v>1022</v>
      </c>
      <c r="E2035" t="s">
        <v>1033</v>
      </c>
      <c r="F2035" t="s">
        <v>980</v>
      </c>
      <c r="G2035" t="s">
        <v>392</v>
      </c>
      <c r="H2035" s="11">
        <v>82093</v>
      </c>
      <c r="I2035" t="s">
        <v>633</v>
      </c>
      <c r="J2035" t="s">
        <v>631</v>
      </c>
      <c r="K2035" t="s">
        <v>10</v>
      </c>
      <c r="L2035" t="s">
        <v>8</v>
      </c>
      <c r="M2035" t="s">
        <v>9</v>
      </c>
      <c r="N2035" s="8">
        <f t="shared" si="31"/>
        <v>2020</v>
      </c>
      <c r="O2035" s="8">
        <f>_xlfn.XLOOKUP(A2035,'Cars prices'!$A$2:$A$41,'Cars prices'!$E$2:$E$41,"Not Found",0)</f>
        <v>60350</v>
      </c>
    </row>
    <row r="2036" spans="1:15" x14ac:dyDescent="0.3">
      <c r="A2036" s="8" t="str" cm="1">
        <f t="array" ref="A2036">_xlfn.XLOOKUP(J2036&amp;N2036,'Cars prices'!$C$2:$C$41&amp;'Cars prices'!$D$2:$D$41,'Cars prices'!$A$2:$A$41,"Not Found",0)</f>
        <v>HUN-MID-846</v>
      </c>
      <c r="B2036" s="7">
        <v>45076</v>
      </c>
      <c r="C2036" t="s">
        <v>474</v>
      </c>
      <c r="D2036" t="s">
        <v>1021</v>
      </c>
      <c r="E2036" t="s">
        <v>1032</v>
      </c>
      <c r="F2036" t="s">
        <v>975</v>
      </c>
      <c r="G2036" t="s">
        <v>410</v>
      </c>
      <c r="H2036" s="11">
        <v>367081</v>
      </c>
      <c r="I2036" t="s">
        <v>633</v>
      </c>
      <c r="J2036" t="s">
        <v>632</v>
      </c>
      <c r="K2036" t="s">
        <v>10</v>
      </c>
      <c r="L2036" t="s">
        <v>8</v>
      </c>
      <c r="M2036" t="s">
        <v>622</v>
      </c>
      <c r="N2036" s="8">
        <f t="shared" si="31"/>
        <v>2023</v>
      </c>
      <c r="O2036" s="8">
        <f>_xlfn.XLOOKUP(A2036,'Cars prices'!$A$2:$A$41,'Cars prices'!$E$2:$E$41,"Not Found",0)</f>
        <v>17200</v>
      </c>
    </row>
    <row r="2037" spans="1:15" x14ac:dyDescent="0.3">
      <c r="A2037" s="8" t="str" cm="1">
        <f t="array" ref="A2037">_xlfn.XLOOKUP(J2037&amp;N2037,'Cars prices'!$C$2:$C$41&amp;'Cars prices'!$D$2:$D$41,'Cars prices'!$A$2:$A$41,"Not Found",0)</f>
        <v>HUN-MID-829</v>
      </c>
      <c r="B2037" s="7">
        <v>44292</v>
      </c>
      <c r="C2037" t="s">
        <v>462</v>
      </c>
      <c r="D2037" t="s">
        <v>1021</v>
      </c>
      <c r="E2037" t="s">
        <v>1027</v>
      </c>
      <c r="F2037" t="s">
        <v>952</v>
      </c>
      <c r="G2037" t="s">
        <v>419</v>
      </c>
      <c r="H2037" s="11">
        <v>180930</v>
      </c>
      <c r="I2037" t="s">
        <v>633</v>
      </c>
      <c r="J2037" t="s">
        <v>624</v>
      </c>
      <c r="K2037" t="s">
        <v>10</v>
      </c>
      <c r="L2037" t="s">
        <v>8</v>
      </c>
      <c r="M2037" t="s">
        <v>11</v>
      </c>
      <c r="N2037" s="8">
        <f t="shared" si="31"/>
        <v>2021</v>
      </c>
      <c r="O2037" s="8">
        <f>_xlfn.XLOOKUP(A2037,'Cars prices'!$A$2:$A$41,'Cars prices'!$E$2:$E$41,"Not Found",0)</f>
        <v>48250</v>
      </c>
    </row>
    <row r="2038" spans="1:15" x14ac:dyDescent="0.3">
      <c r="A2038" s="8" t="str" cm="1">
        <f t="array" ref="A2038">_xlfn.XLOOKUP(J2038&amp;N2038,'Cars prices'!$C$2:$C$41&amp;'Cars prices'!$D$2:$D$41,'Cars prices'!$A$2:$A$41,"Not Found",0)</f>
        <v>HUN-MID-845</v>
      </c>
      <c r="B2038" s="7">
        <v>45209</v>
      </c>
      <c r="C2038" t="s">
        <v>413</v>
      </c>
      <c r="D2038" t="s">
        <v>1021</v>
      </c>
      <c r="E2038" t="s">
        <v>1027</v>
      </c>
      <c r="F2038" t="s">
        <v>953</v>
      </c>
      <c r="G2038" t="s">
        <v>403</v>
      </c>
      <c r="H2038" s="11">
        <v>278958</v>
      </c>
      <c r="I2038" t="s">
        <v>633</v>
      </c>
      <c r="J2038" t="s">
        <v>629</v>
      </c>
      <c r="K2038" t="s">
        <v>10</v>
      </c>
      <c r="L2038" t="s">
        <v>8</v>
      </c>
      <c r="M2038" t="s">
        <v>621</v>
      </c>
      <c r="N2038" s="8">
        <f t="shared" si="31"/>
        <v>2023</v>
      </c>
      <c r="O2038" s="8">
        <f>_xlfn.XLOOKUP(A2038,'Cars prices'!$A$2:$A$41,'Cars prices'!$E$2:$E$41,"Not Found",0)</f>
        <v>27500</v>
      </c>
    </row>
    <row r="2039" spans="1:15" x14ac:dyDescent="0.3">
      <c r="A2039" s="8" t="str" cm="1">
        <f t="array" ref="A2039">_xlfn.XLOOKUP(J2039&amp;N2039,'Cars prices'!$C$2:$C$41&amp;'Cars prices'!$D$2:$D$41,'Cars prices'!$A$2:$A$41,"Not Found",0)</f>
        <v>HUN-MID-823</v>
      </c>
      <c r="B2039" s="7">
        <v>44421</v>
      </c>
      <c r="C2039" t="s">
        <v>598</v>
      </c>
      <c r="D2039" t="s">
        <v>1021</v>
      </c>
      <c r="E2039" t="s">
        <v>1030</v>
      </c>
      <c r="F2039" t="s">
        <v>992</v>
      </c>
      <c r="G2039" t="s">
        <v>397</v>
      </c>
      <c r="H2039" s="11">
        <v>368610</v>
      </c>
      <c r="I2039" t="s">
        <v>633</v>
      </c>
      <c r="J2039" t="s">
        <v>626</v>
      </c>
      <c r="K2039" t="s">
        <v>10</v>
      </c>
      <c r="L2039" t="s">
        <v>8</v>
      </c>
      <c r="M2039" t="s">
        <v>9</v>
      </c>
      <c r="N2039" s="8">
        <f t="shared" si="31"/>
        <v>2021</v>
      </c>
      <c r="O2039" s="8">
        <f>_xlfn.XLOOKUP(A2039,'Cars prices'!$A$2:$A$41,'Cars prices'!$E$2:$E$41,"Not Found",0)</f>
        <v>27500</v>
      </c>
    </row>
    <row r="2040" spans="1:15" x14ac:dyDescent="0.3">
      <c r="A2040" s="8" t="str" cm="1">
        <f t="array" ref="A2040">_xlfn.XLOOKUP(J2040&amp;N2040,'Cars prices'!$C$2:$C$41&amp;'Cars prices'!$D$2:$D$41,'Cars prices'!$A$2:$A$41,"Not Found",0)</f>
        <v>HUN-MID-825</v>
      </c>
      <c r="B2040" s="7">
        <v>44500</v>
      </c>
      <c r="C2040" t="s">
        <v>474</v>
      </c>
      <c r="D2040" t="s">
        <v>1021</v>
      </c>
      <c r="E2040" t="s">
        <v>1027</v>
      </c>
      <c r="F2040" t="s">
        <v>952</v>
      </c>
      <c r="G2040" t="s">
        <v>436</v>
      </c>
      <c r="H2040" s="11">
        <v>382268</v>
      </c>
      <c r="I2040" t="s">
        <v>633</v>
      </c>
      <c r="J2040" t="s">
        <v>629</v>
      </c>
      <c r="K2040" t="s">
        <v>10</v>
      </c>
      <c r="L2040" t="s">
        <v>8</v>
      </c>
      <c r="M2040" t="s">
        <v>621</v>
      </c>
      <c r="N2040" s="8">
        <f t="shared" si="31"/>
        <v>2021</v>
      </c>
      <c r="O2040" s="8">
        <f>_xlfn.XLOOKUP(A2040,'Cars prices'!$A$2:$A$41,'Cars prices'!$E$2:$E$41,"Not Found",0)</f>
        <v>23250</v>
      </c>
    </row>
    <row r="2041" spans="1:15" x14ac:dyDescent="0.3">
      <c r="A2041" s="8" t="str" cm="1">
        <f t="array" ref="A2041">_xlfn.XLOOKUP(J2041&amp;N2041,'Cars prices'!$C$2:$C$41&amp;'Cars prices'!$D$2:$D$41,'Cars prices'!$A$2:$A$41,"Not Found",0)</f>
        <v>HUN-MID-849</v>
      </c>
      <c r="B2041" s="7">
        <v>44960</v>
      </c>
      <c r="C2041" t="s">
        <v>402</v>
      </c>
      <c r="D2041" t="s">
        <v>1021</v>
      </c>
      <c r="E2041" t="s">
        <v>1032</v>
      </c>
      <c r="F2041" t="s">
        <v>965</v>
      </c>
      <c r="G2041" t="s">
        <v>403</v>
      </c>
      <c r="H2041" s="11">
        <v>68267</v>
      </c>
      <c r="I2041" t="s">
        <v>633</v>
      </c>
      <c r="J2041" t="s">
        <v>624</v>
      </c>
      <c r="K2041" t="s">
        <v>10</v>
      </c>
      <c r="L2041" t="s">
        <v>8</v>
      </c>
      <c r="M2041" t="s">
        <v>620</v>
      </c>
      <c r="N2041" s="8">
        <f t="shared" si="31"/>
        <v>2023</v>
      </c>
      <c r="O2041" s="8">
        <f>_xlfn.XLOOKUP(A2041,'Cars prices'!$A$2:$A$41,'Cars prices'!$E$2:$E$41,"Not Found",0)</f>
        <v>52500</v>
      </c>
    </row>
    <row r="2042" spans="1:15" x14ac:dyDescent="0.3">
      <c r="A2042" s="8" t="str" cm="1">
        <f t="array" ref="A2042">_xlfn.XLOOKUP(J2042&amp;N2042,'Cars prices'!$C$2:$C$41&amp;'Cars prices'!$D$2:$D$41,'Cars prices'!$A$2:$A$41,"Not Found",0)</f>
        <v>HUN-MID-831</v>
      </c>
      <c r="B2042" s="7">
        <v>44708</v>
      </c>
      <c r="C2042" t="s">
        <v>375</v>
      </c>
      <c r="D2042" t="s">
        <v>1021</v>
      </c>
      <c r="E2042" t="s">
        <v>1028</v>
      </c>
      <c r="F2042" t="s">
        <v>991</v>
      </c>
      <c r="G2042" t="s">
        <v>376</v>
      </c>
      <c r="H2042" s="11">
        <v>78777</v>
      </c>
      <c r="I2042" t="s">
        <v>633</v>
      </c>
      <c r="J2042" t="s">
        <v>630</v>
      </c>
      <c r="K2042" t="s">
        <v>10</v>
      </c>
      <c r="L2042" t="s">
        <v>8</v>
      </c>
      <c r="M2042" t="s">
        <v>11</v>
      </c>
      <c r="N2042" s="8">
        <f t="shared" si="31"/>
        <v>2022</v>
      </c>
      <c r="O2042" s="8">
        <f>_xlfn.XLOOKUP(A2042,'Cars prices'!$A$2:$A$41,'Cars prices'!$E$2:$E$41,"Not Found",0)</f>
        <v>26750</v>
      </c>
    </row>
    <row r="2043" spans="1:15" x14ac:dyDescent="0.3">
      <c r="A2043" s="8" t="str" cm="1">
        <f t="array" ref="A2043">_xlfn.XLOOKUP(J2043&amp;N2043,'Cars prices'!$C$2:$C$41&amp;'Cars prices'!$D$2:$D$41,'Cars prices'!$A$2:$A$41,"Not Found",0)</f>
        <v>HUN-MID-849</v>
      </c>
      <c r="B2043" s="7">
        <v>45049</v>
      </c>
      <c r="C2043" t="s">
        <v>492</v>
      </c>
      <c r="D2043" t="s">
        <v>1021</v>
      </c>
      <c r="E2043" t="s">
        <v>1026</v>
      </c>
      <c r="F2043" t="s">
        <v>1016</v>
      </c>
      <c r="G2043" t="s">
        <v>436</v>
      </c>
      <c r="H2043" s="11">
        <v>337037</v>
      </c>
      <c r="I2043" t="s">
        <v>633</v>
      </c>
      <c r="J2043" t="s">
        <v>624</v>
      </c>
      <c r="K2043" t="s">
        <v>10</v>
      </c>
      <c r="L2043" t="s">
        <v>8</v>
      </c>
      <c r="M2043" t="s">
        <v>620</v>
      </c>
      <c r="N2043" s="8">
        <f t="shared" si="31"/>
        <v>2023</v>
      </c>
      <c r="O2043" s="8">
        <f>_xlfn.XLOOKUP(A2043,'Cars prices'!$A$2:$A$41,'Cars prices'!$E$2:$E$41,"Not Found",0)</f>
        <v>52500</v>
      </c>
    </row>
    <row r="2044" spans="1:15" x14ac:dyDescent="0.3">
      <c r="A2044" s="8" t="str" cm="1">
        <f t="array" ref="A2044">_xlfn.XLOOKUP(J2044&amp;N2044,'Cars prices'!$C$2:$C$41&amp;'Cars prices'!$D$2:$D$41,'Cars prices'!$A$2:$A$41,"Not Found",0)</f>
        <v>HUN-MID-846</v>
      </c>
      <c r="B2044" s="7">
        <v>45147</v>
      </c>
      <c r="C2044" t="s">
        <v>504</v>
      </c>
      <c r="D2044" t="s">
        <v>1021</v>
      </c>
      <c r="E2044" t="s">
        <v>1032</v>
      </c>
      <c r="F2044" t="s">
        <v>965</v>
      </c>
      <c r="G2044" t="s">
        <v>419</v>
      </c>
      <c r="H2044" s="11">
        <v>398184</v>
      </c>
      <c r="I2044" t="s">
        <v>633</v>
      </c>
      <c r="J2044" t="s">
        <v>632</v>
      </c>
      <c r="K2044" t="s">
        <v>10</v>
      </c>
      <c r="L2044" t="s">
        <v>8</v>
      </c>
      <c r="M2044" t="s">
        <v>11</v>
      </c>
      <c r="N2044" s="8">
        <f t="shared" si="31"/>
        <v>2023</v>
      </c>
      <c r="O2044" s="8">
        <f>_xlfn.XLOOKUP(A2044,'Cars prices'!$A$2:$A$41,'Cars prices'!$E$2:$E$41,"Not Found",0)</f>
        <v>17200</v>
      </c>
    </row>
    <row r="2045" spans="1:15" x14ac:dyDescent="0.3">
      <c r="A2045" s="8" t="str" cm="1">
        <f t="array" ref="A2045">_xlfn.XLOOKUP(J2045&amp;N2045,'Cars prices'!$C$2:$C$41&amp;'Cars prices'!$D$2:$D$41,'Cars prices'!$A$2:$A$41,"Not Found",0)</f>
        <v>HUN-MID-823</v>
      </c>
      <c r="B2045" s="7">
        <v>44301</v>
      </c>
      <c r="C2045" t="s">
        <v>598</v>
      </c>
      <c r="D2045" t="s">
        <v>1021</v>
      </c>
      <c r="E2045" t="s">
        <v>1024</v>
      </c>
      <c r="F2045" t="s">
        <v>988</v>
      </c>
      <c r="G2045" t="s">
        <v>380</v>
      </c>
      <c r="H2045" s="11">
        <v>191097</v>
      </c>
      <c r="I2045" t="s">
        <v>633</v>
      </c>
      <c r="J2045" t="s">
        <v>626</v>
      </c>
      <c r="K2045" t="s">
        <v>10</v>
      </c>
      <c r="L2045" t="s">
        <v>8</v>
      </c>
      <c r="M2045" t="s">
        <v>11</v>
      </c>
      <c r="N2045" s="8">
        <f t="shared" si="31"/>
        <v>2021</v>
      </c>
      <c r="O2045" s="8">
        <f>_xlfn.XLOOKUP(A2045,'Cars prices'!$A$2:$A$41,'Cars prices'!$E$2:$E$41,"Not Found",0)</f>
        <v>27500</v>
      </c>
    </row>
    <row r="2046" spans="1:15" x14ac:dyDescent="0.3">
      <c r="A2046" s="8" t="str" cm="1">
        <f t="array" ref="A2046">_xlfn.XLOOKUP(J2046&amp;N2046,'Cars prices'!$C$2:$C$41&amp;'Cars prices'!$D$2:$D$41,'Cars prices'!$A$2:$A$41,"Not Found",0)</f>
        <v>HUN-MID-830</v>
      </c>
      <c r="B2046" s="7">
        <v>44684</v>
      </c>
      <c r="C2046" t="s">
        <v>415</v>
      </c>
      <c r="D2046" t="s">
        <v>1021</v>
      </c>
      <c r="E2046" t="s">
        <v>1026</v>
      </c>
      <c r="F2046" t="s">
        <v>958</v>
      </c>
      <c r="G2046" t="s">
        <v>410</v>
      </c>
      <c r="H2046" s="11">
        <v>491784</v>
      </c>
      <c r="I2046" t="s">
        <v>633</v>
      </c>
      <c r="J2046" t="s">
        <v>627</v>
      </c>
      <c r="K2046" t="s">
        <v>10</v>
      </c>
      <c r="L2046" t="s">
        <v>8</v>
      </c>
      <c r="M2046" t="s">
        <v>622</v>
      </c>
      <c r="N2046" s="8">
        <f t="shared" si="31"/>
        <v>2022</v>
      </c>
      <c r="O2046" s="8">
        <f>_xlfn.XLOOKUP(A2046,'Cars prices'!$A$2:$A$41,'Cars prices'!$E$2:$E$41,"Not Found",0)</f>
        <v>25300</v>
      </c>
    </row>
    <row r="2047" spans="1:15" x14ac:dyDescent="0.3">
      <c r="A2047" s="8" t="str" cm="1">
        <f t="array" ref="A2047">_xlfn.XLOOKUP(J2047&amp;N2047,'Cars prices'!$C$2:$C$41&amp;'Cars prices'!$D$2:$D$41,'Cars prices'!$A$2:$A$41,"Not Found",0)</f>
        <v>HUN-MID-837</v>
      </c>
      <c r="B2047" s="7">
        <v>44700</v>
      </c>
      <c r="C2047" t="s">
        <v>414</v>
      </c>
      <c r="D2047" t="s">
        <v>1021</v>
      </c>
      <c r="E2047" t="s">
        <v>1027</v>
      </c>
      <c r="F2047" t="s">
        <v>952</v>
      </c>
      <c r="G2047" t="s">
        <v>412</v>
      </c>
      <c r="H2047" s="11">
        <v>252337</v>
      </c>
      <c r="I2047" t="s">
        <v>633</v>
      </c>
      <c r="J2047" t="s">
        <v>625</v>
      </c>
      <c r="K2047" t="s">
        <v>10</v>
      </c>
      <c r="L2047" t="s">
        <v>8</v>
      </c>
      <c r="M2047" t="s">
        <v>9</v>
      </c>
      <c r="N2047" s="8">
        <f t="shared" si="31"/>
        <v>2022</v>
      </c>
      <c r="O2047" s="8">
        <f>_xlfn.XLOOKUP(A2047,'Cars prices'!$A$2:$A$41,'Cars prices'!$E$2:$E$41,"Not Found",0)</f>
        <v>30900</v>
      </c>
    </row>
    <row r="2048" spans="1:15" x14ac:dyDescent="0.3">
      <c r="A2048" s="8" t="str" cm="1">
        <f t="array" ref="A2048">_xlfn.XLOOKUP(J2048&amp;N2048,'Cars prices'!$C$2:$C$41&amp;'Cars prices'!$D$2:$D$41,'Cars prices'!$A$2:$A$41,"Not Found",0)</f>
        <v>HUN-MID-838</v>
      </c>
      <c r="B2048" s="7">
        <v>44613</v>
      </c>
      <c r="C2048" t="s">
        <v>407</v>
      </c>
      <c r="D2048" t="s">
        <v>1021</v>
      </c>
      <c r="E2048" t="s">
        <v>1031</v>
      </c>
      <c r="F2048" t="s">
        <v>978</v>
      </c>
      <c r="G2048" t="s">
        <v>406</v>
      </c>
      <c r="H2048" s="11">
        <v>491420</v>
      </c>
      <c r="I2048" t="s">
        <v>633</v>
      </c>
      <c r="J2048" t="s">
        <v>631</v>
      </c>
      <c r="K2048" t="s">
        <v>10</v>
      </c>
      <c r="L2048" t="s">
        <v>8</v>
      </c>
      <c r="M2048" t="s">
        <v>11</v>
      </c>
      <c r="N2048" s="8">
        <f t="shared" si="31"/>
        <v>2022</v>
      </c>
      <c r="O2048" s="8">
        <f>_xlfn.XLOOKUP(A2048,'Cars prices'!$A$2:$A$41,'Cars prices'!$E$2:$E$41,"Not Found",0)</f>
        <v>68200</v>
      </c>
    </row>
    <row r="2049" spans="1:15" x14ac:dyDescent="0.3">
      <c r="A2049" s="8" t="str" cm="1">
        <f t="array" ref="A2049">_xlfn.XLOOKUP(J2049&amp;N2049,'Cars prices'!$C$2:$C$41&amp;'Cars prices'!$D$2:$D$41,'Cars prices'!$A$2:$A$41,"Not Found",0)</f>
        <v>HUN-MID-838</v>
      </c>
      <c r="B2049" s="7">
        <v>44867</v>
      </c>
      <c r="C2049" t="s">
        <v>547</v>
      </c>
      <c r="D2049" t="s">
        <v>1022</v>
      </c>
      <c r="E2049" t="s">
        <v>1030</v>
      </c>
      <c r="F2049" t="s">
        <v>961</v>
      </c>
      <c r="G2049" t="s">
        <v>397</v>
      </c>
      <c r="H2049" s="11">
        <v>460589</v>
      </c>
      <c r="I2049" t="s">
        <v>633</v>
      </c>
      <c r="J2049" t="s">
        <v>631</v>
      </c>
      <c r="K2049" t="s">
        <v>10</v>
      </c>
      <c r="L2049" t="s">
        <v>8</v>
      </c>
      <c r="M2049" t="s">
        <v>622</v>
      </c>
      <c r="N2049" s="8">
        <f t="shared" si="31"/>
        <v>2022</v>
      </c>
      <c r="O2049" s="8">
        <f>_xlfn.XLOOKUP(A2049,'Cars prices'!$A$2:$A$41,'Cars prices'!$E$2:$E$41,"Not Found",0)</f>
        <v>68200</v>
      </c>
    </row>
    <row r="2050" spans="1:15" x14ac:dyDescent="0.3">
      <c r="A2050" s="8" t="str" cm="1">
        <f t="array" ref="A2050">_xlfn.XLOOKUP(J2050&amp;N2050,'Cars prices'!$C$2:$C$41&amp;'Cars prices'!$D$2:$D$41,'Cars prices'!$A$2:$A$41,"Not Found",0)</f>
        <v>HUN-MID-836</v>
      </c>
      <c r="B2050" s="7">
        <v>44839</v>
      </c>
      <c r="C2050" t="s">
        <v>605</v>
      </c>
      <c r="D2050" t="s">
        <v>1022</v>
      </c>
      <c r="E2050" t="s">
        <v>1030</v>
      </c>
      <c r="F2050" t="s">
        <v>960</v>
      </c>
      <c r="G2050" t="s">
        <v>419</v>
      </c>
      <c r="H2050" s="11">
        <v>420193</v>
      </c>
      <c r="I2050" t="s">
        <v>633</v>
      </c>
      <c r="J2050" t="s">
        <v>632</v>
      </c>
      <c r="K2050" t="s">
        <v>10</v>
      </c>
      <c r="L2050" t="s">
        <v>8</v>
      </c>
      <c r="M2050" t="s">
        <v>622</v>
      </c>
      <c r="N2050" s="8">
        <f t="shared" si="31"/>
        <v>2022</v>
      </c>
      <c r="O2050" s="8">
        <f>_xlfn.XLOOKUP(A2050,'Cars prices'!$A$2:$A$41,'Cars prices'!$E$2:$E$41,"Not Found",0)</f>
        <v>15500</v>
      </c>
    </row>
    <row r="2051" spans="1:15" x14ac:dyDescent="0.3">
      <c r="A2051" s="8" t="str" cm="1">
        <f t="array" ref="A2051">_xlfn.XLOOKUP(J2051&amp;N2051,'Cars prices'!$C$2:$C$41&amp;'Cars prices'!$D$2:$D$41,'Cars prices'!$A$2:$A$41,"Not Found",0)</f>
        <v>HUN-MID-825</v>
      </c>
      <c r="B2051" s="7">
        <v>44265</v>
      </c>
      <c r="C2051" t="s">
        <v>606</v>
      </c>
      <c r="D2051" t="s">
        <v>1022</v>
      </c>
      <c r="E2051" t="s">
        <v>1031</v>
      </c>
      <c r="F2051" t="s">
        <v>962</v>
      </c>
      <c r="G2051" t="s">
        <v>406</v>
      </c>
      <c r="H2051" s="11">
        <v>125210</v>
      </c>
      <c r="I2051" t="s">
        <v>633</v>
      </c>
      <c r="J2051" t="s">
        <v>629</v>
      </c>
      <c r="K2051" t="s">
        <v>10</v>
      </c>
      <c r="L2051" t="s">
        <v>8</v>
      </c>
      <c r="M2051" t="s">
        <v>622</v>
      </c>
      <c r="N2051" s="8">
        <f t="shared" ref="N2051:N2114" si="32">YEAR(B2051)</f>
        <v>2021</v>
      </c>
      <c r="O2051" s="8">
        <f>_xlfn.XLOOKUP(A2051,'Cars prices'!$A$2:$A$41,'Cars prices'!$E$2:$E$41,"Not Found",0)</f>
        <v>23250</v>
      </c>
    </row>
    <row r="2052" spans="1:15" x14ac:dyDescent="0.3">
      <c r="A2052" s="8" t="str" cm="1">
        <f t="array" ref="A2052">_xlfn.XLOOKUP(J2052&amp;N2052,'Cars prices'!$C$2:$C$41&amp;'Cars prices'!$D$2:$D$41,'Cars prices'!$A$2:$A$41,"Not Found",0)</f>
        <v>HUN-MID-847</v>
      </c>
      <c r="B2052" s="7">
        <v>45268</v>
      </c>
      <c r="C2052" t="s">
        <v>599</v>
      </c>
      <c r="D2052" t="s">
        <v>1022</v>
      </c>
      <c r="E2052" t="s">
        <v>1027</v>
      </c>
      <c r="F2052" t="s">
        <v>952</v>
      </c>
      <c r="G2052" t="s">
        <v>380</v>
      </c>
      <c r="H2052" s="11">
        <v>331077</v>
      </c>
      <c r="I2052" t="s">
        <v>633</v>
      </c>
      <c r="J2052" t="s">
        <v>625</v>
      </c>
      <c r="K2052" t="s">
        <v>10</v>
      </c>
      <c r="L2052" t="s">
        <v>8</v>
      </c>
      <c r="M2052" t="s">
        <v>620</v>
      </c>
      <c r="N2052" s="8">
        <f t="shared" si="32"/>
        <v>2023</v>
      </c>
      <c r="O2052" s="8">
        <f>_xlfn.XLOOKUP(A2052,'Cars prices'!$A$2:$A$41,'Cars prices'!$E$2:$E$41,"Not Found",0)</f>
        <v>33800</v>
      </c>
    </row>
    <row r="2053" spans="1:15" x14ac:dyDescent="0.3">
      <c r="A2053" s="8" t="str" cm="1">
        <f t="array" ref="A2053">_xlfn.XLOOKUP(J2053&amp;N2053,'Cars prices'!$C$2:$C$41&amp;'Cars prices'!$D$2:$D$41,'Cars prices'!$A$2:$A$41,"Not Found",0)</f>
        <v>HUN-MID-838</v>
      </c>
      <c r="B2053" s="7">
        <v>44659</v>
      </c>
      <c r="C2053" t="s">
        <v>606</v>
      </c>
      <c r="D2053" t="s">
        <v>1022</v>
      </c>
      <c r="E2053" t="s">
        <v>1029</v>
      </c>
      <c r="F2053" t="s">
        <v>956</v>
      </c>
      <c r="G2053" t="s">
        <v>419</v>
      </c>
      <c r="H2053" s="11">
        <v>210217</v>
      </c>
      <c r="I2053" t="s">
        <v>633</v>
      </c>
      <c r="J2053" t="s">
        <v>631</v>
      </c>
      <c r="K2053" t="s">
        <v>10</v>
      </c>
      <c r="L2053" t="s">
        <v>8</v>
      </c>
      <c r="M2053" t="s">
        <v>9</v>
      </c>
      <c r="N2053" s="8">
        <f t="shared" si="32"/>
        <v>2022</v>
      </c>
      <c r="O2053" s="8">
        <f>_xlfn.XLOOKUP(A2053,'Cars prices'!$A$2:$A$41,'Cars prices'!$E$2:$E$41,"Not Found",0)</f>
        <v>68200</v>
      </c>
    </row>
    <row r="2054" spans="1:15" x14ac:dyDescent="0.3">
      <c r="A2054" s="8" t="str" cm="1">
        <f t="array" ref="A2054">_xlfn.XLOOKUP(J2054&amp;N2054,'Cars prices'!$C$2:$C$41&amp;'Cars prices'!$D$2:$D$41,'Cars prices'!$A$2:$A$41,"Not Found",0)</f>
        <v>HUN-MID-837</v>
      </c>
      <c r="B2054" s="7">
        <v>44894</v>
      </c>
      <c r="C2054" t="s">
        <v>602</v>
      </c>
      <c r="D2054" t="s">
        <v>1022</v>
      </c>
      <c r="E2054" t="s">
        <v>1033</v>
      </c>
      <c r="F2054" t="s">
        <v>980</v>
      </c>
      <c r="G2054" t="s">
        <v>388</v>
      </c>
      <c r="H2054" s="11">
        <v>311096</v>
      </c>
      <c r="I2054" t="s">
        <v>633</v>
      </c>
      <c r="J2054" t="s">
        <v>625</v>
      </c>
      <c r="K2054" t="s">
        <v>10</v>
      </c>
      <c r="L2054" t="s">
        <v>8</v>
      </c>
      <c r="M2054" t="s">
        <v>621</v>
      </c>
      <c r="N2054" s="8">
        <f t="shared" si="32"/>
        <v>2022</v>
      </c>
      <c r="O2054" s="8">
        <f>_xlfn.XLOOKUP(A2054,'Cars prices'!$A$2:$A$41,'Cars prices'!$E$2:$E$41,"Not Found",0)</f>
        <v>30900</v>
      </c>
    </row>
    <row r="2055" spans="1:15" x14ac:dyDescent="0.3">
      <c r="A2055" s="8" t="str" cm="1">
        <f t="array" ref="A2055">_xlfn.XLOOKUP(J2055&amp;N2055,'Cars prices'!$C$2:$C$41&amp;'Cars prices'!$D$2:$D$41,'Cars prices'!$A$2:$A$41,"Not Found",0)</f>
        <v>HUN-MID-825</v>
      </c>
      <c r="B2055" s="7">
        <v>44248</v>
      </c>
      <c r="C2055" t="s">
        <v>605</v>
      </c>
      <c r="D2055" t="s">
        <v>1022</v>
      </c>
      <c r="E2055" t="s">
        <v>1031</v>
      </c>
      <c r="F2055" t="s">
        <v>987</v>
      </c>
      <c r="G2055" t="s">
        <v>387</v>
      </c>
      <c r="H2055" s="11">
        <v>430500</v>
      </c>
      <c r="I2055" t="s">
        <v>633</v>
      </c>
      <c r="J2055" t="s">
        <v>629</v>
      </c>
      <c r="K2055" t="s">
        <v>10</v>
      </c>
      <c r="L2055" t="s">
        <v>8</v>
      </c>
      <c r="M2055" t="s">
        <v>9</v>
      </c>
      <c r="N2055" s="8">
        <f t="shared" si="32"/>
        <v>2021</v>
      </c>
      <c r="O2055" s="8">
        <f>_xlfn.XLOOKUP(A2055,'Cars prices'!$A$2:$A$41,'Cars prices'!$E$2:$E$41,"Not Found",0)</f>
        <v>23250</v>
      </c>
    </row>
    <row r="2056" spans="1:15" x14ac:dyDescent="0.3">
      <c r="A2056" s="8" t="str" cm="1">
        <f t="array" ref="A2056">_xlfn.XLOOKUP(J2056&amp;N2056,'Cars prices'!$C$2:$C$41&amp;'Cars prices'!$D$2:$D$41,'Cars prices'!$A$2:$A$41,"Not Found",0)</f>
        <v>HUN-MID-837</v>
      </c>
      <c r="B2056" s="7">
        <v>44786</v>
      </c>
      <c r="C2056" t="s">
        <v>606</v>
      </c>
      <c r="D2056" t="s">
        <v>1022</v>
      </c>
      <c r="E2056" t="s">
        <v>1030</v>
      </c>
      <c r="F2056" t="s">
        <v>992</v>
      </c>
      <c r="G2056" t="s">
        <v>412</v>
      </c>
      <c r="H2056" s="11">
        <v>300736</v>
      </c>
      <c r="I2056" t="s">
        <v>633</v>
      </c>
      <c r="J2056" t="s">
        <v>625</v>
      </c>
      <c r="K2056" t="s">
        <v>10</v>
      </c>
      <c r="L2056" t="s">
        <v>8</v>
      </c>
      <c r="M2056" t="s">
        <v>11</v>
      </c>
      <c r="N2056" s="8">
        <f t="shared" si="32"/>
        <v>2022</v>
      </c>
      <c r="O2056" s="8">
        <f>_xlfn.XLOOKUP(A2056,'Cars prices'!$A$2:$A$41,'Cars prices'!$E$2:$E$41,"Not Found",0)</f>
        <v>30900</v>
      </c>
    </row>
    <row r="2057" spans="1:15" x14ac:dyDescent="0.3">
      <c r="A2057" s="8" t="str" cm="1">
        <f t="array" ref="A2057">_xlfn.XLOOKUP(J2057&amp;N2057,'Cars prices'!$C$2:$C$41&amp;'Cars prices'!$D$2:$D$41,'Cars prices'!$A$2:$A$41,"Not Found",0)</f>
        <v>HUN-MID-833</v>
      </c>
      <c r="B2057" s="7">
        <v>44868</v>
      </c>
      <c r="C2057" t="s">
        <v>607</v>
      </c>
      <c r="D2057" t="s">
        <v>1022</v>
      </c>
      <c r="E2057" t="s">
        <v>1031</v>
      </c>
      <c r="F2057" t="s">
        <v>962</v>
      </c>
      <c r="G2057" t="s">
        <v>385</v>
      </c>
      <c r="H2057" s="11">
        <v>316174</v>
      </c>
      <c r="I2057" t="s">
        <v>633</v>
      </c>
      <c r="J2057" t="s">
        <v>626</v>
      </c>
      <c r="K2057" t="s">
        <v>10</v>
      </c>
      <c r="L2057" t="s">
        <v>8</v>
      </c>
      <c r="M2057" t="s">
        <v>11</v>
      </c>
      <c r="N2057" s="8">
        <f t="shared" si="32"/>
        <v>2022</v>
      </c>
      <c r="O2057" s="8">
        <f>_xlfn.XLOOKUP(A2057,'Cars prices'!$A$2:$A$41,'Cars prices'!$E$2:$E$41,"Not Found",0)</f>
        <v>29100</v>
      </c>
    </row>
    <row r="2058" spans="1:15" x14ac:dyDescent="0.3">
      <c r="A2058" s="8" t="str" cm="1">
        <f t="array" ref="A2058">_xlfn.XLOOKUP(J2058&amp;N2058,'Cars prices'!$C$2:$C$41&amp;'Cars prices'!$D$2:$D$41,'Cars prices'!$A$2:$A$41,"Not Found",0)</f>
        <v>HUN-MID-820</v>
      </c>
      <c r="B2058" s="7">
        <v>44428</v>
      </c>
      <c r="C2058" t="s">
        <v>603</v>
      </c>
      <c r="D2058" t="s">
        <v>1022</v>
      </c>
      <c r="E2058" t="s">
        <v>1028</v>
      </c>
      <c r="F2058" t="s">
        <v>991</v>
      </c>
      <c r="G2058" t="s">
        <v>399</v>
      </c>
      <c r="H2058" s="11">
        <v>141734</v>
      </c>
      <c r="I2058" t="s">
        <v>633</v>
      </c>
      <c r="J2058" t="s">
        <v>627</v>
      </c>
      <c r="K2058" t="s">
        <v>10</v>
      </c>
      <c r="L2058" t="s">
        <v>8</v>
      </c>
      <c r="M2058" t="s">
        <v>11</v>
      </c>
      <c r="N2058" s="8">
        <f t="shared" si="32"/>
        <v>2021</v>
      </c>
      <c r="O2058" s="8">
        <f>_xlfn.XLOOKUP(A2058,'Cars prices'!$A$2:$A$41,'Cars prices'!$E$2:$E$41,"Not Found",0)</f>
        <v>23900</v>
      </c>
    </row>
    <row r="2059" spans="1:15" x14ac:dyDescent="0.3">
      <c r="A2059" s="8" t="str" cm="1">
        <f t="array" ref="A2059">_xlfn.XLOOKUP(J2059&amp;N2059,'Cars prices'!$C$2:$C$41&amp;'Cars prices'!$D$2:$D$41,'Cars prices'!$A$2:$A$41,"Not Found",0)</f>
        <v>HUN-MID-814</v>
      </c>
      <c r="B2059" s="7">
        <v>44010</v>
      </c>
      <c r="C2059" t="s">
        <v>608</v>
      </c>
      <c r="D2059" t="s">
        <v>1022</v>
      </c>
      <c r="E2059" t="s">
        <v>1029</v>
      </c>
      <c r="F2059" t="s">
        <v>982</v>
      </c>
      <c r="G2059" t="s">
        <v>419</v>
      </c>
      <c r="H2059" s="11">
        <v>442669</v>
      </c>
      <c r="I2059" t="s">
        <v>633</v>
      </c>
      <c r="J2059" t="s">
        <v>628</v>
      </c>
      <c r="K2059" t="s">
        <v>10</v>
      </c>
      <c r="L2059" t="s">
        <v>8</v>
      </c>
      <c r="M2059" t="s">
        <v>9</v>
      </c>
      <c r="N2059" s="8">
        <f t="shared" si="32"/>
        <v>2020</v>
      </c>
      <c r="O2059" s="8">
        <f>_xlfn.XLOOKUP(A2059,'Cars prices'!$A$2:$A$41,'Cars prices'!$E$2:$E$41,"Not Found",0)</f>
        <v>62300</v>
      </c>
    </row>
    <row r="2060" spans="1:15" x14ac:dyDescent="0.3">
      <c r="A2060" s="8" t="str" cm="1">
        <f t="array" ref="A2060">_xlfn.XLOOKUP(J2060&amp;N2060,'Cars prices'!$C$2:$C$41&amp;'Cars prices'!$D$2:$D$41,'Cars prices'!$A$2:$A$41,"Not Found",0)</f>
        <v>HUN-MID-832</v>
      </c>
      <c r="B2060" s="7">
        <v>44727</v>
      </c>
      <c r="C2060" t="s">
        <v>609</v>
      </c>
      <c r="D2060" t="s">
        <v>1022</v>
      </c>
      <c r="E2060" t="s">
        <v>1026</v>
      </c>
      <c r="F2060" t="s">
        <v>973</v>
      </c>
      <c r="G2060" t="s">
        <v>387</v>
      </c>
      <c r="H2060" s="11">
        <v>338127</v>
      </c>
      <c r="I2060" t="s">
        <v>633</v>
      </c>
      <c r="J2060" t="s">
        <v>623</v>
      </c>
      <c r="K2060" t="s">
        <v>10</v>
      </c>
      <c r="L2060" t="s">
        <v>8</v>
      </c>
      <c r="M2060" t="s">
        <v>11</v>
      </c>
      <c r="N2060" s="8">
        <f t="shared" si="32"/>
        <v>2022</v>
      </c>
      <c r="O2060" s="8">
        <f>_xlfn.XLOOKUP(A2060,'Cars prices'!$A$2:$A$41,'Cars prices'!$E$2:$E$41,"Not Found",0)</f>
        <v>27860</v>
      </c>
    </row>
    <row r="2061" spans="1:15" x14ac:dyDescent="0.3">
      <c r="A2061" s="8" t="str" cm="1">
        <f t="array" ref="A2061">_xlfn.XLOOKUP(J2061&amp;N2061,'Cars prices'!$C$2:$C$41&amp;'Cars prices'!$D$2:$D$41,'Cars prices'!$A$2:$A$41,"Not Found",0)</f>
        <v>HUN-MID-849</v>
      </c>
      <c r="B2061" s="7">
        <v>45046</v>
      </c>
      <c r="C2061" t="s">
        <v>610</v>
      </c>
      <c r="D2061" t="s">
        <v>1022</v>
      </c>
      <c r="E2061" t="s">
        <v>1027</v>
      </c>
      <c r="F2061" t="s">
        <v>967</v>
      </c>
      <c r="G2061" t="s">
        <v>424</v>
      </c>
      <c r="H2061" s="11">
        <v>211269</v>
      </c>
      <c r="I2061" t="s">
        <v>633</v>
      </c>
      <c r="J2061" t="s">
        <v>624</v>
      </c>
      <c r="K2061" t="s">
        <v>10</v>
      </c>
      <c r="L2061" t="s">
        <v>8</v>
      </c>
      <c r="M2061" t="s">
        <v>11</v>
      </c>
      <c r="N2061" s="8">
        <f t="shared" si="32"/>
        <v>2023</v>
      </c>
      <c r="O2061" s="8">
        <f>_xlfn.XLOOKUP(A2061,'Cars prices'!$A$2:$A$41,'Cars prices'!$E$2:$E$41,"Not Found",0)</f>
        <v>52500</v>
      </c>
    </row>
    <row r="2062" spans="1:15" x14ac:dyDescent="0.3">
      <c r="A2062" s="8" t="str" cm="1">
        <f t="array" ref="A2062">_xlfn.XLOOKUP(J2062&amp;N2062,'Cars prices'!$C$2:$C$41&amp;'Cars prices'!$D$2:$D$41,'Cars prices'!$A$2:$A$41,"Not Found",0)</f>
        <v>HUN-MID-831</v>
      </c>
      <c r="B2062" s="7">
        <v>44593</v>
      </c>
      <c r="C2062" t="s">
        <v>597</v>
      </c>
      <c r="D2062" t="s">
        <v>1022</v>
      </c>
      <c r="E2062" t="s">
        <v>1026</v>
      </c>
      <c r="F2062" t="s">
        <v>958</v>
      </c>
      <c r="G2062" t="s">
        <v>403</v>
      </c>
      <c r="H2062" s="11">
        <v>280131</v>
      </c>
      <c r="I2062" t="s">
        <v>633</v>
      </c>
      <c r="J2062" t="s">
        <v>630</v>
      </c>
      <c r="K2062" t="s">
        <v>10</v>
      </c>
      <c r="L2062" t="s">
        <v>8</v>
      </c>
      <c r="M2062" t="s">
        <v>621</v>
      </c>
      <c r="N2062" s="8">
        <f t="shared" si="32"/>
        <v>2022</v>
      </c>
      <c r="O2062" s="8">
        <f>_xlfn.XLOOKUP(A2062,'Cars prices'!$A$2:$A$41,'Cars prices'!$E$2:$E$41,"Not Found",0)</f>
        <v>26750</v>
      </c>
    </row>
    <row r="2063" spans="1:15" x14ac:dyDescent="0.3">
      <c r="A2063" s="8" t="str" cm="1">
        <f t="array" ref="A2063">_xlfn.XLOOKUP(J2063&amp;N2063,'Cars prices'!$C$2:$C$41&amp;'Cars prices'!$D$2:$D$41,'Cars prices'!$A$2:$A$41,"Not Found",0)</f>
        <v>HUN-MID-840</v>
      </c>
      <c r="B2063" s="7">
        <v>45135</v>
      </c>
      <c r="C2063" t="s">
        <v>606</v>
      </c>
      <c r="D2063" t="s">
        <v>1022</v>
      </c>
      <c r="E2063" t="s">
        <v>1030</v>
      </c>
      <c r="F2063" t="s">
        <v>961</v>
      </c>
      <c r="G2063" t="s">
        <v>376</v>
      </c>
      <c r="H2063" s="11">
        <v>151840</v>
      </c>
      <c r="I2063" t="s">
        <v>633</v>
      </c>
      <c r="J2063" t="s">
        <v>627</v>
      </c>
      <c r="K2063" t="s">
        <v>10</v>
      </c>
      <c r="L2063" t="s">
        <v>8</v>
      </c>
      <c r="M2063" t="s">
        <v>9</v>
      </c>
      <c r="N2063" s="8">
        <f t="shared" si="32"/>
        <v>2023</v>
      </c>
      <c r="O2063" s="8">
        <f>_xlfn.XLOOKUP(A2063,'Cars prices'!$A$2:$A$41,'Cars prices'!$E$2:$E$41,"Not Found",0)</f>
        <v>27500</v>
      </c>
    </row>
    <row r="2064" spans="1:15" x14ac:dyDescent="0.3">
      <c r="A2064" s="8" t="str" cm="1">
        <f t="array" ref="A2064">_xlfn.XLOOKUP(J2064&amp;N2064,'Cars prices'!$C$2:$C$41&amp;'Cars prices'!$D$2:$D$41,'Cars prices'!$A$2:$A$41,"Not Found",0)</f>
        <v>HUN-MID-830</v>
      </c>
      <c r="B2064" s="7">
        <v>44763</v>
      </c>
      <c r="C2064" t="s">
        <v>611</v>
      </c>
      <c r="D2064" t="s">
        <v>1022</v>
      </c>
      <c r="E2064" t="s">
        <v>1027</v>
      </c>
      <c r="F2064" t="s">
        <v>981</v>
      </c>
      <c r="G2064" t="s">
        <v>378</v>
      </c>
      <c r="H2064" s="11">
        <v>152434</v>
      </c>
      <c r="I2064" t="s">
        <v>633</v>
      </c>
      <c r="J2064" t="s">
        <v>627</v>
      </c>
      <c r="K2064" t="s">
        <v>10</v>
      </c>
      <c r="L2064" t="s">
        <v>8</v>
      </c>
      <c r="M2064" t="s">
        <v>622</v>
      </c>
      <c r="N2064" s="8">
        <f t="shared" si="32"/>
        <v>2022</v>
      </c>
      <c r="O2064" s="8">
        <f>_xlfn.XLOOKUP(A2064,'Cars prices'!$A$2:$A$41,'Cars prices'!$E$2:$E$41,"Not Found",0)</f>
        <v>25300</v>
      </c>
    </row>
    <row r="2065" spans="1:15" x14ac:dyDescent="0.3">
      <c r="A2065" s="8" t="str" cm="1">
        <f t="array" ref="A2065">_xlfn.XLOOKUP(J2065&amp;N2065,'Cars prices'!$C$2:$C$41&amp;'Cars prices'!$D$2:$D$41,'Cars prices'!$A$2:$A$41,"Not Found",0)</f>
        <v>HUN-MID-838</v>
      </c>
      <c r="B2065" s="7">
        <v>44572</v>
      </c>
      <c r="C2065" t="s">
        <v>608</v>
      </c>
      <c r="D2065" t="s">
        <v>1022</v>
      </c>
      <c r="E2065" t="s">
        <v>1031</v>
      </c>
      <c r="F2065" t="s">
        <v>995</v>
      </c>
      <c r="G2065" t="s">
        <v>392</v>
      </c>
      <c r="H2065" s="11">
        <v>354336</v>
      </c>
      <c r="I2065" t="s">
        <v>633</v>
      </c>
      <c r="J2065" t="s">
        <v>631</v>
      </c>
      <c r="K2065" t="s">
        <v>10</v>
      </c>
      <c r="L2065" t="s">
        <v>8</v>
      </c>
      <c r="M2065" t="s">
        <v>9</v>
      </c>
      <c r="N2065" s="8">
        <f t="shared" si="32"/>
        <v>2022</v>
      </c>
      <c r="O2065" s="8">
        <f>_xlfn.XLOOKUP(A2065,'Cars prices'!$A$2:$A$41,'Cars prices'!$E$2:$E$41,"Not Found",0)</f>
        <v>68200</v>
      </c>
    </row>
    <row r="2066" spans="1:15" x14ac:dyDescent="0.3">
      <c r="A2066" s="8" t="str" cm="1">
        <f t="array" ref="A2066">_xlfn.XLOOKUP(J2066&amp;N2066,'Cars prices'!$C$2:$C$41&amp;'Cars prices'!$D$2:$D$41,'Cars prices'!$A$2:$A$41,"Not Found",0)</f>
        <v>HUN-MID-847</v>
      </c>
      <c r="B2066" s="7">
        <v>44930</v>
      </c>
      <c r="C2066" t="s">
        <v>612</v>
      </c>
      <c r="D2066" t="s">
        <v>1022</v>
      </c>
      <c r="E2066" t="s">
        <v>1026</v>
      </c>
      <c r="F2066" t="s">
        <v>12</v>
      </c>
      <c r="G2066" t="s">
        <v>424</v>
      </c>
      <c r="H2066" s="11">
        <v>105658</v>
      </c>
      <c r="I2066" t="s">
        <v>633</v>
      </c>
      <c r="J2066" t="s">
        <v>625</v>
      </c>
      <c r="K2066" t="s">
        <v>10</v>
      </c>
      <c r="L2066" t="s">
        <v>8</v>
      </c>
      <c r="M2066" t="s">
        <v>621</v>
      </c>
      <c r="N2066" s="8">
        <f t="shared" si="32"/>
        <v>2023</v>
      </c>
      <c r="O2066" s="8">
        <f>_xlfn.XLOOKUP(A2066,'Cars prices'!$A$2:$A$41,'Cars prices'!$E$2:$E$41,"Not Found",0)</f>
        <v>33800</v>
      </c>
    </row>
    <row r="2067" spans="1:15" x14ac:dyDescent="0.3">
      <c r="A2067" s="8" t="str" cm="1">
        <f t="array" ref="A2067">_xlfn.XLOOKUP(J2067&amp;N2067,'Cars prices'!$C$2:$C$41&amp;'Cars prices'!$D$2:$D$41,'Cars prices'!$A$2:$A$41,"Not Found",0)</f>
        <v>HUN-MID-825</v>
      </c>
      <c r="B2067" s="7">
        <v>44227</v>
      </c>
      <c r="C2067" t="s">
        <v>613</v>
      </c>
      <c r="D2067" t="s">
        <v>1022</v>
      </c>
      <c r="E2067" t="s">
        <v>1028</v>
      </c>
      <c r="F2067" t="s">
        <v>955</v>
      </c>
      <c r="G2067" t="s">
        <v>406</v>
      </c>
      <c r="H2067" s="11">
        <v>487152</v>
      </c>
      <c r="I2067" t="s">
        <v>633</v>
      </c>
      <c r="J2067" t="s">
        <v>629</v>
      </c>
      <c r="K2067" t="s">
        <v>10</v>
      </c>
      <c r="L2067" t="s">
        <v>8</v>
      </c>
      <c r="M2067" t="s">
        <v>11</v>
      </c>
      <c r="N2067" s="8">
        <f t="shared" si="32"/>
        <v>2021</v>
      </c>
      <c r="O2067" s="8">
        <f>_xlfn.XLOOKUP(A2067,'Cars prices'!$A$2:$A$41,'Cars prices'!$E$2:$E$41,"Not Found",0)</f>
        <v>23250</v>
      </c>
    </row>
    <row r="2068" spans="1:15" x14ac:dyDescent="0.3">
      <c r="A2068" s="8" t="str" cm="1">
        <f t="array" ref="A2068">_xlfn.XLOOKUP(J2068&amp;N2068,'Cars prices'!$C$2:$C$41&amp;'Cars prices'!$D$2:$D$41,'Cars prices'!$A$2:$A$41,"Not Found",0)</f>
        <v>HUN-MID-848</v>
      </c>
      <c r="B2068" s="7">
        <v>45060</v>
      </c>
      <c r="C2068" t="s">
        <v>614</v>
      </c>
      <c r="D2068" t="s">
        <v>1022</v>
      </c>
      <c r="E2068" t="s">
        <v>1029</v>
      </c>
      <c r="F2068" t="s">
        <v>956</v>
      </c>
      <c r="G2068" t="s">
        <v>424</v>
      </c>
      <c r="H2068" s="11">
        <v>113368</v>
      </c>
      <c r="I2068" t="s">
        <v>633</v>
      </c>
      <c r="J2068" t="s">
        <v>631</v>
      </c>
      <c r="K2068" t="s">
        <v>10</v>
      </c>
      <c r="L2068" t="s">
        <v>8</v>
      </c>
      <c r="M2068" t="s">
        <v>621</v>
      </c>
      <c r="N2068" s="8">
        <f t="shared" si="32"/>
        <v>2023</v>
      </c>
      <c r="O2068" s="8">
        <f>_xlfn.XLOOKUP(A2068,'Cars prices'!$A$2:$A$41,'Cars prices'!$E$2:$E$41,"Not Found",0)</f>
        <v>71200</v>
      </c>
    </row>
    <row r="2069" spans="1:15" x14ac:dyDescent="0.3">
      <c r="A2069" s="8" t="str" cm="1">
        <f t="array" ref="A2069">_xlfn.XLOOKUP(J2069&amp;N2069,'Cars prices'!$C$2:$C$41&amp;'Cars prices'!$D$2:$D$41,'Cars prices'!$A$2:$A$41,"Not Found",0)</f>
        <v>HUN-MID-840</v>
      </c>
      <c r="B2069" s="7">
        <v>44970</v>
      </c>
      <c r="C2069" t="s">
        <v>603</v>
      </c>
      <c r="D2069" t="s">
        <v>1022</v>
      </c>
      <c r="E2069" t="s">
        <v>1027</v>
      </c>
      <c r="F2069" t="s">
        <v>967</v>
      </c>
      <c r="G2069" t="s">
        <v>378</v>
      </c>
      <c r="H2069" s="11">
        <v>176689</v>
      </c>
      <c r="I2069" t="s">
        <v>633</v>
      </c>
      <c r="J2069" t="s">
        <v>627</v>
      </c>
      <c r="K2069" t="s">
        <v>10</v>
      </c>
      <c r="L2069" t="s">
        <v>8</v>
      </c>
      <c r="M2069" t="s">
        <v>622</v>
      </c>
      <c r="N2069" s="8">
        <f t="shared" si="32"/>
        <v>2023</v>
      </c>
      <c r="O2069" s="8">
        <f>_xlfn.XLOOKUP(A2069,'Cars prices'!$A$2:$A$41,'Cars prices'!$E$2:$E$41,"Not Found",0)</f>
        <v>27500</v>
      </c>
    </row>
    <row r="2070" spans="1:15" x14ac:dyDescent="0.3">
      <c r="A2070" s="8" t="str" cm="1">
        <f t="array" ref="A2070">_xlfn.XLOOKUP(J2070&amp;N2070,'Cars prices'!$C$2:$C$41&amp;'Cars prices'!$D$2:$D$41,'Cars prices'!$A$2:$A$41,"Not Found",0)</f>
        <v>HUN-MID-824</v>
      </c>
      <c r="B2070" s="7">
        <v>44320</v>
      </c>
      <c r="C2070" t="s">
        <v>611</v>
      </c>
      <c r="D2070" t="s">
        <v>1022</v>
      </c>
      <c r="E2070" t="s">
        <v>1026</v>
      </c>
      <c r="F2070" t="s">
        <v>973</v>
      </c>
      <c r="G2070" t="s">
        <v>390</v>
      </c>
      <c r="H2070" s="11">
        <v>415873</v>
      </c>
      <c r="I2070" t="s">
        <v>633</v>
      </c>
      <c r="J2070" t="s">
        <v>628</v>
      </c>
      <c r="K2070" t="s">
        <v>10</v>
      </c>
      <c r="L2070" t="s">
        <v>8</v>
      </c>
      <c r="M2070" t="s">
        <v>620</v>
      </c>
      <c r="N2070" s="8">
        <f t="shared" si="32"/>
        <v>2021</v>
      </c>
      <c r="O2070" s="8">
        <f>_xlfn.XLOOKUP(A2070,'Cars prices'!$A$2:$A$41,'Cars prices'!$E$2:$E$41,"Not Found",0)</f>
        <v>64300</v>
      </c>
    </row>
    <row r="2071" spans="1:15" x14ac:dyDescent="0.3">
      <c r="A2071" s="8" t="str" cm="1">
        <f t="array" ref="A2071">_xlfn.XLOOKUP(J2071&amp;N2071,'Cars prices'!$C$2:$C$41&amp;'Cars prices'!$D$2:$D$41,'Cars prices'!$A$2:$A$41,"Not Found",0)</f>
        <v>HUN-MID-849</v>
      </c>
      <c r="B2071" s="7">
        <v>44949</v>
      </c>
      <c r="C2071" t="s">
        <v>609</v>
      </c>
      <c r="D2071" t="s">
        <v>1022</v>
      </c>
      <c r="E2071" t="s">
        <v>1027</v>
      </c>
      <c r="F2071" t="s">
        <v>952</v>
      </c>
      <c r="G2071" t="s">
        <v>399</v>
      </c>
      <c r="H2071" s="11">
        <v>170317</v>
      </c>
      <c r="I2071" t="s">
        <v>633</v>
      </c>
      <c r="J2071" t="s">
        <v>624</v>
      </c>
      <c r="K2071" t="s">
        <v>10</v>
      </c>
      <c r="L2071" t="s">
        <v>8</v>
      </c>
      <c r="M2071" t="s">
        <v>622</v>
      </c>
      <c r="N2071" s="8">
        <f t="shared" si="32"/>
        <v>2023</v>
      </c>
      <c r="O2071" s="8">
        <f>_xlfn.XLOOKUP(A2071,'Cars prices'!$A$2:$A$41,'Cars prices'!$E$2:$E$41,"Not Found",0)</f>
        <v>52500</v>
      </c>
    </row>
    <row r="2072" spans="1:15" x14ac:dyDescent="0.3">
      <c r="A2072" s="8" t="str" cm="1">
        <f t="array" ref="A2072">_xlfn.XLOOKUP(J2072&amp;N2072,'Cars prices'!$C$2:$C$41&amp;'Cars prices'!$D$2:$D$41,'Cars prices'!$A$2:$A$41,"Not Found",0)</f>
        <v>HUN-MID-824</v>
      </c>
      <c r="B2072" s="7">
        <v>44508</v>
      </c>
      <c r="C2072" t="s">
        <v>602</v>
      </c>
      <c r="D2072" t="s">
        <v>1022</v>
      </c>
      <c r="E2072" t="s">
        <v>1027</v>
      </c>
      <c r="F2072" t="s">
        <v>967</v>
      </c>
      <c r="G2072" t="s">
        <v>408</v>
      </c>
      <c r="H2072" s="11">
        <v>181038</v>
      </c>
      <c r="I2072" t="s">
        <v>633</v>
      </c>
      <c r="J2072" t="s">
        <v>628</v>
      </c>
      <c r="K2072" t="s">
        <v>10</v>
      </c>
      <c r="L2072" t="s">
        <v>8</v>
      </c>
      <c r="M2072" t="s">
        <v>9</v>
      </c>
      <c r="N2072" s="8">
        <f t="shared" si="32"/>
        <v>2021</v>
      </c>
      <c r="O2072" s="8">
        <f>_xlfn.XLOOKUP(A2072,'Cars prices'!$A$2:$A$41,'Cars prices'!$E$2:$E$41,"Not Found",0)</f>
        <v>64300</v>
      </c>
    </row>
    <row r="2073" spans="1:15" x14ac:dyDescent="0.3">
      <c r="A2073" s="8" t="str" cm="1">
        <f t="array" ref="A2073">_xlfn.XLOOKUP(J2073&amp;N2073,'Cars prices'!$C$2:$C$41&amp;'Cars prices'!$D$2:$D$41,'Cars prices'!$A$2:$A$41,"Not Found",0)</f>
        <v>HUN-MID-815</v>
      </c>
      <c r="B2073" s="7">
        <v>44050</v>
      </c>
      <c r="C2073" t="s">
        <v>602</v>
      </c>
      <c r="D2073" t="s">
        <v>1022</v>
      </c>
      <c r="E2073" t="s">
        <v>1027</v>
      </c>
      <c r="F2073" t="s">
        <v>981</v>
      </c>
      <c r="G2073" t="s">
        <v>388</v>
      </c>
      <c r="H2073" s="11">
        <v>228669</v>
      </c>
      <c r="I2073" t="s">
        <v>633</v>
      </c>
      <c r="J2073" t="s">
        <v>629</v>
      </c>
      <c r="K2073" t="s">
        <v>10</v>
      </c>
      <c r="L2073" t="s">
        <v>8</v>
      </c>
      <c r="M2073" t="s">
        <v>11</v>
      </c>
      <c r="N2073" s="8">
        <f t="shared" si="32"/>
        <v>2020</v>
      </c>
      <c r="O2073" s="8">
        <f>_xlfn.XLOOKUP(A2073,'Cars prices'!$A$2:$A$41,'Cars prices'!$E$2:$E$41,"Not Found",0)</f>
        <v>21100</v>
      </c>
    </row>
    <row r="2074" spans="1:15" x14ac:dyDescent="0.3">
      <c r="A2074" s="8" t="str" cm="1">
        <f t="array" ref="A2074">_xlfn.XLOOKUP(J2074&amp;N2074,'Cars prices'!$C$2:$C$41&amp;'Cars prices'!$D$2:$D$41,'Cars prices'!$A$2:$A$41,"Not Found",0)</f>
        <v>HUN-MID-831</v>
      </c>
      <c r="B2074" s="7">
        <v>44597</v>
      </c>
      <c r="C2074" t="s">
        <v>615</v>
      </c>
      <c r="D2074" t="s">
        <v>1022</v>
      </c>
      <c r="E2074" t="s">
        <v>1024</v>
      </c>
      <c r="F2074" t="s">
        <v>1011</v>
      </c>
      <c r="G2074" t="s">
        <v>380</v>
      </c>
      <c r="H2074" s="11">
        <v>484132</v>
      </c>
      <c r="I2074" t="s">
        <v>633</v>
      </c>
      <c r="J2074" t="s">
        <v>630</v>
      </c>
      <c r="K2074" t="s">
        <v>10</v>
      </c>
      <c r="L2074" t="s">
        <v>8</v>
      </c>
      <c r="M2074" t="s">
        <v>11</v>
      </c>
      <c r="N2074" s="8">
        <f t="shared" si="32"/>
        <v>2022</v>
      </c>
      <c r="O2074" s="8">
        <f>_xlfn.XLOOKUP(A2074,'Cars prices'!$A$2:$A$41,'Cars prices'!$E$2:$E$41,"Not Found",0)</f>
        <v>26750</v>
      </c>
    </row>
    <row r="2075" spans="1:15" x14ac:dyDescent="0.3">
      <c r="A2075" s="8" t="str" cm="1">
        <f t="array" ref="A2075">_xlfn.XLOOKUP(J2075&amp;N2075,'Cars prices'!$C$2:$C$41&amp;'Cars prices'!$D$2:$D$41,'Cars prices'!$A$2:$A$41,"Not Found",0)</f>
        <v>HUN-MID-834</v>
      </c>
      <c r="B2075" s="7">
        <v>44663</v>
      </c>
      <c r="C2075" t="s">
        <v>616</v>
      </c>
      <c r="D2075" t="s">
        <v>1022</v>
      </c>
      <c r="E2075" t="s">
        <v>1027</v>
      </c>
      <c r="F2075" t="s">
        <v>998</v>
      </c>
      <c r="G2075" t="s">
        <v>397</v>
      </c>
      <c r="H2075" s="11">
        <v>378734</v>
      </c>
      <c r="I2075" t="s">
        <v>633</v>
      </c>
      <c r="J2075" t="s">
        <v>628</v>
      </c>
      <c r="K2075" t="s">
        <v>10</v>
      </c>
      <c r="L2075" t="s">
        <v>8</v>
      </c>
      <c r="M2075" t="s">
        <v>620</v>
      </c>
      <c r="N2075" s="8">
        <f t="shared" si="32"/>
        <v>2022</v>
      </c>
      <c r="O2075" s="8">
        <f>_xlfn.XLOOKUP(A2075,'Cars prices'!$A$2:$A$41,'Cars prices'!$E$2:$E$41,"Not Found",0)</f>
        <v>66900</v>
      </c>
    </row>
    <row r="2076" spans="1:15" x14ac:dyDescent="0.3">
      <c r="A2076" s="8" t="str" cm="1">
        <f t="array" ref="A2076">_xlfn.XLOOKUP(J2076&amp;N2076,'Cars prices'!$C$2:$C$41&amp;'Cars prices'!$D$2:$D$41,'Cars prices'!$A$2:$A$41,"Not Found",0)</f>
        <v>HUN-MID-827</v>
      </c>
      <c r="B2076" s="7">
        <v>44538</v>
      </c>
      <c r="C2076" t="s">
        <v>604</v>
      </c>
      <c r="D2076" t="s">
        <v>1022</v>
      </c>
      <c r="E2076" t="s">
        <v>1026</v>
      </c>
      <c r="F2076" t="s">
        <v>973</v>
      </c>
      <c r="G2076" t="s">
        <v>408</v>
      </c>
      <c r="H2076" s="11">
        <v>424929</v>
      </c>
      <c r="I2076" t="s">
        <v>633</v>
      </c>
      <c r="J2076" t="s">
        <v>625</v>
      </c>
      <c r="K2076" t="s">
        <v>10</v>
      </c>
      <c r="L2076" t="s">
        <v>8</v>
      </c>
      <c r="M2076" t="s">
        <v>621</v>
      </c>
      <c r="N2076" s="8">
        <f t="shared" si="32"/>
        <v>2021</v>
      </c>
      <c r="O2076" s="8">
        <f>_xlfn.XLOOKUP(A2076,'Cars prices'!$A$2:$A$41,'Cars prices'!$E$2:$E$41,"Not Found",0)</f>
        <v>28500</v>
      </c>
    </row>
    <row r="2077" spans="1:15" x14ac:dyDescent="0.3">
      <c r="A2077" s="8" t="str" cm="1">
        <f t="array" ref="A2077">_xlfn.XLOOKUP(J2077&amp;N2077,'Cars prices'!$C$2:$C$41&amp;'Cars prices'!$D$2:$D$41,'Cars prices'!$A$2:$A$41,"Not Found",0)</f>
        <v>HUN-MID-811</v>
      </c>
      <c r="B2077" s="7">
        <v>44069</v>
      </c>
      <c r="C2077" t="s">
        <v>617</v>
      </c>
      <c r="D2077" t="s">
        <v>1022</v>
      </c>
      <c r="E2077" t="s">
        <v>1027</v>
      </c>
      <c r="F2077" t="s">
        <v>953</v>
      </c>
      <c r="G2077" t="s">
        <v>382</v>
      </c>
      <c r="H2077" s="11">
        <v>379073</v>
      </c>
      <c r="I2077" t="s">
        <v>633</v>
      </c>
      <c r="J2077" t="s">
        <v>630</v>
      </c>
      <c r="K2077" t="s">
        <v>10</v>
      </c>
      <c r="L2077" t="s">
        <v>8</v>
      </c>
      <c r="M2077" t="s">
        <v>622</v>
      </c>
      <c r="N2077" s="8">
        <f t="shared" si="32"/>
        <v>2020</v>
      </c>
      <c r="O2077" s="8">
        <f>_xlfn.XLOOKUP(A2077,'Cars prices'!$A$2:$A$41,'Cars prices'!$E$2:$E$41,"Not Found",0)</f>
        <v>24500</v>
      </c>
    </row>
    <row r="2078" spans="1:15" x14ac:dyDescent="0.3">
      <c r="A2078" s="8" t="str" cm="1">
        <f t="array" ref="A2078">_xlfn.XLOOKUP(J2078&amp;N2078,'Cars prices'!$C$2:$C$41&amp;'Cars prices'!$D$2:$D$41,'Cars prices'!$A$2:$A$41,"Not Found",0)</f>
        <v>HUN-MID-825</v>
      </c>
      <c r="B2078" s="7">
        <v>44265</v>
      </c>
      <c r="C2078" t="s">
        <v>596</v>
      </c>
      <c r="D2078" t="s">
        <v>1022</v>
      </c>
      <c r="E2078" t="s">
        <v>1031</v>
      </c>
      <c r="F2078" t="s">
        <v>970</v>
      </c>
      <c r="G2078" t="s">
        <v>399</v>
      </c>
      <c r="H2078" s="11">
        <v>84414</v>
      </c>
      <c r="I2078" t="s">
        <v>633</v>
      </c>
      <c r="J2078" t="s">
        <v>629</v>
      </c>
      <c r="K2078" t="s">
        <v>10</v>
      </c>
      <c r="L2078" t="s">
        <v>8</v>
      </c>
      <c r="M2078" t="s">
        <v>621</v>
      </c>
      <c r="N2078" s="8">
        <f t="shared" si="32"/>
        <v>2021</v>
      </c>
      <c r="O2078" s="8">
        <f>_xlfn.XLOOKUP(A2078,'Cars prices'!$A$2:$A$41,'Cars prices'!$E$2:$E$41,"Not Found",0)</f>
        <v>23250</v>
      </c>
    </row>
    <row r="2079" spans="1:15" x14ac:dyDescent="0.3">
      <c r="A2079" s="8" t="str" cm="1">
        <f t="array" ref="A2079">_xlfn.XLOOKUP(J2079&amp;N2079,'Cars prices'!$C$2:$C$41&amp;'Cars prices'!$D$2:$D$41,'Cars prices'!$A$2:$A$41,"Not Found",0)</f>
        <v>HUN-MID-823</v>
      </c>
      <c r="B2079" s="7">
        <v>44532</v>
      </c>
      <c r="C2079" t="s">
        <v>600</v>
      </c>
      <c r="D2079" t="s">
        <v>1022</v>
      </c>
      <c r="E2079" t="s">
        <v>1026</v>
      </c>
      <c r="F2079" t="s">
        <v>951</v>
      </c>
      <c r="G2079" t="s">
        <v>384</v>
      </c>
      <c r="H2079" s="11">
        <v>357762</v>
      </c>
      <c r="I2079" t="s">
        <v>633</v>
      </c>
      <c r="J2079" t="s">
        <v>626</v>
      </c>
      <c r="K2079" t="s">
        <v>10</v>
      </c>
      <c r="L2079" t="s">
        <v>8</v>
      </c>
      <c r="M2079" t="s">
        <v>9</v>
      </c>
      <c r="N2079" s="8">
        <f t="shared" si="32"/>
        <v>2021</v>
      </c>
      <c r="O2079" s="8">
        <f>_xlfn.XLOOKUP(A2079,'Cars prices'!$A$2:$A$41,'Cars prices'!$E$2:$E$41,"Not Found",0)</f>
        <v>27500</v>
      </c>
    </row>
    <row r="2080" spans="1:15" x14ac:dyDescent="0.3">
      <c r="A2080" s="8" t="str" cm="1">
        <f t="array" ref="A2080">_xlfn.XLOOKUP(J2080&amp;N2080,'Cars prices'!$C$2:$C$41&amp;'Cars prices'!$D$2:$D$41,'Cars prices'!$A$2:$A$41,"Not Found",0)</f>
        <v>HUN-MID-812</v>
      </c>
      <c r="B2080" s="7">
        <v>44039</v>
      </c>
      <c r="C2080" t="s">
        <v>618</v>
      </c>
      <c r="D2080" t="s">
        <v>1022</v>
      </c>
      <c r="E2080" t="s">
        <v>1027</v>
      </c>
      <c r="F2080" t="s">
        <v>952</v>
      </c>
      <c r="G2080" t="s">
        <v>419</v>
      </c>
      <c r="H2080" s="11">
        <v>121640</v>
      </c>
      <c r="I2080" t="s">
        <v>633</v>
      </c>
      <c r="J2080" t="s">
        <v>623</v>
      </c>
      <c r="K2080" t="s">
        <v>10</v>
      </c>
      <c r="L2080" t="s">
        <v>8</v>
      </c>
      <c r="M2080" t="s">
        <v>9</v>
      </c>
      <c r="N2080" s="8">
        <f t="shared" si="32"/>
        <v>2020</v>
      </c>
      <c r="O2080" s="8">
        <f>_xlfn.XLOOKUP(A2080,'Cars prices'!$A$2:$A$41,'Cars prices'!$E$2:$E$41,"Not Found",0)</f>
        <v>25100</v>
      </c>
    </row>
    <row r="2081" spans="1:15" x14ac:dyDescent="0.3">
      <c r="A2081" s="8" t="str" cm="1">
        <f t="array" ref="A2081">_xlfn.XLOOKUP(J2081&amp;N2081,'Cars prices'!$C$2:$C$41&amp;'Cars prices'!$D$2:$D$41,'Cars prices'!$A$2:$A$41,"Not Found",0)</f>
        <v>HUN-MID-833</v>
      </c>
      <c r="B2081" s="7">
        <v>44839</v>
      </c>
      <c r="C2081" t="s">
        <v>619</v>
      </c>
      <c r="D2081" t="s">
        <v>1022</v>
      </c>
      <c r="E2081" t="s">
        <v>1027</v>
      </c>
      <c r="F2081" t="s">
        <v>952</v>
      </c>
      <c r="G2081" t="s">
        <v>390</v>
      </c>
      <c r="H2081" s="11">
        <v>323705</v>
      </c>
      <c r="I2081" t="s">
        <v>633</v>
      </c>
      <c r="J2081" t="s">
        <v>626</v>
      </c>
      <c r="K2081" t="s">
        <v>10</v>
      </c>
      <c r="L2081" t="s">
        <v>8</v>
      </c>
      <c r="M2081" t="s">
        <v>622</v>
      </c>
      <c r="N2081" s="8">
        <f t="shared" si="32"/>
        <v>2022</v>
      </c>
      <c r="O2081" s="8">
        <f>_xlfn.XLOOKUP(A2081,'Cars prices'!$A$2:$A$41,'Cars prices'!$E$2:$E$41,"Not Found",0)</f>
        <v>29100</v>
      </c>
    </row>
    <row r="2082" spans="1:15" x14ac:dyDescent="0.3">
      <c r="A2082" s="8" t="str" cm="1">
        <f t="array" ref="A2082">_xlfn.XLOOKUP(J2082&amp;N2082,'Cars prices'!$C$2:$C$41&amp;'Cars prices'!$D$2:$D$41,'Cars prices'!$A$2:$A$41,"Not Found",0)</f>
        <v>HUN-MID-842</v>
      </c>
      <c r="B2082" s="7">
        <v>45014</v>
      </c>
      <c r="C2082" t="s">
        <v>602</v>
      </c>
      <c r="D2082" t="s">
        <v>1022</v>
      </c>
      <c r="E2082" t="s">
        <v>1028</v>
      </c>
      <c r="F2082" t="s">
        <v>966</v>
      </c>
      <c r="G2082" t="s">
        <v>397</v>
      </c>
      <c r="H2082" s="11">
        <v>175702</v>
      </c>
      <c r="I2082" t="s">
        <v>633</v>
      </c>
      <c r="J2082" t="s">
        <v>623</v>
      </c>
      <c r="K2082" t="s">
        <v>10</v>
      </c>
      <c r="L2082" t="s">
        <v>8</v>
      </c>
      <c r="M2082" t="s">
        <v>11</v>
      </c>
      <c r="N2082" s="8">
        <f t="shared" si="32"/>
        <v>2023</v>
      </c>
      <c r="O2082" s="8">
        <f>_xlfn.XLOOKUP(A2082,'Cars prices'!$A$2:$A$41,'Cars prices'!$E$2:$E$41,"Not Found",0)</f>
        <v>29600</v>
      </c>
    </row>
    <row r="2083" spans="1:15" x14ac:dyDescent="0.3">
      <c r="A2083" s="8" t="str" cm="1">
        <f t="array" ref="A2083">_xlfn.XLOOKUP(J2083&amp;N2083,'Cars prices'!$C$2:$C$41&amp;'Cars prices'!$D$2:$D$41,'Cars prices'!$A$2:$A$41,"Not Found",0)</f>
        <v>HUN-MID-841</v>
      </c>
      <c r="B2083" s="7">
        <v>44929</v>
      </c>
      <c r="C2083" t="s">
        <v>596</v>
      </c>
      <c r="D2083" t="s">
        <v>1022</v>
      </c>
      <c r="E2083" t="s">
        <v>1032</v>
      </c>
      <c r="F2083" t="s">
        <v>964</v>
      </c>
      <c r="G2083" t="s">
        <v>376</v>
      </c>
      <c r="H2083" s="11">
        <v>220727</v>
      </c>
      <c r="I2083" t="s">
        <v>633</v>
      </c>
      <c r="J2083" t="s">
        <v>630</v>
      </c>
      <c r="K2083" t="s">
        <v>10</v>
      </c>
      <c r="L2083" t="s">
        <v>8</v>
      </c>
      <c r="M2083" t="s">
        <v>621</v>
      </c>
      <c r="N2083" s="8">
        <f t="shared" si="32"/>
        <v>2023</v>
      </c>
      <c r="O2083" s="8">
        <f>_xlfn.XLOOKUP(A2083,'Cars prices'!$A$2:$A$41,'Cars prices'!$E$2:$E$41,"Not Found",0)</f>
        <v>28210</v>
      </c>
    </row>
    <row r="2084" spans="1:15" x14ac:dyDescent="0.3">
      <c r="A2084" s="8" t="str" cm="1">
        <f t="array" ref="A2084">_xlfn.XLOOKUP(J2084&amp;N2084,'Cars prices'!$C$2:$C$41&amp;'Cars prices'!$D$2:$D$41,'Cars prices'!$A$2:$A$41,"Not Found",0)</f>
        <v>HUN-MID-836</v>
      </c>
      <c r="B2084" s="7">
        <v>44856</v>
      </c>
      <c r="C2084" t="s">
        <v>610</v>
      </c>
      <c r="D2084" t="s">
        <v>1022</v>
      </c>
      <c r="E2084" t="s">
        <v>1027</v>
      </c>
      <c r="F2084" t="s">
        <v>967</v>
      </c>
      <c r="G2084" t="s">
        <v>387</v>
      </c>
      <c r="H2084" s="11">
        <v>330301</v>
      </c>
      <c r="I2084" t="s">
        <v>633</v>
      </c>
      <c r="J2084" t="s">
        <v>632</v>
      </c>
      <c r="K2084" t="s">
        <v>10</v>
      </c>
      <c r="L2084" t="s">
        <v>8</v>
      </c>
      <c r="M2084" t="s">
        <v>9</v>
      </c>
      <c r="N2084" s="8">
        <f t="shared" si="32"/>
        <v>2022</v>
      </c>
      <c r="O2084" s="8">
        <f>_xlfn.XLOOKUP(A2084,'Cars prices'!$A$2:$A$41,'Cars prices'!$E$2:$E$41,"Not Found",0)</f>
        <v>15500</v>
      </c>
    </row>
    <row r="2085" spans="1:15" x14ac:dyDescent="0.3">
      <c r="A2085" s="8" t="str" cm="1">
        <f t="array" ref="A2085">_xlfn.XLOOKUP(J2085&amp;N2085,'Cars prices'!$C$2:$C$41&amp;'Cars prices'!$D$2:$D$41,'Cars prices'!$A$2:$A$41,"Not Found",0)</f>
        <v>HUN-MID-835</v>
      </c>
      <c r="B2085" s="7">
        <v>44786</v>
      </c>
      <c r="C2085" t="s">
        <v>619</v>
      </c>
      <c r="D2085" t="s">
        <v>1022</v>
      </c>
      <c r="E2085" t="s">
        <v>1030</v>
      </c>
      <c r="F2085" t="s">
        <v>992</v>
      </c>
      <c r="G2085" t="s">
        <v>436</v>
      </c>
      <c r="H2085" s="11">
        <v>254484</v>
      </c>
      <c r="I2085" t="s">
        <v>633</v>
      </c>
      <c r="J2085" t="s">
        <v>629</v>
      </c>
      <c r="K2085" t="s">
        <v>10</v>
      </c>
      <c r="L2085" t="s">
        <v>8</v>
      </c>
      <c r="M2085" t="s">
        <v>11</v>
      </c>
      <c r="N2085" s="8">
        <f t="shared" si="32"/>
        <v>2022</v>
      </c>
      <c r="O2085" s="8">
        <f>_xlfn.XLOOKUP(A2085,'Cars prices'!$A$2:$A$41,'Cars prices'!$E$2:$E$41,"Not Found",0)</f>
        <v>25700</v>
      </c>
    </row>
    <row r="2086" spans="1:15" x14ac:dyDescent="0.3">
      <c r="A2086" s="8" t="str" cm="1">
        <f t="array" ref="A2086">_xlfn.XLOOKUP(J2086&amp;N2086,'Cars prices'!$C$2:$C$41&amp;'Cars prices'!$D$2:$D$41,'Cars prices'!$A$2:$A$41,"Not Found",0)</f>
        <v>HUN-MID-812</v>
      </c>
      <c r="B2086" s="7">
        <v>43923</v>
      </c>
      <c r="C2086" t="s">
        <v>612</v>
      </c>
      <c r="D2086" t="s">
        <v>1022</v>
      </c>
      <c r="E2086" t="s">
        <v>1026</v>
      </c>
      <c r="F2086" t="s">
        <v>973</v>
      </c>
      <c r="G2086" t="s">
        <v>376</v>
      </c>
      <c r="H2086" s="11">
        <v>140758</v>
      </c>
      <c r="I2086" t="s">
        <v>633</v>
      </c>
      <c r="J2086" t="s">
        <v>623</v>
      </c>
      <c r="K2086" t="s">
        <v>10</v>
      </c>
      <c r="L2086" t="s">
        <v>8</v>
      </c>
      <c r="M2086" t="s">
        <v>621</v>
      </c>
      <c r="N2086" s="8">
        <f t="shared" si="32"/>
        <v>2020</v>
      </c>
      <c r="O2086" s="8">
        <f>_xlfn.XLOOKUP(A2086,'Cars prices'!$A$2:$A$41,'Cars prices'!$E$2:$E$41,"Not Found",0)</f>
        <v>25100</v>
      </c>
    </row>
    <row r="2087" spans="1:15" x14ac:dyDescent="0.3">
      <c r="A2087" s="8" t="str" cm="1">
        <f t="array" ref="A2087">_xlfn.XLOOKUP(J2087&amp;N2087,'Cars prices'!$C$2:$C$41&amp;'Cars prices'!$D$2:$D$41,'Cars prices'!$A$2:$A$41,"Not Found",0)</f>
        <v>HUN-MID-845</v>
      </c>
      <c r="B2087" s="7">
        <v>45046</v>
      </c>
      <c r="C2087" t="s">
        <v>616</v>
      </c>
      <c r="D2087" t="s">
        <v>1022</v>
      </c>
      <c r="E2087" t="s">
        <v>1028</v>
      </c>
      <c r="F2087" t="s">
        <v>974</v>
      </c>
      <c r="G2087" t="s">
        <v>376</v>
      </c>
      <c r="H2087" s="11">
        <v>250295</v>
      </c>
      <c r="I2087" t="s">
        <v>633</v>
      </c>
      <c r="J2087" t="s">
        <v>629</v>
      </c>
      <c r="K2087" t="s">
        <v>10</v>
      </c>
      <c r="L2087" t="s">
        <v>8</v>
      </c>
      <c r="M2087" t="s">
        <v>620</v>
      </c>
      <c r="N2087" s="8">
        <f t="shared" si="32"/>
        <v>2023</v>
      </c>
      <c r="O2087" s="8">
        <f>_xlfn.XLOOKUP(A2087,'Cars prices'!$A$2:$A$41,'Cars prices'!$E$2:$E$41,"Not Found",0)</f>
        <v>27500</v>
      </c>
    </row>
    <row r="2088" spans="1:15" x14ac:dyDescent="0.3">
      <c r="A2088" s="8" t="str" cm="1">
        <f t="array" ref="A2088">_xlfn.XLOOKUP(J2088&amp;N2088,'Cars prices'!$C$2:$C$41&amp;'Cars prices'!$D$2:$D$41,'Cars prices'!$A$2:$A$41,"Not Found",0)</f>
        <v>HUN-MID-835</v>
      </c>
      <c r="B2088" s="7">
        <v>44915</v>
      </c>
      <c r="C2088" t="s">
        <v>601</v>
      </c>
      <c r="D2088" t="s">
        <v>1022</v>
      </c>
      <c r="E2088" t="s">
        <v>1027</v>
      </c>
      <c r="F2088" t="s">
        <v>953</v>
      </c>
      <c r="G2088" t="s">
        <v>406</v>
      </c>
      <c r="H2088" s="11">
        <v>306788</v>
      </c>
      <c r="I2088" t="s">
        <v>633</v>
      </c>
      <c r="J2088" t="s">
        <v>629</v>
      </c>
      <c r="K2088" t="s">
        <v>10</v>
      </c>
      <c r="L2088" t="s">
        <v>8</v>
      </c>
      <c r="M2088" t="s">
        <v>621</v>
      </c>
      <c r="N2088" s="8">
        <f t="shared" si="32"/>
        <v>2022</v>
      </c>
      <c r="O2088" s="8">
        <f>_xlfn.XLOOKUP(A2088,'Cars prices'!$A$2:$A$41,'Cars prices'!$E$2:$E$41,"Not Found",0)</f>
        <v>25700</v>
      </c>
    </row>
    <row r="2089" spans="1:15" x14ac:dyDescent="0.3">
      <c r="A2089" s="8" t="str" cm="1">
        <f t="array" ref="A2089">_xlfn.XLOOKUP(J2089&amp;N2089,'Cars prices'!$C$2:$C$41&amp;'Cars prices'!$D$2:$D$41,'Cars prices'!$A$2:$A$41,"Not Found",0)</f>
        <v>HUN-MID-823</v>
      </c>
      <c r="B2089" s="7">
        <v>44248</v>
      </c>
      <c r="C2089" t="s">
        <v>605</v>
      </c>
      <c r="D2089" t="s">
        <v>1022</v>
      </c>
      <c r="E2089" t="s">
        <v>1030</v>
      </c>
      <c r="F2089" t="s">
        <v>979</v>
      </c>
      <c r="G2089" t="s">
        <v>380</v>
      </c>
      <c r="H2089" s="11">
        <v>169645</v>
      </c>
      <c r="I2089" t="s">
        <v>633</v>
      </c>
      <c r="J2089" t="s">
        <v>626</v>
      </c>
      <c r="K2089" t="s">
        <v>10</v>
      </c>
      <c r="L2089" t="s">
        <v>8</v>
      </c>
      <c r="M2089" t="s">
        <v>622</v>
      </c>
      <c r="N2089" s="8">
        <f t="shared" si="32"/>
        <v>2021</v>
      </c>
      <c r="O2089" s="8">
        <f>_xlfn.XLOOKUP(A2089,'Cars prices'!$A$2:$A$41,'Cars prices'!$E$2:$E$41,"Not Found",0)</f>
        <v>27500</v>
      </c>
    </row>
    <row r="2090" spans="1:15" x14ac:dyDescent="0.3">
      <c r="A2090" s="8" t="str" cm="1">
        <f t="array" ref="A2090">_xlfn.XLOOKUP(J2090&amp;N2090,'Cars prices'!$C$2:$C$41&amp;'Cars prices'!$D$2:$D$41,'Cars prices'!$A$2:$A$41,"Not Found",0)</f>
        <v>HUN-MID-816</v>
      </c>
      <c r="B2090" s="7">
        <v>44080</v>
      </c>
      <c r="C2090" t="s">
        <v>619</v>
      </c>
      <c r="D2090" t="s">
        <v>1022</v>
      </c>
      <c r="E2090" t="s">
        <v>1027</v>
      </c>
      <c r="F2090" t="s">
        <v>998</v>
      </c>
      <c r="G2090" t="s">
        <v>424</v>
      </c>
      <c r="H2090" s="11">
        <v>89886</v>
      </c>
      <c r="I2090" t="s">
        <v>633</v>
      </c>
      <c r="J2090" t="s">
        <v>632</v>
      </c>
      <c r="K2090" t="s">
        <v>10</v>
      </c>
      <c r="L2090" t="s">
        <v>8</v>
      </c>
      <c r="M2090" t="s">
        <v>621</v>
      </c>
      <c r="N2090" s="8">
        <f t="shared" si="32"/>
        <v>2020</v>
      </c>
      <c r="O2090" s="8">
        <f>_xlfn.XLOOKUP(A2090,'Cars prices'!$A$2:$A$41,'Cars prices'!$E$2:$E$41,"Not Found",0)</f>
        <v>12800</v>
      </c>
    </row>
    <row r="2091" spans="1:15" x14ac:dyDescent="0.3">
      <c r="A2091" s="8" t="str" cm="1">
        <f t="array" ref="A2091">_xlfn.XLOOKUP(J2091&amp;N2091,'Cars prices'!$C$2:$C$41&amp;'Cars prices'!$D$2:$D$41,'Cars prices'!$A$2:$A$41,"Not Found",0)</f>
        <v>HUN-MID-849</v>
      </c>
      <c r="B2091" s="7">
        <v>45145</v>
      </c>
      <c r="C2091" t="s">
        <v>614</v>
      </c>
      <c r="D2091" t="s">
        <v>1022</v>
      </c>
      <c r="E2091" t="s">
        <v>1030</v>
      </c>
      <c r="F2091" t="s">
        <v>992</v>
      </c>
      <c r="G2091" t="s">
        <v>410</v>
      </c>
      <c r="H2091" s="11">
        <v>115068</v>
      </c>
      <c r="I2091" t="s">
        <v>633</v>
      </c>
      <c r="J2091" t="s">
        <v>624</v>
      </c>
      <c r="K2091" t="s">
        <v>10</v>
      </c>
      <c r="L2091" t="s">
        <v>8</v>
      </c>
      <c r="M2091" t="s">
        <v>11</v>
      </c>
      <c r="N2091" s="8">
        <f t="shared" si="32"/>
        <v>2023</v>
      </c>
      <c r="O2091" s="8">
        <f>_xlfn.XLOOKUP(A2091,'Cars prices'!$A$2:$A$41,'Cars prices'!$E$2:$E$41,"Not Found",0)</f>
        <v>52500</v>
      </c>
    </row>
    <row r="2092" spans="1:15" x14ac:dyDescent="0.3">
      <c r="A2092" s="8" t="str" cm="1">
        <f t="array" ref="A2092">_xlfn.XLOOKUP(J2092&amp;N2092,'Cars prices'!$C$2:$C$41&amp;'Cars prices'!$D$2:$D$41,'Cars prices'!$A$2:$A$41,"Not Found",0)</f>
        <v>HUN-MID-839</v>
      </c>
      <c r="B2092" s="7">
        <v>44923</v>
      </c>
      <c r="C2092" t="s">
        <v>601</v>
      </c>
      <c r="D2092" t="s">
        <v>1022</v>
      </c>
      <c r="E2092" t="s">
        <v>1031</v>
      </c>
      <c r="F2092" t="s">
        <v>962</v>
      </c>
      <c r="G2092" t="s">
        <v>408</v>
      </c>
      <c r="H2092" s="11">
        <v>281395</v>
      </c>
      <c r="I2092" t="s">
        <v>633</v>
      </c>
      <c r="J2092" t="s">
        <v>624</v>
      </c>
      <c r="K2092" t="s">
        <v>10</v>
      </c>
      <c r="L2092" t="s">
        <v>8</v>
      </c>
      <c r="M2092" t="s">
        <v>9</v>
      </c>
      <c r="N2092" s="8">
        <f t="shared" si="32"/>
        <v>2022</v>
      </c>
      <c r="O2092" s="8">
        <f>_xlfn.XLOOKUP(A2092,'Cars prices'!$A$2:$A$41,'Cars prices'!$E$2:$E$41,"Not Found",0)</f>
        <v>51200</v>
      </c>
    </row>
    <row r="2093" spans="1:15" x14ac:dyDescent="0.3">
      <c r="A2093" s="8" t="str" cm="1">
        <f t="array" ref="A2093">_xlfn.XLOOKUP(J2093&amp;N2093,'Cars prices'!$C$2:$C$41&amp;'Cars prices'!$D$2:$D$41,'Cars prices'!$A$2:$A$41,"Not Found",0)</f>
        <v>HUN-MID-820</v>
      </c>
      <c r="B2093" s="7">
        <v>44389</v>
      </c>
      <c r="C2093" t="s">
        <v>547</v>
      </c>
      <c r="D2093" t="s">
        <v>1022</v>
      </c>
      <c r="E2093" t="s">
        <v>1031</v>
      </c>
      <c r="F2093" t="s">
        <v>978</v>
      </c>
      <c r="G2093" t="s">
        <v>387</v>
      </c>
      <c r="H2093" s="11">
        <v>291183</v>
      </c>
      <c r="I2093" t="s">
        <v>633</v>
      </c>
      <c r="J2093" t="s">
        <v>627</v>
      </c>
      <c r="K2093" t="s">
        <v>10</v>
      </c>
      <c r="L2093" t="s">
        <v>8</v>
      </c>
      <c r="M2093" t="s">
        <v>622</v>
      </c>
      <c r="N2093" s="8">
        <f t="shared" si="32"/>
        <v>2021</v>
      </c>
      <c r="O2093" s="8">
        <f>_xlfn.XLOOKUP(A2093,'Cars prices'!$A$2:$A$41,'Cars prices'!$E$2:$E$41,"Not Found",0)</f>
        <v>23900</v>
      </c>
    </row>
    <row r="2094" spans="1:15" x14ac:dyDescent="0.3">
      <c r="A2094" s="8" t="str" cm="1">
        <f t="array" ref="A2094">_xlfn.XLOOKUP(J2094&amp;N2094,'Cars prices'!$C$2:$C$41&amp;'Cars prices'!$D$2:$D$41,'Cars prices'!$A$2:$A$41,"Not Found",0)</f>
        <v>HUN-MID-823</v>
      </c>
      <c r="B2094" s="7">
        <v>44364</v>
      </c>
      <c r="C2094" t="s">
        <v>605</v>
      </c>
      <c r="D2094" t="s">
        <v>1022</v>
      </c>
      <c r="E2094" t="s">
        <v>1024</v>
      </c>
      <c r="F2094" t="s">
        <v>988</v>
      </c>
      <c r="G2094" t="s">
        <v>410</v>
      </c>
      <c r="H2094" s="11">
        <v>339612</v>
      </c>
      <c r="I2094" t="s">
        <v>633</v>
      </c>
      <c r="J2094" t="s">
        <v>626</v>
      </c>
      <c r="K2094" t="s">
        <v>10</v>
      </c>
      <c r="L2094" t="s">
        <v>8</v>
      </c>
      <c r="M2094" t="s">
        <v>621</v>
      </c>
      <c r="N2094" s="8">
        <f t="shared" si="32"/>
        <v>2021</v>
      </c>
      <c r="O2094" s="8">
        <f>_xlfn.XLOOKUP(A2094,'Cars prices'!$A$2:$A$41,'Cars prices'!$E$2:$E$41,"Not Found",0)</f>
        <v>27500</v>
      </c>
    </row>
    <row r="2095" spans="1:15" x14ac:dyDescent="0.3">
      <c r="A2095" s="8" t="str" cm="1">
        <f t="array" ref="A2095">_xlfn.XLOOKUP(J2095&amp;N2095,'Cars prices'!$C$2:$C$41&amp;'Cars prices'!$D$2:$D$41,'Cars prices'!$A$2:$A$41,"Not Found",0)</f>
        <v>HUN-MID-833</v>
      </c>
      <c r="B2095" s="7">
        <v>44741</v>
      </c>
      <c r="C2095" t="s">
        <v>610</v>
      </c>
      <c r="D2095" t="s">
        <v>1022</v>
      </c>
      <c r="E2095" t="s">
        <v>1030</v>
      </c>
      <c r="F2095" t="s">
        <v>992</v>
      </c>
      <c r="G2095" t="s">
        <v>412</v>
      </c>
      <c r="H2095" s="11">
        <v>344937</v>
      </c>
      <c r="I2095" t="s">
        <v>633</v>
      </c>
      <c r="J2095" t="s">
        <v>626</v>
      </c>
      <c r="K2095" t="s">
        <v>10</v>
      </c>
      <c r="L2095" t="s">
        <v>8</v>
      </c>
      <c r="M2095" t="s">
        <v>621</v>
      </c>
      <c r="N2095" s="8">
        <f t="shared" si="32"/>
        <v>2022</v>
      </c>
      <c r="O2095" s="8">
        <f>_xlfn.XLOOKUP(A2095,'Cars prices'!$A$2:$A$41,'Cars prices'!$E$2:$E$41,"Not Found",0)</f>
        <v>29100</v>
      </c>
    </row>
    <row r="2096" spans="1:15" x14ac:dyDescent="0.3">
      <c r="A2096" s="8" t="str" cm="1">
        <f t="array" ref="A2096">_xlfn.XLOOKUP(J2096&amp;N2096,'Cars prices'!$C$2:$C$41&amp;'Cars prices'!$D$2:$D$41,'Cars prices'!$A$2:$A$41,"Not Found",0)</f>
        <v>HUN-MID-810</v>
      </c>
      <c r="B2096" s="7">
        <v>43847</v>
      </c>
      <c r="C2096" t="s">
        <v>618</v>
      </c>
      <c r="D2096" t="s">
        <v>1022</v>
      </c>
      <c r="E2096" t="s">
        <v>1024</v>
      </c>
      <c r="F2096" t="s">
        <v>949</v>
      </c>
      <c r="G2096" t="s">
        <v>378</v>
      </c>
      <c r="H2096" s="11">
        <v>307861</v>
      </c>
      <c r="I2096" t="s">
        <v>633</v>
      </c>
      <c r="J2096" t="s">
        <v>627</v>
      </c>
      <c r="K2096" t="s">
        <v>10</v>
      </c>
      <c r="L2096" t="s">
        <v>8</v>
      </c>
      <c r="M2096" t="s">
        <v>9</v>
      </c>
      <c r="N2096" s="8">
        <f t="shared" si="32"/>
        <v>2020</v>
      </c>
      <c r="O2096" s="8">
        <f>_xlfn.XLOOKUP(A2096,'Cars prices'!$A$2:$A$41,'Cars prices'!$E$2:$E$41,"Not Found",0)</f>
        <v>23100</v>
      </c>
    </row>
    <row r="2097" spans="1:15" x14ac:dyDescent="0.3">
      <c r="A2097" s="8" t="str" cm="1">
        <f t="array" ref="A2097">_xlfn.XLOOKUP(J2097&amp;N2097,'Cars prices'!$C$2:$C$41&amp;'Cars prices'!$D$2:$D$41,'Cars prices'!$A$2:$A$41,"Not Found",0)</f>
        <v>HUN-MID-814</v>
      </c>
      <c r="B2097" s="7">
        <v>44015</v>
      </c>
      <c r="C2097" t="s">
        <v>603</v>
      </c>
      <c r="D2097" t="s">
        <v>1022</v>
      </c>
      <c r="E2097" t="s">
        <v>1029</v>
      </c>
      <c r="F2097" t="s">
        <v>982</v>
      </c>
      <c r="G2097" t="s">
        <v>376</v>
      </c>
      <c r="H2097" s="11">
        <v>479478</v>
      </c>
      <c r="I2097" t="s">
        <v>633</v>
      </c>
      <c r="J2097" t="s">
        <v>628</v>
      </c>
      <c r="K2097" t="s">
        <v>10</v>
      </c>
      <c r="L2097" t="s">
        <v>8</v>
      </c>
      <c r="M2097" t="s">
        <v>621</v>
      </c>
      <c r="N2097" s="8">
        <f t="shared" si="32"/>
        <v>2020</v>
      </c>
      <c r="O2097" s="8">
        <f>_xlfn.XLOOKUP(A2097,'Cars prices'!$A$2:$A$41,'Cars prices'!$E$2:$E$41,"Not Found",0)</f>
        <v>62300</v>
      </c>
    </row>
    <row r="2098" spans="1:15" x14ac:dyDescent="0.3">
      <c r="A2098" s="8" t="str" cm="1">
        <f t="array" ref="A2098">_xlfn.XLOOKUP(J2098&amp;N2098,'Cars prices'!$C$2:$C$41&amp;'Cars prices'!$D$2:$D$41,'Cars prices'!$A$2:$A$41,"Not Found",0)</f>
        <v>HUN-MID-843</v>
      </c>
      <c r="B2098" s="7">
        <v>45123</v>
      </c>
      <c r="C2098" t="s">
        <v>619</v>
      </c>
      <c r="D2098" t="s">
        <v>1022</v>
      </c>
      <c r="E2098" t="s">
        <v>1032</v>
      </c>
      <c r="F2098" t="s">
        <v>968</v>
      </c>
      <c r="G2098" t="s">
        <v>376</v>
      </c>
      <c r="H2098" s="11">
        <v>141676</v>
      </c>
      <c r="I2098" t="s">
        <v>633</v>
      </c>
      <c r="J2098" t="s">
        <v>626</v>
      </c>
      <c r="K2098" t="s">
        <v>10</v>
      </c>
      <c r="L2098" t="s">
        <v>8</v>
      </c>
      <c r="M2098" t="s">
        <v>9</v>
      </c>
      <c r="N2098" s="8">
        <f t="shared" si="32"/>
        <v>2023</v>
      </c>
      <c r="O2098" s="8">
        <f>_xlfn.XLOOKUP(A2098,'Cars prices'!$A$2:$A$41,'Cars prices'!$E$2:$E$41,"Not Found",0)</f>
        <v>30210</v>
      </c>
    </row>
    <row r="2099" spans="1:15" x14ac:dyDescent="0.3">
      <c r="A2099" s="8" t="str" cm="1">
        <f t="array" ref="A2099">_xlfn.XLOOKUP(J2099&amp;N2099,'Cars prices'!$C$2:$C$41&amp;'Cars prices'!$D$2:$D$41,'Cars prices'!$A$2:$A$41,"Not Found",0)</f>
        <v>HUN-MID-834</v>
      </c>
      <c r="B2099" s="7">
        <v>44593</v>
      </c>
      <c r="C2099" t="s">
        <v>383</v>
      </c>
      <c r="D2099" t="s">
        <v>1021</v>
      </c>
      <c r="E2099" t="s">
        <v>1033</v>
      </c>
      <c r="F2099" t="s">
        <v>1001</v>
      </c>
      <c r="G2099" t="s">
        <v>419</v>
      </c>
      <c r="H2099" s="11">
        <v>425348</v>
      </c>
      <c r="I2099" t="s">
        <v>633</v>
      </c>
      <c r="J2099" t="s">
        <v>628</v>
      </c>
      <c r="K2099" t="s">
        <v>10</v>
      </c>
      <c r="L2099" t="s">
        <v>8</v>
      </c>
      <c r="M2099" t="s">
        <v>11</v>
      </c>
      <c r="N2099" s="8">
        <f t="shared" si="32"/>
        <v>2022</v>
      </c>
      <c r="O2099" s="8">
        <f>_xlfn.XLOOKUP(A2099,'Cars prices'!$A$2:$A$41,'Cars prices'!$E$2:$E$41,"Not Found",0)</f>
        <v>66900</v>
      </c>
    </row>
    <row r="2100" spans="1:15" x14ac:dyDescent="0.3">
      <c r="A2100" s="8" t="str" cm="1">
        <f t="array" ref="A2100">_xlfn.XLOOKUP(J2100&amp;N2100,'Cars prices'!$C$2:$C$41&amp;'Cars prices'!$D$2:$D$41,'Cars prices'!$A$2:$A$41,"Not Found",0)</f>
        <v>HUN-MID-833</v>
      </c>
      <c r="B2100" s="7">
        <v>44791</v>
      </c>
      <c r="C2100" t="s">
        <v>407</v>
      </c>
      <c r="D2100" t="s">
        <v>1021</v>
      </c>
      <c r="E2100" t="s">
        <v>1029</v>
      </c>
      <c r="F2100" t="s">
        <v>1003</v>
      </c>
      <c r="G2100" t="s">
        <v>382</v>
      </c>
      <c r="H2100" s="11">
        <v>160220</v>
      </c>
      <c r="I2100" t="s">
        <v>633</v>
      </c>
      <c r="J2100" t="s">
        <v>626</v>
      </c>
      <c r="K2100" t="s">
        <v>10</v>
      </c>
      <c r="L2100" t="s">
        <v>8</v>
      </c>
      <c r="M2100" t="s">
        <v>621</v>
      </c>
      <c r="N2100" s="8">
        <f t="shared" si="32"/>
        <v>2022</v>
      </c>
      <c r="O2100" s="8">
        <f>_xlfn.XLOOKUP(A2100,'Cars prices'!$A$2:$A$41,'Cars prices'!$E$2:$E$41,"Not Found",0)</f>
        <v>29100</v>
      </c>
    </row>
    <row r="2101" spans="1:15" x14ac:dyDescent="0.3">
      <c r="A2101" s="8" t="str" cm="1">
        <f t="array" ref="A2101">_xlfn.XLOOKUP(J2101&amp;N2101,'Cars prices'!$C$2:$C$41&amp;'Cars prices'!$D$2:$D$41,'Cars prices'!$A$2:$A$41,"Not Found",0)</f>
        <v>HUN-MID-835</v>
      </c>
      <c r="B2101" s="7">
        <v>44787</v>
      </c>
      <c r="C2101" t="s">
        <v>404</v>
      </c>
      <c r="D2101" t="s">
        <v>1021</v>
      </c>
      <c r="E2101" t="s">
        <v>1027</v>
      </c>
      <c r="F2101" t="s">
        <v>998</v>
      </c>
      <c r="G2101" t="s">
        <v>376</v>
      </c>
      <c r="H2101" s="11">
        <v>412512</v>
      </c>
      <c r="I2101" t="s">
        <v>633</v>
      </c>
      <c r="J2101" t="s">
        <v>629</v>
      </c>
      <c r="K2101" t="s">
        <v>10</v>
      </c>
      <c r="L2101" t="s">
        <v>8</v>
      </c>
      <c r="M2101" t="s">
        <v>9</v>
      </c>
      <c r="N2101" s="8">
        <f t="shared" si="32"/>
        <v>2022</v>
      </c>
      <c r="O2101" s="8">
        <f>_xlfn.XLOOKUP(A2101,'Cars prices'!$A$2:$A$41,'Cars prices'!$E$2:$E$41,"Not Found",0)</f>
        <v>25700</v>
      </c>
    </row>
    <row r="2102" spans="1:15" x14ac:dyDescent="0.3">
      <c r="A2102" s="8" t="str" cm="1">
        <f t="array" ref="A2102">_xlfn.XLOOKUP(J2102&amp;N2102,'Cars prices'!$C$2:$C$41&amp;'Cars prices'!$D$2:$D$41,'Cars prices'!$A$2:$A$41,"Not Found",0)</f>
        <v>HUN-MID-841</v>
      </c>
      <c r="B2102" s="7">
        <v>45284</v>
      </c>
      <c r="C2102" t="s">
        <v>395</v>
      </c>
      <c r="D2102" t="s">
        <v>1021</v>
      </c>
      <c r="E2102" t="s">
        <v>1031</v>
      </c>
      <c r="F2102" t="s">
        <v>962</v>
      </c>
      <c r="G2102" t="s">
        <v>380</v>
      </c>
      <c r="H2102" s="11">
        <v>82093</v>
      </c>
      <c r="I2102" t="s">
        <v>633</v>
      </c>
      <c r="J2102" t="s">
        <v>630</v>
      </c>
      <c r="K2102" t="s">
        <v>10</v>
      </c>
      <c r="L2102" t="s">
        <v>8</v>
      </c>
      <c r="M2102" t="s">
        <v>9</v>
      </c>
      <c r="N2102" s="8">
        <f t="shared" si="32"/>
        <v>2023</v>
      </c>
      <c r="O2102" s="8">
        <f>_xlfn.XLOOKUP(A2102,'Cars prices'!$A$2:$A$41,'Cars prices'!$E$2:$E$41,"Not Found",0)</f>
        <v>28210</v>
      </c>
    </row>
    <row r="2103" spans="1:15" x14ac:dyDescent="0.3">
      <c r="A2103" s="8" t="str" cm="1">
        <f t="array" ref="A2103">_xlfn.XLOOKUP(J2103&amp;N2103,'Cars prices'!$C$2:$C$41&amp;'Cars prices'!$D$2:$D$41,'Cars prices'!$A$2:$A$41,"Not Found",0)</f>
        <v>HUN-MID-837</v>
      </c>
      <c r="B2103" s="7">
        <v>44884</v>
      </c>
      <c r="C2103" t="s">
        <v>474</v>
      </c>
      <c r="D2103" t="s">
        <v>1021</v>
      </c>
      <c r="E2103" t="s">
        <v>1032</v>
      </c>
      <c r="F2103" t="s">
        <v>963</v>
      </c>
      <c r="G2103" t="s">
        <v>424</v>
      </c>
      <c r="H2103" s="11">
        <v>367081</v>
      </c>
      <c r="I2103" t="s">
        <v>633</v>
      </c>
      <c r="J2103" t="s">
        <v>625</v>
      </c>
      <c r="K2103" t="s">
        <v>10</v>
      </c>
      <c r="L2103" t="s">
        <v>8</v>
      </c>
      <c r="M2103" t="s">
        <v>621</v>
      </c>
      <c r="N2103" s="8">
        <f t="shared" si="32"/>
        <v>2022</v>
      </c>
      <c r="O2103" s="8">
        <f>_xlfn.XLOOKUP(A2103,'Cars prices'!$A$2:$A$41,'Cars prices'!$E$2:$E$41,"Not Found",0)</f>
        <v>30900</v>
      </c>
    </row>
    <row r="2104" spans="1:15" x14ac:dyDescent="0.3">
      <c r="A2104" s="8" t="str" cm="1">
        <f t="array" ref="A2104">_xlfn.XLOOKUP(J2104&amp;N2104,'Cars prices'!$C$2:$C$41&amp;'Cars prices'!$D$2:$D$41,'Cars prices'!$A$2:$A$41,"Not Found",0)</f>
        <v>HUN-MID-817</v>
      </c>
      <c r="B2104" s="7">
        <v>44056</v>
      </c>
      <c r="C2104" t="s">
        <v>407</v>
      </c>
      <c r="D2104" t="s">
        <v>1021</v>
      </c>
      <c r="E2104" t="s">
        <v>1024</v>
      </c>
      <c r="F2104" t="s">
        <v>954</v>
      </c>
      <c r="G2104" t="s">
        <v>387</v>
      </c>
      <c r="H2104" s="11">
        <v>180930</v>
      </c>
      <c r="I2104" t="s">
        <v>633</v>
      </c>
      <c r="J2104" t="s">
        <v>625</v>
      </c>
      <c r="K2104" t="s">
        <v>10</v>
      </c>
      <c r="L2104" t="s">
        <v>8</v>
      </c>
      <c r="M2104" t="s">
        <v>9</v>
      </c>
      <c r="N2104" s="8">
        <f t="shared" si="32"/>
        <v>2020</v>
      </c>
      <c r="O2104" s="8">
        <f>_xlfn.XLOOKUP(A2104,'Cars prices'!$A$2:$A$41,'Cars prices'!$E$2:$E$41,"Not Found",0)</f>
        <v>25000</v>
      </c>
    </row>
    <row r="2105" spans="1:15" x14ac:dyDescent="0.3">
      <c r="A2105" s="8" t="str" cm="1">
        <f t="array" ref="A2105">_xlfn.XLOOKUP(J2105&amp;N2105,'Cars prices'!$C$2:$C$41&amp;'Cars prices'!$D$2:$D$41,'Cars prices'!$A$2:$A$41,"Not Found",0)</f>
        <v>HUN-MID-825</v>
      </c>
      <c r="B2105" s="7">
        <v>44502</v>
      </c>
      <c r="C2105" t="s">
        <v>420</v>
      </c>
      <c r="D2105" t="s">
        <v>1021</v>
      </c>
      <c r="E2105" t="s">
        <v>1026</v>
      </c>
      <c r="F2105" t="s">
        <v>951</v>
      </c>
      <c r="G2105" t="s">
        <v>406</v>
      </c>
      <c r="H2105" s="11">
        <v>278958</v>
      </c>
      <c r="I2105" t="s">
        <v>633</v>
      </c>
      <c r="J2105" t="s">
        <v>629</v>
      </c>
      <c r="K2105" t="s">
        <v>10</v>
      </c>
      <c r="L2105" t="s">
        <v>8</v>
      </c>
      <c r="M2105" t="s">
        <v>621</v>
      </c>
      <c r="N2105" s="8">
        <f t="shared" si="32"/>
        <v>2021</v>
      </c>
      <c r="O2105" s="8">
        <f>_xlfn.XLOOKUP(A2105,'Cars prices'!$A$2:$A$41,'Cars prices'!$E$2:$E$41,"Not Found",0)</f>
        <v>23250</v>
      </c>
    </row>
    <row r="2106" spans="1:15" x14ac:dyDescent="0.3">
      <c r="A2106" s="8" t="str" cm="1">
        <f t="array" ref="A2106">_xlfn.XLOOKUP(J2106&amp;N2106,'Cars prices'!$C$2:$C$41&amp;'Cars prices'!$D$2:$D$41,'Cars prices'!$A$2:$A$41,"Not Found",0)</f>
        <v>HUN-MID-829</v>
      </c>
      <c r="B2106" s="7">
        <v>44198</v>
      </c>
      <c r="C2106" t="s">
        <v>383</v>
      </c>
      <c r="D2106" t="s">
        <v>1021</v>
      </c>
      <c r="E2106" t="s">
        <v>1027</v>
      </c>
      <c r="F2106" t="s">
        <v>998</v>
      </c>
      <c r="G2106" t="s">
        <v>387</v>
      </c>
      <c r="H2106" s="11">
        <v>368610</v>
      </c>
      <c r="I2106" t="s">
        <v>633</v>
      </c>
      <c r="J2106" t="s">
        <v>624</v>
      </c>
      <c r="K2106" t="s">
        <v>10</v>
      </c>
      <c r="L2106" t="s">
        <v>8</v>
      </c>
      <c r="M2106" t="s">
        <v>621</v>
      </c>
      <c r="N2106" s="8">
        <f t="shared" si="32"/>
        <v>2021</v>
      </c>
      <c r="O2106" s="8">
        <f>_xlfn.XLOOKUP(A2106,'Cars prices'!$A$2:$A$41,'Cars prices'!$E$2:$E$41,"Not Found",0)</f>
        <v>48250</v>
      </c>
    </row>
    <row r="2107" spans="1:15" x14ac:dyDescent="0.3">
      <c r="A2107" s="8" t="str" cm="1">
        <f t="array" ref="A2107">_xlfn.XLOOKUP(J2107&amp;N2107,'Cars prices'!$C$2:$C$41&amp;'Cars prices'!$D$2:$D$41,'Cars prices'!$A$2:$A$41,"Not Found",0)</f>
        <v>HUN-MID-834</v>
      </c>
      <c r="B2107" s="7">
        <v>44743</v>
      </c>
      <c r="C2107" t="s">
        <v>440</v>
      </c>
      <c r="D2107" t="s">
        <v>1021</v>
      </c>
      <c r="E2107" t="s">
        <v>1025</v>
      </c>
      <c r="F2107" t="s">
        <v>957</v>
      </c>
      <c r="G2107" t="s">
        <v>403</v>
      </c>
      <c r="H2107" s="11">
        <v>382268</v>
      </c>
      <c r="I2107" t="s">
        <v>633</v>
      </c>
      <c r="J2107" t="s">
        <v>628</v>
      </c>
      <c r="K2107" t="s">
        <v>10</v>
      </c>
      <c r="L2107" t="s">
        <v>8</v>
      </c>
      <c r="M2107" t="s">
        <v>620</v>
      </c>
      <c r="N2107" s="8">
        <f t="shared" si="32"/>
        <v>2022</v>
      </c>
      <c r="O2107" s="8">
        <f>_xlfn.XLOOKUP(A2107,'Cars prices'!$A$2:$A$41,'Cars prices'!$E$2:$E$41,"Not Found",0)</f>
        <v>66900</v>
      </c>
    </row>
    <row r="2108" spans="1:15" x14ac:dyDescent="0.3">
      <c r="A2108" s="8" t="str" cm="1">
        <f t="array" ref="A2108">_xlfn.XLOOKUP(J2108&amp;N2108,'Cars prices'!$C$2:$C$41&amp;'Cars prices'!$D$2:$D$41,'Cars prices'!$A$2:$A$41,"Not Found",0)</f>
        <v>HUN-MID-844</v>
      </c>
      <c r="B2108" s="7">
        <v>45236</v>
      </c>
      <c r="C2108" t="s">
        <v>386</v>
      </c>
      <c r="D2108" t="s">
        <v>1021</v>
      </c>
      <c r="E2108" t="s">
        <v>1032</v>
      </c>
      <c r="F2108" t="s">
        <v>975</v>
      </c>
      <c r="G2108" t="s">
        <v>390</v>
      </c>
      <c r="H2108" s="11">
        <v>68267</v>
      </c>
      <c r="I2108" t="s">
        <v>633</v>
      </c>
      <c r="J2108" t="s">
        <v>628</v>
      </c>
      <c r="K2108" t="s">
        <v>10</v>
      </c>
      <c r="L2108" t="s">
        <v>8</v>
      </c>
      <c r="M2108" t="s">
        <v>11</v>
      </c>
      <c r="N2108" s="8">
        <f t="shared" si="32"/>
        <v>2023</v>
      </c>
      <c r="O2108" s="8">
        <f>_xlfn.XLOOKUP(A2108,'Cars prices'!$A$2:$A$41,'Cars prices'!$E$2:$E$41,"Not Found",0)</f>
        <v>69300</v>
      </c>
    </row>
    <row r="2109" spans="1:15" x14ac:dyDescent="0.3">
      <c r="A2109" s="8" t="str" cm="1">
        <f t="array" ref="A2109">_xlfn.XLOOKUP(J2109&amp;N2109,'Cars prices'!$C$2:$C$41&amp;'Cars prices'!$D$2:$D$41,'Cars prices'!$A$2:$A$41,"Not Found",0)</f>
        <v>HUN-MID-836</v>
      </c>
      <c r="B2109" s="7">
        <v>44589</v>
      </c>
      <c r="C2109" t="s">
        <v>443</v>
      </c>
      <c r="D2109" t="s">
        <v>1021</v>
      </c>
      <c r="E2109" t="s">
        <v>1024</v>
      </c>
      <c r="F2109" t="s">
        <v>989</v>
      </c>
      <c r="G2109" t="s">
        <v>406</v>
      </c>
      <c r="H2109" s="11">
        <v>78777</v>
      </c>
      <c r="I2109" t="s">
        <v>633</v>
      </c>
      <c r="J2109" t="s">
        <v>632</v>
      </c>
      <c r="K2109" t="s">
        <v>10</v>
      </c>
      <c r="L2109" t="s">
        <v>8</v>
      </c>
      <c r="M2109" t="s">
        <v>11</v>
      </c>
      <c r="N2109" s="8">
        <f t="shared" si="32"/>
        <v>2022</v>
      </c>
      <c r="O2109" s="8">
        <f>_xlfn.XLOOKUP(A2109,'Cars prices'!$A$2:$A$41,'Cars prices'!$E$2:$E$41,"Not Found",0)</f>
        <v>15500</v>
      </c>
    </row>
    <row r="2110" spans="1:15" x14ac:dyDescent="0.3">
      <c r="A2110" s="8" t="str" cm="1">
        <f t="array" ref="A2110">_xlfn.XLOOKUP(J2110&amp;N2110,'Cars prices'!$C$2:$C$41&amp;'Cars prices'!$D$2:$D$41,'Cars prices'!$A$2:$A$41,"Not Found",0)</f>
        <v>HUN-MID-816</v>
      </c>
      <c r="B2110" s="7">
        <v>44161</v>
      </c>
      <c r="C2110" t="s">
        <v>440</v>
      </c>
      <c r="D2110" t="s">
        <v>1021</v>
      </c>
      <c r="E2110" t="s">
        <v>1033</v>
      </c>
      <c r="F2110" t="s">
        <v>1001</v>
      </c>
      <c r="G2110" t="s">
        <v>436</v>
      </c>
      <c r="H2110" s="11">
        <v>337037</v>
      </c>
      <c r="I2110" t="s">
        <v>633</v>
      </c>
      <c r="J2110" t="s">
        <v>632</v>
      </c>
      <c r="K2110" t="s">
        <v>10</v>
      </c>
      <c r="L2110" t="s">
        <v>8</v>
      </c>
      <c r="M2110" t="s">
        <v>622</v>
      </c>
      <c r="N2110" s="8">
        <f t="shared" si="32"/>
        <v>2020</v>
      </c>
      <c r="O2110" s="8">
        <f>_xlfn.XLOOKUP(A2110,'Cars prices'!$A$2:$A$41,'Cars prices'!$E$2:$E$41,"Not Found",0)</f>
        <v>12800</v>
      </c>
    </row>
    <row r="2111" spans="1:15" x14ac:dyDescent="0.3">
      <c r="A2111" s="8" t="str" cm="1">
        <f t="array" ref="A2111">_xlfn.XLOOKUP(J2111&amp;N2111,'Cars prices'!$C$2:$C$41&amp;'Cars prices'!$D$2:$D$41,'Cars prices'!$A$2:$A$41,"Not Found",0)</f>
        <v>HUN-MID-819</v>
      </c>
      <c r="B2111" s="7">
        <v>44158</v>
      </c>
      <c r="C2111" t="s">
        <v>386</v>
      </c>
      <c r="D2111" t="s">
        <v>1021</v>
      </c>
      <c r="E2111" t="s">
        <v>1032</v>
      </c>
      <c r="F2111" t="s">
        <v>997</v>
      </c>
      <c r="G2111" t="s">
        <v>406</v>
      </c>
      <c r="H2111" s="11">
        <v>398184</v>
      </c>
      <c r="I2111" t="s">
        <v>633</v>
      </c>
      <c r="J2111" t="s">
        <v>624</v>
      </c>
      <c r="K2111" t="s">
        <v>10</v>
      </c>
      <c r="L2111" t="s">
        <v>8</v>
      </c>
      <c r="M2111" t="s">
        <v>11</v>
      </c>
      <c r="N2111" s="8">
        <f t="shared" si="32"/>
        <v>2020</v>
      </c>
      <c r="O2111" s="8">
        <f>_xlfn.XLOOKUP(A2111,'Cars prices'!$A$2:$A$41,'Cars prices'!$E$2:$E$41,"Not Found",0)</f>
        <v>45300</v>
      </c>
    </row>
    <row r="2112" spans="1:15" x14ac:dyDescent="0.3">
      <c r="A2112" s="8" t="str" cm="1">
        <f t="array" ref="A2112">_xlfn.XLOOKUP(J2112&amp;N2112,'Cars prices'!$C$2:$C$41&amp;'Cars prices'!$D$2:$D$41,'Cars prices'!$A$2:$A$41,"Not Found",0)</f>
        <v>HUN-MID-843</v>
      </c>
      <c r="B2112" s="7">
        <v>45273</v>
      </c>
      <c r="C2112" t="s">
        <v>395</v>
      </c>
      <c r="D2112" t="s">
        <v>1021</v>
      </c>
      <c r="E2112" t="s">
        <v>1032</v>
      </c>
      <c r="F2112" t="s">
        <v>997</v>
      </c>
      <c r="G2112" t="s">
        <v>376</v>
      </c>
      <c r="H2112" s="11">
        <v>191097</v>
      </c>
      <c r="I2112" t="s">
        <v>633</v>
      </c>
      <c r="J2112" t="s">
        <v>626</v>
      </c>
      <c r="K2112" t="s">
        <v>10</v>
      </c>
      <c r="L2112" t="s">
        <v>8</v>
      </c>
      <c r="M2112" t="s">
        <v>11</v>
      </c>
      <c r="N2112" s="8">
        <f t="shared" si="32"/>
        <v>2023</v>
      </c>
      <c r="O2112" s="8">
        <f>_xlfn.XLOOKUP(A2112,'Cars prices'!$A$2:$A$41,'Cars prices'!$E$2:$E$41,"Not Found",0)</f>
        <v>30210</v>
      </c>
    </row>
    <row r="2113" spans="1:15" x14ac:dyDescent="0.3">
      <c r="A2113" s="8" t="str" cm="1">
        <f t="array" ref="A2113">_xlfn.XLOOKUP(J2113&amp;N2113,'Cars prices'!$C$2:$C$41&amp;'Cars prices'!$D$2:$D$41,'Cars prices'!$A$2:$A$41,"Not Found",0)</f>
        <v>HUN-MID-818</v>
      </c>
      <c r="B2113" s="7">
        <v>44137</v>
      </c>
      <c r="C2113" t="s">
        <v>474</v>
      </c>
      <c r="D2113" t="s">
        <v>1021</v>
      </c>
      <c r="E2113" t="s">
        <v>1025</v>
      </c>
      <c r="F2113" t="s">
        <v>957</v>
      </c>
      <c r="G2113" t="s">
        <v>388</v>
      </c>
      <c r="H2113" s="11">
        <v>491784</v>
      </c>
      <c r="I2113" t="s">
        <v>633</v>
      </c>
      <c r="J2113" t="s">
        <v>631</v>
      </c>
      <c r="K2113" t="s">
        <v>10</v>
      </c>
      <c r="L2113" t="s">
        <v>8</v>
      </c>
      <c r="M2113" t="s">
        <v>9</v>
      </c>
      <c r="N2113" s="8">
        <f t="shared" si="32"/>
        <v>2020</v>
      </c>
      <c r="O2113" s="8">
        <f>_xlfn.XLOOKUP(A2113,'Cars prices'!$A$2:$A$41,'Cars prices'!$E$2:$E$41,"Not Found",0)</f>
        <v>60350</v>
      </c>
    </row>
    <row r="2114" spans="1:15" x14ac:dyDescent="0.3">
      <c r="A2114" s="8" t="str" cm="1">
        <f t="array" ref="A2114">_xlfn.XLOOKUP(J2114&amp;N2114,'Cars prices'!$C$2:$C$41&amp;'Cars prices'!$D$2:$D$41,'Cars prices'!$A$2:$A$41,"Not Found",0)</f>
        <v>HUN-MID-824</v>
      </c>
      <c r="B2114" s="7">
        <v>44423</v>
      </c>
      <c r="C2114" t="s">
        <v>415</v>
      </c>
      <c r="D2114" t="s">
        <v>1021</v>
      </c>
      <c r="E2114" t="s">
        <v>1027</v>
      </c>
      <c r="F2114" t="s">
        <v>953</v>
      </c>
      <c r="G2114" t="s">
        <v>376</v>
      </c>
      <c r="H2114" s="11">
        <v>252337</v>
      </c>
      <c r="I2114" t="s">
        <v>633</v>
      </c>
      <c r="J2114" t="s">
        <v>628</v>
      </c>
      <c r="K2114" t="s">
        <v>10</v>
      </c>
      <c r="L2114" t="s">
        <v>8</v>
      </c>
      <c r="M2114" t="s">
        <v>620</v>
      </c>
      <c r="N2114" s="8">
        <f t="shared" si="32"/>
        <v>2021</v>
      </c>
      <c r="O2114" s="8">
        <f>_xlfn.XLOOKUP(A2114,'Cars prices'!$A$2:$A$41,'Cars prices'!$E$2:$E$41,"Not Found",0)</f>
        <v>64300</v>
      </c>
    </row>
    <row r="2115" spans="1:15" x14ac:dyDescent="0.3">
      <c r="A2115" s="8" t="str" cm="1">
        <f t="array" ref="A2115">_xlfn.XLOOKUP(J2115&amp;N2115,'Cars prices'!$C$2:$C$41&amp;'Cars prices'!$D$2:$D$41,'Cars prices'!$A$2:$A$41,"Not Found",0)</f>
        <v>HUN-MID-835</v>
      </c>
      <c r="B2115" s="7">
        <v>44631</v>
      </c>
      <c r="C2115" t="s">
        <v>386</v>
      </c>
      <c r="D2115" t="s">
        <v>1021</v>
      </c>
      <c r="E2115" t="s">
        <v>1028</v>
      </c>
      <c r="F2115" t="s">
        <v>986</v>
      </c>
      <c r="G2115" t="s">
        <v>424</v>
      </c>
      <c r="H2115" s="11">
        <v>491420</v>
      </c>
      <c r="I2115" t="s">
        <v>633</v>
      </c>
      <c r="J2115" t="s">
        <v>629</v>
      </c>
      <c r="K2115" t="s">
        <v>10</v>
      </c>
      <c r="L2115" t="s">
        <v>8</v>
      </c>
      <c r="M2115" t="s">
        <v>620</v>
      </c>
      <c r="N2115" s="8">
        <f t="shared" ref="N2115:N2178" si="33">YEAR(B2115)</f>
        <v>2022</v>
      </c>
      <c r="O2115" s="8">
        <f>_xlfn.XLOOKUP(A2115,'Cars prices'!$A$2:$A$41,'Cars prices'!$E$2:$E$41,"Not Found",0)</f>
        <v>25700</v>
      </c>
    </row>
    <row r="2116" spans="1:15" x14ac:dyDescent="0.3">
      <c r="A2116" s="8" t="str" cm="1">
        <f t="array" ref="A2116">_xlfn.XLOOKUP(J2116&amp;N2116,'Cars prices'!$C$2:$C$41&amp;'Cars prices'!$D$2:$D$41,'Cars prices'!$A$2:$A$41,"Not Found",0)</f>
        <v>HUN-MID-838</v>
      </c>
      <c r="B2116" s="7">
        <v>44769</v>
      </c>
      <c r="C2116" t="s">
        <v>443</v>
      </c>
      <c r="D2116" t="s">
        <v>1021</v>
      </c>
      <c r="E2116" t="s">
        <v>1031</v>
      </c>
      <c r="F2116" t="s">
        <v>962</v>
      </c>
      <c r="G2116" t="s">
        <v>376</v>
      </c>
      <c r="H2116" s="11">
        <v>460589</v>
      </c>
      <c r="I2116" t="s">
        <v>633</v>
      </c>
      <c r="J2116" t="s">
        <v>631</v>
      </c>
      <c r="K2116" t="s">
        <v>10</v>
      </c>
      <c r="L2116" t="s">
        <v>8</v>
      </c>
      <c r="M2116" t="s">
        <v>9</v>
      </c>
      <c r="N2116" s="8">
        <f t="shared" si="33"/>
        <v>2022</v>
      </c>
      <c r="O2116" s="8">
        <f>_xlfn.XLOOKUP(A2116,'Cars prices'!$A$2:$A$41,'Cars prices'!$E$2:$E$41,"Not Found",0)</f>
        <v>68200</v>
      </c>
    </row>
    <row r="2117" spans="1:15" x14ac:dyDescent="0.3">
      <c r="A2117" s="8" t="str" cm="1">
        <f t="array" ref="A2117">_xlfn.XLOOKUP(J2117&amp;N2117,'Cars prices'!$C$2:$C$41&amp;'Cars prices'!$D$2:$D$41,'Cars prices'!$A$2:$A$41,"Not Found",0)</f>
        <v>HUN-MID-810</v>
      </c>
      <c r="B2117" s="7">
        <v>44139</v>
      </c>
      <c r="C2117" t="s">
        <v>375</v>
      </c>
      <c r="D2117" t="s">
        <v>1021</v>
      </c>
      <c r="E2117" t="s">
        <v>1030</v>
      </c>
      <c r="F2117" t="s">
        <v>992</v>
      </c>
      <c r="G2117" t="s">
        <v>399</v>
      </c>
      <c r="H2117" s="11">
        <v>420193</v>
      </c>
      <c r="I2117" t="s">
        <v>633</v>
      </c>
      <c r="J2117" t="s">
        <v>627</v>
      </c>
      <c r="K2117" t="s">
        <v>10</v>
      </c>
      <c r="L2117" t="s">
        <v>8</v>
      </c>
      <c r="M2117" t="s">
        <v>9</v>
      </c>
      <c r="N2117" s="8">
        <f t="shared" si="33"/>
        <v>2020</v>
      </c>
      <c r="O2117" s="8">
        <f>_xlfn.XLOOKUP(A2117,'Cars prices'!$A$2:$A$41,'Cars prices'!$E$2:$E$41,"Not Found",0)</f>
        <v>23100</v>
      </c>
    </row>
    <row r="2118" spans="1:15" x14ac:dyDescent="0.3">
      <c r="A2118" s="8" t="str" cm="1">
        <f t="array" ref="A2118">_xlfn.XLOOKUP(J2118&amp;N2118,'Cars prices'!$C$2:$C$41&amp;'Cars prices'!$D$2:$D$41,'Cars prices'!$A$2:$A$41,"Not Found",0)</f>
        <v>HUN-MID-841</v>
      </c>
      <c r="B2118" s="7">
        <v>45177</v>
      </c>
      <c r="C2118" t="s">
        <v>598</v>
      </c>
      <c r="D2118" t="s">
        <v>1021</v>
      </c>
      <c r="E2118" t="s">
        <v>1031</v>
      </c>
      <c r="F2118" t="s">
        <v>995</v>
      </c>
      <c r="G2118" t="s">
        <v>403</v>
      </c>
      <c r="H2118" s="11">
        <v>125210</v>
      </c>
      <c r="I2118" t="s">
        <v>633</v>
      </c>
      <c r="J2118" t="s">
        <v>630</v>
      </c>
      <c r="K2118" t="s">
        <v>10</v>
      </c>
      <c r="L2118" t="s">
        <v>8</v>
      </c>
      <c r="M2118" t="s">
        <v>621</v>
      </c>
      <c r="N2118" s="8">
        <f t="shared" si="33"/>
        <v>2023</v>
      </c>
      <c r="O2118" s="8">
        <f>_xlfn.XLOOKUP(A2118,'Cars prices'!$A$2:$A$41,'Cars prices'!$E$2:$E$41,"Not Found",0)</f>
        <v>28210</v>
      </c>
    </row>
    <row r="2119" spans="1:15" x14ac:dyDescent="0.3">
      <c r="A2119" s="8" t="str" cm="1">
        <f t="array" ref="A2119">_xlfn.XLOOKUP(J2119&amp;N2119,'Cars prices'!$C$2:$C$41&amp;'Cars prices'!$D$2:$D$41,'Cars prices'!$A$2:$A$41,"Not Found",0)</f>
        <v>HUN-MID-821</v>
      </c>
      <c r="B2119" s="7">
        <v>44292</v>
      </c>
      <c r="C2119" t="s">
        <v>443</v>
      </c>
      <c r="D2119" t="s">
        <v>1021</v>
      </c>
      <c r="E2119" t="s">
        <v>1025</v>
      </c>
      <c r="F2119" t="s">
        <v>950</v>
      </c>
      <c r="G2119" t="s">
        <v>387</v>
      </c>
      <c r="H2119" s="11">
        <v>331077</v>
      </c>
      <c r="I2119" t="s">
        <v>633</v>
      </c>
      <c r="J2119" t="s">
        <v>630</v>
      </c>
      <c r="K2119" t="s">
        <v>10</v>
      </c>
      <c r="L2119" t="s">
        <v>8</v>
      </c>
      <c r="M2119" t="s">
        <v>622</v>
      </c>
      <c r="N2119" s="8">
        <f t="shared" si="33"/>
        <v>2021</v>
      </c>
      <c r="O2119" s="8">
        <f>_xlfn.XLOOKUP(A2119,'Cars prices'!$A$2:$A$41,'Cars prices'!$E$2:$E$41,"Not Found",0)</f>
        <v>25800</v>
      </c>
    </row>
    <row r="2120" spans="1:15" x14ac:dyDescent="0.3">
      <c r="A2120" s="8" t="str" cm="1">
        <f t="array" ref="A2120">_xlfn.XLOOKUP(J2120&amp;N2120,'Cars prices'!$C$2:$C$41&amp;'Cars prices'!$D$2:$D$41,'Cars prices'!$A$2:$A$41,"Not Found",0)</f>
        <v>HUN-MID-833</v>
      </c>
      <c r="B2120" s="7">
        <v>44655</v>
      </c>
      <c r="C2120" t="s">
        <v>395</v>
      </c>
      <c r="D2120" t="s">
        <v>1021</v>
      </c>
      <c r="E2120" t="s">
        <v>1031</v>
      </c>
      <c r="F2120" t="s">
        <v>962</v>
      </c>
      <c r="G2120" t="s">
        <v>410</v>
      </c>
      <c r="H2120" s="11">
        <v>210217</v>
      </c>
      <c r="I2120" t="s">
        <v>633</v>
      </c>
      <c r="J2120" t="s">
        <v>626</v>
      </c>
      <c r="K2120" t="s">
        <v>10</v>
      </c>
      <c r="L2120" t="s">
        <v>8</v>
      </c>
      <c r="M2120" t="s">
        <v>620</v>
      </c>
      <c r="N2120" s="8">
        <f t="shared" si="33"/>
        <v>2022</v>
      </c>
      <c r="O2120" s="8">
        <f>_xlfn.XLOOKUP(A2120,'Cars prices'!$A$2:$A$41,'Cars prices'!$E$2:$E$41,"Not Found",0)</f>
        <v>29100</v>
      </c>
    </row>
    <row r="2121" spans="1:15" x14ac:dyDescent="0.3">
      <c r="A2121" s="8" t="str" cm="1">
        <f t="array" ref="A2121">_xlfn.XLOOKUP(J2121&amp;N2121,'Cars prices'!$C$2:$C$41&amp;'Cars prices'!$D$2:$D$41,'Cars prices'!$A$2:$A$41,"Not Found",0)</f>
        <v>HUN-MID-819</v>
      </c>
      <c r="B2121" s="7">
        <v>44176</v>
      </c>
      <c r="C2121" t="s">
        <v>404</v>
      </c>
      <c r="D2121" t="s">
        <v>1021</v>
      </c>
      <c r="E2121" t="s">
        <v>1026</v>
      </c>
      <c r="F2121" t="s">
        <v>1016</v>
      </c>
      <c r="G2121" t="s">
        <v>376</v>
      </c>
      <c r="H2121" s="11">
        <v>311096</v>
      </c>
      <c r="I2121" t="s">
        <v>633</v>
      </c>
      <c r="J2121" t="s">
        <v>624</v>
      </c>
      <c r="K2121" t="s">
        <v>10</v>
      </c>
      <c r="L2121" t="s">
        <v>8</v>
      </c>
      <c r="M2121" t="s">
        <v>621</v>
      </c>
      <c r="N2121" s="8">
        <f t="shared" si="33"/>
        <v>2020</v>
      </c>
      <c r="O2121" s="8">
        <f>_xlfn.XLOOKUP(A2121,'Cars prices'!$A$2:$A$41,'Cars prices'!$E$2:$E$41,"Not Found",0)</f>
        <v>45300</v>
      </c>
    </row>
    <row r="2122" spans="1:15" x14ac:dyDescent="0.3">
      <c r="A2122" s="8" t="str" cm="1">
        <f t="array" ref="A2122">_xlfn.XLOOKUP(J2122&amp;N2122,'Cars prices'!$C$2:$C$41&amp;'Cars prices'!$D$2:$D$41,'Cars prices'!$A$2:$A$41,"Not Found",0)</f>
        <v>HUN-MID-810</v>
      </c>
      <c r="B2122" s="7">
        <v>43842</v>
      </c>
      <c r="C2122" t="s">
        <v>504</v>
      </c>
      <c r="D2122" t="s">
        <v>1021</v>
      </c>
      <c r="E2122" t="s">
        <v>1033</v>
      </c>
      <c r="F2122" t="s">
        <v>993</v>
      </c>
      <c r="G2122" t="s">
        <v>388</v>
      </c>
      <c r="H2122" s="11">
        <v>430500</v>
      </c>
      <c r="I2122" t="s">
        <v>633</v>
      </c>
      <c r="J2122" t="s">
        <v>627</v>
      </c>
      <c r="K2122" t="s">
        <v>10</v>
      </c>
      <c r="L2122" t="s">
        <v>8</v>
      </c>
      <c r="M2122" t="s">
        <v>9</v>
      </c>
      <c r="N2122" s="8">
        <f t="shared" si="33"/>
        <v>2020</v>
      </c>
      <c r="O2122" s="8">
        <f>_xlfn.XLOOKUP(A2122,'Cars prices'!$A$2:$A$41,'Cars prices'!$E$2:$E$41,"Not Found",0)</f>
        <v>23100</v>
      </c>
    </row>
    <row r="2123" spans="1:15" x14ac:dyDescent="0.3">
      <c r="A2123" s="8" t="str" cm="1">
        <f t="array" ref="A2123">_xlfn.XLOOKUP(J2123&amp;N2123,'Cars prices'!$C$2:$C$41&amp;'Cars prices'!$D$2:$D$41,'Cars prices'!$A$2:$A$41,"Not Found",0)</f>
        <v>HUN-MID-822</v>
      </c>
      <c r="B2123" s="7">
        <v>44227</v>
      </c>
      <c r="C2123" t="s">
        <v>407</v>
      </c>
      <c r="D2123" t="s">
        <v>1021</v>
      </c>
      <c r="E2123" t="s">
        <v>1027</v>
      </c>
      <c r="F2123" t="s">
        <v>952</v>
      </c>
      <c r="G2123" t="s">
        <v>397</v>
      </c>
      <c r="H2123" s="11">
        <v>300736</v>
      </c>
      <c r="I2123" t="s">
        <v>633</v>
      </c>
      <c r="J2123" t="s">
        <v>623</v>
      </c>
      <c r="K2123" t="s">
        <v>10</v>
      </c>
      <c r="L2123" t="s">
        <v>8</v>
      </c>
      <c r="M2123" t="s">
        <v>621</v>
      </c>
      <c r="N2123" s="8">
        <f t="shared" si="33"/>
        <v>2021</v>
      </c>
      <c r="O2123" s="8">
        <f>_xlfn.XLOOKUP(A2123,'Cars prices'!$A$2:$A$41,'Cars prices'!$E$2:$E$41,"Not Found",0)</f>
        <v>26000</v>
      </c>
    </row>
    <row r="2124" spans="1:15" x14ac:dyDescent="0.3">
      <c r="A2124" s="8" t="str" cm="1">
        <f t="array" ref="A2124">_xlfn.XLOOKUP(J2124&amp;N2124,'Cars prices'!$C$2:$C$41&amp;'Cars prices'!$D$2:$D$41,'Cars prices'!$A$2:$A$41,"Not Found",0)</f>
        <v>HUN-MID-823</v>
      </c>
      <c r="B2124" s="7">
        <v>44436</v>
      </c>
      <c r="C2124" t="s">
        <v>402</v>
      </c>
      <c r="D2124" t="s">
        <v>1021</v>
      </c>
      <c r="E2124" t="s">
        <v>1027</v>
      </c>
      <c r="F2124" t="s">
        <v>953</v>
      </c>
      <c r="G2124" t="s">
        <v>410</v>
      </c>
      <c r="H2124" s="11">
        <v>316174</v>
      </c>
      <c r="I2124" t="s">
        <v>633</v>
      </c>
      <c r="J2124" t="s">
        <v>626</v>
      </c>
      <c r="K2124" t="s">
        <v>10</v>
      </c>
      <c r="L2124" t="s">
        <v>8</v>
      </c>
      <c r="M2124" t="s">
        <v>622</v>
      </c>
      <c r="N2124" s="8">
        <f t="shared" si="33"/>
        <v>2021</v>
      </c>
      <c r="O2124" s="8">
        <f>_xlfn.XLOOKUP(A2124,'Cars prices'!$A$2:$A$41,'Cars prices'!$E$2:$E$41,"Not Found",0)</f>
        <v>27500</v>
      </c>
    </row>
    <row r="2125" spans="1:15" x14ac:dyDescent="0.3">
      <c r="A2125" s="8" t="str" cm="1">
        <f t="array" ref="A2125">_xlfn.XLOOKUP(J2125&amp;N2125,'Cars prices'!$C$2:$C$41&amp;'Cars prices'!$D$2:$D$41,'Cars prices'!$A$2:$A$41,"Not Found",0)</f>
        <v>HUN-MID-842</v>
      </c>
      <c r="B2125" s="7">
        <v>45049</v>
      </c>
      <c r="C2125" t="s">
        <v>386</v>
      </c>
      <c r="D2125" t="s">
        <v>1021</v>
      </c>
      <c r="E2125" t="s">
        <v>1024</v>
      </c>
      <c r="F2125" t="s">
        <v>954</v>
      </c>
      <c r="G2125" t="s">
        <v>385</v>
      </c>
      <c r="H2125" s="11">
        <v>141734</v>
      </c>
      <c r="I2125" t="s">
        <v>633</v>
      </c>
      <c r="J2125" t="s">
        <v>623</v>
      </c>
      <c r="K2125" t="s">
        <v>10</v>
      </c>
      <c r="L2125" t="s">
        <v>8</v>
      </c>
      <c r="M2125" t="s">
        <v>620</v>
      </c>
      <c r="N2125" s="8">
        <f t="shared" si="33"/>
        <v>2023</v>
      </c>
      <c r="O2125" s="8">
        <f>_xlfn.XLOOKUP(A2125,'Cars prices'!$A$2:$A$41,'Cars prices'!$E$2:$E$41,"Not Found",0)</f>
        <v>29600</v>
      </c>
    </row>
    <row r="2126" spans="1:15" x14ac:dyDescent="0.3">
      <c r="A2126" s="8" t="str" cm="1">
        <f t="array" ref="A2126">_xlfn.XLOOKUP(J2126&amp;N2126,'Cars prices'!$C$2:$C$41&amp;'Cars prices'!$D$2:$D$41,'Cars prices'!$A$2:$A$41,"Not Found",0)</f>
        <v>HUN-MID-834</v>
      </c>
      <c r="B2126" s="7">
        <v>44658</v>
      </c>
      <c r="C2126" t="s">
        <v>381</v>
      </c>
      <c r="D2126" t="s">
        <v>1021</v>
      </c>
      <c r="E2126" t="s">
        <v>1029</v>
      </c>
      <c r="F2126" t="s">
        <v>982</v>
      </c>
      <c r="G2126" t="s">
        <v>392</v>
      </c>
      <c r="H2126" s="11">
        <v>442669</v>
      </c>
      <c r="I2126" t="s">
        <v>633</v>
      </c>
      <c r="J2126" t="s">
        <v>628</v>
      </c>
      <c r="K2126" t="s">
        <v>10</v>
      </c>
      <c r="L2126" t="s">
        <v>8</v>
      </c>
      <c r="M2126" t="s">
        <v>9</v>
      </c>
      <c r="N2126" s="8">
        <f t="shared" si="33"/>
        <v>2022</v>
      </c>
      <c r="O2126" s="8">
        <f>_xlfn.XLOOKUP(A2126,'Cars prices'!$A$2:$A$41,'Cars prices'!$E$2:$E$41,"Not Found",0)</f>
        <v>66900</v>
      </c>
    </row>
    <row r="2127" spans="1:15" x14ac:dyDescent="0.3">
      <c r="A2127" s="8" t="str" cm="1">
        <f t="array" ref="A2127">_xlfn.XLOOKUP(J2127&amp;N2127,'Cars prices'!$C$2:$C$41&amp;'Cars prices'!$D$2:$D$41,'Cars prices'!$A$2:$A$41,"Not Found",0)</f>
        <v>HUN-MID-824</v>
      </c>
      <c r="B2127" s="7">
        <v>44425</v>
      </c>
      <c r="C2127" t="s">
        <v>383</v>
      </c>
      <c r="D2127" t="s">
        <v>1021</v>
      </c>
      <c r="E2127" t="s">
        <v>1033</v>
      </c>
      <c r="F2127" t="s">
        <v>972</v>
      </c>
      <c r="G2127" t="s">
        <v>412</v>
      </c>
      <c r="H2127" s="11">
        <v>338127</v>
      </c>
      <c r="I2127" t="s">
        <v>633</v>
      </c>
      <c r="J2127" t="s">
        <v>628</v>
      </c>
      <c r="K2127" t="s">
        <v>10</v>
      </c>
      <c r="L2127" t="s">
        <v>8</v>
      </c>
      <c r="M2127" t="s">
        <v>9</v>
      </c>
      <c r="N2127" s="8">
        <f t="shared" si="33"/>
        <v>2021</v>
      </c>
      <c r="O2127" s="8">
        <f>_xlfn.XLOOKUP(A2127,'Cars prices'!$A$2:$A$41,'Cars prices'!$E$2:$E$41,"Not Found",0)</f>
        <v>64300</v>
      </c>
    </row>
    <row r="2128" spans="1:15" x14ac:dyDescent="0.3">
      <c r="A2128" s="8" t="str" cm="1">
        <f t="array" ref="A2128">_xlfn.XLOOKUP(J2128&amp;N2128,'Cars prices'!$C$2:$C$41&amp;'Cars prices'!$D$2:$D$41,'Cars prices'!$A$2:$A$41,"Not Found",0)</f>
        <v>HUN-MID-837</v>
      </c>
      <c r="B2128" s="7">
        <v>44670</v>
      </c>
      <c r="C2128" t="s">
        <v>504</v>
      </c>
      <c r="D2128" t="s">
        <v>1021</v>
      </c>
      <c r="E2128" t="s">
        <v>1032</v>
      </c>
      <c r="F2128" t="s">
        <v>968</v>
      </c>
      <c r="G2128" t="s">
        <v>382</v>
      </c>
      <c r="H2128" s="11">
        <v>211269</v>
      </c>
      <c r="I2128" t="s">
        <v>633</v>
      </c>
      <c r="J2128" t="s">
        <v>625</v>
      </c>
      <c r="K2128" t="s">
        <v>10</v>
      </c>
      <c r="L2128" t="s">
        <v>8</v>
      </c>
      <c r="M2128" t="s">
        <v>620</v>
      </c>
      <c r="N2128" s="8">
        <f t="shared" si="33"/>
        <v>2022</v>
      </c>
      <c r="O2128" s="8">
        <f>_xlfn.XLOOKUP(A2128,'Cars prices'!$A$2:$A$41,'Cars prices'!$E$2:$E$41,"Not Found",0)</f>
        <v>30900</v>
      </c>
    </row>
    <row r="2129" spans="1:15" x14ac:dyDescent="0.3">
      <c r="A2129" s="8" t="str" cm="1">
        <f t="array" ref="A2129">_xlfn.XLOOKUP(J2129&amp;N2129,'Cars prices'!$C$2:$C$41&amp;'Cars prices'!$D$2:$D$41,'Cars prices'!$A$2:$A$41,"Not Found",0)</f>
        <v>HUN-MID-831</v>
      </c>
      <c r="B2129" s="7">
        <v>44572</v>
      </c>
      <c r="C2129" t="s">
        <v>492</v>
      </c>
      <c r="D2129" t="s">
        <v>1021</v>
      </c>
      <c r="E2129" t="s">
        <v>1031</v>
      </c>
      <c r="F2129" t="s">
        <v>995</v>
      </c>
      <c r="G2129" t="s">
        <v>385</v>
      </c>
      <c r="H2129" s="11">
        <v>280131</v>
      </c>
      <c r="I2129" t="s">
        <v>633</v>
      </c>
      <c r="J2129" t="s">
        <v>630</v>
      </c>
      <c r="K2129" t="s">
        <v>10</v>
      </c>
      <c r="L2129" t="s">
        <v>8</v>
      </c>
      <c r="M2129" t="s">
        <v>620</v>
      </c>
      <c r="N2129" s="8">
        <f t="shared" si="33"/>
        <v>2022</v>
      </c>
      <c r="O2129" s="8">
        <f>_xlfn.XLOOKUP(A2129,'Cars prices'!$A$2:$A$41,'Cars prices'!$E$2:$E$41,"Not Found",0)</f>
        <v>26750</v>
      </c>
    </row>
    <row r="2130" spans="1:15" x14ac:dyDescent="0.3">
      <c r="A2130" s="8" t="str" cm="1">
        <f t="array" ref="A2130">_xlfn.XLOOKUP(J2130&amp;N2130,'Cars prices'!$C$2:$C$41&amp;'Cars prices'!$D$2:$D$41,'Cars prices'!$A$2:$A$41,"Not Found",0)</f>
        <v>HUN-MID-837</v>
      </c>
      <c r="B2130" s="7">
        <v>44659</v>
      </c>
      <c r="C2130" t="s">
        <v>454</v>
      </c>
      <c r="D2130" t="s">
        <v>1021</v>
      </c>
      <c r="E2130" t="s">
        <v>1029</v>
      </c>
      <c r="F2130" t="s">
        <v>1003</v>
      </c>
      <c r="G2130" t="s">
        <v>412</v>
      </c>
      <c r="H2130" s="11">
        <v>151840</v>
      </c>
      <c r="I2130" t="s">
        <v>633</v>
      </c>
      <c r="J2130" t="s">
        <v>625</v>
      </c>
      <c r="K2130" t="s">
        <v>10</v>
      </c>
      <c r="L2130" t="s">
        <v>8</v>
      </c>
      <c r="M2130" t="s">
        <v>9</v>
      </c>
      <c r="N2130" s="8">
        <f t="shared" si="33"/>
        <v>2022</v>
      </c>
      <c r="O2130" s="8">
        <f>_xlfn.XLOOKUP(A2130,'Cars prices'!$A$2:$A$41,'Cars prices'!$E$2:$E$41,"Not Found",0)</f>
        <v>30900</v>
      </c>
    </row>
    <row r="2131" spans="1:15" x14ac:dyDescent="0.3">
      <c r="A2131" s="8" t="str" cm="1">
        <f t="array" ref="A2131">_xlfn.XLOOKUP(J2131&amp;N2131,'Cars prices'!$C$2:$C$41&amp;'Cars prices'!$D$2:$D$41,'Cars prices'!$A$2:$A$41,"Not Found",0)</f>
        <v>HUN-MID-824</v>
      </c>
      <c r="B2131" s="7">
        <v>44362</v>
      </c>
      <c r="C2131" t="s">
        <v>474</v>
      </c>
      <c r="D2131" t="s">
        <v>1021</v>
      </c>
      <c r="E2131" t="s">
        <v>1025</v>
      </c>
      <c r="F2131" t="s">
        <v>950</v>
      </c>
      <c r="G2131" t="s">
        <v>424</v>
      </c>
      <c r="H2131" s="11">
        <v>152434</v>
      </c>
      <c r="I2131" t="s">
        <v>633</v>
      </c>
      <c r="J2131" t="s">
        <v>628</v>
      </c>
      <c r="K2131" t="s">
        <v>10</v>
      </c>
      <c r="L2131" t="s">
        <v>8</v>
      </c>
      <c r="M2131" t="s">
        <v>9</v>
      </c>
      <c r="N2131" s="8">
        <f t="shared" si="33"/>
        <v>2021</v>
      </c>
      <c r="O2131" s="8">
        <f>_xlfn.XLOOKUP(A2131,'Cars prices'!$A$2:$A$41,'Cars prices'!$E$2:$E$41,"Not Found",0)</f>
        <v>64300</v>
      </c>
    </row>
    <row r="2132" spans="1:15" x14ac:dyDescent="0.3">
      <c r="A2132" s="8" t="str" cm="1">
        <f t="array" ref="A2132">_xlfn.XLOOKUP(J2132&amp;N2132,'Cars prices'!$C$2:$C$41&amp;'Cars prices'!$D$2:$D$41,'Cars prices'!$A$2:$A$41,"Not Found",0)</f>
        <v>HUN-MID-822</v>
      </c>
      <c r="B2132" s="7">
        <v>44379</v>
      </c>
      <c r="C2132" t="s">
        <v>402</v>
      </c>
      <c r="D2132" t="s">
        <v>1021</v>
      </c>
      <c r="E2132" t="s">
        <v>1033</v>
      </c>
      <c r="F2132" t="s">
        <v>984</v>
      </c>
      <c r="G2132" t="s">
        <v>399</v>
      </c>
      <c r="H2132" s="11">
        <v>354336</v>
      </c>
      <c r="I2132" t="s">
        <v>633</v>
      </c>
      <c r="J2132" t="s">
        <v>623</v>
      </c>
      <c r="K2132" t="s">
        <v>10</v>
      </c>
      <c r="L2132" t="s">
        <v>8</v>
      </c>
      <c r="M2132" t="s">
        <v>621</v>
      </c>
      <c r="N2132" s="8">
        <f t="shared" si="33"/>
        <v>2021</v>
      </c>
      <c r="O2132" s="8">
        <f>_xlfn.XLOOKUP(A2132,'Cars prices'!$A$2:$A$41,'Cars prices'!$E$2:$E$41,"Not Found",0)</f>
        <v>26000</v>
      </c>
    </row>
    <row r="2133" spans="1:15" x14ac:dyDescent="0.3">
      <c r="A2133" s="8" t="str" cm="1">
        <f t="array" ref="A2133">_xlfn.XLOOKUP(J2133&amp;N2133,'Cars prices'!$C$2:$C$41&amp;'Cars prices'!$D$2:$D$41,'Cars prices'!$A$2:$A$41,"Not Found",0)</f>
        <v>HUN-MID-826</v>
      </c>
      <c r="B2133" s="7">
        <v>44289</v>
      </c>
      <c r="C2133" t="s">
        <v>492</v>
      </c>
      <c r="D2133" t="s">
        <v>1021</v>
      </c>
      <c r="E2133" t="s">
        <v>1028</v>
      </c>
      <c r="F2133" t="s">
        <v>966</v>
      </c>
      <c r="G2133" t="s">
        <v>388</v>
      </c>
      <c r="H2133" s="11">
        <v>105658</v>
      </c>
      <c r="I2133" t="s">
        <v>633</v>
      </c>
      <c r="J2133" t="s">
        <v>632</v>
      </c>
      <c r="K2133" t="s">
        <v>10</v>
      </c>
      <c r="L2133" t="s">
        <v>8</v>
      </c>
      <c r="M2133" t="s">
        <v>622</v>
      </c>
      <c r="N2133" s="8">
        <f t="shared" si="33"/>
        <v>2021</v>
      </c>
      <c r="O2133" s="8">
        <f>_xlfn.XLOOKUP(A2133,'Cars prices'!$A$2:$A$41,'Cars prices'!$E$2:$E$41,"Not Found",0)</f>
        <v>14300</v>
      </c>
    </row>
    <row r="2134" spans="1:15" x14ac:dyDescent="0.3">
      <c r="A2134" s="8" t="str" cm="1">
        <f t="array" ref="A2134">_xlfn.XLOOKUP(J2134&amp;N2134,'Cars prices'!$C$2:$C$41&amp;'Cars prices'!$D$2:$D$41,'Cars prices'!$A$2:$A$41,"Not Found",0)</f>
        <v>HUN-MID-844</v>
      </c>
      <c r="B2134" s="7">
        <v>45243</v>
      </c>
      <c r="C2134" t="s">
        <v>440</v>
      </c>
      <c r="D2134" t="s">
        <v>1021</v>
      </c>
      <c r="E2134" t="s">
        <v>1027</v>
      </c>
      <c r="F2134" t="s">
        <v>953</v>
      </c>
      <c r="G2134" t="s">
        <v>399</v>
      </c>
      <c r="H2134" s="11">
        <v>487152</v>
      </c>
      <c r="I2134" t="s">
        <v>633</v>
      </c>
      <c r="J2134" t="s">
        <v>628</v>
      </c>
      <c r="K2134" t="s">
        <v>10</v>
      </c>
      <c r="L2134" t="s">
        <v>8</v>
      </c>
      <c r="M2134" t="s">
        <v>621</v>
      </c>
      <c r="N2134" s="8">
        <f t="shared" si="33"/>
        <v>2023</v>
      </c>
      <c r="O2134" s="8">
        <f>_xlfn.XLOOKUP(A2134,'Cars prices'!$A$2:$A$41,'Cars prices'!$E$2:$E$41,"Not Found",0)</f>
        <v>69300</v>
      </c>
    </row>
    <row r="2135" spans="1:15" x14ac:dyDescent="0.3">
      <c r="A2135" s="8" t="str" cm="1">
        <f t="array" ref="A2135">_xlfn.XLOOKUP(J2135&amp;N2135,'Cars prices'!$C$2:$C$41&amp;'Cars prices'!$D$2:$D$41,'Cars prices'!$A$2:$A$41,"Not Found",0)</f>
        <v>HUN-MID-846</v>
      </c>
      <c r="B2135" s="7">
        <v>45055</v>
      </c>
      <c r="C2135" t="s">
        <v>415</v>
      </c>
      <c r="D2135" t="s">
        <v>1021</v>
      </c>
      <c r="E2135" t="s">
        <v>1030</v>
      </c>
      <c r="F2135" t="s">
        <v>979</v>
      </c>
      <c r="G2135" t="s">
        <v>384</v>
      </c>
      <c r="H2135" s="11">
        <v>113368</v>
      </c>
      <c r="I2135" t="s">
        <v>633</v>
      </c>
      <c r="J2135" t="s">
        <v>632</v>
      </c>
      <c r="K2135" t="s">
        <v>10</v>
      </c>
      <c r="L2135" t="s">
        <v>8</v>
      </c>
      <c r="M2135" t="s">
        <v>621</v>
      </c>
      <c r="N2135" s="8">
        <f t="shared" si="33"/>
        <v>2023</v>
      </c>
      <c r="O2135" s="8">
        <f>_xlfn.XLOOKUP(A2135,'Cars prices'!$A$2:$A$41,'Cars prices'!$E$2:$E$41,"Not Found",0)</f>
        <v>17200</v>
      </c>
    </row>
    <row r="2136" spans="1:15" x14ac:dyDescent="0.3">
      <c r="A2136" s="8" t="str" cm="1">
        <f t="array" ref="A2136">_xlfn.XLOOKUP(J2136&amp;N2136,'Cars prices'!$C$2:$C$41&amp;'Cars prices'!$D$2:$D$41,'Cars prices'!$A$2:$A$41,"Not Found",0)</f>
        <v>HUN-MID-831</v>
      </c>
      <c r="B2136" s="7">
        <v>44776</v>
      </c>
      <c r="C2136" t="s">
        <v>413</v>
      </c>
      <c r="D2136" t="s">
        <v>1021</v>
      </c>
      <c r="E2136" t="s">
        <v>1026</v>
      </c>
      <c r="F2136" t="s">
        <v>12</v>
      </c>
      <c r="G2136" t="s">
        <v>387</v>
      </c>
      <c r="H2136" s="11">
        <v>176689</v>
      </c>
      <c r="I2136" t="s">
        <v>633</v>
      </c>
      <c r="J2136" t="s">
        <v>630</v>
      </c>
      <c r="K2136" t="s">
        <v>10</v>
      </c>
      <c r="L2136" t="s">
        <v>8</v>
      </c>
      <c r="M2136" t="s">
        <v>11</v>
      </c>
      <c r="N2136" s="8">
        <f t="shared" si="33"/>
        <v>2022</v>
      </c>
      <c r="O2136" s="8">
        <f>_xlfn.XLOOKUP(A2136,'Cars prices'!$A$2:$A$41,'Cars prices'!$E$2:$E$41,"Not Found",0)</f>
        <v>26750</v>
      </c>
    </row>
    <row r="2137" spans="1:15" x14ac:dyDescent="0.3">
      <c r="A2137" s="8" t="str" cm="1">
        <f t="array" ref="A2137">_xlfn.XLOOKUP(J2137&amp;N2137,'Cars prices'!$C$2:$C$41&amp;'Cars prices'!$D$2:$D$41,'Cars prices'!$A$2:$A$41,"Not Found",0)</f>
        <v>HUN-MID-810</v>
      </c>
      <c r="B2137" s="7">
        <v>44010</v>
      </c>
      <c r="C2137" t="s">
        <v>420</v>
      </c>
      <c r="D2137" t="s">
        <v>1021</v>
      </c>
      <c r="E2137" t="s">
        <v>1029</v>
      </c>
      <c r="F2137" t="s">
        <v>1015</v>
      </c>
      <c r="G2137" t="s">
        <v>406</v>
      </c>
      <c r="H2137" s="11">
        <v>415873</v>
      </c>
      <c r="I2137" t="s">
        <v>633</v>
      </c>
      <c r="J2137" t="s">
        <v>627</v>
      </c>
      <c r="K2137" t="s">
        <v>10</v>
      </c>
      <c r="L2137" t="s">
        <v>8</v>
      </c>
      <c r="M2137" t="s">
        <v>622</v>
      </c>
      <c r="N2137" s="8">
        <f t="shared" si="33"/>
        <v>2020</v>
      </c>
      <c r="O2137" s="8">
        <f>_xlfn.XLOOKUP(A2137,'Cars prices'!$A$2:$A$41,'Cars prices'!$E$2:$E$41,"Not Found",0)</f>
        <v>23100</v>
      </c>
    </row>
    <row r="2138" spans="1:15" x14ac:dyDescent="0.3">
      <c r="A2138" s="8" t="str" cm="1">
        <f t="array" ref="A2138">_xlfn.XLOOKUP(J2138&amp;N2138,'Cars prices'!$C$2:$C$41&amp;'Cars prices'!$D$2:$D$41,'Cars prices'!$A$2:$A$41,"Not Found",0)</f>
        <v>HUN-MID-846</v>
      </c>
      <c r="B2138" s="7">
        <v>45032</v>
      </c>
      <c r="C2138" t="s">
        <v>414</v>
      </c>
      <c r="D2138" t="s">
        <v>1021</v>
      </c>
      <c r="E2138" t="s">
        <v>1024</v>
      </c>
      <c r="F2138" t="s">
        <v>954</v>
      </c>
      <c r="G2138" t="s">
        <v>408</v>
      </c>
      <c r="H2138" s="11">
        <v>170317</v>
      </c>
      <c r="I2138" t="s">
        <v>633</v>
      </c>
      <c r="J2138" t="s">
        <v>632</v>
      </c>
      <c r="K2138" t="s">
        <v>10</v>
      </c>
      <c r="L2138" t="s">
        <v>8</v>
      </c>
      <c r="M2138" t="s">
        <v>620</v>
      </c>
      <c r="N2138" s="8">
        <f t="shared" si="33"/>
        <v>2023</v>
      </c>
      <c r="O2138" s="8">
        <f>_xlfn.XLOOKUP(A2138,'Cars prices'!$A$2:$A$41,'Cars prices'!$E$2:$E$41,"Not Found",0)</f>
        <v>17200</v>
      </c>
    </row>
    <row r="2139" spans="1:15" x14ac:dyDescent="0.3">
      <c r="A2139" s="8" t="str" cm="1">
        <f t="array" ref="A2139">_xlfn.XLOOKUP(J2139&amp;N2139,'Cars prices'!$C$2:$C$41&amp;'Cars prices'!$D$2:$D$41,'Cars prices'!$A$2:$A$41,"Not Found",0)</f>
        <v>HUN-MID-813</v>
      </c>
      <c r="B2139" s="7">
        <v>44046</v>
      </c>
      <c r="C2139" t="s">
        <v>375</v>
      </c>
      <c r="D2139" t="s">
        <v>1021</v>
      </c>
      <c r="E2139" t="s">
        <v>1028</v>
      </c>
      <c r="F2139" t="s">
        <v>1006</v>
      </c>
      <c r="G2139" t="s">
        <v>399</v>
      </c>
      <c r="H2139" s="11">
        <v>181038</v>
      </c>
      <c r="I2139" t="s">
        <v>633</v>
      </c>
      <c r="J2139" t="s">
        <v>626</v>
      </c>
      <c r="K2139" t="s">
        <v>10</v>
      </c>
      <c r="L2139" t="s">
        <v>8</v>
      </c>
      <c r="M2139" t="s">
        <v>9</v>
      </c>
      <c r="N2139" s="8">
        <f t="shared" si="33"/>
        <v>2020</v>
      </c>
      <c r="O2139" s="8">
        <f>_xlfn.XLOOKUP(A2139,'Cars prices'!$A$2:$A$41,'Cars prices'!$E$2:$E$41,"Not Found",0)</f>
        <v>25000</v>
      </c>
    </row>
    <row r="2140" spans="1:15" x14ac:dyDescent="0.3">
      <c r="A2140" s="8" t="str" cm="1">
        <f t="array" ref="A2140">_xlfn.XLOOKUP(J2140&amp;N2140,'Cars prices'!$C$2:$C$41&amp;'Cars prices'!$D$2:$D$41,'Cars prices'!$A$2:$A$41,"Not Found",0)</f>
        <v>HUN-MID-816</v>
      </c>
      <c r="B2140" s="7">
        <v>44101</v>
      </c>
      <c r="C2140" t="s">
        <v>462</v>
      </c>
      <c r="D2140" t="s">
        <v>1021</v>
      </c>
      <c r="E2140" t="s">
        <v>1033</v>
      </c>
      <c r="F2140" t="s">
        <v>980</v>
      </c>
      <c r="G2140" t="s">
        <v>403</v>
      </c>
      <c r="H2140" s="11">
        <v>228669</v>
      </c>
      <c r="I2140" t="s">
        <v>633</v>
      </c>
      <c r="J2140" t="s">
        <v>632</v>
      </c>
      <c r="K2140" t="s">
        <v>10</v>
      </c>
      <c r="L2140" t="s">
        <v>8</v>
      </c>
      <c r="M2140" t="s">
        <v>11</v>
      </c>
      <c r="N2140" s="8">
        <f t="shared" si="33"/>
        <v>2020</v>
      </c>
      <c r="O2140" s="8">
        <f>_xlfn.XLOOKUP(A2140,'Cars prices'!$A$2:$A$41,'Cars prices'!$E$2:$E$41,"Not Found",0)</f>
        <v>12800</v>
      </c>
    </row>
    <row r="2141" spans="1:15" x14ac:dyDescent="0.3">
      <c r="A2141" s="8" t="str" cm="1">
        <f t="array" ref="A2141">_xlfn.XLOOKUP(J2141&amp;N2141,'Cars prices'!$C$2:$C$41&amp;'Cars prices'!$D$2:$D$41,'Cars prices'!$A$2:$A$41,"Not Found",0)</f>
        <v>HUN-MID-814</v>
      </c>
      <c r="B2141" s="7">
        <v>43841</v>
      </c>
      <c r="C2141" t="s">
        <v>414</v>
      </c>
      <c r="D2141" t="s">
        <v>1021</v>
      </c>
      <c r="E2141" t="s">
        <v>1031</v>
      </c>
      <c r="F2141" t="s">
        <v>970</v>
      </c>
      <c r="G2141" t="s">
        <v>408</v>
      </c>
      <c r="H2141" s="11">
        <v>484132</v>
      </c>
      <c r="I2141" t="s">
        <v>633</v>
      </c>
      <c r="J2141" t="s">
        <v>628</v>
      </c>
      <c r="K2141" t="s">
        <v>10</v>
      </c>
      <c r="L2141" t="s">
        <v>8</v>
      </c>
      <c r="M2141" t="s">
        <v>621</v>
      </c>
      <c r="N2141" s="8">
        <f t="shared" si="33"/>
        <v>2020</v>
      </c>
      <c r="O2141" s="8">
        <f>_xlfn.XLOOKUP(A2141,'Cars prices'!$A$2:$A$41,'Cars prices'!$E$2:$E$41,"Not Found",0)</f>
        <v>62300</v>
      </c>
    </row>
    <row r="2142" spans="1:15" x14ac:dyDescent="0.3">
      <c r="A2142" s="8" t="str" cm="1">
        <f t="array" ref="A2142">_xlfn.XLOOKUP(J2142&amp;N2142,'Cars prices'!$C$2:$C$41&amp;'Cars prices'!$D$2:$D$41,'Cars prices'!$A$2:$A$41,"Not Found",0)</f>
        <v>HUN-MID-828</v>
      </c>
      <c r="B2142" s="7">
        <v>44236</v>
      </c>
      <c r="C2142" t="s">
        <v>402</v>
      </c>
      <c r="D2142" t="s">
        <v>1021</v>
      </c>
      <c r="E2142" t="s">
        <v>1027</v>
      </c>
      <c r="F2142" t="s">
        <v>967</v>
      </c>
      <c r="G2142" t="s">
        <v>399</v>
      </c>
      <c r="H2142" s="11">
        <v>378734</v>
      </c>
      <c r="I2142" t="s">
        <v>633</v>
      </c>
      <c r="J2142" t="s">
        <v>631</v>
      </c>
      <c r="K2142" t="s">
        <v>10</v>
      </c>
      <c r="L2142" t="s">
        <v>8</v>
      </c>
      <c r="M2142" t="s">
        <v>622</v>
      </c>
      <c r="N2142" s="8">
        <f t="shared" si="33"/>
        <v>2021</v>
      </c>
      <c r="O2142" s="8">
        <f>_xlfn.XLOOKUP(A2142,'Cars prices'!$A$2:$A$41,'Cars prices'!$E$2:$E$41,"Not Found",0)</f>
        <v>65200</v>
      </c>
    </row>
    <row r="2143" spans="1:15" x14ac:dyDescent="0.3">
      <c r="A2143" s="8" t="str" cm="1">
        <f t="array" ref="A2143">_xlfn.XLOOKUP(J2143&amp;N2143,'Cars prices'!$C$2:$C$41&amp;'Cars prices'!$D$2:$D$41,'Cars prices'!$A$2:$A$41,"Not Found",0)</f>
        <v>HUN-MID-829</v>
      </c>
      <c r="B2143" s="7">
        <v>44496</v>
      </c>
      <c r="C2143" t="s">
        <v>443</v>
      </c>
      <c r="D2143" t="s">
        <v>1021</v>
      </c>
      <c r="E2143" t="s">
        <v>1028</v>
      </c>
      <c r="F2143" t="s">
        <v>1006</v>
      </c>
      <c r="G2143" t="s">
        <v>410</v>
      </c>
      <c r="H2143" s="11">
        <v>424929</v>
      </c>
      <c r="I2143" t="s">
        <v>633</v>
      </c>
      <c r="J2143" t="s">
        <v>624</v>
      </c>
      <c r="K2143" t="s">
        <v>10</v>
      </c>
      <c r="L2143" t="s">
        <v>8</v>
      </c>
      <c r="M2143" t="s">
        <v>622</v>
      </c>
      <c r="N2143" s="8">
        <f t="shared" si="33"/>
        <v>2021</v>
      </c>
      <c r="O2143" s="8">
        <f>_xlfn.XLOOKUP(A2143,'Cars prices'!$A$2:$A$41,'Cars prices'!$E$2:$E$41,"Not Found",0)</f>
        <v>48250</v>
      </c>
    </row>
    <row r="2144" spans="1:15" x14ac:dyDescent="0.3">
      <c r="A2144" s="8" t="str" cm="1">
        <f t="array" ref="A2144">_xlfn.XLOOKUP(J2144&amp;N2144,'Cars prices'!$C$2:$C$41&amp;'Cars prices'!$D$2:$D$41,'Cars prices'!$A$2:$A$41,"Not Found",0)</f>
        <v>HUN-MID-832</v>
      </c>
      <c r="B2144" s="7">
        <v>44894</v>
      </c>
      <c r="C2144" t="s">
        <v>454</v>
      </c>
      <c r="D2144" t="s">
        <v>1021</v>
      </c>
      <c r="E2144" t="s">
        <v>1025</v>
      </c>
      <c r="F2144" t="s">
        <v>950</v>
      </c>
      <c r="G2144" t="s">
        <v>385</v>
      </c>
      <c r="H2144" s="11">
        <v>379073</v>
      </c>
      <c r="I2144" t="s">
        <v>633</v>
      </c>
      <c r="J2144" t="s">
        <v>623</v>
      </c>
      <c r="K2144" t="s">
        <v>10</v>
      </c>
      <c r="L2144" t="s">
        <v>8</v>
      </c>
      <c r="M2144" t="s">
        <v>9</v>
      </c>
      <c r="N2144" s="8">
        <f t="shared" si="33"/>
        <v>2022</v>
      </c>
      <c r="O2144" s="8">
        <f>_xlfn.XLOOKUP(A2144,'Cars prices'!$A$2:$A$41,'Cars prices'!$E$2:$E$41,"Not Found",0)</f>
        <v>27860</v>
      </c>
    </row>
    <row r="2145" spans="1:15" x14ac:dyDescent="0.3">
      <c r="A2145" s="8" t="str" cm="1">
        <f t="array" ref="A2145">_xlfn.XLOOKUP(J2145&amp;N2145,'Cars prices'!$C$2:$C$41&amp;'Cars prices'!$D$2:$D$41,'Cars prices'!$A$2:$A$41,"Not Found",0)</f>
        <v>HUN-MID-844</v>
      </c>
      <c r="B2145" s="7">
        <v>45076</v>
      </c>
      <c r="C2145" t="s">
        <v>454</v>
      </c>
      <c r="D2145" t="s">
        <v>1021</v>
      </c>
      <c r="E2145" t="s">
        <v>1026</v>
      </c>
      <c r="F2145" t="s">
        <v>951</v>
      </c>
      <c r="G2145" t="s">
        <v>406</v>
      </c>
      <c r="H2145" s="11">
        <v>84414</v>
      </c>
      <c r="I2145" t="s">
        <v>633</v>
      </c>
      <c r="J2145" t="s">
        <v>628</v>
      </c>
      <c r="K2145" t="s">
        <v>10</v>
      </c>
      <c r="L2145" t="s">
        <v>8</v>
      </c>
      <c r="M2145" t="s">
        <v>621</v>
      </c>
      <c r="N2145" s="8">
        <f t="shared" si="33"/>
        <v>2023</v>
      </c>
      <c r="O2145" s="8">
        <f>_xlfn.XLOOKUP(A2145,'Cars prices'!$A$2:$A$41,'Cars prices'!$E$2:$E$41,"Not Found",0)</f>
        <v>69300</v>
      </c>
    </row>
    <row r="2146" spans="1:15" x14ac:dyDescent="0.3">
      <c r="A2146" s="8" t="str" cm="1">
        <f t="array" ref="A2146">_xlfn.XLOOKUP(J2146&amp;N2146,'Cars prices'!$C$2:$C$41&amp;'Cars prices'!$D$2:$D$41,'Cars prices'!$A$2:$A$41,"Not Found",0)</f>
        <v>HUN-MID-823</v>
      </c>
      <c r="B2146" s="7">
        <v>44279</v>
      </c>
      <c r="C2146" t="s">
        <v>415</v>
      </c>
      <c r="D2146" t="s">
        <v>1021</v>
      </c>
      <c r="E2146" t="s">
        <v>1028</v>
      </c>
      <c r="F2146" t="s">
        <v>966</v>
      </c>
      <c r="G2146" t="s">
        <v>406</v>
      </c>
      <c r="H2146" s="11">
        <v>357762</v>
      </c>
      <c r="I2146" t="s">
        <v>633</v>
      </c>
      <c r="J2146" t="s">
        <v>626</v>
      </c>
      <c r="K2146" t="s">
        <v>10</v>
      </c>
      <c r="L2146" t="s">
        <v>8</v>
      </c>
      <c r="M2146" t="s">
        <v>620</v>
      </c>
      <c r="N2146" s="8">
        <f t="shared" si="33"/>
        <v>2021</v>
      </c>
      <c r="O2146" s="8">
        <f>_xlfn.XLOOKUP(A2146,'Cars prices'!$A$2:$A$41,'Cars prices'!$E$2:$E$41,"Not Found",0)</f>
        <v>27500</v>
      </c>
    </row>
    <row r="2147" spans="1:15" x14ac:dyDescent="0.3">
      <c r="A2147" s="8" t="str" cm="1">
        <f t="array" ref="A2147">_xlfn.XLOOKUP(J2147&amp;N2147,'Cars prices'!$C$2:$C$41&amp;'Cars prices'!$D$2:$D$41,'Cars prices'!$A$2:$A$41,"Not Found",0)</f>
        <v>HUN-MID-834</v>
      </c>
      <c r="B2147" s="7">
        <v>44681</v>
      </c>
      <c r="C2147" t="s">
        <v>474</v>
      </c>
      <c r="D2147" t="s">
        <v>1021</v>
      </c>
      <c r="E2147" t="s">
        <v>1027</v>
      </c>
      <c r="F2147" t="s">
        <v>967</v>
      </c>
      <c r="G2147" t="s">
        <v>376</v>
      </c>
      <c r="H2147" s="11">
        <v>121640</v>
      </c>
      <c r="I2147" t="s">
        <v>633</v>
      </c>
      <c r="J2147" t="s">
        <v>628</v>
      </c>
      <c r="K2147" t="s">
        <v>10</v>
      </c>
      <c r="L2147" t="s">
        <v>8</v>
      </c>
      <c r="M2147" t="s">
        <v>621</v>
      </c>
      <c r="N2147" s="8">
        <f t="shared" si="33"/>
        <v>2022</v>
      </c>
      <c r="O2147" s="8">
        <f>_xlfn.XLOOKUP(A2147,'Cars prices'!$A$2:$A$41,'Cars prices'!$E$2:$E$41,"Not Found",0)</f>
        <v>66900</v>
      </c>
    </row>
    <row r="2148" spans="1:15" x14ac:dyDescent="0.3">
      <c r="A2148" s="8" t="str" cm="1">
        <f t="array" ref="A2148">_xlfn.XLOOKUP(J2148&amp;N2148,'Cars prices'!$C$2:$C$41&amp;'Cars prices'!$D$2:$D$41,'Cars prices'!$A$2:$A$41,"Not Found",0)</f>
        <v>HUN-MID-814</v>
      </c>
      <c r="B2148" s="7">
        <v>43962</v>
      </c>
      <c r="C2148" t="s">
        <v>402</v>
      </c>
      <c r="D2148" t="s">
        <v>1021</v>
      </c>
      <c r="E2148" t="s">
        <v>1030</v>
      </c>
      <c r="F2148" t="s">
        <v>992</v>
      </c>
      <c r="G2148" t="s">
        <v>399</v>
      </c>
      <c r="H2148" s="11">
        <v>323705</v>
      </c>
      <c r="I2148" t="s">
        <v>633</v>
      </c>
      <c r="J2148" t="s">
        <v>628</v>
      </c>
      <c r="K2148" t="s">
        <v>10</v>
      </c>
      <c r="L2148" t="s">
        <v>8</v>
      </c>
      <c r="M2148" t="s">
        <v>622</v>
      </c>
      <c r="N2148" s="8">
        <f t="shared" si="33"/>
        <v>2020</v>
      </c>
      <c r="O2148" s="8">
        <f>_xlfn.XLOOKUP(A2148,'Cars prices'!$A$2:$A$41,'Cars prices'!$E$2:$E$41,"Not Found",0)</f>
        <v>62300</v>
      </c>
    </row>
    <row r="2149" spans="1:15" x14ac:dyDescent="0.3">
      <c r="A2149" s="8" t="str" cm="1">
        <f t="array" ref="A2149">_xlfn.XLOOKUP(J2149&amp;N2149,'Cars prices'!$C$2:$C$41&amp;'Cars prices'!$D$2:$D$41,'Cars prices'!$A$2:$A$41,"Not Found",0)</f>
        <v>HUN-MID-849</v>
      </c>
      <c r="B2149" s="7">
        <v>45060</v>
      </c>
      <c r="C2149" t="s">
        <v>445</v>
      </c>
      <c r="D2149" t="s">
        <v>1021</v>
      </c>
      <c r="E2149" t="s">
        <v>1029</v>
      </c>
      <c r="F2149" t="s">
        <v>999</v>
      </c>
      <c r="G2149" t="s">
        <v>384</v>
      </c>
      <c r="H2149" s="11">
        <v>175702</v>
      </c>
      <c r="I2149" t="s">
        <v>633</v>
      </c>
      <c r="J2149" t="s">
        <v>624</v>
      </c>
      <c r="K2149" t="s">
        <v>10</v>
      </c>
      <c r="L2149" t="s">
        <v>8</v>
      </c>
      <c r="M2149" t="s">
        <v>9</v>
      </c>
      <c r="N2149" s="8">
        <f t="shared" si="33"/>
        <v>2023</v>
      </c>
      <c r="O2149" s="8">
        <f>_xlfn.XLOOKUP(A2149,'Cars prices'!$A$2:$A$41,'Cars prices'!$E$2:$E$41,"Not Found",0)</f>
        <v>52500</v>
      </c>
    </row>
    <row r="2150" spans="1:15" x14ac:dyDescent="0.3">
      <c r="A2150" s="8" t="str" cm="1">
        <f t="array" ref="A2150">_xlfn.XLOOKUP(J2150&amp;N2150,'Cars prices'!$C$2:$C$41&amp;'Cars prices'!$D$2:$D$41,'Cars prices'!$A$2:$A$41,"Not Found",0)</f>
        <v>HUN-MID-815</v>
      </c>
      <c r="B2150" s="7">
        <v>44081</v>
      </c>
      <c r="C2150" t="s">
        <v>381</v>
      </c>
      <c r="D2150" t="s">
        <v>1021</v>
      </c>
      <c r="E2150" t="s">
        <v>1026</v>
      </c>
      <c r="F2150" t="s">
        <v>951</v>
      </c>
      <c r="G2150" t="s">
        <v>387</v>
      </c>
      <c r="H2150" s="11">
        <v>220727</v>
      </c>
      <c r="I2150" t="s">
        <v>633</v>
      </c>
      <c r="J2150" t="s">
        <v>629</v>
      </c>
      <c r="K2150" t="s">
        <v>10</v>
      </c>
      <c r="L2150" t="s">
        <v>8</v>
      </c>
      <c r="M2150" t="s">
        <v>621</v>
      </c>
      <c r="N2150" s="8">
        <f t="shared" si="33"/>
        <v>2020</v>
      </c>
      <c r="O2150" s="8">
        <f>_xlfn.XLOOKUP(A2150,'Cars prices'!$A$2:$A$41,'Cars prices'!$E$2:$E$41,"Not Found",0)</f>
        <v>21100</v>
      </c>
    </row>
    <row r="2151" spans="1:15" x14ac:dyDescent="0.3">
      <c r="A2151" s="8" t="str" cm="1">
        <f t="array" ref="A2151">_xlfn.XLOOKUP(J2151&amp;N2151,'Cars prices'!$C$2:$C$41&amp;'Cars prices'!$D$2:$D$41,'Cars prices'!$A$2:$A$41,"Not Found",0)</f>
        <v>HUN-MID-821</v>
      </c>
      <c r="B2151" s="7">
        <v>44492</v>
      </c>
      <c r="C2151" t="s">
        <v>413</v>
      </c>
      <c r="D2151" t="s">
        <v>1021</v>
      </c>
      <c r="E2151" t="s">
        <v>1029</v>
      </c>
      <c r="F2151" t="s">
        <v>1003</v>
      </c>
      <c r="G2151" t="s">
        <v>410</v>
      </c>
      <c r="H2151" s="11">
        <v>330301</v>
      </c>
      <c r="I2151" t="s">
        <v>633</v>
      </c>
      <c r="J2151" t="s">
        <v>630</v>
      </c>
      <c r="K2151" t="s">
        <v>10</v>
      </c>
      <c r="L2151" t="s">
        <v>8</v>
      </c>
      <c r="M2151" t="s">
        <v>11</v>
      </c>
      <c r="N2151" s="8">
        <f t="shared" si="33"/>
        <v>2021</v>
      </c>
      <c r="O2151" s="8">
        <f>_xlfn.XLOOKUP(A2151,'Cars prices'!$A$2:$A$41,'Cars prices'!$E$2:$E$41,"Not Found",0)</f>
        <v>25800</v>
      </c>
    </row>
    <row r="2152" spans="1:15" x14ac:dyDescent="0.3">
      <c r="A2152" s="8" t="str" cm="1">
        <f t="array" ref="A2152">_xlfn.XLOOKUP(J2152&amp;N2152,'Cars prices'!$C$2:$C$41&amp;'Cars prices'!$D$2:$D$41,'Cars prices'!$A$2:$A$41,"Not Found",0)</f>
        <v>HUN-MID-824</v>
      </c>
      <c r="B2152" s="7">
        <v>44233</v>
      </c>
      <c r="C2152" t="s">
        <v>431</v>
      </c>
      <c r="D2152" t="s">
        <v>1021</v>
      </c>
      <c r="E2152" t="s">
        <v>1025</v>
      </c>
      <c r="F2152" t="s">
        <v>957</v>
      </c>
      <c r="G2152" t="s">
        <v>378</v>
      </c>
      <c r="H2152" s="11">
        <v>254484</v>
      </c>
      <c r="I2152" t="s">
        <v>633</v>
      </c>
      <c r="J2152" t="s">
        <v>628</v>
      </c>
      <c r="K2152" t="s">
        <v>10</v>
      </c>
      <c r="L2152" t="s">
        <v>8</v>
      </c>
      <c r="M2152" t="s">
        <v>621</v>
      </c>
      <c r="N2152" s="8">
        <f t="shared" si="33"/>
        <v>2021</v>
      </c>
      <c r="O2152" s="8">
        <f>_xlfn.XLOOKUP(A2152,'Cars prices'!$A$2:$A$41,'Cars prices'!$E$2:$E$41,"Not Found",0)</f>
        <v>64300</v>
      </c>
    </row>
    <row r="2153" spans="1:15" x14ac:dyDescent="0.3">
      <c r="A2153" s="8" t="str" cm="1">
        <f t="array" ref="A2153">_xlfn.XLOOKUP(J2153&amp;N2153,'Cars prices'!$C$2:$C$41&amp;'Cars prices'!$D$2:$D$41,'Cars prices'!$A$2:$A$41,"Not Found",0)</f>
        <v>HUN-MID-841</v>
      </c>
      <c r="B2153" s="7">
        <v>44930</v>
      </c>
      <c r="C2153" t="s">
        <v>404</v>
      </c>
      <c r="D2153" t="s">
        <v>1021</v>
      </c>
      <c r="E2153" t="s">
        <v>1025</v>
      </c>
      <c r="F2153" t="s">
        <v>1008</v>
      </c>
      <c r="G2153" t="s">
        <v>397</v>
      </c>
      <c r="H2153" s="11">
        <v>140758</v>
      </c>
      <c r="I2153" t="s">
        <v>633</v>
      </c>
      <c r="J2153" t="s">
        <v>630</v>
      </c>
      <c r="K2153" t="s">
        <v>10</v>
      </c>
      <c r="L2153" t="s">
        <v>8</v>
      </c>
      <c r="M2153" t="s">
        <v>11</v>
      </c>
      <c r="N2153" s="8">
        <f t="shared" si="33"/>
        <v>2023</v>
      </c>
      <c r="O2153" s="8">
        <f>_xlfn.XLOOKUP(A2153,'Cars prices'!$A$2:$A$41,'Cars prices'!$E$2:$E$41,"Not Found",0)</f>
        <v>28210</v>
      </c>
    </row>
    <row r="2154" spans="1:15" x14ac:dyDescent="0.3">
      <c r="A2154" s="8" t="str" cm="1">
        <f t="array" ref="A2154">_xlfn.XLOOKUP(J2154&amp;N2154,'Cars prices'!$C$2:$C$41&amp;'Cars prices'!$D$2:$D$41,'Cars prices'!$A$2:$A$41,"Not Found",0)</f>
        <v>HUN-MID-832</v>
      </c>
      <c r="B2154" s="7">
        <v>44897</v>
      </c>
      <c r="C2154" t="s">
        <v>468</v>
      </c>
      <c r="D2154" t="s">
        <v>1021</v>
      </c>
      <c r="E2154" t="s">
        <v>1030</v>
      </c>
      <c r="F2154" t="s">
        <v>961</v>
      </c>
      <c r="G2154" t="s">
        <v>385</v>
      </c>
      <c r="H2154" s="11">
        <v>250295</v>
      </c>
      <c r="I2154" t="s">
        <v>633</v>
      </c>
      <c r="J2154" t="s">
        <v>623</v>
      </c>
      <c r="K2154" t="s">
        <v>10</v>
      </c>
      <c r="L2154" t="s">
        <v>8</v>
      </c>
      <c r="M2154" t="s">
        <v>9</v>
      </c>
      <c r="N2154" s="8">
        <f t="shared" si="33"/>
        <v>2022</v>
      </c>
      <c r="O2154" s="8">
        <f>_xlfn.XLOOKUP(A2154,'Cars prices'!$A$2:$A$41,'Cars prices'!$E$2:$E$41,"Not Found",0)</f>
        <v>27860</v>
      </c>
    </row>
    <row r="2155" spans="1:15" x14ac:dyDescent="0.3">
      <c r="A2155" s="8" t="str" cm="1">
        <f t="array" ref="A2155">_xlfn.XLOOKUP(J2155&amp;N2155,'Cars prices'!$C$2:$C$41&amp;'Cars prices'!$D$2:$D$41,'Cars prices'!$A$2:$A$41,"Not Found",0)</f>
        <v>HUN-MID-848</v>
      </c>
      <c r="B2155" s="7">
        <v>45221</v>
      </c>
      <c r="C2155" t="s">
        <v>415</v>
      </c>
      <c r="D2155" t="s">
        <v>1021</v>
      </c>
      <c r="E2155" t="s">
        <v>1032</v>
      </c>
      <c r="F2155" t="s">
        <v>975</v>
      </c>
      <c r="G2155" t="s">
        <v>392</v>
      </c>
      <c r="H2155" s="11">
        <v>306788</v>
      </c>
      <c r="I2155" t="s">
        <v>633</v>
      </c>
      <c r="J2155" t="s">
        <v>631</v>
      </c>
      <c r="K2155" t="s">
        <v>10</v>
      </c>
      <c r="L2155" t="s">
        <v>8</v>
      </c>
      <c r="M2155" t="s">
        <v>11</v>
      </c>
      <c r="N2155" s="8">
        <f t="shared" si="33"/>
        <v>2023</v>
      </c>
      <c r="O2155" s="8">
        <f>_xlfn.XLOOKUP(A2155,'Cars prices'!$A$2:$A$41,'Cars prices'!$E$2:$E$41,"Not Found",0)</f>
        <v>71200</v>
      </c>
    </row>
    <row r="2156" spans="1:15" x14ac:dyDescent="0.3">
      <c r="A2156" s="8" t="str" cm="1">
        <f t="array" ref="A2156">_xlfn.XLOOKUP(J2156&amp;N2156,'Cars prices'!$C$2:$C$41&amp;'Cars prices'!$D$2:$D$41,'Cars prices'!$A$2:$A$41,"Not Found",0)</f>
        <v>HUN-MID-829</v>
      </c>
      <c r="B2156" s="7">
        <v>44345</v>
      </c>
      <c r="C2156" t="s">
        <v>394</v>
      </c>
      <c r="D2156" t="s">
        <v>1021</v>
      </c>
      <c r="E2156" t="s">
        <v>1028</v>
      </c>
      <c r="F2156" t="s">
        <v>974</v>
      </c>
      <c r="G2156" t="s">
        <v>387</v>
      </c>
      <c r="H2156" s="11">
        <v>169645</v>
      </c>
      <c r="I2156" t="s">
        <v>633</v>
      </c>
      <c r="J2156" t="s">
        <v>624</v>
      </c>
      <c r="K2156" t="s">
        <v>10</v>
      </c>
      <c r="L2156" t="s">
        <v>8</v>
      </c>
      <c r="M2156" t="s">
        <v>11</v>
      </c>
      <c r="N2156" s="8">
        <f t="shared" si="33"/>
        <v>2021</v>
      </c>
      <c r="O2156" s="8">
        <f>_xlfn.XLOOKUP(A2156,'Cars prices'!$A$2:$A$41,'Cars prices'!$E$2:$E$41,"Not Found",0)</f>
        <v>48250</v>
      </c>
    </row>
    <row r="2157" spans="1:15" x14ac:dyDescent="0.3">
      <c r="A2157" s="8" t="str" cm="1">
        <f t="array" ref="A2157">_xlfn.XLOOKUP(J2157&amp;N2157,'Cars prices'!$C$2:$C$41&amp;'Cars prices'!$D$2:$D$41,'Cars prices'!$A$2:$A$41,"Not Found",0)</f>
        <v>HUN-MID-820</v>
      </c>
      <c r="B2157" s="7">
        <v>44331</v>
      </c>
      <c r="C2157" t="s">
        <v>431</v>
      </c>
      <c r="D2157" t="s">
        <v>1021</v>
      </c>
      <c r="E2157" t="s">
        <v>1026</v>
      </c>
      <c r="F2157" t="s">
        <v>958</v>
      </c>
      <c r="G2157" t="s">
        <v>419</v>
      </c>
      <c r="H2157" s="11">
        <v>89886</v>
      </c>
      <c r="I2157" t="s">
        <v>633</v>
      </c>
      <c r="J2157" t="s">
        <v>627</v>
      </c>
      <c r="K2157" t="s">
        <v>10</v>
      </c>
      <c r="L2157" t="s">
        <v>8</v>
      </c>
      <c r="M2157" t="s">
        <v>620</v>
      </c>
      <c r="N2157" s="8">
        <f t="shared" si="33"/>
        <v>2021</v>
      </c>
      <c r="O2157" s="8">
        <f>_xlfn.XLOOKUP(A2157,'Cars prices'!$A$2:$A$41,'Cars prices'!$E$2:$E$41,"Not Found",0)</f>
        <v>23900</v>
      </c>
    </row>
    <row r="2158" spans="1:15" x14ac:dyDescent="0.3">
      <c r="A2158" s="8" t="str" cm="1">
        <f t="array" ref="A2158">_xlfn.XLOOKUP(J2158&amp;N2158,'Cars prices'!$C$2:$C$41&amp;'Cars prices'!$D$2:$D$41,'Cars prices'!$A$2:$A$41,"Not Found",0)</f>
        <v>HUN-MID-837</v>
      </c>
      <c r="B2158" s="7">
        <v>44606</v>
      </c>
      <c r="C2158" t="s">
        <v>492</v>
      </c>
      <c r="D2158" t="s">
        <v>1021</v>
      </c>
      <c r="E2158" t="s">
        <v>1025</v>
      </c>
      <c r="F2158" t="s">
        <v>950</v>
      </c>
      <c r="G2158" t="s">
        <v>419</v>
      </c>
      <c r="H2158" s="11">
        <v>115068</v>
      </c>
      <c r="I2158" t="s">
        <v>633</v>
      </c>
      <c r="J2158" t="s">
        <v>625</v>
      </c>
      <c r="K2158" t="s">
        <v>10</v>
      </c>
      <c r="L2158" t="s">
        <v>8</v>
      </c>
      <c r="M2158" t="s">
        <v>622</v>
      </c>
      <c r="N2158" s="8">
        <f t="shared" si="33"/>
        <v>2022</v>
      </c>
      <c r="O2158" s="8">
        <f>_xlfn.XLOOKUP(A2158,'Cars prices'!$A$2:$A$41,'Cars prices'!$E$2:$E$41,"Not Found",0)</f>
        <v>30900</v>
      </c>
    </row>
    <row r="2159" spans="1:15" x14ac:dyDescent="0.3">
      <c r="A2159" s="8" t="str" cm="1">
        <f t="array" ref="A2159">_xlfn.XLOOKUP(J2159&amp;N2159,'Cars prices'!$C$2:$C$41&amp;'Cars prices'!$D$2:$D$41,'Cars prices'!$A$2:$A$41,"Not Found",0)</f>
        <v>HUN-MID-831</v>
      </c>
      <c r="B2159" s="7">
        <v>44809</v>
      </c>
      <c r="C2159" t="s">
        <v>598</v>
      </c>
      <c r="D2159" t="s">
        <v>1021</v>
      </c>
      <c r="E2159" t="s">
        <v>1029</v>
      </c>
      <c r="F2159" t="s">
        <v>999</v>
      </c>
      <c r="G2159" t="s">
        <v>416</v>
      </c>
      <c r="H2159" s="11">
        <v>281395</v>
      </c>
      <c r="I2159" t="s">
        <v>633</v>
      </c>
      <c r="J2159" t="s">
        <v>630</v>
      </c>
      <c r="K2159" t="s">
        <v>10</v>
      </c>
      <c r="L2159" t="s">
        <v>8</v>
      </c>
      <c r="M2159" t="s">
        <v>622</v>
      </c>
      <c r="N2159" s="8">
        <f t="shared" si="33"/>
        <v>2022</v>
      </c>
      <c r="O2159" s="8">
        <f>_xlfn.XLOOKUP(A2159,'Cars prices'!$A$2:$A$41,'Cars prices'!$E$2:$E$41,"Not Found",0)</f>
        <v>26750</v>
      </c>
    </row>
    <row r="2160" spans="1:15" x14ac:dyDescent="0.3">
      <c r="A2160" s="8" t="str" cm="1">
        <f t="array" ref="A2160">_xlfn.XLOOKUP(J2160&amp;N2160,'Cars prices'!$C$2:$C$41&amp;'Cars prices'!$D$2:$D$41,'Cars prices'!$A$2:$A$41,"Not Found",0)</f>
        <v>HUN-MID-839</v>
      </c>
      <c r="B2160" s="7">
        <v>44876</v>
      </c>
      <c r="C2160" t="s">
        <v>415</v>
      </c>
      <c r="D2160" t="s">
        <v>1021</v>
      </c>
      <c r="E2160" t="s">
        <v>1031</v>
      </c>
      <c r="F2160" t="s">
        <v>978</v>
      </c>
      <c r="G2160" t="s">
        <v>416</v>
      </c>
      <c r="H2160" s="11">
        <v>291183</v>
      </c>
      <c r="I2160" t="s">
        <v>633</v>
      </c>
      <c r="J2160" t="s">
        <v>624</v>
      </c>
      <c r="K2160" t="s">
        <v>10</v>
      </c>
      <c r="L2160" t="s">
        <v>8</v>
      </c>
      <c r="M2160" t="s">
        <v>9</v>
      </c>
      <c r="N2160" s="8">
        <f t="shared" si="33"/>
        <v>2022</v>
      </c>
      <c r="O2160" s="8">
        <f>_xlfn.XLOOKUP(A2160,'Cars prices'!$A$2:$A$41,'Cars prices'!$E$2:$E$41,"Not Found",0)</f>
        <v>51200</v>
      </c>
    </row>
    <row r="2161" spans="1:15" x14ac:dyDescent="0.3">
      <c r="A2161" s="8" t="str" cm="1">
        <f t="array" ref="A2161">_xlfn.XLOOKUP(J2161&amp;N2161,'Cars prices'!$C$2:$C$41&amp;'Cars prices'!$D$2:$D$41,'Cars prices'!$A$2:$A$41,"Not Found",0)</f>
        <v>HUN-MID-816</v>
      </c>
      <c r="B2161" s="7">
        <v>44179</v>
      </c>
      <c r="C2161" t="s">
        <v>413</v>
      </c>
      <c r="D2161" t="s">
        <v>1021</v>
      </c>
      <c r="E2161" t="s">
        <v>1029</v>
      </c>
      <c r="F2161" t="s">
        <v>1003</v>
      </c>
      <c r="G2161" t="s">
        <v>424</v>
      </c>
      <c r="H2161" s="11">
        <v>339612</v>
      </c>
      <c r="I2161" t="s">
        <v>633</v>
      </c>
      <c r="J2161" t="s">
        <v>632</v>
      </c>
      <c r="K2161" t="s">
        <v>10</v>
      </c>
      <c r="L2161" t="s">
        <v>8</v>
      </c>
      <c r="M2161" t="s">
        <v>620</v>
      </c>
      <c r="N2161" s="8">
        <f t="shared" si="33"/>
        <v>2020</v>
      </c>
      <c r="O2161" s="8">
        <f>_xlfn.XLOOKUP(A2161,'Cars prices'!$A$2:$A$41,'Cars prices'!$E$2:$E$41,"Not Found",0)</f>
        <v>12800</v>
      </c>
    </row>
    <row r="2162" spans="1:15" x14ac:dyDescent="0.3">
      <c r="A2162" s="8" t="str" cm="1">
        <f t="array" ref="A2162">_xlfn.XLOOKUP(J2162&amp;N2162,'Cars prices'!$C$2:$C$41&amp;'Cars prices'!$D$2:$D$41,'Cars prices'!$A$2:$A$41,"Not Found",0)</f>
        <v>HUN-MID-812</v>
      </c>
      <c r="B2162" s="7">
        <v>44144</v>
      </c>
      <c r="C2162" t="s">
        <v>474</v>
      </c>
      <c r="D2162" t="s">
        <v>1021</v>
      </c>
      <c r="E2162" t="s">
        <v>1029</v>
      </c>
      <c r="F2162" t="s">
        <v>999</v>
      </c>
      <c r="G2162" t="s">
        <v>385</v>
      </c>
      <c r="H2162" s="11">
        <v>344937</v>
      </c>
      <c r="I2162" t="s">
        <v>633</v>
      </c>
      <c r="J2162" t="s">
        <v>623</v>
      </c>
      <c r="K2162" t="s">
        <v>10</v>
      </c>
      <c r="L2162" t="s">
        <v>8</v>
      </c>
      <c r="M2162" t="s">
        <v>9</v>
      </c>
      <c r="N2162" s="8">
        <f t="shared" si="33"/>
        <v>2020</v>
      </c>
      <c r="O2162" s="8">
        <f>_xlfn.XLOOKUP(A2162,'Cars prices'!$A$2:$A$41,'Cars prices'!$E$2:$E$41,"Not Found",0)</f>
        <v>25100</v>
      </c>
    </row>
    <row r="2163" spans="1:15" x14ac:dyDescent="0.3">
      <c r="A2163" s="8" t="str" cm="1">
        <f t="array" ref="A2163">_xlfn.XLOOKUP(J2163&amp;N2163,'Cars prices'!$C$2:$C$41&amp;'Cars prices'!$D$2:$D$41,'Cars prices'!$A$2:$A$41,"Not Found",0)</f>
        <v>HUN-MID-844</v>
      </c>
      <c r="B2163" s="7">
        <v>45067</v>
      </c>
      <c r="C2163" t="s">
        <v>415</v>
      </c>
      <c r="D2163" t="s">
        <v>1021</v>
      </c>
      <c r="E2163" t="s">
        <v>1030</v>
      </c>
      <c r="F2163" t="s">
        <v>979</v>
      </c>
      <c r="G2163" t="s">
        <v>376</v>
      </c>
      <c r="H2163" s="11">
        <v>307861</v>
      </c>
      <c r="I2163" t="s">
        <v>633</v>
      </c>
      <c r="J2163" t="s">
        <v>628</v>
      </c>
      <c r="K2163" t="s">
        <v>10</v>
      </c>
      <c r="L2163" t="s">
        <v>8</v>
      </c>
      <c r="M2163" t="s">
        <v>11</v>
      </c>
      <c r="N2163" s="8">
        <f t="shared" si="33"/>
        <v>2023</v>
      </c>
      <c r="O2163" s="8">
        <f>_xlfn.XLOOKUP(A2163,'Cars prices'!$A$2:$A$41,'Cars prices'!$E$2:$E$41,"Not Found",0)</f>
        <v>69300</v>
      </c>
    </row>
    <row r="2164" spans="1:15" x14ac:dyDescent="0.3">
      <c r="A2164" s="8" t="str" cm="1">
        <f t="array" ref="A2164">_xlfn.XLOOKUP(J2164&amp;N2164,'Cars prices'!$C$2:$C$41&amp;'Cars prices'!$D$2:$D$41,'Cars prices'!$A$2:$A$41,"Not Found",0)</f>
        <v>HUN-MID-830</v>
      </c>
      <c r="B2164" s="7">
        <v>44867</v>
      </c>
      <c r="C2164" t="s">
        <v>394</v>
      </c>
      <c r="D2164" t="s">
        <v>1021</v>
      </c>
      <c r="E2164" t="s">
        <v>1029</v>
      </c>
      <c r="F2164" t="s">
        <v>999</v>
      </c>
      <c r="G2164" t="s">
        <v>378</v>
      </c>
      <c r="H2164" s="11">
        <v>479478</v>
      </c>
      <c r="I2164" t="s">
        <v>633</v>
      </c>
      <c r="J2164" t="s">
        <v>627</v>
      </c>
      <c r="K2164" t="s">
        <v>10</v>
      </c>
      <c r="L2164" t="s">
        <v>8</v>
      </c>
      <c r="M2164" t="s">
        <v>11</v>
      </c>
      <c r="N2164" s="8">
        <f t="shared" si="33"/>
        <v>2022</v>
      </c>
      <c r="O2164" s="8">
        <f>_xlfn.XLOOKUP(A2164,'Cars prices'!$A$2:$A$41,'Cars prices'!$E$2:$E$41,"Not Found",0)</f>
        <v>25300</v>
      </c>
    </row>
    <row r="2165" spans="1:15" x14ac:dyDescent="0.3">
      <c r="A2165" s="8" t="str" cm="1">
        <f t="array" ref="A2165">_xlfn.XLOOKUP(J2165&amp;N2165,'Cars prices'!$C$2:$C$41&amp;'Cars prices'!$D$2:$D$41,'Cars prices'!$A$2:$A$41,"Not Found",0)</f>
        <v>HUN-MID-848</v>
      </c>
      <c r="B2165" s="7">
        <v>45198</v>
      </c>
      <c r="C2165" t="s">
        <v>413</v>
      </c>
      <c r="D2165" t="s">
        <v>1021</v>
      </c>
      <c r="E2165" t="s">
        <v>1027</v>
      </c>
      <c r="F2165" t="s">
        <v>967</v>
      </c>
      <c r="G2165" t="s">
        <v>390</v>
      </c>
      <c r="H2165" s="11">
        <v>141676</v>
      </c>
      <c r="I2165" t="s">
        <v>633</v>
      </c>
      <c r="J2165" t="s">
        <v>631</v>
      </c>
      <c r="K2165" t="s">
        <v>10</v>
      </c>
      <c r="L2165" t="s">
        <v>8</v>
      </c>
      <c r="M2165" t="s">
        <v>621</v>
      </c>
      <c r="N2165" s="8">
        <f t="shared" si="33"/>
        <v>2023</v>
      </c>
      <c r="O2165" s="8">
        <f>_xlfn.XLOOKUP(A2165,'Cars prices'!$A$2:$A$41,'Cars prices'!$E$2:$E$41,"Not Found",0)</f>
        <v>71200</v>
      </c>
    </row>
    <row r="2166" spans="1:15" x14ac:dyDescent="0.3">
      <c r="A2166" s="8" t="str" cm="1">
        <f t="array" ref="A2166">_xlfn.XLOOKUP(J2166&amp;N2166,'Cars prices'!$C$2:$C$41&amp;'Cars prices'!$D$2:$D$41,'Cars prices'!$A$2:$A$41,"Not Found",0)</f>
        <v>HUN-MID-849</v>
      </c>
      <c r="B2166" s="7">
        <v>45100</v>
      </c>
      <c r="C2166" t="s">
        <v>431</v>
      </c>
      <c r="D2166" t="s">
        <v>1021</v>
      </c>
      <c r="E2166" t="s">
        <v>1027</v>
      </c>
      <c r="F2166" t="s">
        <v>967</v>
      </c>
      <c r="G2166" t="s">
        <v>406</v>
      </c>
      <c r="H2166" s="11">
        <v>425348</v>
      </c>
      <c r="I2166" t="s">
        <v>633</v>
      </c>
      <c r="J2166" t="s">
        <v>624</v>
      </c>
      <c r="K2166" t="s">
        <v>10</v>
      </c>
      <c r="L2166" t="s">
        <v>8</v>
      </c>
      <c r="M2166" t="s">
        <v>11</v>
      </c>
      <c r="N2166" s="8">
        <f t="shared" si="33"/>
        <v>2023</v>
      </c>
      <c r="O2166" s="8">
        <f>_xlfn.XLOOKUP(A2166,'Cars prices'!$A$2:$A$41,'Cars prices'!$E$2:$E$41,"Not Found",0)</f>
        <v>52500</v>
      </c>
    </row>
    <row r="2167" spans="1:15" x14ac:dyDescent="0.3">
      <c r="A2167" s="8" t="str" cm="1">
        <f t="array" ref="A2167">_xlfn.XLOOKUP(J2167&amp;N2167,'Cars prices'!$C$2:$C$41&amp;'Cars prices'!$D$2:$D$41,'Cars prices'!$A$2:$A$41,"Not Found",0)</f>
        <v>HUN-MID-837</v>
      </c>
      <c r="B2167" s="7">
        <v>44921</v>
      </c>
      <c r="C2167" t="s">
        <v>431</v>
      </c>
      <c r="D2167" t="s">
        <v>1021</v>
      </c>
      <c r="E2167" t="s">
        <v>1027</v>
      </c>
      <c r="F2167" t="s">
        <v>967</v>
      </c>
      <c r="G2167" t="s">
        <v>380</v>
      </c>
      <c r="H2167" s="11">
        <v>160220</v>
      </c>
      <c r="I2167" t="s">
        <v>633</v>
      </c>
      <c r="J2167" t="s">
        <v>625</v>
      </c>
      <c r="K2167" t="s">
        <v>10</v>
      </c>
      <c r="L2167" t="s">
        <v>8</v>
      </c>
      <c r="M2167" t="s">
        <v>622</v>
      </c>
      <c r="N2167" s="8">
        <f t="shared" si="33"/>
        <v>2022</v>
      </c>
      <c r="O2167" s="8">
        <f>_xlfn.XLOOKUP(A2167,'Cars prices'!$A$2:$A$41,'Cars prices'!$E$2:$E$41,"Not Found",0)</f>
        <v>30900</v>
      </c>
    </row>
    <row r="2168" spans="1:15" x14ac:dyDescent="0.3">
      <c r="A2168" s="8" t="str" cm="1">
        <f t="array" ref="A2168">_xlfn.XLOOKUP(J2168&amp;N2168,'Cars prices'!$C$2:$C$41&amp;'Cars prices'!$D$2:$D$41,'Cars prices'!$A$2:$A$41,"Not Found",0)</f>
        <v>HUN-MID-842</v>
      </c>
      <c r="B2168" s="7">
        <v>45147</v>
      </c>
      <c r="C2168" t="s">
        <v>413</v>
      </c>
      <c r="D2168" t="s">
        <v>1021</v>
      </c>
      <c r="E2168" t="s">
        <v>1024</v>
      </c>
      <c r="F2168" t="s">
        <v>949</v>
      </c>
      <c r="G2168" t="s">
        <v>387</v>
      </c>
      <c r="H2168" s="11">
        <v>412512</v>
      </c>
      <c r="I2168" t="s">
        <v>633</v>
      </c>
      <c r="J2168" t="s">
        <v>623</v>
      </c>
      <c r="K2168" t="s">
        <v>10</v>
      </c>
      <c r="L2168" t="s">
        <v>8</v>
      </c>
      <c r="M2168" t="s">
        <v>9</v>
      </c>
      <c r="N2168" s="8">
        <f t="shared" si="33"/>
        <v>2023</v>
      </c>
      <c r="O2168" s="8">
        <f>_xlfn.XLOOKUP(A2168,'Cars prices'!$A$2:$A$41,'Cars prices'!$E$2:$E$41,"Not Found",0)</f>
        <v>29600</v>
      </c>
    </row>
    <row r="2169" spans="1:15" x14ac:dyDescent="0.3">
      <c r="A2169" s="8" t="str" cm="1">
        <f t="array" ref="A2169">_xlfn.XLOOKUP(J2169&amp;N2169,'Cars prices'!$C$2:$C$41&amp;'Cars prices'!$D$2:$D$41,'Cars prices'!$A$2:$A$41,"Not Found",0)</f>
        <v>HUN-MID-837</v>
      </c>
      <c r="B2169" s="7">
        <v>44820</v>
      </c>
      <c r="C2169" t="s">
        <v>394</v>
      </c>
      <c r="D2169" t="s">
        <v>1021</v>
      </c>
      <c r="E2169" t="s">
        <v>1024</v>
      </c>
      <c r="F2169" t="s">
        <v>989</v>
      </c>
      <c r="G2169" t="s">
        <v>387</v>
      </c>
      <c r="H2169" s="11">
        <v>451272</v>
      </c>
      <c r="I2169" t="s">
        <v>633</v>
      </c>
      <c r="J2169" t="s">
        <v>625</v>
      </c>
      <c r="K2169" t="s">
        <v>10</v>
      </c>
      <c r="L2169" t="s">
        <v>8</v>
      </c>
      <c r="M2169" t="s">
        <v>622</v>
      </c>
      <c r="N2169" s="8">
        <f t="shared" si="33"/>
        <v>2022</v>
      </c>
      <c r="O2169" s="8">
        <f>_xlfn.XLOOKUP(A2169,'Cars prices'!$A$2:$A$41,'Cars prices'!$E$2:$E$41,"Not Found",0)</f>
        <v>30900</v>
      </c>
    </row>
    <row r="2170" spans="1:15" x14ac:dyDescent="0.3">
      <c r="A2170" s="8" t="str" cm="1">
        <f t="array" ref="A2170">_xlfn.XLOOKUP(J2170&amp;N2170,'Cars prices'!$C$2:$C$41&amp;'Cars prices'!$D$2:$D$41,'Cars prices'!$A$2:$A$41,"Not Found",0)</f>
        <v>HUN-MID-839</v>
      </c>
      <c r="B2170" s="7">
        <v>44614</v>
      </c>
      <c r="C2170" t="s">
        <v>598</v>
      </c>
      <c r="D2170" t="s">
        <v>1021</v>
      </c>
      <c r="E2170" t="s">
        <v>1033</v>
      </c>
      <c r="F2170" t="s">
        <v>993</v>
      </c>
      <c r="G2170" t="s">
        <v>408</v>
      </c>
      <c r="H2170" s="11">
        <v>435145</v>
      </c>
      <c r="I2170" t="s">
        <v>633</v>
      </c>
      <c r="J2170" t="s">
        <v>624</v>
      </c>
      <c r="K2170" t="s">
        <v>10</v>
      </c>
      <c r="L2170" t="s">
        <v>8</v>
      </c>
      <c r="M2170" t="s">
        <v>621</v>
      </c>
      <c r="N2170" s="8">
        <f t="shared" si="33"/>
        <v>2022</v>
      </c>
      <c r="O2170" s="8">
        <f>_xlfn.XLOOKUP(A2170,'Cars prices'!$A$2:$A$41,'Cars prices'!$E$2:$E$41,"Not Found",0)</f>
        <v>51200</v>
      </c>
    </row>
    <row r="2171" spans="1:15" x14ac:dyDescent="0.3">
      <c r="A2171" s="8" t="str" cm="1">
        <f t="array" ref="A2171">_xlfn.XLOOKUP(J2171&amp;N2171,'Cars prices'!$C$2:$C$41&amp;'Cars prices'!$D$2:$D$41,'Cars prices'!$A$2:$A$41,"Not Found",0)</f>
        <v>HUN-MID-820</v>
      </c>
      <c r="B2171" s="7">
        <v>44554</v>
      </c>
      <c r="C2171" t="s">
        <v>475</v>
      </c>
      <c r="D2171" t="s">
        <v>1021</v>
      </c>
      <c r="E2171" t="s">
        <v>1033</v>
      </c>
      <c r="F2171" t="s">
        <v>984</v>
      </c>
      <c r="G2171" t="s">
        <v>419</v>
      </c>
      <c r="H2171" s="11">
        <v>64286</v>
      </c>
      <c r="I2171" t="s">
        <v>633</v>
      </c>
      <c r="J2171" t="s">
        <v>627</v>
      </c>
      <c r="K2171" t="s">
        <v>10</v>
      </c>
      <c r="L2171" t="s">
        <v>8</v>
      </c>
      <c r="M2171" t="s">
        <v>11</v>
      </c>
      <c r="N2171" s="8">
        <f t="shared" si="33"/>
        <v>2021</v>
      </c>
      <c r="O2171" s="8">
        <f>_xlfn.XLOOKUP(A2171,'Cars prices'!$A$2:$A$41,'Cars prices'!$E$2:$E$41,"Not Found",0)</f>
        <v>23900</v>
      </c>
    </row>
    <row r="2172" spans="1:15" x14ac:dyDescent="0.3">
      <c r="A2172" s="8" t="str" cm="1">
        <f t="array" ref="A2172">_xlfn.XLOOKUP(J2172&amp;N2172,'Cars prices'!$C$2:$C$41&amp;'Cars prices'!$D$2:$D$41,'Cars prices'!$A$2:$A$41,"Not Found",0)</f>
        <v>HUN-MID-821</v>
      </c>
      <c r="B2172" s="7">
        <v>44499</v>
      </c>
      <c r="C2172" t="s">
        <v>413</v>
      </c>
      <c r="D2172" t="s">
        <v>1021</v>
      </c>
      <c r="E2172" t="s">
        <v>1028</v>
      </c>
      <c r="F2172" t="s">
        <v>955</v>
      </c>
      <c r="G2172" t="s">
        <v>387</v>
      </c>
      <c r="H2172" s="11">
        <v>329754</v>
      </c>
      <c r="I2172" t="s">
        <v>633</v>
      </c>
      <c r="J2172" t="s">
        <v>630</v>
      </c>
      <c r="K2172" t="s">
        <v>10</v>
      </c>
      <c r="L2172" t="s">
        <v>8</v>
      </c>
      <c r="M2172" t="s">
        <v>621</v>
      </c>
      <c r="N2172" s="8">
        <f t="shared" si="33"/>
        <v>2021</v>
      </c>
      <c r="O2172" s="8">
        <f>_xlfn.XLOOKUP(A2172,'Cars prices'!$A$2:$A$41,'Cars prices'!$E$2:$E$41,"Not Found",0)</f>
        <v>25800</v>
      </c>
    </row>
    <row r="2173" spans="1:15" x14ac:dyDescent="0.3">
      <c r="A2173" s="8" t="str" cm="1">
        <f t="array" ref="A2173">_xlfn.XLOOKUP(J2173&amp;N2173,'Cars prices'!$C$2:$C$41&amp;'Cars prices'!$D$2:$D$41,'Cars prices'!$A$2:$A$41,"Not Found",0)</f>
        <v>HUN-MID-849</v>
      </c>
      <c r="B2173" s="7">
        <v>45188</v>
      </c>
      <c r="C2173" t="s">
        <v>462</v>
      </c>
      <c r="D2173" t="s">
        <v>1021</v>
      </c>
      <c r="E2173" t="s">
        <v>1031</v>
      </c>
      <c r="F2173" t="s">
        <v>995</v>
      </c>
      <c r="G2173" t="s">
        <v>397</v>
      </c>
      <c r="H2173" s="11">
        <v>349399</v>
      </c>
      <c r="I2173" t="s">
        <v>633</v>
      </c>
      <c r="J2173" t="s">
        <v>624</v>
      </c>
      <c r="K2173" t="s">
        <v>10</v>
      </c>
      <c r="L2173" t="s">
        <v>8</v>
      </c>
      <c r="M2173" t="s">
        <v>622</v>
      </c>
      <c r="N2173" s="8">
        <f t="shared" si="33"/>
        <v>2023</v>
      </c>
      <c r="O2173" s="8">
        <f>_xlfn.XLOOKUP(A2173,'Cars prices'!$A$2:$A$41,'Cars prices'!$E$2:$E$41,"Not Found",0)</f>
        <v>52500</v>
      </c>
    </row>
    <row r="2174" spans="1:15" x14ac:dyDescent="0.3">
      <c r="A2174" s="8" t="str" cm="1">
        <f t="array" ref="A2174">_xlfn.XLOOKUP(J2174&amp;N2174,'Cars prices'!$C$2:$C$41&amp;'Cars prices'!$D$2:$D$41,'Cars prices'!$A$2:$A$41,"Not Found",0)</f>
        <v>HUN-MID-841</v>
      </c>
      <c r="B2174" s="7">
        <v>45051</v>
      </c>
      <c r="C2174" t="s">
        <v>440</v>
      </c>
      <c r="D2174" t="s">
        <v>1021</v>
      </c>
      <c r="E2174" t="s">
        <v>1031</v>
      </c>
      <c r="F2174" t="s">
        <v>1005</v>
      </c>
      <c r="G2174" t="s">
        <v>436</v>
      </c>
      <c r="H2174" s="11">
        <v>216200</v>
      </c>
      <c r="I2174" t="s">
        <v>633</v>
      </c>
      <c r="J2174" t="s">
        <v>630</v>
      </c>
      <c r="K2174" t="s">
        <v>10</v>
      </c>
      <c r="L2174" t="s">
        <v>8</v>
      </c>
      <c r="M2174" t="s">
        <v>9</v>
      </c>
      <c r="N2174" s="8">
        <f t="shared" si="33"/>
        <v>2023</v>
      </c>
      <c r="O2174" s="8">
        <f>_xlfn.XLOOKUP(A2174,'Cars prices'!$A$2:$A$41,'Cars prices'!$E$2:$E$41,"Not Found",0)</f>
        <v>28210</v>
      </c>
    </row>
    <row r="2175" spans="1:15" x14ac:dyDescent="0.3">
      <c r="A2175" s="8" t="str" cm="1">
        <f t="array" ref="A2175">_xlfn.XLOOKUP(J2175&amp;N2175,'Cars prices'!$C$2:$C$41&amp;'Cars prices'!$D$2:$D$41,'Cars prices'!$A$2:$A$41,"Not Found",0)</f>
        <v>HUN-MID-843</v>
      </c>
      <c r="B2175" s="7">
        <v>45148</v>
      </c>
      <c r="C2175" t="s">
        <v>383</v>
      </c>
      <c r="D2175" t="s">
        <v>1021</v>
      </c>
      <c r="E2175" t="s">
        <v>1029</v>
      </c>
      <c r="F2175" t="s">
        <v>1003</v>
      </c>
      <c r="G2175" t="s">
        <v>424</v>
      </c>
      <c r="H2175" s="11">
        <v>329555</v>
      </c>
      <c r="I2175" t="s">
        <v>633</v>
      </c>
      <c r="J2175" t="s">
        <v>626</v>
      </c>
      <c r="K2175" t="s">
        <v>10</v>
      </c>
      <c r="L2175" t="s">
        <v>8</v>
      </c>
      <c r="M2175" t="s">
        <v>11</v>
      </c>
      <c r="N2175" s="8">
        <f t="shared" si="33"/>
        <v>2023</v>
      </c>
      <c r="O2175" s="8">
        <f>_xlfn.XLOOKUP(A2175,'Cars prices'!$A$2:$A$41,'Cars prices'!$E$2:$E$41,"Not Found",0)</f>
        <v>30210</v>
      </c>
    </row>
    <row r="2176" spans="1:15" x14ac:dyDescent="0.3">
      <c r="A2176" s="8" t="str" cm="1">
        <f t="array" ref="A2176">_xlfn.XLOOKUP(J2176&amp;N2176,'Cars prices'!$C$2:$C$41&amp;'Cars prices'!$D$2:$D$41,'Cars prices'!$A$2:$A$41,"Not Found",0)</f>
        <v>HUN-MID-824</v>
      </c>
      <c r="B2176" s="7">
        <v>44409</v>
      </c>
      <c r="C2176" t="s">
        <v>375</v>
      </c>
      <c r="D2176" t="s">
        <v>1021</v>
      </c>
      <c r="E2176" t="s">
        <v>1029</v>
      </c>
      <c r="F2176" t="s">
        <v>1015</v>
      </c>
      <c r="G2176" t="s">
        <v>410</v>
      </c>
      <c r="H2176" s="11">
        <v>152828</v>
      </c>
      <c r="I2176" t="s">
        <v>633</v>
      </c>
      <c r="J2176" t="s">
        <v>628</v>
      </c>
      <c r="K2176" t="s">
        <v>10</v>
      </c>
      <c r="L2176" t="s">
        <v>8</v>
      </c>
      <c r="M2176" t="s">
        <v>620</v>
      </c>
      <c r="N2176" s="8">
        <f t="shared" si="33"/>
        <v>2021</v>
      </c>
      <c r="O2176" s="8">
        <f>_xlfn.XLOOKUP(A2176,'Cars prices'!$A$2:$A$41,'Cars prices'!$E$2:$E$41,"Not Found",0)</f>
        <v>64300</v>
      </c>
    </row>
    <row r="2177" spans="1:15" x14ac:dyDescent="0.3">
      <c r="A2177" s="8" t="str" cm="1">
        <f t="array" ref="A2177">_xlfn.XLOOKUP(J2177&amp;N2177,'Cars prices'!$C$2:$C$41&amp;'Cars prices'!$D$2:$D$41,'Cars prices'!$A$2:$A$41,"Not Found",0)</f>
        <v>HUN-MID-845</v>
      </c>
      <c r="B2177" s="7">
        <v>45161</v>
      </c>
      <c r="C2177" t="s">
        <v>413</v>
      </c>
      <c r="D2177" t="s">
        <v>1021</v>
      </c>
      <c r="E2177" t="s">
        <v>1027</v>
      </c>
      <c r="F2177" t="s">
        <v>953</v>
      </c>
      <c r="G2177" t="s">
        <v>384</v>
      </c>
      <c r="H2177" s="11">
        <v>110105</v>
      </c>
      <c r="I2177" t="s">
        <v>633</v>
      </c>
      <c r="J2177" t="s">
        <v>629</v>
      </c>
      <c r="K2177" t="s">
        <v>10</v>
      </c>
      <c r="L2177" t="s">
        <v>8</v>
      </c>
      <c r="M2177" t="s">
        <v>9</v>
      </c>
      <c r="N2177" s="8">
        <f t="shared" si="33"/>
        <v>2023</v>
      </c>
      <c r="O2177" s="8">
        <f>_xlfn.XLOOKUP(A2177,'Cars prices'!$A$2:$A$41,'Cars prices'!$E$2:$E$41,"Not Found",0)</f>
        <v>27500</v>
      </c>
    </row>
    <row r="2178" spans="1:15" x14ac:dyDescent="0.3">
      <c r="A2178" s="8" t="str" cm="1">
        <f t="array" ref="A2178">_xlfn.XLOOKUP(J2178&amp;N2178,'Cars prices'!$C$2:$C$41&amp;'Cars prices'!$D$2:$D$41,'Cars prices'!$A$2:$A$41,"Not Found",0)</f>
        <v>HUN-MID-836</v>
      </c>
      <c r="B2178" s="7">
        <v>44618</v>
      </c>
      <c r="C2178" t="s">
        <v>395</v>
      </c>
      <c r="D2178" t="s">
        <v>1021</v>
      </c>
      <c r="E2178" t="s">
        <v>1027</v>
      </c>
      <c r="F2178" t="s">
        <v>967</v>
      </c>
      <c r="G2178" t="s">
        <v>378</v>
      </c>
      <c r="H2178" s="11">
        <v>334312</v>
      </c>
      <c r="I2178" t="s">
        <v>633</v>
      </c>
      <c r="J2178" t="s">
        <v>632</v>
      </c>
      <c r="K2178" t="s">
        <v>10</v>
      </c>
      <c r="L2178" t="s">
        <v>8</v>
      </c>
      <c r="M2178" t="s">
        <v>622</v>
      </c>
      <c r="N2178" s="8">
        <f t="shared" si="33"/>
        <v>2022</v>
      </c>
      <c r="O2178" s="8">
        <f>_xlfn.XLOOKUP(A2178,'Cars prices'!$A$2:$A$41,'Cars prices'!$E$2:$E$41,"Not Found",0)</f>
        <v>15500</v>
      </c>
    </row>
    <row r="2179" spans="1:15" x14ac:dyDescent="0.3">
      <c r="A2179" s="8" t="str" cm="1">
        <f t="array" ref="A2179">_xlfn.XLOOKUP(J2179&amp;N2179,'Cars prices'!$C$2:$C$41&amp;'Cars prices'!$D$2:$D$41,'Cars prices'!$A$2:$A$41,"Not Found",0)</f>
        <v>HUN-MID-827</v>
      </c>
      <c r="B2179" s="7">
        <v>44517</v>
      </c>
      <c r="C2179" t="s">
        <v>394</v>
      </c>
      <c r="D2179" t="s">
        <v>1021</v>
      </c>
      <c r="E2179" t="s">
        <v>1033</v>
      </c>
      <c r="F2179" t="s">
        <v>980</v>
      </c>
      <c r="G2179" t="s">
        <v>385</v>
      </c>
      <c r="H2179" s="11">
        <v>393000</v>
      </c>
      <c r="I2179" t="s">
        <v>633</v>
      </c>
      <c r="J2179" t="s">
        <v>625</v>
      </c>
      <c r="K2179" t="s">
        <v>10</v>
      </c>
      <c r="L2179" t="s">
        <v>8</v>
      </c>
      <c r="M2179" t="s">
        <v>11</v>
      </c>
      <c r="N2179" s="8">
        <f t="shared" ref="N2179:N2197" si="34">YEAR(B2179)</f>
        <v>2021</v>
      </c>
      <c r="O2179" s="8">
        <f>_xlfn.XLOOKUP(A2179,'Cars prices'!$A$2:$A$41,'Cars prices'!$E$2:$E$41,"Not Found",0)</f>
        <v>28500</v>
      </c>
    </row>
    <row r="2180" spans="1:15" x14ac:dyDescent="0.3">
      <c r="A2180" s="8" t="str" cm="1">
        <f t="array" ref="A2180">_xlfn.XLOOKUP(J2180&amp;N2180,'Cars prices'!$C$2:$C$41&amp;'Cars prices'!$D$2:$D$41,'Cars prices'!$A$2:$A$41,"Not Found",0)</f>
        <v>HUN-MID-848</v>
      </c>
      <c r="B2180" s="7">
        <v>45081</v>
      </c>
      <c r="C2180" t="s">
        <v>474</v>
      </c>
      <c r="D2180" t="s">
        <v>1021</v>
      </c>
      <c r="E2180" t="s">
        <v>1027</v>
      </c>
      <c r="F2180" t="s">
        <v>967</v>
      </c>
      <c r="G2180" t="s">
        <v>385</v>
      </c>
      <c r="H2180" s="11">
        <v>443479</v>
      </c>
      <c r="I2180" t="s">
        <v>633</v>
      </c>
      <c r="J2180" t="s">
        <v>631</v>
      </c>
      <c r="K2180" t="s">
        <v>10</v>
      </c>
      <c r="L2180" t="s">
        <v>8</v>
      </c>
      <c r="M2180" t="s">
        <v>622</v>
      </c>
      <c r="N2180" s="8">
        <f t="shared" si="34"/>
        <v>2023</v>
      </c>
      <c r="O2180" s="8">
        <f>_xlfn.XLOOKUP(A2180,'Cars prices'!$A$2:$A$41,'Cars prices'!$E$2:$E$41,"Not Found",0)</f>
        <v>71200</v>
      </c>
    </row>
    <row r="2181" spans="1:15" x14ac:dyDescent="0.3">
      <c r="A2181" s="8" t="str" cm="1">
        <f t="array" ref="A2181">_xlfn.XLOOKUP(J2181&amp;N2181,'Cars prices'!$C$2:$C$41&amp;'Cars prices'!$D$2:$D$41,'Cars prices'!$A$2:$A$41,"Not Found",0)</f>
        <v>HUN-MID-814</v>
      </c>
      <c r="B2181" s="7">
        <v>44042</v>
      </c>
      <c r="C2181" t="s">
        <v>462</v>
      </c>
      <c r="D2181" t="s">
        <v>1021</v>
      </c>
      <c r="E2181" t="s">
        <v>1030</v>
      </c>
      <c r="F2181" t="s">
        <v>979</v>
      </c>
      <c r="G2181" t="s">
        <v>378</v>
      </c>
      <c r="H2181" s="11">
        <v>482434</v>
      </c>
      <c r="I2181" t="s">
        <v>633</v>
      </c>
      <c r="J2181" t="s">
        <v>628</v>
      </c>
      <c r="K2181" t="s">
        <v>10</v>
      </c>
      <c r="L2181" t="s">
        <v>8</v>
      </c>
      <c r="M2181" t="s">
        <v>11</v>
      </c>
      <c r="N2181" s="8">
        <f t="shared" si="34"/>
        <v>2020</v>
      </c>
      <c r="O2181" s="8">
        <f>_xlfn.XLOOKUP(A2181,'Cars prices'!$A$2:$A$41,'Cars prices'!$E$2:$E$41,"Not Found",0)</f>
        <v>62300</v>
      </c>
    </row>
    <row r="2182" spans="1:15" x14ac:dyDescent="0.3">
      <c r="A2182" s="8" t="str" cm="1">
        <f t="array" ref="A2182">_xlfn.XLOOKUP(J2182&amp;N2182,'Cars prices'!$C$2:$C$41&amp;'Cars prices'!$D$2:$D$41,'Cars prices'!$A$2:$A$41,"Not Found",0)</f>
        <v>HUN-MID-833</v>
      </c>
      <c r="B2182" s="7">
        <v>44652</v>
      </c>
      <c r="C2182" t="s">
        <v>474</v>
      </c>
      <c r="D2182" t="s">
        <v>1021</v>
      </c>
      <c r="E2182" t="s">
        <v>1031</v>
      </c>
      <c r="F2182" t="s">
        <v>962</v>
      </c>
      <c r="G2182" t="s">
        <v>412</v>
      </c>
      <c r="H2182" s="11">
        <v>246870</v>
      </c>
      <c r="I2182" t="s">
        <v>633</v>
      </c>
      <c r="J2182" t="s">
        <v>626</v>
      </c>
      <c r="K2182" t="s">
        <v>10</v>
      </c>
      <c r="L2182" t="s">
        <v>8</v>
      </c>
      <c r="M2182" t="s">
        <v>622</v>
      </c>
      <c r="N2182" s="8">
        <f t="shared" si="34"/>
        <v>2022</v>
      </c>
      <c r="O2182" s="8">
        <f>_xlfn.XLOOKUP(A2182,'Cars prices'!$A$2:$A$41,'Cars prices'!$E$2:$E$41,"Not Found",0)</f>
        <v>29100</v>
      </c>
    </row>
    <row r="2183" spans="1:15" x14ac:dyDescent="0.3">
      <c r="A2183" s="8" t="str" cm="1">
        <f t="array" ref="A2183">_xlfn.XLOOKUP(J2183&amp;N2183,'Cars prices'!$C$2:$C$41&amp;'Cars prices'!$D$2:$D$41,'Cars prices'!$A$2:$A$41,"Not Found",0)</f>
        <v>HUN-MID-831</v>
      </c>
      <c r="B2183" s="7">
        <v>44735</v>
      </c>
      <c r="C2183" t="s">
        <v>414</v>
      </c>
      <c r="D2183" t="s">
        <v>1021</v>
      </c>
      <c r="E2183" t="s">
        <v>1032</v>
      </c>
      <c r="F2183" t="s">
        <v>964</v>
      </c>
      <c r="G2183" t="s">
        <v>384</v>
      </c>
      <c r="H2183" s="11">
        <v>446988</v>
      </c>
      <c r="I2183" t="s">
        <v>633</v>
      </c>
      <c r="J2183" t="s">
        <v>630</v>
      </c>
      <c r="K2183" t="s">
        <v>10</v>
      </c>
      <c r="L2183" t="s">
        <v>8</v>
      </c>
      <c r="M2183" t="s">
        <v>621</v>
      </c>
      <c r="N2183" s="8">
        <f t="shared" si="34"/>
        <v>2022</v>
      </c>
      <c r="O2183" s="8">
        <f>_xlfn.XLOOKUP(A2183,'Cars prices'!$A$2:$A$41,'Cars prices'!$E$2:$E$41,"Not Found",0)</f>
        <v>26750</v>
      </c>
    </row>
    <row r="2184" spans="1:15" x14ac:dyDescent="0.3">
      <c r="A2184" s="8" t="str" cm="1">
        <f t="array" ref="A2184">_xlfn.XLOOKUP(J2184&amp;N2184,'Cars prices'!$C$2:$C$41&amp;'Cars prices'!$D$2:$D$41,'Cars prices'!$A$2:$A$41,"Not Found",0)</f>
        <v>HUN-MID-846</v>
      </c>
      <c r="B2184" s="7">
        <v>45196</v>
      </c>
      <c r="C2184" t="s">
        <v>440</v>
      </c>
      <c r="D2184" t="s">
        <v>1021</v>
      </c>
      <c r="E2184" t="s">
        <v>1033</v>
      </c>
      <c r="F2184" t="s">
        <v>984</v>
      </c>
      <c r="G2184" t="s">
        <v>424</v>
      </c>
      <c r="H2184" s="11">
        <v>312951</v>
      </c>
      <c r="I2184" t="s">
        <v>633</v>
      </c>
      <c r="J2184" t="s">
        <v>632</v>
      </c>
      <c r="K2184" t="s">
        <v>10</v>
      </c>
      <c r="L2184" t="s">
        <v>8</v>
      </c>
      <c r="M2184" t="s">
        <v>621</v>
      </c>
      <c r="N2184" s="8">
        <f t="shared" si="34"/>
        <v>2023</v>
      </c>
      <c r="O2184" s="8">
        <f>_xlfn.XLOOKUP(A2184,'Cars prices'!$A$2:$A$41,'Cars prices'!$E$2:$E$41,"Not Found",0)</f>
        <v>17200</v>
      </c>
    </row>
    <row r="2185" spans="1:15" x14ac:dyDescent="0.3">
      <c r="A2185" s="8" t="str" cm="1">
        <f t="array" ref="A2185">_xlfn.XLOOKUP(J2185&amp;N2185,'Cars prices'!$C$2:$C$41&amp;'Cars prices'!$D$2:$D$41,'Cars prices'!$A$2:$A$41,"Not Found",0)</f>
        <v>HUN-MID-835</v>
      </c>
      <c r="B2185" s="7">
        <v>44832</v>
      </c>
      <c r="C2185" t="s">
        <v>394</v>
      </c>
      <c r="D2185" t="s">
        <v>1021</v>
      </c>
      <c r="E2185" t="s">
        <v>1024</v>
      </c>
      <c r="F2185" t="s">
        <v>989</v>
      </c>
      <c r="G2185" t="s">
        <v>419</v>
      </c>
      <c r="H2185" s="11">
        <v>477827</v>
      </c>
      <c r="I2185" t="s">
        <v>633</v>
      </c>
      <c r="J2185" t="s">
        <v>629</v>
      </c>
      <c r="K2185" t="s">
        <v>10</v>
      </c>
      <c r="L2185" t="s">
        <v>8</v>
      </c>
      <c r="M2185" t="s">
        <v>620</v>
      </c>
      <c r="N2185" s="8">
        <f t="shared" si="34"/>
        <v>2022</v>
      </c>
      <c r="O2185" s="8">
        <f>_xlfn.XLOOKUP(A2185,'Cars prices'!$A$2:$A$41,'Cars prices'!$E$2:$E$41,"Not Found",0)</f>
        <v>25700</v>
      </c>
    </row>
    <row r="2186" spans="1:15" x14ac:dyDescent="0.3">
      <c r="A2186" s="8" t="str" cm="1">
        <f t="array" ref="A2186">_xlfn.XLOOKUP(J2186&amp;N2186,'Cars prices'!$C$2:$C$41&amp;'Cars prices'!$D$2:$D$41,'Cars prices'!$A$2:$A$41,"Not Found",0)</f>
        <v>HUN-MID-828</v>
      </c>
      <c r="B2186" s="7">
        <v>44307</v>
      </c>
      <c r="C2186" t="s">
        <v>415</v>
      </c>
      <c r="D2186" t="s">
        <v>1021</v>
      </c>
      <c r="E2186" t="s">
        <v>1026</v>
      </c>
      <c r="F2186" t="s">
        <v>973</v>
      </c>
      <c r="G2186" t="s">
        <v>412</v>
      </c>
      <c r="H2186" s="11">
        <v>426652</v>
      </c>
      <c r="I2186" t="s">
        <v>633</v>
      </c>
      <c r="J2186" t="s">
        <v>631</v>
      </c>
      <c r="K2186" t="s">
        <v>10</v>
      </c>
      <c r="L2186" t="s">
        <v>8</v>
      </c>
      <c r="M2186" t="s">
        <v>621</v>
      </c>
      <c r="N2186" s="8">
        <f t="shared" si="34"/>
        <v>2021</v>
      </c>
      <c r="O2186" s="8">
        <f>_xlfn.XLOOKUP(A2186,'Cars prices'!$A$2:$A$41,'Cars prices'!$E$2:$E$41,"Not Found",0)</f>
        <v>65200</v>
      </c>
    </row>
    <row r="2187" spans="1:15" x14ac:dyDescent="0.3">
      <c r="A2187" s="8" t="str" cm="1">
        <f t="array" ref="A2187">_xlfn.XLOOKUP(J2187&amp;N2187,'Cars prices'!$C$2:$C$41&amp;'Cars prices'!$D$2:$D$41,'Cars prices'!$A$2:$A$41,"Not Found",0)</f>
        <v>HUN-MID-826</v>
      </c>
      <c r="B2187" s="7">
        <v>44463</v>
      </c>
      <c r="C2187" t="s">
        <v>454</v>
      </c>
      <c r="D2187" t="s">
        <v>1021</v>
      </c>
      <c r="E2187" t="s">
        <v>1032</v>
      </c>
      <c r="F2187" t="s">
        <v>997</v>
      </c>
      <c r="G2187" t="s">
        <v>387</v>
      </c>
      <c r="H2187" s="11">
        <v>197182</v>
      </c>
      <c r="I2187" t="s">
        <v>633</v>
      </c>
      <c r="J2187" t="s">
        <v>632</v>
      </c>
      <c r="K2187" t="s">
        <v>10</v>
      </c>
      <c r="L2187" t="s">
        <v>8</v>
      </c>
      <c r="M2187" t="s">
        <v>620</v>
      </c>
      <c r="N2187" s="8">
        <f t="shared" si="34"/>
        <v>2021</v>
      </c>
      <c r="O2187" s="8">
        <f>_xlfn.XLOOKUP(A2187,'Cars prices'!$A$2:$A$41,'Cars prices'!$E$2:$E$41,"Not Found",0)</f>
        <v>14300</v>
      </c>
    </row>
    <row r="2188" spans="1:15" x14ac:dyDescent="0.3">
      <c r="A2188" s="8" t="str" cm="1">
        <f t="array" ref="A2188">_xlfn.XLOOKUP(J2188&amp;N2188,'Cars prices'!$C$2:$C$41&amp;'Cars prices'!$D$2:$D$41,'Cars prices'!$A$2:$A$41,"Not Found",0)</f>
        <v>HUN-MID-812</v>
      </c>
      <c r="B2188" s="7">
        <v>44107</v>
      </c>
      <c r="C2188" t="s">
        <v>413</v>
      </c>
      <c r="D2188" t="s">
        <v>1021</v>
      </c>
      <c r="E2188" t="s">
        <v>1031</v>
      </c>
      <c r="F2188" t="s">
        <v>987</v>
      </c>
      <c r="G2188" t="s">
        <v>376</v>
      </c>
      <c r="H2188" s="11">
        <v>349969</v>
      </c>
      <c r="I2188" t="s">
        <v>633</v>
      </c>
      <c r="J2188" t="s">
        <v>623</v>
      </c>
      <c r="K2188" t="s">
        <v>10</v>
      </c>
      <c r="L2188" t="s">
        <v>8</v>
      </c>
      <c r="M2188" t="s">
        <v>621</v>
      </c>
      <c r="N2188" s="8">
        <f t="shared" si="34"/>
        <v>2020</v>
      </c>
      <c r="O2188" s="8">
        <f>_xlfn.XLOOKUP(A2188,'Cars prices'!$A$2:$A$41,'Cars prices'!$E$2:$E$41,"Not Found",0)</f>
        <v>25100</v>
      </c>
    </row>
    <row r="2189" spans="1:15" x14ac:dyDescent="0.3">
      <c r="A2189" s="8" t="str" cm="1">
        <f t="array" ref="A2189">_xlfn.XLOOKUP(J2189&amp;N2189,'Cars prices'!$C$2:$C$41&amp;'Cars prices'!$D$2:$D$41,'Cars prices'!$A$2:$A$41,"Not Found",0)</f>
        <v>HUN-MID-830</v>
      </c>
      <c r="B2189" s="7">
        <v>44868</v>
      </c>
      <c r="C2189" t="s">
        <v>404</v>
      </c>
      <c r="D2189" t="s">
        <v>1021</v>
      </c>
      <c r="E2189" t="s">
        <v>1024</v>
      </c>
      <c r="F2189" t="s">
        <v>949</v>
      </c>
      <c r="G2189" t="s">
        <v>387</v>
      </c>
      <c r="H2189" s="11">
        <v>230169</v>
      </c>
      <c r="I2189" t="s">
        <v>633</v>
      </c>
      <c r="J2189" t="s">
        <v>627</v>
      </c>
      <c r="K2189" t="s">
        <v>10</v>
      </c>
      <c r="L2189" t="s">
        <v>8</v>
      </c>
      <c r="M2189" t="s">
        <v>620</v>
      </c>
      <c r="N2189" s="8">
        <f t="shared" si="34"/>
        <v>2022</v>
      </c>
      <c r="O2189" s="8">
        <f>_xlfn.XLOOKUP(A2189,'Cars prices'!$A$2:$A$41,'Cars prices'!$E$2:$E$41,"Not Found",0)</f>
        <v>25300</v>
      </c>
    </row>
    <row r="2190" spans="1:15" x14ac:dyDescent="0.3">
      <c r="A2190" s="8" t="str" cm="1">
        <f t="array" ref="A2190">_xlfn.XLOOKUP(J2190&amp;N2190,'Cars prices'!$C$2:$C$41&amp;'Cars prices'!$D$2:$D$41,'Cars prices'!$A$2:$A$41,"Not Found",0)</f>
        <v>HUN-MID-830</v>
      </c>
      <c r="B2190" s="7">
        <v>44850</v>
      </c>
      <c r="C2190" t="s">
        <v>381</v>
      </c>
      <c r="D2190" t="s">
        <v>1021</v>
      </c>
      <c r="E2190" t="s">
        <v>1026</v>
      </c>
      <c r="F2190" t="s">
        <v>12</v>
      </c>
      <c r="G2190" t="s">
        <v>378</v>
      </c>
      <c r="H2190" s="11">
        <v>241606</v>
      </c>
      <c r="I2190" t="s">
        <v>633</v>
      </c>
      <c r="J2190" t="s">
        <v>627</v>
      </c>
      <c r="K2190" t="s">
        <v>10</v>
      </c>
      <c r="L2190" t="s">
        <v>8</v>
      </c>
      <c r="M2190" t="s">
        <v>621</v>
      </c>
      <c r="N2190" s="8">
        <f t="shared" si="34"/>
        <v>2022</v>
      </c>
      <c r="O2190" s="8">
        <f>_xlfn.XLOOKUP(A2190,'Cars prices'!$A$2:$A$41,'Cars prices'!$E$2:$E$41,"Not Found",0)</f>
        <v>25300</v>
      </c>
    </row>
    <row r="2191" spans="1:15" x14ac:dyDescent="0.3">
      <c r="A2191" s="8" t="str" cm="1">
        <f t="array" ref="A2191">_xlfn.XLOOKUP(J2191&amp;N2191,'Cars prices'!$C$2:$C$41&amp;'Cars prices'!$D$2:$D$41,'Cars prices'!$A$2:$A$41,"Not Found",0)</f>
        <v>HUN-MID-829</v>
      </c>
      <c r="B2191" s="7">
        <v>44224</v>
      </c>
      <c r="C2191" t="s">
        <v>443</v>
      </c>
      <c r="D2191" t="s">
        <v>1021</v>
      </c>
      <c r="E2191" t="s">
        <v>1025</v>
      </c>
      <c r="F2191" t="s">
        <v>957</v>
      </c>
      <c r="G2191" t="s">
        <v>380</v>
      </c>
      <c r="H2191" s="11">
        <v>333500</v>
      </c>
      <c r="I2191" t="s">
        <v>633</v>
      </c>
      <c r="J2191" t="s">
        <v>624</v>
      </c>
      <c r="K2191" t="s">
        <v>10</v>
      </c>
      <c r="L2191" t="s">
        <v>8</v>
      </c>
      <c r="M2191" t="s">
        <v>11</v>
      </c>
      <c r="N2191" s="8">
        <f t="shared" si="34"/>
        <v>2021</v>
      </c>
      <c r="O2191" s="8">
        <f>_xlfn.XLOOKUP(A2191,'Cars prices'!$A$2:$A$41,'Cars prices'!$E$2:$E$41,"Not Found",0)</f>
        <v>48250</v>
      </c>
    </row>
    <row r="2192" spans="1:15" x14ac:dyDescent="0.3">
      <c r="A2192" s="8" t="str" cm="1">
        <f t="array" ref="A2192">_xlfn.XLOOKUP(J2192&amp;N2192,'Cars prices'!$C$2:$C$41&amp;'Cars prices'!$D$2:$D$41,'Cars prices'!$A$2:$A$41,"Not Found",0)</f>
        <v>HUN-MID-843</v>
      </c>
      <c r="B2192" s="7">
        <v>45254</v>
      </c>
      <c r="C2192" t="s">
        <v>407</v>
      </c>
      <c r="D2192" t="s">
        <v>1021</v>
      </c>
      <c r="E2192" t="s">
        <v>1030</v>
      </c>
      <c r="F2192" t="s">
        <v>992</v>
      </c>
      <c r="G2192" t="s">
        <v>399</v>
      </c>
      <c r="H2192" s="11">
        <v>323798</v>
      </c>
      <c r="I2192" t="s">
        <v>633</v>
      </c>
      <c r="J2192" t="s">
        <v>626</v>
      </c>
      <c r="K2192" t="s">
        <v>10</v>
      </c>
      <c r="L2192" t="s">
        <v>8</v>
      </c>
      <c r="M2192" t="s">
        <v>622</v>
      </c>
      <c r="N2192" s="8">
        <f t="shared" si="34"/>
        <v>2023</v>
      </c>
      <c r="O2192" s="8">
        <f>_xlfn.XLOOKUP(A2192,'Cars prices'!$A$2:$A$41,'Cars prices'!$E$2:$E$41,"Not Found",0)</f>
        <v>30210</v>
      </c>
    </row>
    <row r="2193" spans="1:15" x14ac:dyDescent="0.3">
      <c r="A2193" s="8" t="str" cm="1">
        <f t="array" ref="A2193">_xlfn.XLOOKUP(J2193&amp;N2193,'Cars prices'!$C$2:$C$41&amp;'Cars prices'!$D$2:$D$41,'Cars prices'!$A$2:$A$41,"Not Found",0)</f>
        <v>HUN-MID-814</v>
      </c>
      <c r="B2193" s="7">
        <v>44108</v>
      </c>
      <c r="C2193" t="s">
        <v>404</v>
      </c>
      <c r="D2193" t="s">
        <v>1021</v>
      </c>
      <c r="E2193" t="s">
        <v>1026</v>
      </c>
      <c r="F2193" t="s">
        <v>958</v>
      </c>
      <c r="G2193" t="s">
        <v>419</v>
      </c>
      <c r="H2193" s="11">
        <v>489899</v>
      </c>
      <c r="I2193" t="s">
        <v>633</v>
      </c>
      <c r="J2193" t="s">
        <v>628</v>
      </c>
      <c r="K2193" t="s">
        <v>10</v>
      </c>
      <c r="L2193" t="s">
        <v>8</v>
      </c>
      <c r="M2193" t="s">
        <v>622</v>
      </c>
      <c r="N2193" s="8">
        <f t="shared" si="34"/>
        <v>2020</v>
      </c>
      <c r="O2193" s="8">
        <f>_xlfn.XLOOKUP(A2193,'Cars prices'!$A$2:$A$41,'Cars prices'!$E$2:$E$41,"Not Found",0)</f>
        <v>62300</v>
      </c>
    </row>
    <row r="2194" spans="1:15" x14ac:dyDescent="0.3">
      <c r="A2194" s="8" t="str" cm="1">
        <f t="array" ref="A2194">_xlfn.XLOOKUP(J2194&amp;N2194,'Cars prices'!$C$2:$C$41&amp;'Cars prices'!$D$2:$D$41,'Cars prices'!$A$2:$A$41,"Not Found",0)</f>
        <v>HUN-MID-817</v>
      </c>
      <c r="B2194" s="7">
        <v>44194</v>
      </c>
      <c r="C2194" t="s">
        <v>415</v>
      </c>
      <c r="D2194" t="s">
        <v>1021</v>
      </c>
      <c r="E2194" t="s">
        <v>1032</v>
      </c>
      <c r="F2194" t="s">
        <v>963</v>
      </c>
      <c r="G2194" t="s">
        <v>390</v>
      </c>
      <c r="H2194" s="11">
        <v>160167</v>
      </c>
      <c r="I2194" t="s">
        <v>633</v>
      </c>
      <c r="J2194" t="s">
        <v>625</v>
      </c>
      <c r="K2194" t="s">
        <v>10</v>
      </c>
      <c r="L2194" t="s">
        <v>8</v>
      </c>
      <c r="M2194" t="s">
        <v>621</v>
      </c>
      <c r="N2194" s="8">
        <f t="shared" si="34"/>
        <v>2020</v>
      </c>
      <c r="O2194" s="8">
        <f>_xlfn.XLOOKUP(A2194,'Cars prices'!$A$2:$A$41,'Cars prices'!$E$2:$E$41,"Not Found",0)</f>
        <v>25000</v>
      </c>
    </row>
    <row r="2195" spans="1:15" x14ac:dyDescent="0.3">
      <c r="A2195" s="8" t="str" cm="1">
        <f t="array" ref="A2195">_xlfn.XLOOKUP(J2195&amp;N2195,'Cars prices'!$C$2:$C$41&amp;'Cars prices'!$D$2:$D$41,'Cars prices'!$A$2:$A$41,"Not Found",0)</f>
        <v>HUN-MID-817</v>
      </c>
      <c r="B2195" s="7">
        <v>43942</v>
      </c>
      <c r="C2195" t="s">
        <v>394</v>
      </c>
      <c r="D2195" t="s">
        <v>1021</v>
      </c>
      <c r="E2195" t="s">
        <v>1024</v>
      </c>
      <c r="F2195" t="s">
        <v>1013</v>
      </c>
      <c r="G2195" t="s">
        <v>390</v>
      </c>
      <c r="H2195" s="11">
        <v>90632</v>
      </c>
      <c r="I2195" t="s">
        <v>633</v>
      </c>
      <c r="J2195" t="s">
        <v>625</v>
      </c>
      <c r="K2195" t="s">
        <v>10</v>
      </c>
      <c r="L2195" t="s">
        <v>8</v>
      </c>
      <c r="M2195" t="s">
        <v>620</v>
      </c>
      <c r="N2195" s="8">
        <f t="shared" si="34"/>
        <v>2020</v>
      </c>
      <c r="O2195" s="8">
        <f>_xlfn.XLOOKUP(A2195,'Cars prices'!$A$2:$A$41,'Cars prices'!$E$2:$E$41,"Not Found",0)</f>
        <v>25000</v>
      </c>
    </row>
    <row r="2196" spans="1:15" x14ac:dyDescent="0.3">
      <c r="A2196" s="8" t="str" cm="1">
        <f t="array" ref="A2196">_xlfn.XLOOKUP(J2196&amp;N2196,'Cars prices'!$C$2:$C$41&amp;'Cars prices'!$D$2:$D$41,'Cars prices'!$A$2:$A$41,"Not Found",0)</f>
        <v>HUN-MID-839</v>
      </c>
      <c r="B2196" s="7">
        <v>44750</v>
      </c>
      <c r="C2196" t="s">
        <v>413</v>
      </c>
      <c r="D2196" t="s">
        <v>1021</v>
      </c>
      <c r="E2196" t="s">
        <v>1033</v>
      </c>
      <c r="F2196" t="s">
        <v>980</v>
      </c>
      <c r="G2196" t="s">
        <v>376</v>
      </c>
      <c r="H2196" s="11">
        <v>322952</v>
      </c>
      <c r="I2196" t="s">
        <v>633</v>
      </c>
      <c r="J2196" t="s">
        <v>624</v>
      </c>
      <c r="K2196" t="s">
        <v>10</v>
      </c>
      <c r="L2196" t="s">
        <v>8</v>
      </c>
      <c r="M2196" t="s">
        <v>621</v>
      </c>
      <c r="N2196" s="8">
        <f t="shared" si="34"/>
        <v>2022</v>
      </c>
      <c r="O2196" s="8">
        <f>_xlfn.XLOOKUP(A2196,'Cars prices'!$A$2:$A$41,'Cars prices'!$E$2:$E$41,"Not Found",0)</f>
        <v>51200</v>
      </c>
    </row>
    <row r="2197" spans="1:15" x14ac:dyDescent="0.3">
      <c r="A2197" s="8" t="str" cm="1">
        <f t="array" ref="A2197">_xlfn.XLOOKUP(J2197&amp;N2197,'Cars prices'!$C$2:$C$41&amp;'Cars prices'!$D$2:$D$41,'Cars prices'!$A$2:$A$41,"Not Found",0)</f>
        <v>HUN-MID-811</v>
      </c>
      <c r="B2197" s="7">
        <v>43864</v>
      </c>
      <c r="C2197" t="s">
        <v>468</v>
      </c>
      <c r="D2197" t="s">
        <v>1021</v>
      </c>
      <c r="E2197" t="s">
        <v>1027</v>
      </c>
      <c r="F2197" t="s">
        <v>953</v>
      </c>
      <c r="G2197" t="s">
        <v>384</v>
      </c>
      <c r="H2197" s="11">
        <v>271901</v>
      </c>
      <c r="I2197" t="s">
        <v>633</v>
      </c>
      <c r="J2197" t="s">
        <v>630</v>
      </c>
      <c r="K2197" t="s">
        <v>10</v>
      </c>
      <c r="L2197" t="s">
        <v>8</v>
      </c>
      <c r="M2197" t="s">
        <v>11</v>
      </c>
      <c r="N2197" s="8">
        <f t="shared" si="34"/>
        <v>2020</v>
      </c>
      <c r="O2197" s="8">
        <f>_xlfn.XLOOKUP(A2197,'Cars prices'!$A$2:$A$41,'Cars prices'!$E$2:$E$41,"Not Found",0)</f>
        <v>24500</v>
      </c>
    </row>
    <row r="2198" spans="1:15" x14ac:dyDescent="0.3">
      <c r="A2198" s="8" t="str" cm="1">
        <f t="array" ref="A2198">_xlfn.XLOOKUP(J2198&amp;N2198,'Cars prices'!$C$2:$C$41&amp;'Cars prices'!$D$2:$D$41,'Cars prices'!$A$2:$A$41,"Not Found",0)</f>
        <v>HUN-MID-831</v>
      </c>
      <c r="B2198" s="7">
        <v>44763</v>
      </c>
      <c r="C2198" t="s">
        <v>468</v>
      </c>
      <c r="D2198" t="s">
        <v>1021</v>
      </c>
      <c r="E2198" t="s">
        <v>1032</v>
      </c>
      <c r="F2198" t="s">
        <v>997</v>
      </c>
      <c r="G2198" t="s">
        <v>408</v>
      </c>
      <c r="H2198" s="11">
        <v>455467</v>
      </c>
      <c r="I2198" t="s">
        <v>633</v>
      </c>
      <c r="J2198" t="s">
        <v>630</v>
      </c>
      <c r="K2198" t="s">
        <v>10</v>
      </c>
      <c r="L2198" t="s">
        <v>8</v>
      </c>
      <c r="M2198" t="s">
        <v>622</v>
      </c>
      <c r="N2198" s="8">
        <f>YEAR(B2198)</f>
        <v>2022</v>
      </c>
      <c r="O2198" s="8">
        <f>_xlfn.XLOOKUP(A2198,'Cars prices'!$A$2:$A$41,'Cars prices'!$E$2:$E$41,"Not Found",0)</f>
        <v>26750</v>
      </c>
    </row>
  </sheetData>
  <autoFilter ref="A1:O2198" xr:uid="{CC2B160F-3B4F-46D8-A8CA-A41377190F99}"/>
  <sortState xmlns:xlrd2="http://schemas.microsoft.com/office/spreadsheetml/2017/richdata2" ref="C2:G876">
    <sortCondition descending="1" ref="C1:C876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F81AB-411B-4133-9199-96DEA2691360}">
  <dimension ref="A1:E872"/>
  <sheetViews>
    <sheetView workbookViewId="0">
      <selection activeCell="B26" sqref="B26"/>
    </sheetView>
  </sheetViews>
  <sheetFormatPr defaultRowHeight="15.6" x14ac:dyDescent="0.3"/>
  <cols>
    <col min="1" max="1" width="13.3984375" bestFit="1" customWidth="1"/>
    <col min="2" max="2" width="26.3984375" bestFit="1" customWidth="1"/>
    <col min="3" max="3" width="32.09765625" bestFit="1" customWidth="1"/>
    <col min="4" max="4" width="23.19921875" bestFit="1" customWidth="1"/>
    <col min="5" max="5" width="44.5" bestFit="1" customWidth="1"/>
  </cols>
  <sheetData>
    <row r="1" spans="1:5" x14ac:dyDescent="0.3">
      <c r="A1" s="1" t="s">
        <v>939</v>
      </c>
      <c r="B1" s="1" t="s">
        <v>716</v>
      </c>
      <c r="C1" s="1" t="s">
        <v>715</v>
      </c>
      <c r="D1" s="1" t="s">
        <v>717</v>
      </c>
      <c r="E1" s="1" t="s">
        <v>718</v>
      </c>
    </row>
    <row r="2" spans="1:5" x14ac:dyDescent="0.3">
      <c r="A2" t="s">
        <v>719</v>
      </c>
      <c r="B2" t="s">
        <v>875</v>
      </c>
      <c r="C2" t="s">
        <v>637</v>
      </c>
      <c r="D2" t="s">
        <v>886</v>
      </c>
      <c r="E2" t="s">
        <v>796</v>
      </c>
    </row>
    <row r="3" spans="1:5" x14ac:dyDescent="0.3">
      <c r="A3" t="s">
        <v>720</v>
      </c>
      <c r="B3" t="s">
        <v>873</v>
      </c>
      <c r="C3" t="s">
        <v>638</v>
      </c>
      <c r="D3" t="s">
        <v>887</v>
      </c>
      <c r="E3" t="s">
        <v>797</v>
      </c>
    </row>
    <row r="4" spans="1:5" x14ac:dyDescent="0.3">
      <c r="A4" t="s">
        <v>721</v>
      </c>
      <c r="B4" t="s">
        <v>874</v>
      </c>
      <c r="C4" t="s">
        <v>639</v>
      </c>
      <c r="D4" t="s">
        <v>888</v>
      </c>
      <c r="E4" t="s">
        <v>798</v>
      </c>
    </row>
    <row r="5" spans="1:5" x14ac:dyDescent="0.3">
      <c r="A5" t="s">
        <v>722</v>
      </c>
      <c r="B5" t="s">
        <v>873</v>
      </c>
      <c r="C5" t="s">
        <v>640</v>
      </c>
      <c r="D5" t="s">
        <v>887</v>
      </c>
      <c r="E5" t="s">
        <v>799</v>
      </c>
    </row>
    <row r="6" spans="1:5" x14ac:dyDescent="0.3">
      <c r="A6" t="s">
        <v>723</v>
      </c>
      <c r="B6" t="s">
        <v>873</v>
      </c>
      <c r="C6" t="s">
        <v>641</v>
      </c>
      <c r="D6" t="s">
        <v>887</v>
      </c>
      <c r="E6" t="s">
        <v>800</v>
      </c>
    </row>
    <row r="7" spans="1:5" x14ac:dyDescent="0.3">
      <c r="A7" t="s">
        <v>724</v>
      </c>
      <c r="B7" t="s">
        <v>874</v>
      </c>
      <c r="C7" t="s">
        <v>642</v>
      </c>
      <c r="D7" t="s">
        <v>888</v>
      </c>
      <c r="E7" t="s">
        <v>801</v>
      </c>
    </row>
    <row r="8" spans="1:5" x14ac:dyDescent="0.3">
      <c r="A8" t="s">
        <v>725</v>
      </c>
      <c r="B8" t="s">
        <v>874</v>
      </c>
      <c r="C8" t="s">
        <v>643</v>
      </c>
      <c r="D8" t="s">
        <v>888</v>
      </c>
      <c r="E8" t="s">
        <v>802</v>
      </c>
    </row>
    <row r="9" spans="1:5" x14ac:dyDescent="0.3">
      <c r="A9" t="s">
        <v>726</v>
      </c>
      <c r="B9" t="s">
        <v>876</v>
      </c>
      <c r="C9" t="s">
        <v>644</v>
      </c>
      <c r="D9" t="s">
        <v>889</v>
      </c>
      <c r="E9" t="s">
        <v>803</v>
      </c>
    </row>
    <row r="10" spans="1:5" x14ac:dyDescent="0.3">
      <c r="A10" t="s">
        <v>727</v>
      </c>
      <c r="B10" t="s">
        <v>876</v>
      </c>
      <c r="C10" t="s">
        <v>645</v>
      </c>
      <c r="D10" t="s">
        <v>889</v>
      </c>
      <c r="E10" t="s">
        <v>804</v>
      </c>
    </row>
    <row r="11" spans="1:5" x14ac:dyDescent="0.3">
      <c r="A11" t="s">
        <v>728</v>
      </c>
      <c r="B11" t="s">
        <v>876</v>
      </c>
      <c r="C11" t="s">
        <v>646</v>
      </c>
      <c r="D11" t="s">
        <v>889</v>
      </c>
      <c r="E11" t="s">
        <v>805</v>
      </c>
    </row>
    <row r="12" spans="1:5" x14ac:dyDescent="0.3">
      <c r="A12" t="s">
        <v>729</v>
      </c>
      <c r="B12" t="s">
        <v>876</v>
      </c>
      <c r="C12" t="s">
        <v>647</v>
      </c>
      <c r="D12" t="s">
        <v>889</v>
      </c>
      <c r="E12" t="s">
        <v>806</v>
      </c>
    </row>
    <row r="13" spans="1:5" x14ac:dyDescent="0.3">
      <c r="A13" t="s">
        <v>730</v>
      </c>
      <c r="B13" t="s">
        <v>876</v>
      </c>
      <c r="C13" t="s">
        <v>648</v>
      </c>
      <c r="D13" t="s">
        <v>889</v>
      </c>
      <c r="E13" t="s">
        <v>807</v>
      </c>
    </row>
    <row r="14" spans="1:5" x14ac:dyDescent="0.3">
      <c r="A14" t="s">
        <v>731</v>
      </c>
      <c r="B14" t="s">
        <v>876</v>
      </c>
      <c r="C14" t="s">
        <v>649</v>
      </c>
      <c r="D14" t="s">
        <v>889</v>
      </c>
      <c r="E14" t="s">
        <v>808</v>
      </c>
    </row>
    <row r="15" spans="1:5" x14ac:dyDescent="0.3">
      <c r="A15" t="s">
        <v>732</v>
      </c>
      <c r="B15" t="s">
        <v>876</v>
      </c>
      <c r="C15" t="s">
        <v>650</v>
      </c>
      <c r="D15" t="s">
        <v>889</v>
      </c>
      <c r="E15" t="s">
        <v>809</v>
      </c>
    </row>
    <row r="16" spans="1:5" x14ac:dyDescent="0.3">
      <c r="A16" t="s">
        <v>733</v>
      </c>
      <c r="B16" t="s">
        <v>877</v>
      </c>
      <c r="C16" t="s">
        <v>651</v>
      </c>
      <c r="D16" t="s">
        <v>890</v>
      </c>
      <c r="E16" t="s">
        <v>810</v>
      </c>
    </row>
    <row r="17" spans="1:5" x14ac:dyDescent="0.3">
      <c r="A17" t="s">
        <v>734</v>
      </c>
      <c r="B17" t="s">
        <v>877</v>
      </c>
      <c r="C17" t="s">
        <v>652</v>
      </c>
      <c r="D17" t="s">
        <v>890</v>
      </c>
      <c r="E17" t="s">
        <v>811</v>
      </c>
    </row>
    <row r="18" spans="1:5" x14ac:dyDescent="0.3">
      <c r="A18" t="s">
        <v>735</v>
      </c>
      <c r="B18" t="s">
        <v>877</v>
      </c>
      <c r="C18" t="s">
        <v>653</v>
      </c>
      <c r="D18" t="s">
        <v>890</v>
      </c>
      <c r="E18" t="s">
        <v>812</v>
      </c>
    </row>
    <row r="19" spans="1:5" x14ac:dyDescent="0.3">
      <c r="A19" t="s">
        <v>736</v>
      </c>
      <c r="B19" t="s">
        <v>877</v>
      </c>
      <c r="C19" t="s">
        <v>654</v>
      </c>
      <c r="D19" t="s">
        <v>890</v>
      </c>
      <c r="E19" t="s">
        <v>813</v>
      </c>
    </row>
    <row r="20" spans="1:5" x14ac:dyDescent="0.3">
      <c r="A20" t="s">
        <v>737</v>
      </c>
      <c r="B20" t="s">
        <v>877</v>
      </c>
      <c r="C20" t="s">
        <v>655</v>
      </c>
      <c r="D20" t="s">
        <v>890</v>
      </c>
      <c r="E20" t="s">
        <v>814</v>
      </c>
    </row>
    <row r="21" spans="1:5" x14ac:dyDescent="0.3">
      <c r="A21" t="s">
        <v>738</v>
      </c>
      <c r="B21" t="s">
        <v>877</v>
      </c>
      <c r="C21" t="s">
        <v>656</v>
      </c>
      <c r="D21" t="s">
        <v>890</v>
      </c>
      <c r="E21" t="s">
        <v>815</v>
      </c>
    </row>
    <row r="22" spans="1:5" x14ac:dyDescent="0.3">
      <c r="A22" t="s">
        <v>739</v>
      </c>
      <c r="B22" t="s">
        <v>877</v>
      </c>
      <c r="C22" t="s">
        <v>657</v>
      </c>
      <c r="D22" t="s">
        <v>890</v>
      </c>
      <c r="E22" t="s">
        <v>816</v>
      </c>
    </row>
    <row r="23" spans="1:5" x14ac:dyDescent="0.3">
      <c r="A23" t="s">
        <v>740</v>
      </c>
      <c r="B23" t="s">
        <v>878</v>
      </c>
      <c r="C23" t="s">
        <v>658</v>
      </c>
      <c r="D23" t="s">
        <v>891</v>
      </c>
      <c r="E23" t="s">
        <v>817</v>
      </c>
    </row>
    <row r="24" spans="1:5" x14ac:dyDescent="0.3">
      <c r="A24" t="s">
        <v>741</v>
      </c>
      <c r="B24" t="s">
        <v>878</v>
      </c>
      <c r="C24" t="s">
        <v>659</v>
      </c>
      <c r="D24" t="s">
        <v>891</v>
      </c>
      <c r="E24" t="s">
        <v>818</v>
      </c>
    </row>
    <row r="25" spans="1:5" x14ac:dyDescent="0.3">
      <c r="A25" t="s">
        <v>742</v>
      </c>
      <c r="B25" t="s">
        <v>878</v>
      </c>
      <c r="C25" t="s">
        <v>660</v>
      </c>
      <c r="D25" t="s">
        <v>891</v>
      </c>
      <c r="E25" t="s">
        <v>819</v>
      </c>
    </row>
    <row r="26" spans="1:5" x14ac:dyDescent="0.3">
      <c r="A26" t="s">
        <v>743</v>
      </c>
      <c r="B26" t="s">
        <v>878</v>
      </c>
      <c r="C26" t="s">
        <v>661</v>
      </c>
      <c r="D26" t="s">
        <v>891</v>
      </c>
      <c r="E26" t="s">
        <v>820</v>
      </c>
    </row>
    <row r="27" spans="1:5" x14ac:dyDescent="0.3">
      <c r="A27" t="s">
        <v>744</v>
      </c>
      <c r="B27" t="s">
        <v>878</v>
      </c>
      <c r="C27" t="s">
        <v>662</v>
      </c>
      <c r="D27" t="s">
        <v>891</v>
      </c>
      <c r="E27" t="s">
        <v>821</v>
      </c>
    </row>
    <row r="28" spans="1:5" x14ac:dyDescent="0.3">
      <c r="A28" t="s">
        <v>745</v>
      </c>
      <c r="B28" t="s">
        <v>878</v>
      </c>
      <c r="C28" t="s">
        <v>663</v>
      </c>
      <c r="D28" t="s">
        <v>891</v>
      </c>
      <c r="E28" t="s">
        <v>822</v>
      </c>
    </row>
    <row r="29" spans="1:5" x14ac:dyDescent="0.3">
      <c r="A29" t="s">
        <v>746</v>
      </c>
      <c r="B29" t="s">
        <v>878</v>
      </c>
      <c r="C29" t="s">
        <v>664</v>
      </c>
      <c r="D29" t="s">
        <v>891</v>
      </c>
      <c r="E29" t="s">
        <v>823</v>
      </c>
    </row>
    <row r="30" spans="1:5" x14ac:dyDescent="0.3">
      <c r="A30" t="s">
        <v>747</v>
      </c>
      <c r="B30" t="s">
        <v>879</v>
      </c>
      <c r="C30" t="s">
        <v>665</v>
      </c>
      <c r="D30" t="s">
        <v>892</v>
      </c>
      <c r="E30" t="s">
        <v>824</v>
      </c>
    </row>
    <row r="31" spans="1:5" x14ac:dyDescent="0.3">
      <c r="A31" t="s">
        <v>748</v>
      </c>
      <c r="B31" t="s">
        <v>879</v>
      </c>
      <c r="C31" t="s">
        <v>666</v>
      </c>
      <c r="D31" t="s">
        <v>892</v>
      </c>
      <c r="E31" t="s">
        <v>825</v>
      </c>
    </row>
    <row r="32" spans="1:5" x14ac:dyDescent="0.3">
      <c r="A32" t="s">
        <v>749</v>
      </c>
      <c r="B32" t="s">
        <v>879</v>
      </c>
      <c r="C32" t="s">
        <v>667</v>
      </c>
      <c r="D32" t="s">
        <v>892</v>
      </c>
      <c r="E32" t="s">
        <v>826</v>
      </c>
    </row>
    <row r="33" spans="1:5" x14ac:dyDescent="0.3">
      <c r="A33" t="s">
        <v>750</v>
      </c>
      <c r="B33" t="s">
        <v>879</v>
      </c>
      <c r="C33" t="s">
        <v>668</v>
      </c>
      <c r="D33" t="s">
        <v>892</v>
      </c>
      <c r="E33" t="s">
        <v>827</v>
      </c>
    </row>
    <row r="34" spans="1:5" x14ac:dyDescent="0.3">
      <c r="A34" t="s">
        <v>751</v>
      </c>
      <c r="B34" t="s">
        <v>879</v>
      </c>
      <c r="C34" t="s">
        <v>669</v>
      </c>
      <c r="D34" t="s">
        <v>892</v>
      </c>
      <c r="E34" t="s">
        <v>828</v>
      </c>
    </row>
    <row r="35" spans="1:5" x14ac:dyDescent="0.3">
      <c r="A35" t="s">
        <v>752</v>
      </c>
      <c r="B35" t="s">
        <v>879</v>
      </c>
      <c r="C35" t="s">
        <v>670</v>
      </c>
      <c r="D35" t="s">
        <v>892</v>
      </c>
      <c r="E35" t="s">
        <v>829</v>
      </c>
    </row>
    <row r="36" spans="1:5" x14ac:dyDescent="0.3">
      <c r="A36" t="s">
        <v>753</v>
      </c>
      <c r="B36" t="s">
        <v>879</v>
      </c>
      <c r="C36" t="s">
        <v>671</v>
      </c>
      <c r="D36" t="s">
        <v>892</v>
      </c>
      <c r="E36" t="s">
        <v>830</v>
      </c>
    </row>
    <row r="37" spans="1:5" x14ac:dyDescent="0.3">
      <c r="A37" t="s">
        <v>754</v>
      </c>
      <c r="B37" t="s">
        <v>881</v>
      </c>
      <c r="C37" t="s">
        <v>672</v>
      </c>
      <c r="D37" t="s">
        <v>893</v>
      </c>
      <c r="E37" t="s">
        <v>831</v>
      </c>
    </row>
    <row r="38" spans="1:5" x14ac:dyDescent="0.3">
      <c r="A38" t="s">
        <v>755</v>
      </c>
      <c r="B38" t="s">
        <v>881</v>
      </c>
      <c r="C38" t="s">
        <v>673</v>
      </c>
      <c r="D38" t="s">
        <v>893</v>
      </c>
      <c r="E38" t="s">
        <v>832</v>
      </c>
    </row>
    <row r="39" spans="1:5" x14ac:dyDescent="0.3">
      <c r="A39" t="s">
        <v>756</v>
      </c>
      <c r="B39" t="s">
        <v>881</v>
      </c>
      <c r="C39" t="s">
        <v>674</v>
      </c>
      <c r="D39" t="s">
        <v>893</v>
      </c>
      <c r="E39" t="s">
        <v>833</v>
      </c>
    </row>
    <row r="40" spans="1:5" x14ac:dyDescent="0.3">
      <c r="A40" t="s">
        <v>757</v>
      </c>
      <c r="B40" t="s">
        <v>881</v>
      </c>
      <c r="C40" t="s">
        <v>675</v>
      </c>
      <c r="D40" t="s">
        <v>893</v>
      </c>
      <c r="E40" t="s">
        <v>834</v>
      </c>
    </row>
    <row r="41" spans="1:5" x14ac:dyDescent="0.3">
      <c r="A41" t="s">
        <v>758</v>
      </c>
      <c r="B41" t="s">
        <v>881</v>
      </c>
      <c r="C41" t="s">
        <v>676</v>
      </c>
      <c r="D41" t="s">
        <v>893</v>
      </c>
      <c r="E41" t="s">
        <v>835</v>
      </c>
    </row>
    <row r="42" spans="1:5" x14ac:dyDescent="0.3">
      <c r="A42" t="s">
        <v>759</v>
      </c>
      <c r="B42" t="s">
        <v>881</v>
      </c>
      <c r="C42" t="s">
        <v>677</v>
      </c>
      <c r="D42" t="s">
        <v>893</v>
      </c>
      <c r="E42" t="s">
        <v>836</v>
      </c>
    </row>
    <row r="43" spans="1:5" x14ac:dyDescent="0.3">
      <c r="A43" t="s">
        <v>760</v>
      </c>
      <c r="B43" t="s">
        <v>881</v>
      </c>
      <c r="C43" t="s">
        <v>678</v>
      </c>
      <c r="D43" t="s">
        <v>893</v>
      </c>
      <c r="E43" t="s">
        <v>837</v>
      </c>
    </row>
    <row r="44" spans="1:5" x14ac:dyDescent="0.3">
      <c r="A44" t="s">
        <v>761</v>
      </c>
      <c r="B44" t="s">
        <v>882</v>
      </c>
      <c r="C44" t="s">
        <v>679</v>
      </c>
      <c r="D44" t="s">
        <v>894</v>
      </c>
      <c r="E44" t="s">
        <v>838</v>
      </c>
    </row>
    <row r="45" spans="1:5" x14ac:dyDescent="0.3">
      <c r="A45" t="s">
        <v>762</v>
      </c>
      <c r="B45" t="s">
        <v>882</v>
      </c>
      <c r="C45" t="s">
        <v>680</v>
      </c>
      <c r="D45" t="s">
        <v>894</v>
      </c>
      <c r="E45" t="s">
        <v>839</v>
      </c>
    </row>
    <row r="46" spans="1:5" x14ac:dyDescent="0.3">
      <c r="A46" t="s">
        <v>763</v>
      </c>
      <c r="B46" t="s">
        <v>882</v>
      </c>
      <c r="C46" t="s">
        <v>681</v>
      </c>
      <c r="D46" t="s">
        <v>894</v>
      </c>
      <c r="E46" t="s">
        <v>840</v>
      </c>
    </row>
    <row r="47" spans="1:5" x14ac:dyDescent="0.3">
      <c r="A47" t="s">
        <v>764</v>
      </c>
      <c r="B47" t="s">
        <v>882</v>
      </c>
      <c r="C47" t="s">
        <v>682</v>
      </c>
      <c r="D47" t="s">
        <v>894</v>
      </c>
      <c r="E47" t="s">
        <v>841</v>
      </c>
    </row>
    <row r="48" spans="1:5" x14ac:dyDescent="0.3">
      <c r="A48" t="s">
        <v>765</v>
      </c>
      <c r="B48" t="s">
        <v>882</v>
      </c>
      <c r="C48" t="s">
        <v>683</v>
      </c>
      <c r="D48" t="s">
        <v>894</v>
      </c>
      <c r="E48" t="s">
        <v>842</v>
      </c>
    </row>
    <row r="49" spans="1:5" x14ac:dyDescent="0.3">
      <c r="A49" t="s">
        <v>766</v>
      </c>
      <c r="B49" t="s">
        <v>882</v>
      </c>
      <c r="C49" t="s">
        <v>684</v>
      </c>
      <c r="D49" t="s">
        <v>894</v>
      </c>
      <c r="E49" t="s">
        <v>843</v>
      </c>
    </row>
    <row r="50" spans="1:5" x14ac:dyDescent="0.3">
      <c r="A50" t="s">
        <v>767</v>
      </c>
      <c r="B50" t="s">
        <v>882</v>
      </c>
      <c r="C50" t="s">
        <v>685</v>
      </c>
      <c r="D50" t="s">
        <v>894</v>
      </c>
      <c r="E50" t="s">
        <v>844</v>
      </c>
    </row>
    <row r="51" spans="1:5" x14ac:dyDescent="0.3">
      <c r="A51" t="s">
        <v>768</v>
      </c>
      <c r="B51" t="s">
        <v>884</v>
      </c>
      <c r="C51" t="s">
        <v>686</v>
      </c>
      <c r="D51" t="s">
        <v>895</v>
      </c>
      <c r="E51" t="s">
        <v>845</v>
      </c>
    </row>
    <row r="52" spans="1:5" x14ac:dyDescent="0.3">
      <c r="A52" t="s">
        <v>769</v>
      </c>
      <c r="B52" t="s">
        <v>884</v>
      </c>
      <c r="C52" t="s">
        <v>687</v>
      </c>
      <c r="D52" t="s">
        <v>895</v>
      </c>
      <c r="E52" t="s">
        <v>846</v>
      </c>
    </row>
    <row r="53" spans="1:5" x14ac:dyDescent="0.3">
      <c r="A53" t="s">
        <v>770</v>
      </c>
      <c r="B53" t="s">
        <v>884</v>
      </c>
      <c r="C53" t="s">
        <v>688</v>
      </c>
      <c r="D53" t="s">
        <v>895</v>
      </c>
      <c r="E53" t="s">
        <v>847</v>
      </c>
    </row>
    <row r="54" spans="1:5" x14ac:dyDescent="0.3">
      <c r="A54" t="s">
        <v>771</v>
      </c>
      <c r="B54" t="s">
        <v>884</v>
      </c>
      <c r="C54" t="s">
        <v>689</v>
      </c>
      <c r="D54" t="s">
        <v>895</v>
      </c>
      <c r="E54" t="s">
        <v>848</v>
      </c>
    </row>
    <row r="55" spans="1:5" x14ac:dyDescent="0.3">
      <c r="A55" t="s">
        <v>772</v>
      </c>
      <c r="B55" t="s">
        <v>884</v>
      </c>
      <c r="C55" t="s">
        <v>690</v>
      </c>
      <c r="D55" t="s">
        <v>895</v>
      </c>
      <c r="E55" t="s">
        <v>849</v>
      </c>
    </row>
    <row r="56" spans="1:5" x14ac:dyDescent="0.3">
      <c r="A56" t="s">
        <v>773</v>
      </c>
      <c r="B56" t="s">
        <v>884</v>
      </c>
      <c r="C56" t="s">
        <v>691</v>
      </c>
      <c r="D56" t="s">
        <v>895</v>
      </c>
      <c r="E56" t="s">
        <v>850</v>
      </c>
    </row>
    <row r="57" spans="1:5" x14ac:dyDescent="0.3">
      <c r="A57" t="s">
        <v>774</v>
      </c>
      <c r="B57" t="s">
        <v>884</v>
      </c>
      <c r="C57" t="s">
        <v>692</v>
      </c>
      <c r="D57" t="s">
        <v>895</v>
      </c>
      <c r="E57" t="s">
        <v>851</v>
      </c>
    </row>
    <row r="58" spans="1:5" x14ac:dyDescent="0.3">
      <c r="A58" t="s">
        <v>775</v>
      </c>
      <c r="B58" t="s">
        <v>880</v>
      </c>
      <c r="C58" t="s">
        <v>693</v>
      </c>
      <c r="D58" t="s">
        <v>896</v>
      </c>
      <c r="E58" t="s">
        <v>852</v>
      </c>
    </row>
    <row r="59" spans="1:5" x14ac:dyDescent="0.3">
      <c r="A59" t="s">
        <v>776</v>
      </c>
      <c r="B59" t="s">
        <v>880</v>
      </c>
      <c r="C59" t="s">
        <v>694</v>
      </c>
      <c r="D59" t="s">
        <v>896</v>
      </c>
      <c r="E59" t="s">
        <v>853</v>
      </c>
    </row>
    <row r="60" spans="1:5" x14ac:dyDescent="0.3">
      <c r="A60" t="s">
        <v>777</v>
      </c>
      <c r="B60" t="s">
        <v>880</v>
      </c>
      <c r="C60" t="s">
        <v>695</v>
      </c>
      <c r="D60" t="s">
        <v>896</v>
      </c>
      <c r="E60" t="s">
        <v>854</v>
      </c>
    </row>
    <row r="61" spans="1:5" x14ac:dyDescent="0.3">
      <c r="A61" t="s">
        <v>778</v>
      </c>
      <c r="B61" t="s">
        <v>880</v>
      </c>
      <c r="C61" t="s">
        <v>696</v>
      </c>
      <c r="D61" t="s">
        <v>896</v>
      </c>
      <c r="E61" t="s">
        <v>855</v>
      </c>
    </row>
    <row r="62" spans="1:5" x14ac:dyDescent="0.3">
      <c r="A62" t="s">
        <v>779</v>
      </c>
      <c r="B62" t="s">
        <v>880</v>
      </c>
      <c r="C62" t="s">
        <v>697</v>
      </c>
      <c r="D62" t="s">
        <v>896</v>
      </c>
      <c r="E62" t="s">
        <v>856</v>
      </c>
    </row>
    <row r="63" spans="1:5" x14ac:dyDescent="0.3">
      <c r="A63" t="s">
        <v>780</v>
      </c>
      <c r="B63" t="s">
        <v>880</v>
      </c>
      <c r="C63" t="s">
        <v>698</v>
      </c>
      <c r="D63" t="s">
        <v>896</v>
      </c>
      <c r="E63" t="s">
        <v>857</v>
      </c>
    </row>
    <row r="64" spans="1:5" x14ac:dyDescent="0.3">
      <c r="A64" t="s">
        <v>781</v>
      </c>
      <c r="B64" t="s">
        <v>880</v>
      </c>
      <c r="C64" t="s">
        <v>699</v>
      </c>
      <c r="D64" t="s">
        <v>896</v>
      </c>
      <c r="E64" t="s">
        <v>858</v>
      </c>
    </row>
    <row r="65" spans="1:5" x14ac:dyDescent="0.3">
      <c r="A65" t="s">
        <v>782</v>
      </c>
      <c r="B65" t="s">
        <v>883</v>
      </c>
      <c r="C65" t="s">
        <v>700</v>
      </c>
      <c r="D65" t="s">
        <v>897</v>
      </c>
      <c r="E65" t="s">
        <v>859</v>
      </c>
    </row>
    <row r="66" spans="1:5" x14ac:dyDescent="0.3">
      <c r="A66" t="s">
        <v>783</v>
      </c>
      <c r="B66" t="s">
        <v>883</v>
      </c>
      <c r="C66" t="s">
        <v>701</v>
      </c>
      <c r="D66" t="s">
        <v>897</v>
      </c>
      <c r="E66" t="s">
        <v>860</v>
      </c>
    </row>
    <row r="67" spans="1:5" x14ac:dyDescent="0.3">
      <c r="A67" t="s">
        <v>784</v>
      </c>
      <c r="B67" t="s">
        <v>883</v>
      </c>
      <c r="C67" t="s">
        <v>702</v>
      </c>
      <c r="D67" t="s">
        <v>897</v>
      </c>
      <c r="E67" t="s">
        <v>861</v>
      </c>
    </row>
    <row r="68" spans="1:5" x14ac:dyDescent="0.3">
      <c r="A68" t="s">
        <v>785</v>
      </c>
      <c r="B68" t="s">
        <v>883</v>
      </c>
      <c r="C68" t="s">
        <v>703</v>
      </c>
      <c r="D68" t="s">
        <v>897</v>
      </c>
      <c r="E68" t="s">
        <v>862</v>
      </c>
    </row>
    <row r="69" spans="1:5" x14ac:dyDescent="0.3">
      <c r="A69" t="s">
        <v>786</v>
      </c>
      <c r="B69" t="s">
        <v>883</v>
      </c>
      <c r="C69" t="s">
        <v>704</v>
      </c>
      <c r="D69" t="s">
        <v>897</v>
      </c>
      <c r="E69" t="s">
        <v>863</v>
      </c>
    </row>
    <row r="70" spans="1:5" x14ac:dyDescent="0.3">
      <c r="A70" t="s">
        <v>787</v>
      </c>
      <c r="B70" t="s">
        <v>883</v>
      </c>
      <c r="C70" t="s">
        <v>705</v>
      </c>
      <c r="D70" t="s">
        <v>897</v>
      </c>
      <c r="E70" t="s">
        <v>864</v>
      </c>
    </row>
    <row r="71" spans="1:5" x14ac:dyDescent="0.3">
      <c r="A71" t="s">
        <v>788</v>
      </c>
      <c r="B71" t="s">
        <v>883</v>
      </c>
      <c r="C71" t="s">
        <v>706</v>
      </c>
      <c r="D71" t="s">
        <v>897</v>
      </c>
      <c r="E71" t="s">
        <v>865</v>
      </c>
    </row>
    <row r="72" spans="1:5" x14ac:dyDescent="0.3">
      <c r="A72" t="s">
        <v>789</v>
      </c>
      <c r="B72" t="s">
        <v>885</v>
      </c>
      <c r="C72" t="s">
        <v>707</v>
      </c>
      <c r="D72" t="s">
        <v>898</v>
      </c>
      <c r="E72" t="s">
        <v>866</v>
      </c>
    </row>
    <row r="73" spans="1:5" x14ac:dyDescent="0.3">
      <c r="A73" t="s">
        <v>790</v>
      </c>
      <c r="B73" t="s">
        <v>885</v>
      </c>
      <c r="C73" t="s">
        <v>708</v>
      </c>
      <c r="D73" t="s">
        <v>898</v>
      </c>
      <c r="E73" t="s">
        <v>867</v>
      </c>
    </row>
    <row r="74" spans="1:5" x14ac:dyDescent="0.3">
      <c r="A74" t="s">
        <v>791</v>
      </c>
      <c r="B74" t="s">
        <v>885</v>
      </c>
      <c r="C74" t="s">
        <v>709</v>
      </c>
      <c r="D74" t="s">
        <v>898</v>
      </c>
      <c r="E74" t="s">
        <v>868</v>
      </c>
    </row>
    <row r="75" spans="1:5" x14ac:dyDescent="0.3">
      <c r="A75" t="s">
        <v>792</v>
      </c>
      <c r="B75" t="s">
        <v>885</v>
      </c>
      <c r="C75" t="s">
        <v>710</v>
      </c>
      <c r="D75" t="s">
        <v>898</v>
      </c>
      <c r="E75" t="s">
        <v>869</v>
      </c>
    </row>
    <row r="76" spans="1:5" x14ac:dyDescent="0.3">
      <c r="A76" t="s">
        <v>793</v>
      </c>
      <c r="B76" t="s">
        <v>885</v>
      </c>
      <c r="C76" t="s">
        <v>711</v>
      </c>
      <c r="D76" t="s">
        <v>898</v>
      </c>
      <c r="E76" t="s">
        <v>870</v>
      </c>
    </row>
    <row r="77" spans="1:5" x14ac:dyDescent="0.3">
      <c r="A77" t="s">
        <v>794</v>
      </c>
      <c r="B77" t="s">
        <v>885</v>
      </c>
      <c r="C77" t="s">
        <v>712</v>
      </c>
      <c r="D77" t="s">
        <v>898</v>
      </c>
      <c r="E77" t="s">
        <v>871</v>
      </c>
    </row>
    <row r="78" spans="1:5" x14ac:dyDescent="0.3">
      <c r="A78" t="s">
        <v>795</v>
      </c>
      <c r="B78" t="s">
        <v>885</v>
      </c>
      <c r="C78" t="s">
        <v>713</v>
      </c>
      <c r="D78" t="s">
        <v>898</v>
      </c>
      <c r="E78" t="s">
        <v>872</v>
      </c>
    </row>
    <row r="157" spans="3:3" x14ac:dyDescent="0.3">
      <c r="C157" s="2"/>
    </row>
    <row r="158" spans="3:3" x14ac:dyDescent="0.3">
      <c r="C158" s="2"/>
    </row>
    <row r="159" spans="3:3" x14ac:dyDescent="0.3">
      <c r="C159" s="2"/>
    </row>
    <row r="160" spans="3:3" x14ac:dyDescent="0.3">
      <c r="C160" s="2"/>
    </row>
    <row r="161" spans="3:3" x14ac:dyDescent="0.3">
      <c r="C161" s="2"/>
    </row>
    <row r="162" spans="3:3" x14ac:dyDescent="0.3">
      <c r="C162" s="2"/>
    </row>
    <row r="163" spans="3:3" x14ac:dyDescent="0.3">
      <c r="C163" s="2"/>
    </row>
    <row r="164" spans="3:3" x14ac:dyDescent="0.3">
      <c r="C164" s="2"/>
    </row>
    <row r="165" spans="3:3" x14ac:dyDescent="0.3">
      <c r="C165" s="2"/>
    </row>
    <row r="166" spans="3:3" x14ac:dyDescent="0.3">
      <c r="C166" s="2"/>
    </row>
    <row r="167" spans="3:3" x14ac:dyDescent="0.3">
      <c r="C167" s="2"/>
    </row>
    <row r="168" spans="3:3" x14ac:dyDescent="0.3">
      <c r="C168" s="2"/>
    </row>
    <row r="169" spans="3:3" x14ac:dyDescent="0.3">
      <c r="C169" s="2"/>
    </row>
    <row r="170" spans="3:3" x14ac:dyDescent="0.3">
      <c r="C170" s="2"/>
    </row>
    <row r="171" spans="3:3" x14ac:dyDescent="0.3">
      <c r="C171" s="2"/>
    </row>
    <row r="172" spans="3:3" x14ac:dyDescent="0.3">
      <c r="C172" s="2"/>
    </row>
    <row r="173" spans="3:3" x14ac:dyDescent="0.3">
      <c r="C173" s="2"/>
    </row>
    <row r="174" spans="3:3" x14ac:dyDescent="0.3">
      <c r="C174" s="2"/>
    </row>
    <row r="175" spans="3:3" x14ac:dyDescent="0.3">
      <c r="C175" s="2"/>
    </row>
    <row r="176" spans="3:3" x14ac:dyDescent="0.3">
      <c r="C176" s="2"/>
    </row>
    <row r="177" spans="3:3" x14ac:dyDescent="0.3">
      <c r="C177" s="2"/>
    </row>
    <row r="178" spans="3:3" x14ac:dyDescent="0.3">
      <c r="C178" s="2"/>
    </row>
    <row r="179" spans="3:3" x14ac:dyDescent="0.3">
      <c r="C179" s="2"/>
    </row>
    <row r="180" spans="3:3" x14ac:dyDescent="0.3">
      <c r="C180" s="2"/>
    </row>
    <row r="181" spans="3:3" x14ac:dyDescent="0.3">
      <c r="C181" s="2"/>
    </row>
    <row r="182" spans="3:3" x14ac:dyDescent="0.3">
      <c r="C182" s="2"/>
    </row>
    <row r="183" spans="3:3" x14ac:dyDescent="0.3">
      <c r="C183" s="2"/>
    </row>
    <row r="184" spans="3:3" x14ac:dyDescent="0.3">
      <c r="C184" s="2"/>
    </row>
    <row r="185" spans="3:3" x14ac:dyDescent="0.3">
      <c r="C185" s="2"/>
    </row>
    <row r="186" spans="3:3" x14ac:dyDescent="0.3">
      <c r="C186" s="2"/>
    </row>
    <row r="187" spans="3:3" x14ac:dyDescent="0.3">
      <c r="C187" s="2"/>
    </row>
    <row r="188" spans="3:3" x14ac:dyDescent="0.3">
      <c r="C188" s="2"/>
    </row>
    <row r="189" spans="3:3" x14ac:dyDescent="0.3">
      <c r="C189" s="2"/>
    </row>
    <row r="190" spans="3:3" x14ac:dyDescent="0.3">
      <c r="C190" s="2"/>
    </row>
    <row r="191" spans="3:3" x14ac:dyDescent="0.3">
      <c r="C191" s="2"/>
    </row>
    <row r="192" spans="3:3" x14ac:dyDescent="0.3">
      <c r="C192" s="2"/>
    </row>
    <row r="193" spans="3:3" x14ac:dyDescent="0.3">
      <c r="C193" s="2"/>
    </row>
    <row r="194" spans="3:3" x14ac:dyDescent="0.3">
      <c r="C194" s="2"/>
    </row>
    <row r="195" spans="3:3" x14ac:dyDescent="0.3">
      <c r="C195" s="2"/>
    </row>
    <row r="196" spans="3:3" x14ac:dyDescent="0.3">
      <c r="C196" s="2"/>
    </row>
    <row r="197" spans="3:3" x14ac:dyDescent="0.3">
      <c r="C197" s="2"/>
    </row>
    <row r="198" spans="3:3" x14ac:dyDescent="0.3">
      <c r="C198" s="2"/>
    </row>
    <row r="199" spans="3:3" x14ac:dyDescent="0.3">
      <c r="C199" s="2"/>
    </row>
    <row r="200" spans="3:3" x14ac:dyDescent="0.3">
      <c r="C200" s="2"/>
    </row>
    <row r="201" spans="3:3" x14ac:dyDescent="0.3">
      <c r="C201" s="2"/>
    </row>
    <row r="202" spans="3:3" x14ac:dyDescent="0.3">
      <c r="C202" s="2"/>
    </row>
    <row r="203" spans="3:3" x14ac:dyDescent="0.3">
      <c r="C203" s="2"/>
    </row>
    <row r="204" spans="3:3" x14ac:dyDescent="0.3">
      <c r="C204" s="2"/>
    </row>
    <row r="205" spans="3:3" x14ac:dyDescent="0.3">
      <c r="C205" s="2"/>
    </row>
    <row r="206" spans="3:3" x14ac:dyDescent="0.3">
      <c r="C206" s="2"/>
    </row>
    <row r="207" spans="3:3" x14ac:dyDescent="0.3">
      <c r="C207" s="2"/>
    </row>
    <row r="208" spans="3:3" x14ac:dyDescent="0.3">
      <c r="C208" s="2"/>
    </row>
    <row r="209" spans="3:3" x14ac:dyDescent="0.3">
      <c r="C209" s="2"/>
    </row>
    <row r="210" spans="3:3" x14ac:dyDescent="0.3">
      <c r="C210" s="2"/>
    </row>
    <row r="211" spans="3:3" x14ac:dyDescent="0.3">
      <c r="C211" s="2"/>
    </row>
    <row r="212" spans="3:3" x14ac:dyDescent="0.3">
      <c r="C212" s="2"/>
    </row>
    <row r="213" spans="3:3" x14ac:dyDescent="0.3">
      <c r="C213" s="2"/>
    </row>
    <row r="214" spans="3:3" x14ac:dyDescent="0.3">
      <c r="C214" s="2"/>
    </row>
    <row r="215" spans="3:3" x14ac:dyDescent="0.3">
      <c r="C215" s="2"/>
    </row>
    <row r="216" spans="3:3" x14ac:dyDescent="0.3">
      <c r="C216" s="2"/>
    </row>
    <row r="217" spans="3:3" x14ac:dyDescent="0.3">
      <c r="C217" s="2"/>
    </row>
    <row r="218" spans="3:3" x14ac:dyDescent="0.3">
      <c r="C218" s="2"/>
    </row>
    <row r="219" spans="3:3" x14ac:dyDescent="0.3">
      <c r="C219" s="2"/>
    </row>
    <row r="220" spans="3:3" x14ac:dyDescent="0.3">
      <c r="C220" s="2"/>
    </row>
    <row r="221" spans="3:3" x14ac:dyDescent="0.3">
      <c r="C221" s="2"/>
    </row>
    <row r="222" spans="3:3" x14ac:dyDescent="0.3">
      <c r="C222" s="2"/>
    </row>
    <row r="223" spans="3:3" x14ac:dyDescent="0.3">
      <c r="C223" s="2"/>
    </row>
    <row r="224" spans="3:3" x14ac:dyDescent="0.3">
      <c r="C224" s="2"/>
    </row>
    <row r="225" spans="3:3" x14ac:dyDescent="0.3">
      <c r="C225" s="2"/>
    </row>
    <row r="226" spans="3:3" x14ac:dyDescent="0.3">
      <c r="C226" s="2"/>
    </row>
    <row r="227" spans="3:3" x14ac:dyDescent="0.3">
      <c r="C227" s="2"/>
    </row>
    <row r="228" spans="3:3" x14ac:dyDescent="0.3">
      <c r="C228" s="2"/>
    </row>
    <row r="229" spans="3:3" x14ac:dyDescent="0.3">
      <c r="C229" s="2"/>
    </row>
    <row r="230" spans="3:3" x14ac:dyDescent="0.3">
      <c r="C230" s="2"/>
    </row>
    <row r="231" spans="3:3" x14ac:dyDescent="0.3">
      <c r="C231" s="2"/>
    </row>
    <row r="232" spans="3:3" x14ac:dyDescent="0.3">
      <c r="C232" s="2"/>
    </row>
    <row r="233" spans="3:3" x14ac:dyDescent="0.3">
      <c r="C233" s="2"/>
    </row>
    <row r="234" spans="3:3" x14ac:dyDescent="0.3">
      <c r="C234" s="2"/>
    </row>
    <row r="235" spans="3:3" x14ac:dyDescent="0.3">
      <c r="C235" s="2"/>
    </row>
    <row r="236" spans="3:3" x14ac:dyDescent="0.3">
      <c r="C236" s="2"/>
    </row>
    <row r="237" spans="3:3" x14ac:dyDescent="0.3">
      <c r="C237" s="2"/>
    </row>
    <row r="238" spans="3:3" x14ac:dyDescent="0.3">
      <c r="C238" s="2"/>
    </row>
    <row r="239" spans="3:3" x14ac:dyDescent="0.3">
      <c r="C239" s="2"/>
    </row>
    <row r="240" spans="3:3" x14ac:dyDescent="0.3">
      <c r="C240" s="2"/>
    </row>
    <row r="241" spans="3:3" x14ac:dyDescent="0.3">
      <c r="C241" s="2"/>
    </row>
    <row r="242" spans="3:3" x14ac:dyDescent="0.3">
      <c r="C242" s="2"/>
    </row>
    <row r="243" spans="3:3" x14ac:dyDescent="0.3">
      <c r="C243" s="2"/>
    </row>
    <row r="244" spans="3:3" x14ac:dyDescent="0.3">
      <c r="C244" s="2"/>
    </row>
    <row r="245" spans="3:3" x14ac:dyDescent="0.3">
      <c r="C245" s="2"/>
    </row>
    <row r="246" spans="3:3" x14ac:dyDescent="0.3">
      <c r="C246" s="2"/>
    </row>
    <row r="247" spans="3:3" x14ac:dyDescent="0.3">
      <c r="C247" s="2"/>
    </row>
    <row r="248" spans="3:3" x14ac:dyDescent="0.3">
      <c r="C248" s="2"/>
    </row>
    <row r="249" spans="3:3" x14ac:dyDescent="0.3">
      <c r="C249" s="2"/>
    </row>
    <row r="250" spans="3:3" x14ac:dyDescent="0.3">
      <c r="C250" s="2"/>
    </row>
    <row r="251" spans="3:3" x14ac:dyDescent="0.3">
      <c r="C251" s="2"/>
    </row>
    <row r="252" spans="3:3" x14ac:dyDescent="0.3">
      <c r="C252" s="2"/>
    </row>
    <row r="253" spans="3:3" x14ac:dyDescent="0.3">
      <c r="C253" s="2"/>
    </row>
    <row r="254" spans="3:3" x14ac:dyDescent="0.3">
      <c r="C254" s="2"/>
    </row>
    <row r="255" spans="3:3" x14ac:dyDescent="0.3">
      <c r="C255" s="2"/>
    </row>
    <row r="256" spans="3:3" x14ac:dyDescent="0.3">
      <c r="C256" s="2"/>
    </row>
    <row r="257" spans="3:3" x14ac:dyDescent="0.3">
      <c r="C257" s="2"/>
    </row>
    <row r="258" spans="3:3" x14ac:dyDescent="0.3">
      <c r="C258" s="2"/>
    </row>
    <row r="259" spans="3:3" x14ac:dyDescent="0.3">
      <c r="C259" s="2"/>
    </row>
    <row r="260" spans="3:3" x14ac:dyDescent="0.3">
      <c r="C260" s="2"/>
    </row>
    <row r="261" spans="3:3" x14ac:dyDescent="0.3">
      <c r="C261" s="2"/>
    </row>
    <row r="262" spans="3:3" x14ac:dyDescent="0.3">
      <c r="C262" s="2"/>
    </row>
    <row r="263" spans="3:3" x14ac:dyDescent="0.3">
      <c r="C263" s="2"/>
    </row>
    <row r="264" spans="3:3" x14ac:dyDescent="0.3">
      <c r="C264" s="2"/>
    </row>
    <row r="265" spans="3:3" x14ac:dyDescent="0.3">
      <c r="C265" s="2"/>
    </row>
    <row r="266" spans="3:3" x14ac:dyDescent="0.3">
      <c r="C266" s="2"/>
    </row>
    <row r="267" spans="3:3" x14ac:dyDescent="0.3">
      <c r="C267" s="2"/>
    </row>
    <row r="268" spans="3:3" x14ac:dyDescent="0.3">
      <c r="C268" s="2"/>
    </row>
    <row r="269" spans="3:3" x14ac:dyDescent="0.3">
      <c r="C269" s="2"/>
    </row>
    <row r="270" spans="3:3" x14ac:dyDescent="0.3">
      <c r="C270" s="2"/>
    </row>
    <row r="271" spans="3:3" x14ac:dyDescent="0.3">
      <c r="C271" s="2"/>
    </row>
    <row r="272" spans="3:3" x14ac:dyDescent="0.3">
      <c r="C272" s="2"/>
    </row>
    <row r="273" spans="3:3" x14ac:dyDescent="0.3">
      <c r="C273" s="2"/>
    </row>
    <row r="274" spans="3:3" x14ac:dyDescent="0.3">
      <c r="C274" s="2"/>
    </row>
    <row r="275" spans="3:3" x14ac:dyDescent="0.3">
      <c r="C275" s="2"/>
    </row>
    <row r="276" spans="3:3" x14ac:dyDescent="0.3">
      <c r="C276" s="2"/>
    </row>
    <row r="277" spans="3:3" x14ac:dyDescent="0.3">
      <c r="C277" s="2"/>
    </row>
    <row r="278" spans="3:3" x14ac:dyDescent="0.3">
      <c r="C278" s="2"/>
    </row>
    <row r="279" spans="3:3" x14ac:dyDescent="0.3">
      <c r="C279" s="2"/>
    </row>
    <row r="280" spans="3:3" x14ac:dyDescent="0.3">
      <c r="C280" s="2"/>
    </row>
    <row r="281" spans="3:3" x14ac:dyDescent="0.3">
      <c r="C281" s="2"/>
    </row>
    <row r="282" spans="3:3" x14ac:dyDescent="0.3">
      <c r="C282" s="2"/>
    </row>
    <row r="283" spans="3:3" x14ac:dyDescent="0.3">
      <c r="C283" s="2"/>
    </row>
    <row r="284" spans="3:3" x14ac:dyDescent="0.3">
      <c r="C284" s="2"/>
    </row>
    <row r="285" spans="3:3" x14ac:dyDescent="0.3">
      <c r="C285" s="2"/>
    </row>
    <row r="286" spans="3:3" x14ac:dyDescent="0.3">
      <c r="C286" s="2"/>
    </row>
    <row r="287" spans="3:3" x14ac:dyDescent="0.3">
      <c r="C287" s="2"/>
    </row>
    <row r="288" spans="3:3" x14ac:dyDescent="0.3">
      <c r="C288" s="2"/>
    </row>
    <row r="289" spans="3:3" x14ac:dyDescent="0.3">
      <c r="C289" s="2"/>
    </row>
    <row r="290" spans="3:3" x14ac:dyDescent="0.3">
      <c r="C290" s="2"/>
    </row>
    <row r="291" spans="3:3" x14ac:dyDescent="0.3">
      <c r="C291" s="2"/>
    </row>
    <row r="292" spans="3:3" x14ac:dyDescent="0.3">
      <c r="C292" s="2"/>
    </row>
    <row r="293" spans="3:3" x14ac:dyDescent="0.3">
      <c r="C293" s="2"/>
    </row>
    <row r="294" spans="3:3" x14ac:dyDescent="0.3">
      <c r="C294" s="2"/>
    </row>
    <row r="295" spans="3:3" x14ac:dyDescent="0.3">
      <c r="C295" s="2"/>
    </row>
    <row r="296" spans="3:3" x14ac:dyDescent="0.3">
      <c r="C296" s="2"/>
    </row>
    <row r="297" spans="3:3" x14ac:dyDescent="0.3">
      <c r="C297" s="2"/>
    </row>
    <row r="298" spans="3:3" x14ac:dyDescent="0.3">
      <c r="C298" s="2"/>
    </row>
    <row r="299" spans="3:3" x14ac:dyDescent="0.3">
      <c r="C299" s="2"/>
    </row>
    <row r="300" spans="3:3" x14ac:dyDescent="0.3">
      <c r="C300" s="2"/>
    </row>
    <row r="301" spans="3:3" x14ac:dyDescent="0.3">
      <c r="C301" s="2"/>
    </row>
    <row r="302" spans="3:3" x14ac:dyDescent="0.3">
      <c r="C302" s="2"/>
    </row>
    <row r="303" spans="3:3" x14ac:dyDescent="0.3">
      <c r="C303" s="2"/>
    </row>
    <row r="304" spans="3:3" x14ac:dyDescent="0.3">
      <c r="C304" s="2"/>
    </row>
    <row r="305" spans="3:3" x14ac:dyDescent="0.3">
      <c r="C305" s="2"/>
    </row>
    <row r="306" spans="3:3" x14ac:dyDescent="0.3">
      <c r="C306" s="2"/>
    </row>
    <row r="307" spans="3:3" x14ac:dyDescent="0.3">
      <c r="C307" s="2"/>
    </row>
    <row r="308" spans="3:3" x14ac:dyDescent="0.3">
      <c r="C308" s="2"/>
    </row>
    <row r="309" spans="3:3" x14ac:dyDescent="0.3">
      <c r="C309" s="2"/>
    </row>
    <row r="310" spans="3:3" x14ac:dyDescent="0.3">
      <c r="C310" s="2"/>
    </row>
    <row r="311" spans="3:3" x14ac:dyDescent="0.3">
      <c r="C311" s="2"/>
    </row>
    <row r="312" spans="3:3" x14ac:dyDescent="0.3">
      <c r="C312" s="2"/>
    </row>
    <row r="313" spans="3:3" x14ac:dyDescent="0.3">
      <c r="C313" s="2"/>
    </row>
    <row r="314" spans="3:3" x14ac:dyDescent="0.3">
      <c r="C314" s="2"/>
    </row>
    <row r="315" spans="3:3" x14ac:dyDescent="0.3">
      <c r="C315" s="2"/>
    </row>
    <row r="316" spans="3:3" x14ac:dyDescent="0.3">
      <c r="C316" s="2"/>
    </row>
    <row r="317" spans="3:3" x14ac:dyDescent="0.3">
      <c r="C317" s="2"/>
    </row>
    <row r="318" spans="3:3" x14ac:dyDescent="0.3">
      <c r="C318" s="2"/>
    </row>
    <row r="319" spans="3:3" x14ac:dyDescent="0.3">
      <c r="C319" s="2"/>
    </row>
    <row r="320" spans="3:3" x14ac:dyDescent="0.3">
      <c r="C320" s="2"/>
    </row>
    <row r="321" spans="3:3" x14ac:dyDescent="0.3">
      <c r="C321" s="2"/>
    </row>
    <row r="322" spans="3:3" x14ac:dyDescent="0.3">
      <c r="C322" s="2"/>
    </row>
    <row r="323" spans="3:3" x14ac:dyDescent="0.3">
      <c r="C323" s="2"/>
    </row>
    <row r="324" spans="3:3" x14ac:dyDescent="0.3">
      <c r="C324" s="2"/>
    </row>
    <row r="325" spans="3:3" x14ac:dyDescent="0.3">
      <c r="C325" s="2"/>
    </row>
    <row r="326" spans="3:3" x14ac:dyDescent="0.3">
      <c r="C326" s="2"/>
    </row>
    <row r="327" spans="3:3" x14ac:dyDescent="0.3">
      <c r="C327" s="2"/>
    </row>
    <row r="328" spans="3:3" x14ac:dyDescent="0.3">
      <c r="C328" s="2"/>
    </row>
    <row r="329" spans="3:3" x14ac:dyDescent="0.3">
      <c r="C329" s="2"/>
    </row>
    <row r="330" spans="3:3" x14ac:dyDescent="0.3">
      <c r="C330" s="2"/>
    </row>
    <row r="331" spans="3:3" x14ac:dyDescent="0.3">
      <c r="C331" s="2"/>
    </row>
    <row r="332" spans="3:3" x14ac:dyDescent="0.3">
      <c r="C332" s="2"/>
    </row>
    <row r="333" spans="3:3" x14ac:dyDescent="0.3">
      <c r="C333" s="2"/>
    </row>
    <row r="334" spans="3:3" x14ac:dyDescent="0.3">
      <c r="C334" s="2"/>
    </row>
    <row r="335" spans="3:3" x14ac:dyDescent="0.3">
      <c r="C335" s="2"/>
    </row>
    <row r="336" spans="3:3" x14ac:dyDescent="0.3">
      <c r="C336" s="2"/>
    </row>
    <row r="337" spans="3:3" x14ac:dyDescent="0.3">
      <c r="C337" s="2"/>
    </row>
    <row r="338" spans="3:3" x14ac:dyDescent="0.3">
      <c r="C338" s="2"/>
    </row>
    <row r="339" spans="3:3" x14ac:dyDescent="0.3">
      <c r="C339" s="2"/>
    </row>
    <row r="340" spans="3:3" x14ac:dyDescent="0.3">
      <c r="C340" s="2"/>
    </row>
    <row r="341" spans="3:3" x14ac:dyDescent="0.3">
      <c r="C341" s="2"/>
    </row>
    <row r="342" spans="3:3" x14ac:dyDescent="0.3">
      <c r="C342" s="2"/>
    </row>
    <row r="343" spans="3:3" x14ac:dyDescent="0.3">
      <c r="C343" s="2"/>
    </row>
    <row r="344" spans="3:3" x14ac:dyDescent="0.3">
      <c r="C344" s="2"/>
    </row>
    <row r="345" spans="3:3" x14ac:dyDescent="0.3">
      <c r="C345" s="2"/>
    </row>
    <row r="346" spans="3:3" x14ac:dyDescent="0.3">
      <c r="C346" s="2"/>
    </row>
    <row r="347" spans="3:3" x14ac:dyDescent="0.3">
      <c r="C347" s="2"/>
    </row>
    <row r="348" spans="3:3" x14ac:dyDescent="0.3">
      <c r="C348" s="2"/>
    </row>
    <row r="349" spans="3:3" x14ac:dyDescent="0.3">
      <c r="C349" s="2"/>
    </row>
    <row r="350" spans="3:3" x14ac:dyDescent="0.3">
      <c r="C350" s="2"/>
    </row>
    <row r="351" spans="3:3" x14ac:dyDescent="0.3">
      <c r="C351" s="2"/>
    </row>
    <row r="352" spans="3:3" x14ac:dyDescent="0.3">
      <c r="C352" s="2"/>
    </row>
    <row r="353" spans="3:3" x14ac:dyDescent="0.3">
      <c r="C353" s="2"/>
    </row>
    <row r="354" spans="3:3" x14ac:dyDescent="0.3">
      <c r="C354" s="2"/>
    </row>
    <row r="355" spans="3:3" x14ac:dyDescent="0.3">
      <c r="C355" s="2"/>
    </row>
    <row r="356" spans="3:3" x14ac:dyDescent="0.3">
      <c r="C356" s="2"/>
    </row>
    <row r="357" spans="3:3" x14ac:dyDescent="0.3">
      <c r="C357" s="2"/>
    </row>
    <row r="358" spans="3:3" x14ac:dyDescent="0.3">
      <c r="C358" s="2"/>
    </row>
    <row r="359" spans="3:3" x14ac:dyDescent="0.3">
      <c r="C359" s="2"/>
    </row>
    <row r="360" spans="3:3" x14ac:dyDescent="0.3">
      <c r="C360" s="2"/>
    </row>
    <row r="361" spans="3:3" x14ac:dyDescent="0.3">
      <c r="C361" s="2"/>
    </row>
    <row r="362" spans="3:3" x14ac:dyDescent="0.3">
      <c r="C362" s="2"/>
    </row>
    <row r="363" spans="3:3" x14ac:dyDescent="0.3">
      <c r="C363" s="2"/>
    </row>
    <row r="364" spans="3:3" x14ac:dyDescent="0.3">
      <c r="C364" s="2"/>
    </row>
    <row r="365" spans="3:3" x14ac:dyDescent="0.3">
      <c r="C365" s="2"/>
    </row>
    <row r="366" spans="3:3" x14ac:dyDescent="0.3">
      <c r="C366" s="2"/>
    </row>
    <row r="367" spans="3:3" x14ac:dyDescent="0.3">
      <c r="C367" s="2"/>
    </row>
    <row r="368" spans="3:3" x14ac:dyDescent="0.3">
      <c r="C368" s="2"/>
    </row>
    <row r="369" spans="3:3" x14ac:dyDescent="0.3">
      <c r="C369" s="2"/>
    </row>
    <row r="370" spans="3:3" x14ac:dyDescent="0.3">
      <c r="C370" s="2"/>
    </row>
    <row r="371" spans="3:3" x14ac:dyDescent="0.3">
      <c r="C371" s="2"/>
    </row>
    <row r="372" spans="3:3" x14ac:dyDescent="0.3">
      <c r="C372" s="2"/>
    </row>
    <row r="373" spans="3:3" x14ac:dyDescent="0.3">
      <c r="C373" s="2"/>
    </row>
    <row r="374" spans="3:3" x14ac:dyDescent="0.3">
      <c r="C374" s="2"/>
    </row>
    <row r="375" spans="3:3" x14ac:dyDescent="0.3">
      <c r="C375" s="2"/>
    </row>
    <row r="376" spans="3:3" x14ac:dyDescent="0.3">
      <c r="C376" s="2"/>
    </row>
    <row r="377" spans="3:3" x14ac:dyDescent="0.3">
      <c r="C377" s="2"/>
    </row>
    <row r="378" spans="3:3" x14ac:dyDescent="0.3">
      <c r="C378" s="2"/>
    </row>
    <row r="379" spans="3:3" x14ac:dyDescent="0.3">
      <c r="C379" s="2"/>
    </row>
    <row r="380" spans="3:3" x14ac:dyDescent="0.3">
      <c r="C380" s="2"/>
    </row>
    <row r="381" spans="3:3" x14ac:dyDescent="0.3">
      <c r="C381" s="2"/>
    </row>
    <row r="382" spans="3:3" x14ac:dyDescent="0.3">
      <c r="C382" s="2"/>
    </row>
    <row r="383" spans="3:3" x14ac:dyDescent="0.3">
      <c r="C383" s="2"/>
    </row>
    <row r="384" spans="3:3" x14ac:dyDescent="0.3">
      <c r="C384" s="2"/>
    </row>
    <row r="385" spans="3:3" x14ac:dyDescent="0.3">
      <c r="C385" s="2"/>
    </row>
    <row r="386" spans="3:3" x14ac:dyDescent="0.3">
      <c r="C386" s="2"/>
    </row>
    <row r="387" spans="3:3" x14ac:dyDescent="0.3">
      <c r="C387" s="2"/>
    </row>
    <row r="388" spans="3:3" x14ac:dyDescent="0.3">
      <c r="C388" s="2"/>
    </row>
    <row r="389" spans="3:3" x14ac:dyDescent="0.3">
      <c r="C389" s="2"/>
    </row>
    <row r="390" spans="3:3" x14ac:dyDescent="0.3">
      <c r="C390" s="2"/>
    </row>
    <row r="391" spans="3:3" x14ac:dyDescent="0.3">
      <c r="C391" s="2"/>
    </row>
    <row r="392" spans="3:3" x14ac:dyDescent="0.3">
      <c r="C392" s="2"/>
    </row>
    <row r="393" spans="3:3" x14ac:dyDescent="0.3">
      <c r="C393" s="2"/>
    </row>
    <row r="394" spans="3:3" x14ac:dyDescent="0.3">
      <c r="C394" s="2"/>
    </row>
    <row r="395" spans="3:3" x14ac:dyDescent="0.3">
      <c r="C395" s="2"/>
    </row>
    <row r="396" spans="3:3" x14ac:dyDescent="0.3">
      <c r="C396" s="2"/>
    </row>
    <row r="397" spans="3:3" x14ac:dyDescent="0.3">
      <c r="C397" s="2"/>
    </row>
    <row r="398" spans="3:3" x14ac:dyDescent="0.3">
      <c r="C398" s="2"/>
    </row>
    <row r="399" spans="3:3" x14ac:dyDescent="0.3">
      <c r="C399" s="2"/>
    </row>
    <row r="400" spans="3:3" x14ac:dyDescent="0.3">
      <c r="C400" s="2"/>
    </row>
    <row r="401" spans="3:3" x14ac:dyDescent="0.3">
      <c r="C401" s="2"/>
    </row>
    <row r="402" spans="3:3" x14ac:dyDescent="0.3">
      <c r="C402" s="2"/>
    </row>
    <row r="403" spans="3:3" x14ac:dyDescent="0.3">
      <c r="C403" s="2"/>
    </row>
    <row r="404" spans="3:3" x14ac:dyDescent="0.3">
      <c r="C404" s="2"/>
    </row>
    <row r="405" spans="3:3" x14ac:dyDescent="0.3">
      <c r="C405" s="2"/>
    </row>
    <row r="406" spans="3:3" x14ac:dyDescent="0.3">
      <c r="C406" s="2"/>
    </row>
    <row r="407" spans="3:3" x14ac:dyDescent="0.3">
      <c r="C407" s="2"/>
    </row>
    <row r="408" spans="3:3" x14ac:dyDescent="0.3">
      <c r="C408" s="2"/>
    </row>
    <row r="409" spans="3:3" x14ac:dyDescent="0.3">
      <c r="C409" s="2"/>
    </row>
    <row r="410" spans="3:3" x14ac:dyDescent="0.3">
      <c r="C410" s="2"/>
    </row>
    <row r="411" spans="3:3" x14ac:dyDescent="0.3">
      <c r="C411" s="2"/>
    </row>
    <row r="412" spans="3:3" x14ac:dyDescent="0.3">
      <c r="C412" s="2"/>
    </row>
    <row r="413" spans="3:3" x14ac:dyDescent="0.3">
      <c r="C413" s="2"/>
    </row>
    <row r="414" spans="3:3" x14ac:dyDescent="0.3">
      <c r="C414" s="2"/>
    </row>
    <row r="415" spans="3:3" x14ac:dyDescent="0.3">
      <c r="C415" s="2"/>
    </row>
    <row r="416" spans="3:3" x14ac:dyDescent="0.3">
      <c r="C416" s="2"/>
    </row>
    <row r="417" spans="3:3" x14ac:dyDescent="0.3">
      <c r="C417" s="2"/>
    </row>
    <row r="418" spans="3:3" x14ac:dyDescent="0.3">
      <c r="C418" s="2"/>
    </row>
    <row r="419" spans="3:3" x14ac:dyDescent="0.3">
      <c r="C419" s="2"/>
    </row>
    <row r="420" spans="3:3" x14ac:dyDescent="0.3">
      <c r="C420" s="2"/>
    </row>
    <row r="421" spans="3:3" x14ac:dyDescent="0.3">
      <c r="C421" s="2"/>
    </row>
    <row r="422" spans="3:3" x14ac:dyDescent="0.3">
      <c r="C422" s="2"/>
    </row>
    <row r="423" spans="3:3" x14ac:dyDescent="0.3">
      <c r="C423" s="2"/>
    </row>
    <row r="424" spans="3:3" x14ac:dyDescent="0.3">
      <c r="C424" s="2"/>
    </row>
    <row r="425" spans="3:3" x14ac:dyDescent="0.3">
      <c r="C425" s="2"/>
    </row>
    <row r="426" spans="3:3" x14ac:dyDescent="0.3">
      <c r="C426" s="2"/>
    </row>
    <row r="427" spans="3:3" x14ac:dyDescent="0.3">
      <c r="C427" s="2"/>
    </row>
    <row r="428" spans="3:3" x14ac:dyDescent="0.3">
      <c r="C428" s="2"/>
    </row>
    <row r="429" spans="3:3" x14ac:dyDescent="0.3">
      <c r="C429" s="2"/>
    </row>
    <row r="430" spans="3:3" x14ac:dyDescent="0.3">
      <c r="C430" s="2"/>
    </row>
    <row r="431" spans="3:3" x14ac:dyDescent="0.3">
      <c r="C431" s="2"/>
    </row>
    <row r="432" spans="3:3" x14ac:dyDescent="0.3">
      <c r="C432" s="2"/>
    </row>
    <row r="433" spans="3:3" x14ac:dyDescent="0.3">
      <c r="C433" s="2"/>
    </row>
    <row r="434" spans="3:3" x14ac:dyDescent="0.3">
      <c r="C434" s="2"/>
    </row>
    <row r="435" spans="3:3" x14ac:dyDescent="0.3">
      <c r="C435" s="2"/>
    </row>
    <row r="436" spans="3:3" x14ac:dyDescent="0.3">
      <c r="C436" s="2"/>
    </row>
    <row r="437" spans="3:3" x14ac:dyDescent="0.3">
      <c r="C437" s="2"/>
    </row>
    <row r="438" spans="3:3" x14ac:dyDescent="0.3">
      <c r="C438" s="2"/>
    </row>
    <row r="439" spans="3:3" x14ac:dyDescent="0.3">
      <c r="C439" s="2"/>
    </row>
    <row r="440" spans="3:3" x14ac:dyDescent="0.3">
      <c r="C440" s="2"/>
    </row>
    <row r="441" spans="3:3" x14ac:dyDescent="0.3">
      <c r="C441" s="2"/>
    </row>
    <row r="442" spans="3:3" x14ac:dyDescent="0.3">
      <c r="C442" s="2"/>
    </row>
    <row r="443" spans="3:3" x14ac:dyDescent="0.3">
      <c r="C443" s="2"/>
    </row>
    <row r="444" spans="3:3" x14ac:dyDescent="0.3">
      <c r="C444" s="2"/>
    </row>
    <row r="445" spans="3:3" x14ac:dyDescent="0.3">
      <c r="C445" s="2"/>
    </row>
    <row r="446" spans="3:3" x14ac:dyDescent="0.3">
      <c r="C446" s="2"/>
    </row>
    <row r="447" spans="3:3" x14ac:dyDescent="0.3">
      <c r="C447" s="2"/>
    </row>
    <row r="448" spans="3:3" x14ac:dyDescent="0.3">
      <c r="C448" s="2"/>
    </row>
    <row r="449" spans="3:3" x14ac:dyDescent="0.3">
      <c r="C449" s="2"/>
    </row>
    <row r="450" spans="3:3" x14ac:dyDescent="0.3">
      <c r="C450" s="2"/>
    </row>
    <row r="451" spans="3:3" x14ac:dyDescent="0.3">
      <c r="C451" s="2"/>
    </row>
    <row r="452" spans="3:3" x14ac:dyDescent="0.3">
      <c r="C452" s="2"/>
    </row>
    <row r="453" spans="3:3" x14ac:dyDescent="0.3">
      <c r="C453" s="2"/>
    </row>
    <row r="454" spans="3:3" x14ac:dyDescent="0.3">
      <c r="C454" s="2"/>
    </row>
    <row r="455" spans="3:3" x14ac:dyDescent="0.3">
      <c r="C455" s="2"/>
    </row>
    <row r="456" spans="3:3" x14ac:dyDescent="0.3">
      <c r="C456" s="2"/>
    </row>
    <row r="457" spans="3:3" x14ac:dyDescent="0.3">
      <c r="C457" s="2"/>
    </row>
    <row r="458" spans="3:3" x14ac:dyDescent="0.3">
      <c r="C458" s="2"/>
    </row>
    <row r="459" spans="3:3" x14ac:dyDescent="0.3">
      <c r="C459" s="2"/>
    </row>
    <row r="460" spans="3:3" x14ac:dyDescent="0.3">
      <c r="C460" s="2"/>
    </row>
    <row r="461" spans="3:3" x14ac:dyDescent="0.3">
      <c r="C461" s="2"/>
    </row>
    <row r="462" spans="3:3" x14ac:dyDescent="0.3">
      <c r="C462" s="2"/>
    </row>
    <row r="463" spans="3:3" x14ac:dyDescent="0.3">
      <c r="C463" s="2"/>
    </row>
    <row r="464" spans="3:3" x14ac:dyDescent="0.3">
      <c r="C464" s="2"/>
    </row>
    <row r="465" spans="3:3" x14ac:dyDescent="0.3">
      <c r="C465" s="2"/>
    </row>
    <row r="466" spans="3:3" x14ac:dyDescent="0.3">
      <c r="C466" s="2"/>
    </row>
    <row r="467" spans="3:3" x14ac:dyDescent="0.3">
      <c r="C467" s="2"/>
    </row>
    <row r="468" spans="3:3" x14ac:dyDescent="0.3">
      <c r="C468" s="2"/>
    </row>
    <row r="469" spans="3:3" x14ac:dyDescent="0.3">
      <c r="C469" s="2"/>
    </row>
    <row r="470" spans="3:3" x14ac:dyDescent="0.3">
      <c r="C470" s="2"/>
    </row>
    <row r="471" spans="3:3" x14ac:dyDescent="0.3">
      <c r="C471" s="2"/>
    </row>
    <row r="472" spans="3:3" x14ac:dyDescent="0.3">
      <c r="C472" s="2"/>
    </row>
    <row r="473" spans="3:3" x14ac:dyDescent="0.3">
      <c r="C473" s="2"/>
    </row>
    <row r="474" spans="3:3" x14ac:dyDescent="0.3">
      <c r="C474" s="2"/>
    </row>
    <row r="475" spans="3:3" x14ac:dyDescent="0.3">
      <c r="C475" s="2"/>
    </row>
    <row r="476" spans="3:3" x14ac:dyDescent="0.3">
      <c r="C476" s="2"/>
    </row>
    <row r="477" spans="3:3" x14ac:dyDescent="0.3">
      <c r="C477" s="2"/>
    </row>
    <row r="478" spans="3:3" x14ac:dyDescent="0.3">
      <c r="C478" s="2"/>
    </row>
    <row r="479" spans="3:3" x14ac:dyDescent="0.3">
      <c r="C479" s="2"/>
    </row>
    <row r="480" spans="3:3" x14ac:dyDescent="0.3">
      <c r="C480" s="2"/>
    </row>
    <row r="481" spans="3:3" x14ac:dyDescent="0.3">
      <c r="C481" s="2"/>
    </row>
    <row r="482" spans="3:3" x14ac:dyDescent="0.3">
      <c r="C482" s="2"/>
    </row>
    <row r="483" spans="3:3" x14ac:dyDescent="0.3">
      <c r="C483" s="2"/>
    </row>
    <row r="484" spans="3:3" x14ac:dyDescent="0.3">
      <c r="C484" s="2"/>
    </row>
    <row r="485" spans="3:3" x14ac:dyDescent="0.3">
      <c r="C485" s="2"/>
    </row>
    <row r="486" spans="3:3" x14ac:dyDescent="0.3">
      <c r="C486" s="2"/>
    </row>
    <row r="487" spans="3:3" x14ac:dyDescent="0.3">
      <c r="C487" s="2"/>
    </row>
    <row r="488" spans="3:3" x14ac:dyDescent="0.3">
      <c r="C488" s="2"/>
    </row>
    <row r="489" spans="3:3" x14ac:dyDescent="0.3">
      <c r="C489" s="2"/>
    </row>
    <row r="490" spans="3:3" x14ac:dyDescent="0.3">
      <c r="C490" s="2"/>
    </row>
    <row r="491" spans="3:3" x14ac:dyDescent="0.3">
      <c r="C491" s="2"/>
    </row>
    <row r="492" spans="3:3" x14ac:dyDescent="0.3">
      <c r="C492" s="2"/>
    </row>
    <row r="493" spans="3:3" x14ac:dyDescent="0.3">
      <c r="C493" s="2"/>
    </row>
    <row r="494" spans="3:3" x14ac:dyDescent="0.3">
      <c r="C494" s="2"/>
    </row>
    <row r="495" spans="3:3" x14ac:dyDescent="0.3">
      <c r="C495" s="2"/>
    </row>
    <row r="496" spans="3:3" x14ac:dyDescent="0.3">
      <c r="C496" s="2"/>
    </row>
    <row r="497" spans="3:3" x14ac:dyDescent="0.3">
      <c r="C497" s="2"/>
    </row>
    <row r="498" spans="3:3" x14ac:dyDescent="0.3">
      <c r="C498" s="2"/>
    </row>
    <row r="499" spans="3:3" x14ac:dyDescent="0.3">
      <c r="C499" s="2"/>
    </row>
    <row r="500" spans="3:3" x14ac:dyDescent="0.3">
      <c r="C500" s="2"/>
    </row>
    <row r="501" spans="3:3" x14ac:dyDescent="0.3">
      <c r="C501" s="2"/>
    </row>
    <row r="502" spans="3:3" x14ac:dyDescent="0.3">
      <c r="C502" s="2"/>
    </row>
    <row r="503" spans="3:3" x14ac:dyDescent="0.3">
      <c r="C503" s="2"/>
    </row>
    <row r="504" spans="3:3" x14ac:dyDescent="0.3">
      <c r="C504" s="2"/>
    </row>
    <row r="505" spans="3:3" x14ac:dyDescent="0.3">
      <c r="C505" s="2"/>
    </row>
    <row r="506" spans="3:3" x14ac:dyDescent="0.3">
      <c r="C506" s="2"/>
    </row>
    <row r="507" spans="3:3" x14ac:dyDescent="0.3">
      <c r="C507" s="2"/>
    </row>
    <row r="508" spans="3:3" x14ac:dyDescent="0.3">
      <c r="C508" s="2"/>
    </row>
    <row r="509" spans="3:3" x14ac:dyDescent="0.3">
      <c r="C509" s="2"/>
    </row>
    <row r="510" spans="3:3" x14ac:dyDescent="0.3">
      <c r="C510" s="2"/>
    </row>
    <row r="511" spans="3:3" x14ac:dyDescent="0.3">
      <c r="C511" s="2"/>
    </row>
    <row r="512" spans="3:3" x14ac:dyDescent="0.3">
      <c r="C512" s="2"/>
    </row>
    <row r="513" spans="3:3" x14ac:dyDescent="0.3">
      <c r="C513" s="2"/>
    </row>
    <row r="514" spans="3:3" x14ac:dyDescent="0.3">
      <c r="C514" s="2"/>
    </row>
    <row r="515" spans="3:3" x14ac:dyDescent="0.3">
      <c r="C515" s="2"/>
    </row>
    <row r="516" spans="3:3" x14ac:dyDescent="0.3">
      <c r="C516" s="2"/>
    </row>
    <row r="517" spans="3:3" x14ac:dyDescent="0.3">
      <c r="C517" s="2"/>
    </row>
    <row r="518" spans="3:3" x14ac:dyDescent="0.3">
      <c r="C518" s="2"/>
    </row>
    <row r="519" spans="3:3" x14ac:dyDescent="0.3">
      <c r="C519" s="2"/>
    </row>
    <row r="520" spans="3:3" x14ac:dyDescent="0.3">
      <c r="C520" s="2"/>
    </row>
    <row r="521" spans="3:3" x14ac:dyDescent="0.3">
      <c r="C521" s="2"/>
    </row>
    <row r="522" spans="3:3" x14ac:dyDescent="0.3">
      <c r="C522" s="2"/>
    </row>
    <row r="523" spans="3:3" x14ac:dyDescent="0.3">
      <c r="C523" s="2"/>
    </row>
    <row r="524" spans="3:3" x14ac:dyDescent="0.3">
      <c r="C524" s="2"/>
    </row>
    <row r="525" spans="3:3" x14ac:dyDescent="0.3">
      <c r="C525" s="2"/>
    </row>
    <row r="526" spans="3:3" x14ac:dyDescent="0.3">
      <c r="C526" s="2"/>
    </row>
    <row r="527" spans="3:3" x14ac:dyDescent="0.3">
      <c r="C527" s="2"/>
    </row>
    <row r="528" spans="3:3" x14ac:dyDescent="0.3">
      <c r="C528" s="2"/>
    </row>
    <row r="529" spans="3:3" x14ac:dyDescent="0.3">
      <c r="C529" s="2"/>
    </row>
    <row r="530" spans="3:3" x14ac:dyDescent="0.3">
      <c r="C530" s="2"/>
    </row>
    <row r="531" spans="3:3" x14ac:dyDescent="0.3">
      <c r="C531" s="2"/>
    </row>
    <row r="532" spans="3:3" x14ac:dyDescent="0.3">
      <c r="C532" s="2"/>
    </row>
    <row r="533" spans="3:3" x14ac:dyDescent="0.3">
      <c r="C533" s="2"/>
    </row>
    <row r="534" spans="3:3" x14ac:dyDescent="0.3">
      <c r="C534" s="2"/>
    </row>
    <row r="535" spans="3:3" x14ac:dyDescent="0.3">
      <c r="C535" s="2"/>
    </row>
    <row r="536" spans="3:3" x14ac:dyDescent="0.3">
      <c r="C536" s="2"/>
    </row>
    <row r="537" spans="3:3" x14ac:dyDescent="0.3">
      <c r="C537" s="2"/>
    </row>
    <row r="538" spans="3:3" x14ac:dyDescent="0.3">
      <c r="C538" s="2"/>
    </row>
    <row r="539" spans="3:3" x14ac:dyDescent="0.3">
      <c r="C539" s="2"/>
    </row>
    <row r="540" spans="3:3" x14ac:dyDescent="0.3">
      <c r="C540" s="2"/>
    </row>
    <row r="541" spans="3:3" x14ac:dyDescent="0.3">
      <c r="C541" s="2"/>
    </row>
    <row r="542" spans="3:3" x14ac:dyDescent="0.3">
      <c r="C542" s="2"/>
    </row>
    <row r="543" spans="3:3" x14ac:dyDescent="0.3">
      <c r="C543" s="2"/>
    </row>
    <row r="544" spans="3:3" x14ac:dyDescent="0.3">
      <c r="C544" s="2"/>
    </row>
    <row r="545" spans="3:3" x14ac:dyDescent="0.3">
      <c r="C545" s="2"/>
    </row>
    <row r="546" spans="3:3" x14ac:dyDescent="0.3">
      <c r="C546" s="2"/>
    </row>
    <row r="547" spans="3:3" x14ac:dyDescent="0.3">
      <c r="C547" s="2"/>
    </row>
    <row r="548" spans="3:3" x14ac:dyDescent="0.3">
      <c r="C548" s="2"/>
    </row>
    <row r="549" spans="3:3" x14ac:dyDescent="0.3">
      <c r="C549" s="2"/>
    </row>
    <row r="550" spans="3:3" x14ac:dyDescent="0.3">
      <c r="C550" s="2"/>
    </row>
    <row r="551" spans="3:3" x14ac:dyDescent="0.3">
      <c r="C551" s="2"/>
    </row>
    <row r="552" spans="3:3" x14ac:dyDescent="0.3">
      <c r="C552" s="2"/>
    </row>
    <row r="553" spans="3:3" x14ac:dyDescent="0.3">
      <c r="C553" s="2"/>
    </row>
    <row r="554" spans="3:3" x14ac:dyDescent="0.3">
      <c r="C554" s="2"/>
    </row>
    <row r="555" spans="3:3" x14ac:dyDescent="0.3">
      <c r="C555" s="2"/>
    </row>
    <row r="556" spans="3:3" x14ac:dyDescent="0.3">
      <c r="C556" s="2"/>
    </row>
    <row r="557" spans="3:3" x14ac:dyDescent="0.3">
      <c r="C557" s="2"/>
    </row>
    <row r="558" spans="3:3" x14ac:dyDescent="0.3">
      <c r="C558" s="2"/>
    </row>
    <row r="559" spans="3:3" x14ac:dyDescent="0.3">
      <c r="C559" s="2"/>
    </row>
    <row r="560" spans="3:3" x14ac:dyDescent="0.3">
      <c r="C560" s="2"/>
    </row>
    <row r="561" spans="3:3" x14ac:dyDescent="0.3">
      <c r="C561" s="2"/>
    </row>
    <row r="562" spans="3:3" x14ac:dyDescent="0.3">
      <c r="C562" s="2"/>
    </row>
    <row r="563" spans="3:3" x14ac:dyDescent="0.3">
      <c r="C563" s="2"/>
    </row>
    <row r="564" spans="3:3" x14ac:dyDescent="0.3">
      <c r="C564" s="2"/>
    </row>
    <row r="565" spans="3:3" x14ac:dyDescent="0.3">
      <c r="C565" s="2"/>
    </row>
    <row r="566" spans="3:3" x14ac:dyDescent="0.3">
      <c r="C566" s="2"/>
    </row>
    <row r="567" spans="3:3" x14ac:dyDescent="0.3">
      <c r="C567" s="2"/>
    </row>
    <row r="568" spans="3:3" x14ac:dyDescent="0.3">
      <c r="C568" s="2"/>
    </row>
    <row r="569" spans="3:3" x14ac:dyDescent="0.3">
      <c r="C569" s="2"/>
    </row>
    <row r="570" spans="3:3" x14ac:dyDescent="0.3">
      <c r="C570" s="2"/>
    </row>
    <row r="571" spans="3:3" x14ac:dyDescent="0.3">
      <c r="C571" s="2"/>
    </row>
    <row r="572" spans="3:3" x14ac:dyDescent="0.3">
      <c r="C572" s="2"/>
    </row>
    <row r="573" spans="3:3" x14ac:dyDescent="0.3">
      <c r="C573" s="2"/>
    </row>
    <row r="574" spans="3:3" x14ac:dyDescent="0.3">
      <c r="C574" s="2"/>
    </row>
    <row r="575" spans="3:3" x14ac:dyDescent="0.3">
      <c r="C575" s="2"/>
    </row>
    <row r="576" spans="3:3" x14ac:dyDescent="0.3">
      <c r="C576" s="2"/>
    </row>
    <row r="577" spans="3:3" x14ac:dyDescent="0.3">
      <c r="C577" s="2"/>
    </row>
    <row r="578" spans="3:3" x14ac:dyDescent="0.3">
      <c r="C578" s="2"/>
    </row>
    <row r="579" spans="3:3" x14ac:dyDescent="0.3">
      <c r="C579" s="2"/>
    </row>
    <row r="580" spans="3:3" x14ac:dyDescent="0.3">
      <c r="C580" s="2"/>
    </row>
    <row r="581" spans="3:3" x14ac:dyDescent="0.3">
      <c r="C581" s="2"/>
    </row>
    <row r="582" spans="3:3" x14ac:dyDescent="0.3">
      <c r="C582" s="2"/>
    </row>
    <row r="583" spans="3:3" x14ac:dyDescent="0.3">
      <c r="C583" s="2"/>
    </row>
    <row r="584" spans="3:3" x14ac:dyDescent="0.3">
      <c r="C584" s="2"/>
    </row>
    <row r="585" spans="3:3" x14ac:dyDescent="0.3">
      <c r="C585" s="2"/>
    </row>
    <row r="586" spans="3:3" x14ac:dyDescent="0.3">
      <c r="C586" s="2"/>
    </row>
    <row r="587" spans="3:3" x14ac:dyDescent="0.3">
      <c r="C587" s="2"/>
    </row>
    <row r="588" spans="3:3" x14ac:dyDescent="0.3">
      <c r="C588" s="2"/>
    </row>
    <row r="589" spans="3:3" x14ac:dyDescent="0.3">
      <c r="C589" s="2"/>
    </row>
    <row r="590" spans="3:3" x14ac:dyDescent="0.3">
      <c r="C590" s="2"/>
    </row>
    <row r="591" spans="3:3" x14ac:dyDescent="0.3">
      <c r="C591" s="2"/>
    </row>
    <row r="592" spans="3:3" x14ac:dyDescent="0.3">
      <c r="C592" s="2"/>
    </row>
    <row r="593" spans="3:3" x14ac:dyDescent="0.3">
      <c r="C593" s="2"/>
    </row>
    <row r="594" spans="3:3" x14ac:dyDescent="0.3">
      <c r="C594" s="2"/>
    </row>
    <row r="595" spans="3:3" x14ac:dyDescent="0.3">
      <c r="C595" s="2"/>
    </row>
    <row r="596" spans="3:3" x14ac:dyDescent="0.3">
      <c r="C596" s="2"/>
    </row>
    <row r="597" spans="3:3" x14ac:dyDescent="0.3">
      <c r="C597" s="2"/>
    </row>
    <row r="598" spans="3:3" x14ac:dyDescent="0.3">
      <c r="C598" s="2"/>
    </row>
    <row r="599" spans="3:3" x14ac:dyDescent="0.3">
      <c r="C599" s="2"/>
    </row>
    <row r="600" spans="3:3" x14ac:dyDescent="0.3">
      <c r="C600" s="2"/>
    </row>
    <row r="601" spans="3:3" x14ac:dyDescent="0.3">
      <c r="C601" s="2"/>
    </row>
    <row r="602" spans="3:3" x14ac:dyDescent="0.3">
      <c r="C602" s="2"/>
    </row>
    <row r="603" spans="3:3" x14ac:dyDescent="0.3">
      <c r="C603" s="2"/>
    </row>
    <row r="604" spans="3:3" x14ac:dyDescent="0.3">
      <c r="C604" s="2"/>
    </row>
    <row r="605" spans="3:3" x14ac:dyDescent="0.3">
      <c r="C605" s="2"/>
    </row>
    <row r="606" spans="3:3" x14ac:dyDescent="0.3">
      <c r="C606" s="2"/>
    </row>
    <row r="607" spans="3:3" x14ac:dyDescent="0.3">
      <c r="C607" s="2"/>
    </row>
    <row r="608" spans="3:3" x14ac:dyDescent="0.3">
      <c r="C608" s="2"/>
    </row>
    <row r="609" spans="3:3" x14ac:dyDescent="0.3">
      <c r="C609" s="2"/>
    </row>
    <row r="610" spans="3:3" x14ac:dyDescent="0.3">
      <c r="C610" s="2"/>
    </row>
    <row r="611" spans="3:3" x14ac:dyDescent="0.3">
      <c r="C611" s="2"/>
    </row>
    <row r="612" spans="3:3" x14ac:dyDescent="0.3">
      <c r="C612" s="2"/>
    </row>
    <row r="613" spans="3:3" x14ac:dyDescent="0.3">
      <c r="C613" s="2"/>
    </row>
    <row r="614" spans="3:3" x14ac:dyDescent="0.3">
      <c r="C614" s="2"/>
    </row>
    <row r="615" spans="3:3" x14ac:dyDescent="0.3">
      <c r="C615" s="2"/>
    </row>
    <row r="616" spans="3:3" x14ac:dyDescent="0.3">
      <c r="C616" s="2"/>
    </row>
    <row r="617" spans="3:3" x14ac:dyDescent="0.3">
      <c r="C617" s="2"/>
    </row>
    <row r="618" spans="3:3" x14ac:dyDescent="0.3">
      <c r="C618" s="2"/>
    </row>
    <row r="619" spans="3:3" x14ac:dyDescent="0.3">
      <c r="C619" s="2"/>
    </row>
    <row r="620" spans="3:3" x14ac:dyDescent="0.3">
      <c r="C620" s="2"/>
    </row>
    <row r="621" spans="3:3" x14ac:dyDescent="0.3">
      <c r="C621" s="2"/>
    </row>
    <row r="622" spans="3:3" x14ac:dyDescent="0.3">
      <c r="C622" s="2"/>
    </row>
    <row r="623" spans="3:3" x14ac:dyDescent="0.3">
      <c r="C623" s="2"/>
    </row>
    <row r="624" spans="3:3" x14ac:dyDescent="0.3">
      <c r="C624" s="2"/>
    </row>
    <row r="625" spans="3:3" x14ac:dyDescent="0.3">
      <c r="C625" s="2"/>
    </row>
    <row r="626" spans="3:3" x14ac:dyDescent="0.3">
      <c r="C626" s="2"/>
    </row>
    <row r="627" spans="3:3" x14ac:dyDescent="0.3">
      <c r="C627" s="2"/>
    </row>
    <row r="628" spans="3:3" x14ac:dyDescent="0.3">
      <c r="C628" s="2"/>
    </row>
    <row r="629" spans="3:3" x14ac:dyDescent="0.3">
      <c r="C629" s="2"/>
    </row>
    <row r="630" spans="3:3" x14ac:dyDescent="0.3">
      <c r="C630" s="2"/>
    </row>
    <row r="631" spans="3:3" x14ac:dyDescent="0.3">
      <c r="C631" s="2"/>
    </row>
    <row r="632" spans="3:3" x14ac:dyDescent="0.3">
      <c r="C632" s="2"/>
    </row>
    <row r="633" spans="3:3" x14ac:dyDescent="0.3">
      <c r="C633" s="2"/>
    </row>
    <row r="634" spans="3:3" x14ac:dyDescent="0.3">
      <c r="C634" s="2"/>
    </row>
    <row r="635" spans="3:3" x14ac:dyDescent="0.3">
      <c r="C635" s="2"/>
    </row>
    <row r="636" spans="3:3" x14ac:dyDescent="0.3">
      <c r="C636" s="2"/>
    </row>
    <row r="637" spans="3:3" x14ac:dyDescent="0.3">
      <c r="C637" s="2"/>
    </row>
    <row r="638" spans="3:3" x14ac:dyDescent="0.3">
      <c r="C638" s="2"/>
    </row>
    <row r="639" spans="3:3" x14ac:dyDescent="0.3">
      <c r="C639" s="2"/>
    </row>
    <row r="640" spans="3:3" x14ac:dyDescent="0.3">
      <c r="C640" s="2"/>
    </row>
    <row r="641" spans="3:3" x14ac:dyDescent="0.3">
      <c r="C641" s="2"/>
    </row>
    <row r="642" spans="3:3" x14ac:dyDescent="0.3">
      <c r="C642" s="2"/>
    </row>
    <row r="643" spans="3:3" x14ac:dyDescent="0.3">
      <c r="C643" s="2"/>
    </row>
    <row r="644" spans="3:3" x14ac:dyDescent="0.3">
      <c r="C644" s="2"/>
    </row>
    <row r="645" spans="3:3" x14ac:dyDescent="0.3">
      <c r="C645" s="2"/>
    </row>
    <row r="646" spans="3:3" x14ac:dyDescent="0.3">
      <c r="C646" s="2"/>
    </row>
    <row r="647" spans="3:3" x14ac:dyDescent="0.3">
      <c r="C647" s="2"/>
    </row>
    <row r="648" spans="3:3" x14ac:dyDescent="0.3">
      <c r="C648" s="2"/>
    </row>
    <row r="649" spans="3:3" x14ac:dyDescent="0.3">
      <c r="C649" s="2"/>
    </row>
    <row r="650" spans="3:3" x14ac:dyDescent="0.3">
      <c r="C650" s="2"/>
    </row>
    <row r="651" spans="3:3" x14ac:dyDescent="0.3">
      <c r="C651" s="2"/>
    </row>
    <row r="652" spans="3:3" x14ac:dyDescent="0.3">
      <c r="C652" s="2"/>
    </row>
    <row r="653" spans="3:3" x14ac:dyDescent="0.3">
      <c r="C653" s="2"/>
    </row>
    <row r="654" spans="3:3" x14ac:dyDescent="0.3">
      <c r="C654" s="2"/>
    </row>
    <row r="655" spans="3:3" x14ac:dyDescent="0.3">
      <c r="C655" s="2"/>
    </row>
    <row r="656" spans="3:3" x14ac:dyDescent="0.3">
      <c r="C656" s="2"/>
    </row>
    <row r="657" spans="3:3" x14ac:dyDescent="0.3">
      <c r="C657" s="2"/>
    </row>
    <row r="658" spans="3:3" x14ac:dyDescent="0.3">
      <c r="C658" s="2"/>
    </row>
    <row r="659" spans="3:3" x14ac:dyDescent="0.3">
      <c r="C659" s="2"/>
    </row>
    <row r="660" spans="3:3" x14ac:dyDescent="0.3">
      <c r="C660" s="2"/>
    </row>
    <row r="661" spans="3:3" x14ac:dyDescent="0.3">
      <c r="C661" s="2"/>
    </row>
    <row r="662" spans="3:3" x14ac:dyDescent="0.3">
      <c r="C662" s="2"/>
    </row>
    <row r="663" spans="3:3" x14ac:dyDescent="0.3">
      <c r="C663" s="2"/>
    </row>
    <row r="664" spans="3:3" x14ac:dyDescent="0.3">
      <c r="C664" s="2"/>
    </row>
    <row r="665" spans="3:3" x14ac:dyDescent="0.3">
      <c r="C665" s="2"/>
    </row>
    <row r="666" spans="3:3" x14ac:dyDescent="0.3">
      <c r="C666" s="2"/>
    </row>
    <row r="667" spans="3:3" x14ac:dyDescent="0.3">
      <c r="C667" s="2"/>
    </row>
    <row r="668" spans="3:3" x14ac:dyDescent="0.3">
      <c r="C668" s="2"/>
    </row>
    <row r="669" spans="3:3" x14ac:dyDescent="0.3">
      <c r="C669" s="2"/>
    </row>
    <row r="670" spans="3:3" x14ac:dyDescent="0.3">
      <c r="C670" s="2"/>
    </row>
    <row r="671" spans="3:3" x14ac:dyDescent="0.3">
      <c r="C671" s="2"/>
    </row>
    <row r="672" spans="3:3" x14ac:dyDescent="0.3">
      <c r="C672" s="2"/>
    </row>
    <row r="673" spans="3:3" x14ac:dyDescent="0.3">
      <c r="C673" s="2"/>
    </row>
    <row r="674" spans="3:3" x14ac:dyDescent="0.3">
      <c r="C674" s="2"/>
    </row>
    <row r="675" spans="3:3" x14ac:dyDescent="0.3">
      <c r="C675" s="2"/>
    </row>
    <row r="676" spans="3:3" x14ac:dyDescent="0.3">
      <c r="C676" s="2"/>
    </row>
    <row r="677" spans="3:3" x14ac:dyDescent="0.3">
      <c r="C677" s="2"/>
    </row>
    <row r="678" spans="3:3" x14ac:dyDescent="0.3">
      <c r="C678" s="2"/>
    </row>
    <row r="679" spans="3:3" x14ac:dyDescent="0.3">
      <c r="C679" s="2"/>
    </row>
    <row r="680" spans="3:3" x14ac:dyDescent="0.3">
      <c r="C680" s="2"/>
    </row>
    <row r="681" spans="3:3" x14ac:dyDescent="0.3">
      <c r="C681" s="2"/>
    </row>
    <row r="682" spans="3:3" x14ac:dyDescent="0.3">
      <c r="C682" s="2"/>
    </row>
    <row r="683" spans="3:3" x14ac:dyDescent="0.3">
      <c r="C683" s="2"/>
    </row>
    <row r="684" spans="3:3" x14ac:dyDescent="0.3">
      <c r="C684" s="2"/>
    </row>
    <row r="685" spans="3:3" x14ac:dyDescent="0.3">
      <c r="C685" s="2"/>
    </row>
    <row r="686" spans="3:3" x14ac:dyDescent="0.3">
      <c r="C686" s="2"/>
    </row>
    <row r="687" spans="3:3" x14ac:dyDescent="0.3">
      <c r="C687" s="2"/>
    </row>
    <row r="688" spans="3:3" x14ac:dyDescent="0.3">
      <c r="C688" s="2"/>
    </row>
    <row r="689" spans="3:3" x14ac:dyDescent="0.3">
      <c r="C689" s="2"/>
    </row>
    <row r="690" spans="3:3" x14ac:dyDescent="0.3">
      <c r="C690" s="2"/>
    </row>
    <row r="691" spans="3:3" x14ac:dyDescent="0.3">
      <c r="C691" s="2"/>
    </row>
    <row r="692" spans="3:3" x14ac:dyDescent="0.3">
      <c r="C692" s="2"/>
    </row>
    <row r="693" spans="3:3" x14ac:dyDescent="0.3">
      <c r="C693" s="2"/>
    </row>
    <row r="694" spans="3:3" x14ac:dyDescent="0.3">
      <c r="C694" s="2"/>
    </row>
    <row r="695" spans="3:3" x14ac:dyDescent="0.3">
      <c r="C695" s="2"/>
    </row>
    <row r="696" spans="3:3" x14ac:dyDescent="0.3">
      <c r="C696" s="2"/>
    </row>
    <row r="697" spans="3:3" x14ac:dyDescent="0.3">
      <c r="C697" s="2"/>
    </row>
    <row r="698" spans="3:3" x14ac:dyDescent="0.3">
      <c r="C698" s="2"/>
    </row>
    <row r="699" spans="3:3" x14ac:dyDescent="0.3">
      <c r="C699" s="2"/>
    </row>
    <row r="700" spans="3:3" x14ac:dyDescent="0.3">
      <c r="C700" s="2"/>
    </row>
    <row r="701" spans="3:3" x14ac:dyDescent="0.3">
      <c r="C701" s="2"/>
    </row>
    <row r="702" spans="3:3" x14ac:dyDescent="0.3">
      <c r="C702" s="2"/>
    </row>
    <row r="703" spans="3:3" x14ac:dyDescent="0.3">
      <c r="C703" s="2"/>
    </row>
    <row r="704" spans="3:3" x14ac:dyDescent="0.3">
      <c r="C704" s="2"/>
    </row>
    <row r="705" spans="3:3" x14ac:dyDescent="0.3">
      <c r="C705" s="2"/>
    </row>
    <row r="706" spans="3:3" x14ac:dyDescent="0.3">
      <c r="C706" s="2"/>
    </row>
    <row r="707" spans="3:3" x14ac:dyDescent="0.3">
      <c r="C707" s="2"/>
    </row>
    <row r="708" spans="3:3" x14ac:dyDescent="0.3">
      <c r="C708" s="2"/>
    </row>
    <row r="709" spans="3:3" x14ac:dyDescent="0.3">
      <c r="C709" s="2"/>
    </row>
    <row r="710" spans="3:3" x14ac:dyDescent="0.3">
      <c r="C710" s="2"/>
    </row>
    <row r="711" spans="3:3" x14ac:dyDescent="0.3">
      <c r="C711" s="2"/>
    </row>
    <row r="712" spans="3:3" x14ac:dyDescent="0.3">
      <c r="C712" s="2"/>
    </row>
    <row r="713" spans="3:3" x14ac:dyDescent="0.3">
      <c r="C713" s="2"/>
    </row>
    <row r="714" spans="3:3" x14ac:dyDescent="0.3">
      <c r="C714" s="2"/>
    </row>
    <row r="715" spans="3:3" x14ac:dyDescent="0.3">
      <c r="C715" s="2"/>
    </row>
    <row r="716" spans="3:3" x14ac:dyDescent="0.3">
      <c r="C716" s="2"/>
    </row>
    <row r="717" spans="3:3" x14ac:dyDescent="0.3">
      <c r="C717" s="2"/>
    </row>
    <row r="718" spans="3:3" x14ac:dyDescent="0.3">
      <c r="C718" s="2"/>
    </row>
    <row r="719" spans="3:3" x14ac:dyDescent="0.3">
      <c r="C719" s="2"/>
    </row>
    <row r="720" spans="3:3" x14ac:dyDescent="0.3">
      <c r="C720" s="2"/>
    </row>
    <row r="721" spans="3:3" x14ac:dyDescent="0.3">
      <c r="C721" s="2"/>
    </row>
    <row r="722" spans="3:3" x14ac:dyDescent="0.3">
      <c r="C722" s="2"/>
    </row>
    <row r="723" spans="3:3" x14ac:dyDescent="0.3">
      <c r="C723" s="2"/>
    </row>
    <row r="724" spans="3:3" x14ac:dyDescent="0.3">
      <c r="C724" s="2"/>
    </row>
    <row r="725" spans="3:3" x14ac:dyDescent="0.3">
      <c r="C725" s="2"/>
    </row>
    <row r="726" spans="3:3" x14ac:dyDescent="0.3">
      <c r="C726" s="2"/>
    </row>
    <row r="727" spans="3:3" x14ac:dyDescent="0.3">
      <c r="C727" s="2"/>
    </row>
    <row r="728" spans="3:3" x14ac:dyDescent="0.3">
      <c r="C728" s="2"/>
    </row>
    <row r="729" spans="3:3" x14ac:dyDescent="0.3">
      <c r="C729" s="2"/>
    </row>
    <row r="730" spans="3:3" x14ac:dyDescent="0.3">
      <c r="C730" s="2"/>
    </row>
    <row r="731" spans="3:3" x14ac:dyDescent="0.3">
      <c r="C731" s="2"/>
    </row>
    <row r="732" spans="3:3" x14ac:dyDescent="0.3">
      <c r="C732" s="2"/>
    </row>
    <row r="733" spans="3:3" x14ac:dyDescent="0.3">
      <c r="C733" s="2"/>
    </row>
    <row r="734" spans="3:3" x14ac:dyDescent="0.3">
      <c r="C734" s="2"/>
    </row>
    <row r="735" spans="3:3" x14ac:dyDescent="0.3">
      <c r="C735" s="2"/>
    </row>
    <row r="736" spans="3:3" x14ac:dyDescent="0.3">
      <c r="C736" s="2"/>
    </row>
    <row r="737" spans="3:3" x14ac:dyDescent="0.3">
      <c r="C737" s="2"/>
    </row>
    <row r="738" spans="3:3" x14ac:dyDescent="0.3">
      <c r="C738" s="2"/>
    </row>
    <row r="739" spans="3:3" x14ac:dyDescent="0.3">
      <c r="C739" s="2"/>
    </row>
    <row r="740" spans="3:3" x14ac:dyDescent="0.3">
      <c r="C740" s="2"/>
    </row>
    <row r="741" spans="3:3" x14ac:dyDescent="0.3">
      <c r="C741" s="2"/>
    </row>
    <row r="742" spans="3:3" x14ac:dyDescent="0.3">
      <c r="C742" s="2"/>
    </row>
    <row r="743" spans="3:3" x14ac:dyDescent="0.3">
      <c r="C743" s="2"/>
    </row>
    <row r="744" spans="3:3" x14ac:dyDescent="0.3">
      <c r="C744" s="2"/>
    </row>
    <row r="745" spans="3:3" x14ac:dyDescent="0.3">
      <c r="C745" s="2"/>
    </row>
    <row r="746" spans="3:3" x14ac:dyDescent="0.3">
      <c r="C746" s="2"/>
    </row>
    <row r="747" spans="3:3" x14ac:dyDescent="0.3">
      <c r="C747" s="2"/>
    </row>
    <row r="748" spans="3:3" x14ac:dyDescent="0.3">
      <c r="C748" s="2"/>
    </row>
    <row r="749" spans="3:3" x14ac:dyDescent="0.3">
      <c r="C749" s="2"/>
    </row>
    <row r="750" spans="3:3" x14ac:dyDescent="0.3">
      <c r="C750" s="2"/>
    </row>
    <row r="751" spans="3:3" x14ac:dyDescent="0.3">
      <c r="C751" s="2"/>
    </row>
    <row r="752" spans="3:3" x14ac:dyDescent="0.3">
      <c r="C752" s="2"/>
    </row>
    <row r="753" spans="3:3" x14ac:dyDescent="0.3">
      <c r="C753" s="2"/>
    </row>
    <row r="754" spans="3:3" x14ac:dyDescent="0.3">
      <c r="C754" s="2"/>
    </row>
    <row r="755" spans="3:3" x14ac:dyDescent="0.3">
      <c r="C755" s="2"/>
    </row>
    <row r="756" spans="3:3" x14ac:dyDescent="0.3">
      <c r="C756" s="2"/>
    </row>
    <row r="757" spans="3:3" x14ac:dyDescent="0.3">
      <c r="C757" s="2"/>
    </row>
    <row r="758" spans="3:3" x14ac:dyDescent="0.3">
      <c r="C758" s="2"/>
    </row>
    <row r="759" spans="3:3" x14ac:dyDescent="0.3">
      <c r="C759" s="2"/>
    </row>
    <row r="760" spans="3:3" x14ac:dyDescent="0.3">
      <c r="C760" s="2"/>
    </row>
    <row r="761" spans="3:3" x14ac:dyDescent="0.3">
      <c r="C761" s="2"/>
    </row>
    <row r="762" spans="3:3" x14ac:dyDescent="0.3">
      <c r="C762" s="2"/>
    </row>
    <row r="763" spans="3:3" x14ac:dyDescent="0.3">
      <c r="C763" s="2"/>
    </row>
    <row r="764" spans="3:3" x14ac:dyDescent="0.3">
      <c r="C764" s="2"/>
    </row>
    <row r="765" spans="3:3" x14ac:dyDescent="0.3">
      <c r="C765" s="2"/>
    </row>
    <row r="766" spans="3:3" x14ac:dyDescent="0.3">
      <c r="C766" s="2"/>
    </row>
    <row r="767" spans="3:3" x14ac:dyDescent="0.3">
      <c r="C767" s="2"/>
    </row>
    <row r="768" spans="3:3" x14ac:dyDescent="0.3">
      <c r="C768" s="2"/>
    </row>
    <row r="769" spans="3:3" x14ac:dyDescent="0.3">
      <c r="C769" s="2"/>
    </row>
    <row r="770" spans="3:3" x14ac:dyDescent="0.3">
      <c r="C770" s="2"/>
    </row>
    <row r="771" spans="3:3" x14ac:dyDescent="0.3">
      <c r="C771" s="2"/>
    </row>
    <row r="772" spans="3:3" x14ac:dyDescent="0.3">
      <c r="C772" s="2"/>
    </row>
    <row r="773" spans="3:3" x14ac:dyDescent="0.3">
      <c r="C773" s="2"/>
    </row>
    <row r="774" spans="3:3" x14ac:dyDescent="0.3">
      <c r="C774" s="2"/>
    </row>
    <row r="775" spans="3:3" x14ac:dyDescent="0.3">
      <c r="C775" s="2"/>
    </row>
    <row r="776" spans="3:3" x14ac:dyDescent="0.3">
      <c r="C776" s="2"/>
    </row>
    <row r="777" spans="3:3" x14ac:dyDescent="0.3">
      <c r="C777" s="2"/>
    </row>
    <row r="778" spans="3:3" x14ac:dyDescent="0.3">
      <c r="C778" s="2"/>
    </row>
    <row r="779" spans="3:3" x14ac:dyDescent="0.3">
      <c r="C779" s="2"/>
    </row>
    <row r="780" spans="3:3" x14ac:dyDescent="0.3">
      <c r="C780" s="2"/>
    </row>
    <row r="781" spans="3:3" x14ac:dyDescent="0.3">
      <c r="C781" s="2"/>
    </row>
    <row r="782" spans="3:3" x14ac:dyDescent="0.3">
      <c r="C782" s="2"/>
    </row>
    <row r="783" spans="3:3" x14ac:dyDescent="0.3">
      <c r="C783" s="2"/>
    </row>
    <row r="784" spans="3:3" x14ac:dyDescent="0.3">
      <c r="C784" s="2"/>
    </row>
    <row r="785" spans="3:3" x14ac:dyDescent="0.3">
      <c r="C785" s="2"/>
    </row>
    <row r="786" spans="3:3" x14ac:dyDescent="0.3">
      <c r="C786" s="2"/>
    </row>
    <row r="787" spans="3:3" x14ac:dyDescent="0.3">
      <c r="C787" s="2"/>
    </row>
    <row r="788" spans="3:3" x14ac:dyDescent="0.3">
      <c r="C788" s="2"/>
    </row>
    <row r="789" spans="3:3" x14ac:dyDescent="0.3">
      <c r="C789" s="2"/>
    </row>
    <row r="790" spans="3:3" x14ac:dyDescent="0.3">
      <c r="C790" s="2"/>
    </row>
    <row r="791" spans="3:3" x14ac:dyDescent="0.3">
      <c r="C791" s="2"/>
    </row>
    <row r="792" spans="3:3" x14ac:dyDescent="0.3">
      <c r="C792" s="2"/>
    </row>
    <row r="793" spans="3:3" x14ac:dyDescent="0.3">
      <c r="C793" s="2"/>
    </row>
    <row r="794" spans="3:3" x14ac:dyDescent="0.3">
      <c r="C794" s="2"/>
    </row>
    <row r="795" spans="3:3" x14ac:dyDescent="0.3">
      <c r="C795" s="2"/>
    </row>
    <row r="796" spans="3:3" x14ac:dyDescent="0.3">
      <c r="C796" s="2"/>
    </row>
    <row r="797" spans="3:3" x14ac:dyDescent="0.3">
      <c r="C797" s="2"/>
    </row>
    <row r="798" spans="3:3" x14ac:dyDescent="0.3">
      <c r="C798" s="2"/>
    </row>
    <row r="799" spans="3:3" x14ac:dyDescent="0.3">
      <c r="C799" s="2"/>
    </row>
    <row r="800" spans="3:3" x14ac:dyDescent="0.3">
      <c r="C800" s="2"/>
    </row>
    <row r="801" spans="3:3" x14ac:dyDescent="0.3">
      <c r="C801" s="2"/>
    </row>
    <row r="802" spans="3:3" x14ac:dyDescent="0.3">
      <c r="C802" s="2"/>
    </row>
    <row r="803" spans="3:3" x14ac:dyDescent="0.3">
      <c r="C803" s="2"/>
    </row>
    <row r="804" spans="3:3" x14ac:dyDescent="0.3">
      <c r="C804" s="2"/>
    </row>
    <row r="805" spans="3:3" x14ac:dyDescent="0.3">
      <c r="C805" s="2"/>
    </row>
    <row r="806" spans="3:3" x14ac:dyDescent="0.3">
      <c r="C806" s="2"/>
    </row>
    <row r="807" spans="3:3" x14ac:dyDescent="0.3">
      <c r="C807" s="2"/>
    </row>
    <row r="808" spans="3:3" x14ac:dyDescent="0.3">
      <c r="C808" s="2"/>
    </row>
    <row r="809" spans="3:3" x14ac:dyDescent="0.3">
      <c r="C809" s="2"/>
    </row>
    <row r="810" spans="3:3" x14ac:dyDescent="0.3">
      <c r="C810" s="2"/>
    </row>
    <row r="811" spans="3:3" x14ac:dyDescent="0.3">
      <c r="C811" s="2"/>
    </row>
    <row r="812" spans="3:3" x14ac:dyDescent="0.3">
      <c r="C812" s="2"/>
    </row>
    <row r="813" spans="3:3" x14ac:dyDescent="0.3">
      <c r="C813" s="2"/>
    </row>
    <row r="814" spans="3:3" x14ac:dyDescent="0.3">
      <c r="C814" s="2"/>
    </row>
    <row r="815" spans="3:3" x14ac:dyDescent="0.3">
      <c r="C815" s="2"/>
    </row>
    <row r="816" spans="3:3" x14ac:dyDescent="0.3">
      <c r="C816" s="2"/>
    </row>
    <row r="817" spans="3:3" x14ac:dyDescent="0.3">
      <c r="C817" s="2"/>
    </row>
    <row r="818" spans="3:3" x14ac:dyDescent="0.3">
      <c r="C818" s="2"/>
    </row>
    <row r="819" spans="3:3" x14ac:dyDescent="0.3">
      <c r="C819" s="2"/>
    </row>
    <row r="820" spans="3:3" x14ac:dyDescent="0.3">
      <c r="C820" s="2"/>
    </row>
    <row r="821" spans="3:3" x14ac:dyDescent="0.3">
      <c r="C821" s="2"/>
    </row>
    <row r="822" spans="3:3" x14ac:dyDescent="0.3">
      <c r="C822" s="2"/>
    </row>
    <row r="823" spans="3:3" x14ac:dyDescent="0.3">
      <c r="C823" s="2"/>
    </row>
    <row r="824" spans="3:3" x14ac:dyDescent="0.3">
      <c r="C824" s="2"/>
    </row>
    <row r="825" spans="3:3" x14ac:dyDescent="0.3">
      <c r="C825" s="2"/>
    </row>
    <row r="826" spans="3:3" x14ac:dyDescent="0.3">
      <c r="C826" s="2"/>
    </row>
    <row r="827" spans="3:3" x14ac:dyDescent="0.3">
      <c r="C827" s="2"/>
    </row>
    <row r="828" spans="3:3" x14ac:dyDescent="0.3">
      <c r="C828" s="2"/>
    </row>
    <row r="829" spans="3:3" x14ac:dyDescent="0.3">
      <c r="C829" s="2"/>
    </row>
    <row r="830" spans="3:3" x14ac:dyDescent="0.3">
      <c r="C830" s="2"/>
    </row>
    <row r="831" spans="3:3" x14ac:dyDescent="0.3">
      <c r="C831" s="2"/>
    </row>
    <row r="832" spans="3:3" x14ac:dyDescent="0.3">
      <c r="C832" s="2"/>
    </row>
    <row r="833" spans="3:3" x14ac:dyDescent="0.3">
      <c r="C833" s="2"/>
    </row>
    <row r="834" spans="3:3" x14ac:dyDescent="0.3">
      <c r="C834" s="2"/>
    </row>
    <row r="835" spans="3:3" x14ac:dyDescent="0.3">
      <c r="C835" s="2"/>
    </row>
    <row r="836" spans="3:3" x14ac:dyDescent="0.3">
      <c r="C836" s="2"/>
    </row>
    <row r="837" spans="3:3" x14ac:dyDescent="0.3">
      <c r="C837" s="2"/>
    </row>
    <row r="838" spans="3:3" x14ac:dyDescent="0.3">
      <c r="C838" s="2"/>
    </row>
    <row r="839" spans="3:3" x14ac:dyDescent="0.3">
      <c r="C839" s="2"/>
    </row>
    <row r="840" spans="3:3" x14ac:dyDescent="0.3">
      <c r="C840" s="2"/>
    </row>
    <row r="841" spans="3:3" x14ac:dyDescent="0.3">
      <c r="C841" s="2"/>
    </row>
    <row r="842" spans="3:3" x14ac:dyDescent="0.3">
      <c r="C842" s="2"/>
    </row>
    <row r="843" spans="3:3" x14ac:dyDescent="0.3">
      <c r="C843" s="2"/>
    </row>
    <row r="844" spans="3:3" x14ac:dyDescent="0.3">
      <c r="C844" s="2"/>
    </row>
    <row r="845" spans="3:3" x14ac:dyDescent="0.3">
      <c r="C845" s="2"/>
    </row>
    <row r="846" spans="3:3" x14ac:dyDescent="0.3">
      <c r="C846" s="2"/>
    </row>
    <row r="847" spans="3:3" x14ac:dyDescent="0.3">
      <c r="C847" s="2"/>
    </row>
    <row r="848" spans="3:3" x14ac:dyDescent="0.3">
      <c r="C848" s="2"/>
    </row>
    <row r="849" spans="3:3" x14ac:dyDescent="0.3">
      <c r="C849" s="2"/>
    </row>
    <row r="850" spans="3:3" x14ac:dyDescent="0.3">
      <c r="C850" s="2"/>
    </row>
    <row r="851" spans="3:3" x14ac:dyDescent="0.3">
      <c r="C851" s="2"/>
    </row>
    <row r="852" spans="3:3" x14ac:dyDescent="0.3">
      <c r="C852" s="2"/>
    </row>
    <row r="853" spans="3:3" x14ac:dyDescent="0.3">
      <c r="C853" s="2"/>
    </row>
    <row r="854" spans="3:3" x14ac:dyDescent="0.3">
      <c r="C854" s="2"/>
    </row>
    <row r="855" spans="3:3" x14ac:dyDescent="0.3">
      <c r="C855" s="2"/>
    </row>
    <row r="856" spans="3:3" x14ac:dyDescent="0.3">
      <c r="C856" s="2"/>
    </row>
    <row r="857" spans="3:3" x14ac:dyDescent="0.3">
      <c r="C857" s="2"/>
    </row>
    <row r="858" spans="3:3" x14ac:dyDescent="0.3">
      <c r="C858" s="2"/>
    </row>
    <row r="859" spans="3:3" x14ac:dyDescent="0.3">
      <c r="C859" s="2"/>
    </row>
    <row r="860" spans="3:3" x14ac:dyDescent="0.3">
      <c r="C860" s="2"/>
    </row>
    <row r="861" spans="3:3" x14ac:dyDescent="0.3">
      <c r="C861" s="2"/>
    </row>
    <row r="862" spans="3:3" x14ac:dyDescent="0.3">
      <c r="C862" s="2"/>
    </row>
    <row r="863" spans="3:3" x14ac:dyDescent="0.3">
      <c r="C863" s="2"/>
    </row>
    <row r="864" spans="3:3" x14ac:dyDescent="0.3">
      <c r="C864" s="2"/>
    </row>
    <row r="865" spans="3:3" x14ac:dyDescent="0.3">
      <c r="C865" s="2"/>
    </row>
    <row r="866" spans="3:3" x14ac:dyDescent="0.3">
      <c r="C866" s="2"/>
    </row>
    <row r="867" spans="3:3" x14ac:dyDescent="0.3">
      <c r="C867" s="2"/>
    </row>
    <row r="868" spans="3:3" x14ac:dyDescent="0.3">
      <c r="C868" s="2"/>
    </row>
    <row r="869" spans="3:3" x14ac:dyDescent="0.3">
      <c r="C869" s="2"/>
    </row>
    <row r="870" spans="3:3" x14ac:dyDescent="0.3">
      <c r="C870" s="2"/>
    </row>
    <row r="871" spans="3:3" x14ac:dyDescent="0.3">
      <c r="C871" s="2"/>
    </row>
    <row r="872" spans="3:3" x14ac:dyDescent="0.3">
      <c r="C872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65049-AA6C-4CF4-A9C3-E8B01CE2B0A8}">
  <dimension ref="A1:E41"/>
  <sheetViews>
    <sheetView workbookViewId="0">
      <selection activeCell="J16" sqref="J16"/>
    </sheetView>
  </sheetViews>
  <sheetFormatPr defaultRowHeight="15.6" x14ac:dyDescent="0.3"/>
  <cols>
    <col min="1" max="1" width="12" bestFit="1" customWidth="1"/>
    <col min="2" max="2" width="8.5" bestFit="1" customWidth="1"/>
    <col min="3" max="3" width="15.5" bestFit="1" customWidth="1"/>
    <col min="4" max="4" width="11.59765625" bestFit="1" customWidth="1"/>
    <col min="5" max="5" width="8.3984375" bestFit="1" customWidth="1"/>
  </cols>
  <sheetData>
    <row r="1" spans="1:5" x14ac:dyDescent="0.3">
      <c r="A1" s="1" t="s">
        <v>636</v>
      </c>
      <c r="B1" s="1" t="s">
        <v>2</v>
      </c>
      <c r="C1" s="1" t="s">
        <v>3</v>
      </c>
      <c r="D1" s="1" t="s">
        <v>635</v>
      </c>
      <c r="E1" s="1" t="s">
        <v>7</v>
      </c>
    </row>
    <row r="2" spans="1:5" x14ac:dyDescent="0.3">
      <c r="A2" t="s">
        <v>899</v>
      </c>
      <c r="B2" s="2" t="s">
        <v>633</v>
      </c>
      <c r="C2" s="2" t="s">
        <v>627</v>
      </c>
      <c r="D2">
        <v>2020</v>
      </c>
      <c r="E2" s="3">
        <v>23100</v>
      </c>
    </row>
    <row r="3" spans="1:5" x14ac:dyDescent="0.3">
      <c r="A3" t="s">
        <v>900</v>
      </c>
      <c r="B3" s="2" t="s">
        <v>633</v>
      </c>
      <c r="C3" s="2" t="s">
        <v>630</v>
      </c>
      <c r="D3">
        <v>2020</v>
      </c>
      <c r="E3" s="4">
        <v>24500</v>
      </c>
    </row>
    <row r="4" spans="1:5" x14ac:dyDescent="0.3">
      <c r="A4" t="s">
        <v>901</v>
      </c>
      <c r="B4" s="2" t="s">
        <v>633</v>
      </c>
      <c r="C4" s="2" t="s">
        <v>623</v>
      </c>
      <c r="D4">
        <v>2020</v>
      </c>
      <c r="E4" s="4">
        <v>25100</v>
      </c>
    </row>
    <row r="5" spans="1:5" x14ac:dyDescent="0.3">
      <c r="A5" t="s">
        <v>902</v>
      </c>
      <c r="B5" s="2" t="s">
        <v>633</v>
      </c>
      <c r="C5" s="2" t="s">
        <v>626</v>
      </c>
      <c r="D5">
        <v>2020</v>
      </c>
      <c r="E5" s="4">
        <v>25000</v>
      </c>
    </row>
    <row r="6" spans="1:5" x14ac:dyDescent="0.3">
      <c r="A6" t="s">
        <v>903</v>
      </c>
      <c r="B6" s="2" t="s">
        <v>633</v>
      </c>
      <c r="C6" s="2" t="s">
        <v>628</v>
      </c>
      <c r="D6">
        <v>2020</v>
      </c>
      <c r="E6" s="4">
        <v>62300</v>
      </c>
    </row>
    <row r="7" spans="1:5" x14ac:dyDescent="0.3">
      <c r="A7" t="s">
        <v>904</v>
      </c>
      <c r="B7" s="2" t="s">
        <v>633</v>
      </c>
      <c r="C7" s="2" t="s">
        <v>629</v>
      </c>
      <c r="D7">
        <v>2020</v>
      </c>
      <c r="E7" s="4">
        <v>21100</v>
      </c>
    </row>
    <row r="8" spans="1:5" x14ac:dyDescent="0.3">
      <c r="A8" t="s">
        <v>905</v>
      </c>
      <c r="B8" s="2" t="s">
        <v>633</v>
      </c>
      <c r="C8" s="2" t="s">
        <v>632</v>
      </c>
      <c r="D8">
        <v>2020</v>
      </c>
      <c r="E8" s="4">
        <v>12800</v>
      </c>
    </row>
    <row r="9" spans="1:5" x14ac:dyDescent="0.3">
      <c r="A9" t="s">
        <v>906</v>
      </c>
      <c r="B9" s="2" t="s">
        <v>633</v>
      </c>
      <c r="C9" s="2" t="s">
        <v>625</v>
      </c>
      <c r="D9">
        <v>2020</v>
      </c>
      <c r="E9" s="4">
        <v>25000</v>
      </c>
    </row>
    <row r="10" spans="1:5" x14ac:dyDescent="0.3">
      <c r="A10" t="s">
        <v>907</v>
      </c>
      <c r="B10" s="2" t="s">
        <v>633</v>
      </c>
      <c r="C10" s="2" t="s">
        <v>631</v>
      </c>
      <c r="D10">
        <v>2020</v>
      </c>
      <c r="E10" s="4">
        <v>60350</v>
      </c>
    </row>
    <row r="11" spans="1:5" x14ac:dyDescent="0.3">
      <c r="A11" t="s">
        <v>908</v>
      </c>
      <c r="B11" s="2" t="s">
        <v>633</v>
      </c>
      <c r="C11" s="2" t="s">
        <v>624</v>
      </c>
      <c r="D11">
        <v>2020</v>
      </c>
      <c r="E11" s="4">
        <v>45300</v>
      </c>
    </row>
    <row r="12" spans="1:5" x14ac:dyDescent="0.3">
      <c r="A12" t="s">
        <v>909</v>
      </c>
      <c r="B12" s="2" t="s">
        <v>633</v>
      </c>
      <c r="C12" s="2" t="s">
        <v>627</v>
      </c>
      <c r="D12">
        <v>2021</v>
      </c>
      <c r="E12" s="4">
        <v>23900</v>
      </c>
    </row>
    <row r="13" spans="1:5" x14ac:dyDescent="0.3">
      <c r="A13" t="s">
        <v>910</v>
      </c>
      <c r="B13" s="2" t="s">
        <v>633</v>
      </c>
      <c r="C13" s="2" t="s">
        <v>630</v>
      </c>
      <c r="D13">
        <v>2021</v>
      </c>
      <c r="E13" s="4">
        <v>25800</v>
      </c>
    </row>
    <row r="14" spans="1:5" x14ac:dyDescent="0.3">
      <c r="A14" t="s">
        <v>911</v>
      </c>
      <c r="B14" s="2" t="s">
        <v>633</v>
      </c>
      <c r="C14" s="2" t="s">
        <v>623</v>
      </c>
      <c r="D14">
        <v>2021</v>
      </c>
      <c r="E14" s="4">
        <v>26000</v>
      </c>
    </row>
    <row r="15" spans="1:5" x14ac:dyDescent="0.3">
      <c r="A15" t="s">
        <v>912</v>
      </c>
      <c r="B15" s="2" t="s">
        <v>633</v>
      </c>
      <c r="C15" s="2" t="s">
        <v>626</v>
      </c>
      <c r="D15">
        <v>2021</v>
      </c>
      <c r="E15" s="4">
        <v>27500</v>
      </c>
    </row>
    <row r="16" spans="1:5" x14ac:dyDescent="0.3">
      <c r="A16" t="s">
        <v>913</v>
      </c>
      <c r="B16" s="2" t="s">
        <v>633</v>
      </c>
      <c r="C16" s="2" t="s">
        <v>628</v>
      </c>
      <c r="D16">
        <v>2021</v>
      </c>
      <c r="E16" s="4">
        <v>64300</v>
      </c>
    </row>
    <row r="17" spans="1:5" x14ac:dyDescent="0.3">
      <c r="A17" t="s">
        <v>914</v>
      </c>
      <c r="B17" s="2" t="s">
        <v>633</v>
      </c>
      <c r="C17" s="2" t="s">
        <v>629</v>
      </c>
      <c r="D17">
        <v>2021</v>
      </c>
      <c r="E17" s="4">
        <v>23250</v>
      </c>
    </row>
    <row r="18" spans="1:5" x14ac:dyDescent="0.3">
      <c r="A18" t="s">
        <v>915</v>
      </c>
      <c r="B18" s="2" t="s">
        <v>633</v>
      </c>
      <c r="C18" s="2" t="s">
        <v>632</v>
      </c>
      <c r="D18">
        <v>2021</v>
      </c>
      <c r="E18" s="4">
        <v>14300</v>
      </c>
    </row>
    <row r="19" spans="1:5" x14ac:dyDescent="0.3">
      <c r="A19" t="s">
        <v>916</v>
      </c>
      <c r="B19" s="2" t="s">
        <v>633</v>
      </c>
      <c r="C19" s="2" t="s">
        <v>625</v>
      </c>
      <c r="D19">
        <v>2021</v>
      </c>
      <c r="E19" s="4">
        <v>28500</v>
      </c>
    </row>
    <row r="20" spans="1:5" x14ac:dyDescent="0.3">
      <c r="A20" t="s">
        <v>917</v>
      </c>
      <c r="B20" s="2" t="s">
        <v>633</v>
      </c>
      <c r="C20" s="2" t="s">
        <v>631</v>
      </c>
      <c r="D20">
        <v>2021</v>
      </c>
      <c r="E20" s="3">
        <v>65200</v>
      </c>
    </row>
    <row r="21" spans="1:5" x14ac:dyDescent="0.3">
      <c r="A21" t="s">
        <v>918</v>
      </c>
      <c r="B21" s="2" t="s">
        <v>633</v>
      </c>
      <c r="C21" s="2" t="s">
        <v>624</v>
      </c>
      <c r="D21">
        <v>2021</v>
      </c>
      <c r="E21" s="4">
        <v>48250</v>
      </c>
    </row>
    <row r="22" spans="1:5" x14ac:dyDescent="0.3">
      <c r="A22" t="s">
        <v>919</v>
      </c>
      <c r="B22" s="2" t="s">
        <v>633</v>
      </c>
      <c r="C22" s="2" t="s">
        <v>627</v>
      </c>
      <c r="D22">
        <v>2022</v>
      </c>
      <c r="E22" s="4">
        <v>25300</v>
      </c>
    </row>
    <row r="23" spans="1:5" x14ac:dyDescent="0.3">
      <c r="A23" t="s">
        <v>920</v>
      </c>
      <c r="B23" s="2" t="s">
        <v>633</v>
      </c>
      <c r="C23" s="2" t="s">
        <v>630</v>
      </c>
      <c r="D23">
        <v>2022</v>
      </c>
      <c r="E23" s="4">
        <v>26750</v>
      </c>
    </row>
    <row r="24" spans="1:5" x14ac:dyDescent="0.3">
      <c r="A24" t="s">
        <v>921</v>
      </c>
      <c r="B24" s="2" t="s">
        <v>633</v>
      </c>
      <c r="C24" s="2" t="s">
        <v>623</v>
      </c>
      <c r="D24">
        <v>2022</v>
      </c>
      <c r="E24" s="4">
        <v>27860</v>
      </c>
    </row>
    <row r="25" spans="1:5" x14ac:dyDescent="0.3">
      <c r="A25" t="s">
        <v>922</v>
      </c>
      <c r="B25" s="2" t="s">
        <v>633</v>
      </c>
      <c r="C25" s="2" t="s">
        <v>626</v>
      </c>
      <c r="D25">
        <v>2022</v>
      </c>
      <c r="E25" s="4">
        <v>29100</v>
      </c>
    </row>
    <row r="26" spans="1:5" x14ac:dyDescent="0.3">
      <c r="A26" t="s">
        <v>923</v>
      </c>
      <c r="B26" s="2" t="s">
        <v>633</v>
      </c>
      <c r="C26" s="2" t="s">
        <v>628</v>
      </c>
      <c r="D26">
        <v>2022</v>
      </c>
      <c r="E26" s="4">
        <v>66900</v>
      </c>
    </row>
    <row r="27" spans="1:5" x14ac:dyDescent="0.3">
      <c r="A27" t="s">
        <v>924</v>
      </c>
      <c r="B27" s="2" t="s">
        <v>633</v>
      </c>
      <c r="C27" s="2" t="s">
        <v>629</v>
      </c>
      <c r="D27">
        <v>2022</v>
      </c>
      <c r="E27" s="4">
        <v>25700</v>
      </c>
    </row>
    <row r="28" spans="1:5" x14ac:dyDescent="0.3">
      <c r="A28" t="s">
        <v>925</v>
      </c>
      <c r="B28" s="2" t="s">
        <v>633</v>
      </c>
      <c r="C28" s="2" t="s">
        <v>632</v>
      </c>
      <c r="D28">
        <v>2022</v>
      </c>
      <c r="E28" s="4">
        <v>15500</v>
      </c>
    </row>
    <row r="29" spans="1:5" x14ac:dyDescent="0.3">
      <c r="A29" t="s">
        <v>926</v>
      </c>
      <c r="B29" s="2" t="s">
        <v>633</v>
      </c>
      <c r="C29" s="2" t="s">
        <v>625</v>
      </c>
      <c r="D29">
        <v>2022</v>
      </c>
      <c r="E29" s="4">
        <v>30900</v>
      </c>
    </row>
    <row r="30" spans="1:5" x14ac:dyDescent="0.3">
      <c r="A30" t="s">
        <v>927</v>
      </c>
      <c r="B30" s="2" t="s">
        <v>633</v>
      </c>
      <c r="C30" s="2" t="s">
        <v>631</v>
      </c>
      <c r="D30">
        <v>2022</v>
      </c>
      <c r="E30" s="5">
        <v>68200</v>
      </c>
    </row>
    <row r="31" spans="1:5" x14ac:dyDescent="0.3">
      <c r="A31" t="s">
        <v>928</v>
      </c>
      <c r="B31" s="2" t="s">
        <v>633</v>
      </c>
      <c r="C31" s="2" t="s">
        <v>624</v>
      </c>
      <c r="D31">
        <v>2022</v>
      </c>
      <c r="E31" s="6">
        <v>51200</v>
      </c>
    </row>
    <row r="32" spans="1:5" x14ac:dyDescent="0.3">
      <c r="A32" t="s">
        <v>929</v>
      </c>
      <c r="B32" s="2" t="s">
        <v>633</v>
      </c>
      <c r="C32" s="2" t="s">
        <v>627</v>
      </c>
      <c r="D32">
        <v>2023</v>
      </c>
      <c r="E32" s="6">
        <v>27500</v>
      </c>
    </row>
    <row r="33" spans="1:5" x14ac:dyDescent="0.3">
      <c r="A33" t="s">
        <v>930</v>
      </c>
      <c r="B33" s="2" t="s">
        <v>633</v>
      </c>
      <c r="C33" s="2" t="s">
        <v>630</v>
      </c>
      <c r="D33">
        <v>2023</v>
      </c>
      <c r="E33" s="6">
        <v>28210</v>
      </c>
    </row>
    <row r="34" spans="1:5" x14ac:dyDescent="0.3">
      <c r="A34" t="s">
        <v>931</v>
      </c>
      <c r="B34" s="2" t="s">
        <v>633</v>
      </c>
      <c r="C34" s="2" t="s">
        <v>623</v>
      </c>
      <c r="D34">
        <v>2023</v>
      </c>
      <c r="E34" s="6">
        <v>29600</v>
      </c>
    </row>
    <row r="35" spans="1:5" x14ac:dyDescent="0.3">
      <c r="A35" t="s">
        <v>932</v>
      </c>
      <c r="B35" s="2" t="s">
        <v>633</v>
      </c>
      <c r="C35" s="2" t="s">
        <v>626</v>
      </c>
      <c r="D35">
        <v>2023</v>
      </c>
      <c r="E35" s="5">
        <v>30210</v>
      </c>
    </row>
    <row r="36" spans="1:5" x14ac:dyDescent="0.3">
      <c r="A36" t="s">
        <v>933</v>
      </c>
      <c r="B36" s="2" t="s">
        <v>633</v>
      </c>
      <c r="C36" s="2" t="s">
        <v>628</v>
      </c>
      <c r="D36">
        <v>2023</v>
      </c>
      <c r="E36" s="4">
        <v>69300</v>
      </c>
    </row>
    <row r="37" spans="1:5" x14ac:dyDescent="0.3">
      <c r="A37" t="s">
        <v>934</v>
      </c>
      <c r="B37" s="2" t="s">
        <v>633</v>
      </c>
      <c r="C37" s="2" t="s">
        <v>629</v>
      </c>
      <c r="D37">
        <v>2023</v>
      </c>
      <c r="E37" s="4">
        <v>27500</v>
      </c>
    </row>
    <row r="38" spans="1:5" x14ac:dyDescent="0.3">
      <c r="A38" t="s">
        <v>935</v>
      </c>
      <c r="B38" s="2" t="s">
        <v>633</v>
      </c>
      <c r="C38" s="2" t="s">
        <v>632</v>
      </c>
      <c r="D38">
        <v>2023</v>
      </c>
      <c r="E38" s="4">
        <v>17200</v>
      </c>
    </row>
    <row r="39" spans="1:5" x14ac:dyDescent="0.3">
      <c r="A39" t="s">
        <v>936</v>
      </c>
      <c r="B39" s="2" t="s">
        <v>633</v>
      </c>
      <c r="C39" s="2" t="s">
        <v>625</v>
      </c>
      <c r="D39">
        <v>2023</v>
      </c>
      <c r="E39" s="4">
        <v>33800</v>
      </c>
    </row>
    <row r="40" spans="1:5" x14ac:dyDescent="0.3">
      <c r="A40" t="s">
        <v>937</v>
      </c>
      <c r="B40" s="2" t="s">
        <v>633</v>
      </c>
      <c r="C40" s="2" t="s">
        <v>631</v>
      </c>
      <c r="D40">
        <v>2023</v>
      </c>
      <c r="E40" s="4">
        <v>71200</v>
      </c>
    </row>
    <row r="41" spans="1:5" x14ac:dyDescent="0.3">
      <c r="A41" t="s">
        <v>938</v>
      </c>
      <c r="B41" s="2" t="s">
        <v>633</v>
      </c>
      <c r="C41" s="2" t="s">
        <v>624</v>
      </c>
      <c r="D41">
        <v>2023</v>
      </c>
      <c r="E41" s="5">
        <v>52500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98FEB2-60E3-4FCF-B43E-18A27444AB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Cars Sales</vt:lpstr>
      <vt:lpstr>Official Agent</vt:lpstr>
      <vt:lpstr>Cars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Praise Ajinde</cp:lastModifiedBy>
  <dcterms:created xsi:type="dcterms:W3CDTF">2023-07-31T04:20:21Z</dcterms:created>
  <dcterms:modified xsi:type="dcterms:W3CDTF">2024-12-23T14:28:57Z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2024-12-22T12:03:02Z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1f681df7-d556-4f0f-86cc-a69d0040613a</vt:lpwstr>
  </property>
  <property fmtid="{D5CDD505-2E9C-101B-9397-08002B2CF9AE}" pid="7" name="MSIP_Label_defa4170-0d19-0005-0004-bc88714345d2_ActionId">
    <vt:lpwstr>b8025b93-7220-4269-9cd2-86fa85976833</vt:lpwstr>
  </property>
  <property fmtid="{D5CDD505-2E9C-101B-9397-08002B2CF9AE}" pid="8" name="MSIP_Label_defa4170-0d19-0005-0004-bc88714345d2_ContentBits">
    <vt:lpwstr>0</vt:lpwstr>
  </property>
</Properties>
</file>