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HP\Desktop\DA\assignments\Assesment 1\"/>
    </mc:Choice>
  </mc:AlternateContent>
  <xr:revisionPtr revIDLastSave="0" documentId="13_ncr:1_{D2A7E72D-D509-4FB3-9062-08AEE4918897}" xr6:coauthVersionLast="47" xr6:coauthVersionMax="47" xr10:uidLastSave="{00000000-0000-0000-0000-000000000000}"/>
  <bookViews>
    <workbookView xWindow="-108" yWindow="-108" windowWidth="23256" windowHeight="12456" xr2:uid="{528B0207-C728-42CC-8287-833F7219188E}"/>
  </bookViews>
  <sheets>
    <sheet name="Sheet1 (2)" sheetId="2" r:id="rId1"/>
    <sheet name="Sheet2" sheetId="3" r:id="rId2"/>
  </sheets>
  <definedNames>
    <definedName name="ExternalData_1" localSheetId="0" hidden="1">'Sheet1 (2)'!$A$1:$I$48</definedName>
    <definedName name="Slicer_ACCOUNT_COD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62C9E4-B971-4D27-8358-F8E7D8CCDEB9}"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<sst xmlns="http://schemas.openxmlformats.org/spreadsheetml/2006/main" count="310" uniqueCount="103">
  <si>
    <t>DOCUMENT DATE</t>
  </si>
  <si>
    <t>SUPPLIERS</t>
  </si>
  <si>
    <t>REFRENCE</t>
  </si>
  <si>
    <t>DESCRIPTION</t>
  </si>
  <si>
    <t>TAX INCLUSIVE AMOUNT</t>
  </si>
  <si>
    <t>TAX CODE </t>
  </si>
  <si>
    <t>BANK CODE</t>
  </si>
  <si>
    <t>ACCOUNT CODE</t>
  </si>
  <si>
    <t>PAYEMENT DATE</t>
  </si>
  <si>
    <t>XY Solutions</t>
  </si>
  <si>
    <t>s77782</t>
  </si>
  <si>
    <t>Opening Balance</t>
  </si>
  <si>
    <t>A</t>
  </si>
  <si>
    <t>B1</t>
  </si>
  <si>
    <t>BS-500</t>
  </si>
  <si>
    <t>IS Communications</t>
  </si>
  <si>
    <t>Invoice EXP22</t>
  </si>
  <si>
    <t>Internet Service Provider</t>
  </si>
  <si>
    <t>IS-380</t>
  </si>
  <si>
    <t>Newscorp</t>
  </si>
  <si>
    <t>Subscriptions</t>
  </si>
  <si>
    <t>IS-375</t>
  </si>
  <si>
    <t>EAG Brokers</t>
  </si>
  <si>
    <t>Debit Order</t>
  </si>
  <si>
    <t>Insurance</t>
  </si>
  <si>
    <t>IS-340</t>
  </si>
  <si>
    <t>Capital Bank</t>
  </si>
  <si>
    <t>Bank Statement</t>
  </si>
  <si>
    <t>Service Fees</t>
  </si>
  <si>
    <t>IS-315</t>
  </si>
  <si>
    <t>Capital bank</t>
  </si>
  <si>
    <t>B2</t>
  </si>
  <si>
    <t>IAS Accountants</t>
  </si>
  <si>
    <t>Invoice</t>
  </si>
  <si>
    <t>IS-305</t>
  </si>
  <si>
    <t>Interflora</t>
  </si>
  <si>
    <t>Cash</t>
  </si>
  <si>
    <t>Flowers</t>
  </si>
  <si>
    <t>PC</t>
  </si>
  <si>
    <t>IS-345</t>
  </si>
  <si>
    <t xml:space="preserve">QQ International </t>
  </si>
  <si>
    <t>TR6998</t>
  </si>
  <si>
    <t>Parking</t>
  </si>
  <si>
    <t>IS-390</t>
  </si>
  <si>
    <t>Exampe (Pty) Ltd</t>
  </si>
  <si>
    <t>Transfer</t>
  </si>
  <si>
    <t>Inter Account Transfer</t>
  </si>
  <si>
    <t>E</t>
  </si>
  <si>
    <t>BS-399</t>
  </si>
  <si>
    <t>Example (Pty) Ltd</t>
  </si>
  <si>
    <t>Payroll</t>
  </si>
  <si>
    <t>Salaries</t>
  </si>
  <si>
    <t>IS-365</t>
  </si>
  <si>
    <t>HP Finance</t>
  </si>
  <si>
    <t>Capital Repayment</t>
  </si>
  <si>
    <t>BS-700</t>
  </si>
  <si>
    <t>Interest Paid</t>
  </si>
  <si>
    <t>IS-500</t>
  </si>
  <si>
    <t>PR Properties</t>
  </si>
  <si>
    <t>Debit order</t>
  </si>
  <si>
    <t>Rent</t>
  </si>
  <si>
    <t>IS-350</t>
  </si>
  <si>
    <t>Petty Cash Reimbursement</t>
  </si>
  <si>
    <t>Invoice EXP23</t>
  </si>
  <si>
    <t>Debt Order</t>
  </si>
  <si>
    <t>Inland Revenue</t>
  </si>
  <si>
    <t>Return</t>
  </si>
  <si>
    <t>Sales Tax</t>
  </si>
  <si>
    <t>BS-600</t>
  </si>
  <si>
    <t>Furniture City</t>
  </si>
  <si>
    <t>Furniture</t>
  </si>
  <si>
    <t>BS-IOO</t>
  </si>
  <si>
    <t xml:space="preserve">PR Properties </t>
  </si>
  <si>
    <t>GF Supplies</t>
  </si>
  <si>
    <t>IN1179</t>
  </si>
  <si>
    <t>IS-325</t>
  </si>
  <si>
    <t>Invoice EXP24</t>
  </si>
  <si>
    <t>Internet Serace Provider</t>
  </si>
  <si>
    <t>Training Inc</t>
  </si>
  <si>
    <t>Course</t>
  </si>
  <si>
    <t>IS-385</t>
  </si>
  <si>
    <t>City lodge</t>
  </si>
  <si>
    <t>S50037</t>
  </si>
  <si>
    <t>Accommodation</t>
  </si>
  <si>
    <t>Waltons</t>
  </si>
  <si>
    <t>Stationery</t>
  </si>
  <si>
    <t>IS-370</t>
  </si>
  <si>
    <t>I381119</t>
  </si>
  <si>
    <t>Column Labels</t>
  </si>
  <si>
    <t>Grand Total</t>
  </si>
  <si>
    <t>Mar</t>
  </si>
  <si>
    <t>May</t>
  </si>
  <si>
    <t>Row Labels</t>
  </si>
  <si>
    <t>City lodge Total</t>
  </si>
  <si>
    <t>QQ International  Total</t>
  </si>
  <si>
    <t>Newscorp Total</t>
  </si>
  <si>
    <t>02-Mar</t>
  </si>
  <si>
    <t>18-Mar</t>
  </si>
  <si>
    <t>Sum of TAX INCLUSIVE AMOUNT</t>
  </si>
  <si>
    <t>Book keeping</t>
  </si>
  <si>
    <t>ConsumaB1es</t>
  </si>
  <si>
    <t>07-May</t>
  </si>
  <si>
    <t>Example(Pty)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</si>
</sst>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0" fillId="0" borderId="0" xfId="0" applyAlignment="1">
      <alignment horizontal="left"/>
    </xf>
    <xf numFmtId="0" fontId="0" fillId="0" borderId="0" xfId="0" pivotButton="1"/>
    <xf numFmtId="44" fontId="0" fillId="0" borderId="0" xfId="0" applyNumberFormat="1" applyAlignment="1">
      <alignment horizontal="left"/>
    </xf>
    <xf numFmtId="0" fontId="0" fillId="0" borderId="0" xfId="0" applyAlignment="1">
      <alignment horizontal="left" indent="1"/>
    </xf>
    <xf numFmtId="14" fontId="0" fillId="0" borderId="0" xfId="0" applyNumberFormat="1" applyAlignment="1">
      <alignment horizontal="center"/>
    </xf>
  </cellXfs>
  <cellStyles count="1">
    <cellStyle name="Normal" xfId="0" builtinId="0"/>
  </cellStyles>
  <dxfs count="8">
    <dxf>
      <numFmt numFmtId="19" formatCode="dd/mm/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4" formatCode="_ &quot;₹&quot;\ * #,##0.00_ ;_ &quot;₹&quot;\ * \-#,##0.00_ ;_ &quot;₹&quot;\ * &quot;-&quot;??_ ;_ @_ "/>
      <alignment horizontal="left" vertical="bottom" textRotation="0" wrapText="0" indent="0" justifyLastLine="0" shrinkToFit="0" readingOrder="0"/>
    </dxf>
    <dxf>
      <numFmt numFmtId="0" formatCode="General"/>
    </dxf>
    <dxf>
      <numFmt numFmtId="0" formatCode="General"/>
    </dxf>
    <dxf>
      <numFmt numFmtId="19" formatCode="dd/mm/yyyy"/>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8</xdr:col>
      <xdr:colOff>15666</xdr:colOff>
      <xdr:row>1</xdr:row>
      <xdr:rowOff>179603</xdr:rowOff>
    </xdr:from>
    <xdr:to>
      <xdr:col>9</xdr:col>
      <xdr:colOff>576840</xdr:colOff>
      <xdr:row>15</xdr:row>
      <xdr:rowOff>54354</xdr:rowOff>
    </xdr:to>
    <mc:AlternateContent xmlns:mc="http://schemas.openxmlformats.org/markup-compatibility/2006" xmlns:a14="http://schemas.microsoft.com/office/drawing/2010/main">
      <mc:Choice Requires="a14">
        <xdr:graphicFrame macro="">
          <xdr:nvGraphicFramePr>
            <xdr:cNvPr id="4" name="ACCOUNT CODE">
              <a:extLst>
                <a:ext uri="{FF2B5EF4-FFF2-40B4-BE49-F238E27FC236}">
                  <a16:creationId xmlns:a16="http://schemas.microsoft.com/office/drawing/2014/main" id="{9271BDFD-1743-139E-560C-0E45379F6F2B}"/>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9458769" y="36476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8.607869444444" createdVersion="8" refreshedVersion="8" minRefreshableVersion="3" recordCount="47" xr:uid="{2A338CE0-DD49-4405-B3F3-41AF33894640}">
  <cacheSource type="worksheet">
    <worksheetSource name="Table_Sheet1"/>
  </cacheSource>
  <cacheFields count="11">
    <cacheField name="DOCUMENT DATE" numFmtId="14">
      <sharedItems containsSemiMixedTypes="0" containsNonDate="0" containsDate="1" containsString="0" minDate="2011-02-14T00:00:00" maxDate="2011-05-27T00:00:00" count="24">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sharedItems>
      <fieldGroup par="10"/>
    </cacheField>
    <cacheField name="SUPPLIERS" numFmtId="0">
      <sharedItems count="19">
        <s v="XY Solutions"/>
        <s v="IS Communications"/>
        <s v="Newscorp"/>
        <s v="EAG Brokers"/>
        <s v="Capital Bank"/>
        <s v="IAS Accountants"/>
        <s v="Interflora"/>
        <s v="QQ International "/>
        <s v="Exampe (Pty) Ltd"/>
        <s v="Example (Pty) Ltd"/>
        <s v="HP Finance"/>
        <s v="PR Properties"/>
        <s v="Inland Revenue"/>
        <s v="Furniture City"/>
        <s v="PR Properties "/>
        <s v="GF Supplies"/>
        <s v="Training Inc"/>
        <s v="City lodge"/>
        <s v="Waltons"/>
      </sharedItems>
    </cacheField>
    <cacheField name="REFRENCE" numFmtId="0">
      <sharedItems/>
    </cacheField>
    <cacheField name="DESCRIPTION" numFmtId="0">
      <sharedItems/>
    </cacheField>
    <cacheField name="TAX INCLUSIVE AMOUNT" numFmtId="44">
      <sharedItems containsMixedTypes="1" containsNumber="1" containsInteger="1" minValue="-20000" maxValue="20000"/>
    </cacheField>
    <cacheField name="TAX CODE "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IOO"/>
        <s v="IS-325"/>
        <s v="IS-385"/>
        <s v="IS-370"/>
      </sharedItems>
    </cacheField>
    <cacheField name="PAYEMENT DATE" numFmtId="14">
      <sharedItems containsSemiMixedTypes="0" containsNonDate="0" containsDate="1" containsString="0" minDate="2011-03-02T00:00:00" maxDate="2011-06-07T00:00:00"/>
    </cacheField>
    <cacheField name="Days (DOCUMENT DATE)" numFmtId="0" databaseField="0">
      <fieldGroup base="0">
        <rangePr groupBy="days" startDate="2011-02-14T00:00:00" endDate="2011-05-27T00:00:00"/>
        <groupItems count="368">
          <s v="&lt;14-02-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5-2011"/>
        </groupItems>
      </fieldGroup>
    </cacheField>
    <cacheField name="Months (DOCUMENT DATE)" numFmtId="0" databaseField="0">
      <fieldGroup base="0">
        <rangePr groupBy="months" startDate="2011-02-14T00:00:00" endDate="2011-05-27T00:00:00"/>
        <groupItems count="14">
          <s v="&lt;14-02-2011"/>
          <s v="Jan"/>
          <s v="Feb"/>
          <s v="Mar"/>
          <s v="Apr"/>
          <s v="May"/>
          <s v="Jun"/>
          <s v="Jul"/>
          <s v="Aug"/>
          <s v="Sep"/>
          <s v="Oct"/>
          <s v="Nov"/>
          <s v="Dec"/>
          <s v="&gt;27-05-2011"/>
        </groupItems>
      </fieldGroup>
    </cacheField>
  </cacheFields>
  <extLst>
    <ext xmlns:x14="http://schemas.microsoft.com/office/spreadsheetml/2009/9/main" uri="{725AE2AE-9491-48be-B2B4-4EB974FC3084}">
      <x14:pivotCacheDefinition pivotCacheId="18734043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s v="s77782"/>
    <s v="Opening Balance"/>
    <n v="5100"/>
    <s v="A"/>
    <s v="B1"/>
    <x v="0"/>
    <d v="2011-03-02T00:00:00"/>
  </r>
  <r>
    <x v="1"/>
    <x v="1"/>
    <s v="Invoice EXP22"/>
    <s v="Internet Service Provider"/>
    <n v="179"/>
    <s v="A"/>
    <s v="B1"/>
    <x v="1"/>
    <d v="2011-03-31T00:00:00"/>
  </r>
  <r>
    <x v="2"/>
    <x v="2"/>
    <s v="I381119"/>
    <s v="Subscriptions"/>
    <n v="478"/>
    <s v="A"/>
    <s v="B1"/>
    <x v="2"/>
    <d v="2011-04-01T00:00:00"/>
  </r>
  <r>
    <x v="3"/>
    <x v="3"/>
    <s v="Debit Order"/>
    <s v="Insurance"/>
    <n v="340"/>
    <s v="A"/>
    <s v="B1"/>
    <x v="3"/>
    <d v="2011-03-05T00:00:00"/>
  </r>
  <r>
    <x v="4"/>
    <x v="4"/>
    <s v="Bank Statement"/>
    <s v="Service Fees"/>
    <n v="50"/>
    <s v="A"/>
    <s v="B1"/>
    <x v="4"/>
    <d v="2011-03-15T00:00:00"/>
  </r>
  <r>
    <x v="4"/>
    <x v="4"/>
    <s v="Bank Statement"/>
    <s v="Service Fees"/>
    <n v="35"/>
    <s v="A"/>
    <s v="B2"/>
    <x v="4"/>
    <d v="2011-03-15T00:00:00"/>
  </r>
  <r>
    <x v="4"/>
    <x v="5"/>
    <s v="Invoice"/>
    <s v="Bookkeepng"/>
    <n v="1000"/>
    <s v="A"/>
    <s v="B1"/>
    <x v="5"/>
    <d v="2011-04-02T00:00:00"/>
  </r>
  <r>
    <x v="4"/>
    <x v="6"/>
    <s v="Cash"/>
    <s v="Flowers"/>
    <n v="90"/>
    <s v="A"/>
    <s v="PC"/>
    <x v="6"/>
    <d v="2011-03-15T00:00:00"/>
  </r>
  <r>
    <x v="5"/>
    <x v="7"/>
    <s v="TR6998"/>
    <s v="Parking"/>
    <n v="200"/>
    <s v="A"/>
    <s v="B1"/>
    <x v="7"/>
    <d v="2011-03-18T00:00:00"/>
  </r>
  <r>
    <x v="6"/>
    <x v="8"/>
    <s v="Transfer"/>
    <s v="Inter Account Transfer"/>
    <n v="-15000"/>
    <s v="E"/>
    <s v="B2"/>
    <x v="8"/>
    <d v="2011-03-20T00:00:00"/>
  </r>
  <r>
    <x v="6"/>
    <x v="9"/>
    <s v="Transfer"/>
    <s v="Inter Account Transfer"/>
    <n v="15000"/>
    <s v="E"/>
    <s v="B1"/>
    <x v="8"/>
    <d v="2011-03-20T00:00:00"/>
  </r>
  <r>
    <x v="7"/>
    <x v="9"/>
    <s v="Payroll"/>
    <s v="Salaries"/>
    <n v="13000"/>
    <s v="E"/>
    <s v="B2"/>
    <x v="9"/>
    <d v="2011-03-26T00:00:00"/>
  </r>
  <r>
    <x v="7"/>
    <x v="10"/>
    <s v="Debit Order"/>
    <s v="Capital Repayment"/>
    <n v="220"/>
    <s v="E"/>
    <s v="B1"/>
    <x v="10"/>
    <d v="2011-03-26T00:00:00"/>
  </r>
  <r>
    <x v="7"/>
    <x v="10"/>
    <s v="Debit Order"/>
    <s v="Interest Paid"/>
    <n v="100"/>
    <s v="E"/>
    <s v="B1"/>
    <x v="11"/>
    <d v="2011-03-26T00:00:00"/>
  </r>
  <r>
    <x v="7"/>
    <x v="11"/>
    <s v="Debit Order"/>
    <s v="Rent"/>
    <n v="6400"/>
    <s v="A"/>
    <s v="B1"/>
    <x v="12"/>
    <d v="2011-03-26T00:00:00"/>
  </r>
  <r>
    <x v="8"/>
    <x v="9"/>
    <s v="Bank Statement"/>
    <s v="Petty Cash Reimbursement"/>
    <n v="100"/>
    <s v="E"/>
    <s v="B1"/>
    <x v="8"/>
    <d v="2011-03-31T00:00:00"/>
  </r>
  <r>
    <x v="8"/>
    <x v="9"/>
    <s v="Bank Statement"/>
    <s v="Petty Cash Reimbursement"/>
    <n v="-100"/>
    <s v="E"/>
    <s v="PC"/>
    <x v="8"/>
    <d v="2011-03-31T00:00:00"/>
  </r>
  <r>
    <x v="9"/>
    <x v="1"/>
    <s v="Invoice EXP23"/>
    <s v="Internet Service Provider"/>
    <n v="179"/>
    <s v="A"/>
    <s v="B1"/>
    <x v="1"/>
    <d v="2011-05-01T00:00:00"/>
  </r>
  <r>
    <x v="10"/>
    <x v="3"/>
    <s v="Debt Order"/>
    <s v="Insurance"/>
    <n v="340"/>
    <s v="A"/>
    <s v="Bl"/>
    <x v="3"/>
    <d v="2011-04-05T00:00:00"/>
  </r>
  <r>
    <x v="11"/>
    <x v="6"/>
    <s v="Cash"/>
    <s v="Flowers"/>
    <n v="87"/>
    <s v="A"/>
    <s v="PC"/>
    <x v="6"/>
    <d v="2011-04-12T00:00:00"/>
  </r>
  <r>
    <x v="12"/>
    <x v="4"/>
    <s v="Bank Statement"/>
    <s v="Service Fees"/>
    <n v="80"/>
    <s v="A"/>
    <s v="B1"/>
    <x v="4"/>
    <d v="2011-04-15T00:00:00"/>
  </r>
  <r>
    <x v="12"/>
    <x v="4"/>
    <s v="Bank Statement"/>
    <s v="Service Fees"/>
    <n v="35"/>
    <s v="A"/>
    <s v="B2"/>
    <x v="4"/>
    <d v="2011-04-15T00:00:00"/>
  </r>
  <r>
    <x v="12"/>
    <x v="5"/>
    <s v="Invoice"/>
    <s v="Bookkeeping"/>
    <n v="1000"/>
    <s v="A"/>
    <s v="B1"/>
    <x v="5"/>
    <d v="2011-05-03T00:00:00"/>
  </r>
  <r>
    <x v="13"/>
    <x v="8"/>
    <s v="Transfer"/>
    <s v="Inter Account Transfer"/>
    <n v="-20000"/>
    <s v="E"/>
    <s v="B2"/>
    <x v="8"/>
    <d v="2011-04-20T00:00:00"/>
  </r>
  <r>
    <x v="13"/>
    <x v="9"/>
    <s v="Transfer"/>
    <s v="Inter Account Transßr"/>
    <n v="20000"/>
    <s v="E"/>
    <s v="B1"/>
    <x v="8"/>
    <d v="2011-04-20T00:00:00"/>
  </r>
  <r>
    <x v="14"/>
    <x v="12"/>
    <s v="Return"/>
    <s v="Sales Tax"/>
    <n v="1300"/>
    <s v="E"/>
    <s v="B1"/>
    <x v="13"/>
    <d v="2011-04-25T00:00:00"/>
  </r>
  <r>
    <x v="15"/>
    <x v="9"/>
    <s v="Payroll"/>
    <s v="Salaries"/>
    <n v="20000"/>
    <s v="E"/>
    <s v="B2"/>
    <x v="9"/>
    <d v="2011-04-26T00:00:00"/>
  </r>
  <r>
    <x v="15"/>
    <x v="13"/>
    <s v="Invoice"/>
    <s v="Furniture"/>
    <n v="3000"/>
    <s v="A"/>
    <s v="B1"/>
    <x v="14"/>
    <d v="2011-05-26T00:00:00"/>
  </r>
  <r>
    <x v="15"/>
    <x v="10"/>
    <s v="Debit Order"/>
    <s v="Capital Repayment"/>
    <n v="220"/>
    <s v="E"/>
    <s v="B1"/>
    <x v="10"/>
    <d v="2011-04-26T00:00:00"/>
  </r>
  <r>
    <x v="15"/>
    <x v="10"/>
    <s v="Debt Order"/>
    <s v="Interest Paid"/>
    <n v="100"/>
    <s v="E"/>
    <s v="B1"/>
    <x v="11"/>
    <d v="2011-04-26T00:00:00"/>
  </r>
  <r>
    <x v="15"/>
    <x v="14"/>
    <s v="Debt Order"/>
    <s v="Rent"/>
    <n v="6400"/>
    <s v="A"/>
    <s v="B1"/>
    <x v="12"/>
    <d v="2011-04-26T00:00:00"/>
  </r>
  <r>
    <x v="16"/>
    <x v="15"/>
    <s v="IN1179"/>
    <s v="Consumables"/>
    <n v="41"/>
    <s v="A"/>
    <s v="PC"/>
    <x v="15"/>
    <d v="2011-05-29T00:00:00"/>
  </r>
  <r>
    <x v="17"/>
    <x v="9"/>
    <s v="Bank Statement"/>
    <s v="Petty Cash Reimbursement"/>
    <n v="100"/>
    <s v="E"/>
    <s v="B1"/>
    <x v="8"/>
    <d v="2011-04-30T00:00:00"/>
  </r>
  <r>
    <x v="17"/>
    <x v="9"/>
    <s v="Bank Statement"/>
    <s v="Petty Cash Reimbursement"/>
    <s v="-100 00"/>
    <s v="E"/>
    <s v="PC"/>
    <x v="8"/>
    <d v="2011-04-30T00:00:00"/>
  </r>
  <r>
    <x v="18"/>
    <x v="1"/>
    <s v="Invoice EXP24"/>
    <s v="Internet Serace Provider"/>
    <n v="179"/>
    <s v="A"/>
    <s v="B1"/>
    <x v="1"/>
    <d v="2011-05-31T00:00:00"/>
  </r>
  <r>
    <x v="18"/>
    <x v="16"/>
    <s v="Invoice"/>
    <s v="Course"/>
    <n v="220"/>
    <s v="A"/>
    <s v="B1"/>
    <x v="16"/>
    <d v="2011-05-31T00:00:00"/>
  </r>
  <r>
    <x v="19"/>
    <x v="3"/>
    <s v="Debit Order"/>
    <s v="Insurance"/>
    <n v="340"/>
    <s v="A"/>
    <s v="B1"/>
    <x v="3"/>
    <d v="2011-05-05T00:00:00"/>
  </r>
  <r>
    <x v="20"/>
    <x v="17"/>
    <s v="S50037"/>
    <s v="Accommodation"/>
    <n v="563"/>
    <s v="A"/>
    <s v="B1"/>
    <x v="7"/>
    <d v="2011-05-07T00:00:00"/>
  </r>
  <r>
    <x v="20"/>
    <x v="18"/>
    <s v="Invoice"/>
    <s v="Stationery"/>
    <n v="982"/>
    <s v="A"/>
    <s v="B1"/>
    <x v="17"/>
    <d v="2011-06-06T00:00:00"/>
  </r>
  <r>
    <x v="21"/>
    <x v="4"/>
    <s v="Bank Statement"/>
    <s v="Service Fees"/>
    <n v="80"/>
    <s v="A"/>
    <s v="B1"/>
    <x v="4"/>
    <d v="2011-05-15T00:00:00"/>
  </r>
  <r>
    <x v="21"/>
    <x v="4"/>
    <s v="Bank Statement"/>
    <s v="Service Fees"/>
    <n v="35"/>
    <s v="A"/>
    <s v="B2"/>
    <x v="4"/>
    <d v="2011-05-15T00:00:00"/>
  </r>
  <r>
    <x v="21"/>
    <x v="5"/>
    <s v="Invoice"/>
    <s v="Bookkeepng"/>
    <n v="1000"/>
    <s v="A"/>
    <s v="Bl"/>
    <x v="5"/>
    <d v="2011-06-02T00:00:00"/>
  </r>
  <r>
    <x v="22"/>
    <x v="8"/>
    <s v="Transfer"/>
    <s v="Inter Account Transfer"/>
    <n v="-20000"/>
    <s v="E"/>
    <s v="B2"/>
    <x v="8"/>
    <d v="2011-05-20T00:00:00"/>
  </r>
  <r>
    <x v="22"/>
    <x v="9"/>
    <s v="Transfer"/>
    <s v="Inter Account Transfer"/>
    <n v="20000"/>
    <s v="E"/>
    <s v="B1"/>
    <x v="8"/>
    <d v="2011-05-20T00:00:00"/>
  </r>
  <r>
    <x v="23"/>
    <x v="9"/>
    <s v="Payroll"/>
    <s v="Salaries"/>
    <n v="20000"/>
    <s v="E"/>
    <s v="B2"/>
    <x v="9"/>
    <d v="2011-05-26T00:00:00"/>
  </r>
  <r>
    <x v="23"/>
    <x v="10"/>
    <s v="Debit Order"/>
    <s v="Capital Repayment"/>
    <n v="220"/>
    <s v="E"/>
    <s v="B1"/>
    <x v="10"/>
    <d v="2011-05-26T00:00:00"/>
  </r>
  <r>
    <x v="23"/>
    <x v="10"/>
    <s v="Debit Order"/>
    <s v="Interest Paid"/>
    <n v="100"/>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BE8781-FB4F-4965-A6BF-243B8967EF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3" firstDataCol="1"/>
  <pivotFields count="11">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showAll="0">
      <items count="20">
        <item x="4"/>
        <item x="17"/>
        <item x="3"/>
        <item x="8"/>
        <item x="9"/>
        <item x="13"/>
        <item x="15"/>
        <item x="10"/>
        <item x="5"/>
        <item x="12"/>
        <item x="6"/>
        <item x="1"/>
        <item x="2"/>
        <item x="11"/>
        <item x="14"/>
        <item x="7"/>
        <item x="16"/>
        <item x="18"/>
        <item x="0"/>
        <item t="default"/>
      </items>
    </pivotField>
    <pivotField showAll="0"/>
    <pivotField showAll="0"/>
    <pivotField dataField="1" showAll="0"/>
    <pivotField showAll="0"/>
    <pivotField showAll="0"/>
    <pivotField axis="axisCol" showAll="0">
      <items count="19">
        <item h="1" x="8"/>
        <item h="1" x="0"/>
        <item h="1" x="13"/>
        <item h="1" x="10"/>
        <item h="1" x="14"/>
        <item h="1" x="5"/>
        <item h="1" x="4"/>
        <item h="1" x="15"/>
        <item h="1" x="3"/>
        <item h="1" x="6"/>
        <item h="1" x="12"/>
        <item h="1" x="9"/>
        <item h="1" x="17"/>
        <item x="2"/>
        <item h="1" x="1"/>
        <item h="1" x="16"/>
        <item x="7"/>
        <item h="1" x="11"/>
        <item t="default"/>
      </items>
    </pivotField>
    <pivotField numFmtId="1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x="3"/>
        <item sd="0" x="4"/>
        <item x="5"/>
        <item sd="0" x="6"/>
        <item sd="0" x="7"/>
        <item sd="0" x="8"/>
        <item sd="0" x="9"/>
        <item sd="0" x="10"/>
        <item sd="0" x="11"/>
        <item sd="0" x="12"/>
        <item sd="0" x="13"/>
        <item t="default"/>
      </items>
    </pivotField>
  </pivotFields>
  <rowFields count="2">
    <field x="10"/>
    <field x="9"/>
  </rowFields>
  <rowItems count="6">
    <i>
      <x v="3"/>
    </i>
    <i r="1">
      <x v="62"/>
    </i>
    <i r="1">
      <x v="78"/>
    </i>
    <i>
      <x v="5"/>
    </i>
    <i r="1">
      <x v="128"/>
    </i>
    <i t="grand">
      <x/>
    </i>
  </rowItems>
  <colFields count="2">
    <field x="1"/>
    <field x="7"/>
  </colFields>
  <colItems count="7">
    <i>
      <x v="1"/>
      <x v="16"/>
    </i>
    <i t="default">
      <x v="1"/>
    </i>
    <i>
      <x v="12"/>
      <x v="13"/>
    </i>
    <i t="default">
      <x v="12"/>
    </i>
    <i>
      <x v="15"/>
      <x v="16"/>
    </i>
    <i t="default">
      <x v="15"/>
    </i>
    <i t="grand">
      <x/>
    </i>
  </colItems>
  <dataFields count="1">
    <dataField name="Sum of TAX INCLUSIVE AMOUNT" fld="4" baseField="10"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CA0EFB-4043-4EDD-85C7-F02A8D5EF0B6}" autoFormatId="16" applyNumberFormats="0" applyBorderFormats="0" applyFontFormats="0" applyPatternFormats="0" applyAlignmentFormats="0" applyWidthHeightFormats="0">
  <queryTableRefresh nextId="10">
    <queryTableFields count="9">
      <queryTableField id="1" name="DOCUMENT DATE" tableColumnId="1"/>
      <queryTableField id="2" name="SUPPLIERS" tableColumnId="2"/>
      <queryTableField id="3" name="REFRENCE" tableColumnId="3"/>
      <queryTableField id="4" name="DESCRIPTION" tableColumnId="4"/>
      <queryTableField id="5" name="TAX INCLUSIVE AMOUNT" tableColumnId="5"/>
      <queryTableField id="6" name="TAX CODE " tableColumnId="6"/>
      <queryTableField id="7" name="BANK CODE" tableColumnId="7"/>
      <queryTableField id="8" name="ACCOUNT CODE" tableColumnId="8"/>
      <queryTableField id="9" name="PAYE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F8CD0AC5-62E8-4FFA-B92A-58D80B39E8EB}" sourceName="ACCOUNT CODE">
  <pivotTables>
    <pivotTable tabId="3" name="PivotTable1"/>
  </pivotTables>
  <data>
    <tabular pivotCacheId="1873404339">
      <items count="18">
        <i x="8"/>
        <i x="0"/>
        <i x="13"/>
        <i x="10"/>
        <i x="14"/>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6CD1A2C4-FC60-4F3C-8886-F414F4A7A658}" cache="Slicer_ACCOUNT_CODE" caption="ACCOUNT CODE" startItem="10"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097E18-7A32-4DCC-A4F1-0D8455566D7A}" name="Table_Sheet1" displayName="Table_Sheet1" ref="A1:I48" tableType="queryTable" totalsRowShown="0">
  <autoFilter ref="A1:I48" xr:uid="{6A097E18-7A32-4DCC-A4F1-0D8455566D7A}"/>
  <tableColumns count="9">
    <tableColumn id="1" xr3:uid="{E5C80B19-2EC0-4594-8DAE-26BC4CF3E242}" uniqueName="1" name="DOCUMENT DATE" queryTableFieldId="1" dataDxfId="7"/>
    <tableColumn id="2" xr3:uid="{BF857011-86C9-4864-99B4-E7BF7245734E}" uniqueName="2" name="SUPPLIERS" queryTableFieldId="2" dataDxfId="6"/>
    <tableColumn id="3" xr3:uid="{D65AE489-BCBB-43B3-821B-3E819A75DE86}" uniqueName="3" name="REFRENCE" queryTableFieldId="3"/>
    <tableColumn id="4" xr3:uid="{C0599049-82F5-48D1-AAD9-96D073C0AF94}" uniqueName="4" name="DESCRIPTION" queryTableFieldId="4" dataDxfId="5"/>
    <tableColumn id="5" xr3:uid="{B6573CF4-F43E-4633-AED9-DDF64BC5DDE7}" uniqueName="5" name="TAX INCLUSIVE AMOUNT" queryTableFieldId="5" dataDxfId="4"/>
    <tableColumn id="6" xr3:uid="{181661B9-934A-44A5-A837-E42360B607E7}" uniqueName="6" name="TAX CODE " queryTableFieldId="6" dataDxfId="3"/>
    <tableColumn id="7" xr3:uid="{07937E2A-0A55-41A5-9935-1EE1C0314FFD}" uniqueName="7" name="BANK CODE" queryTableFieldId="7" dataDxfId="2"/>
    <tableColumn id="8" xr3:uid="{9C8D85FF-5D3F-4B4B-9AA1-13639F9A0F07}" uniqueName="8" name="ACCOUNT CODE" queryTableFieldId="8" dataDxfId="1"/>
    <tableColumn id="9" xr3:uid="{DDF5B201-7650-45E6-AE06-200A84618028}" uniqueName="9" name="PAYEMENT DATE" queryTableFieldId="9"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CEC0C-2767-4021-A8EC-384F286DF495}">
  <dimension ref="A1:I48"/>
  <sheetViews>
    <sheetView tabSelected="1" zoomScale="93" workbookViewId="0">
      <selection activeCell="B45" sqref="B45"/>
    </sheetView>
  </sheetViews>
  <sheetFormatPr defaultRowHeight="14.4" x14ac:dyDescent="0.3"/>
  <cols>
    <col min="1" max="1" width="18.33203125" style="1" bestFit="1" customWidth="1"/>
    <col min="2" max="2" width="16.6640625" bestFit="1" customWidth="1"/>
    <col min="3" max="3" width="14" bestFit="1" customWidth="1"/>
    <col min="4" max="4" width="23.109375" bestFit="1" customWidth="1"/>
    <col min="5" max="5" width="24.77734375" style="4" bestFit="1" customWidth="1"/>
    <col min="6" max="6" width="12.109375" style="1" bestFit="1" customWidth="1"/>
    <col min="7" max="7" width="13.109375" style="1" bestFit="1" customWidth="1"/>
    <col min="8" max="8" width="16.88671875" style="1" bestFit="1" customWidth="1"/>
    <col min="9" max="9" width="17.6640625" style="1" bestFit="1" customWidth="1"/>
  </cols>
  <sheetData>
    <row r="1" spans="1:9" x14ac:dyDescent="0.3">
      <c r="A1" s="1" t="s">
        <v>0</v>
      </c>
      <c r="B1" t="s">
        <v>1</v>
      </c>
      <c r="C1" s="1" t="s">
        <v>2</v>
      </c>
      <c r="D1" t="s">
        <v>3</v>
      </c>
      <c r="E1" s="4" t="s">
        <v>4</v>
      </c>
      <c r="F1" s="1" t="s">
        <v>5</v>
      </c>
      <c r="G1" s="1" t="s">
        <v>6</v>
      </c>
      <c r="H1" s="1" t="s">
        <v>7</v>
      </c>
      <c r="I1" s="1" t="s">
        <v>8</v>
      </c>
    </row>
    <row r="2" spans="1:9" x14ac:dyDescent="0.3">
      <c r="A2" s="6">
        <v>40588</v>
      </c>
      <c r="B2" t="s">
        <v>9</v>
      </c>
      <c r="C2" t="s">
        <v>10</v>
      </c>
      <c r="D2" t="s">
        <v>11</v>
      </c>
      <c r="E2" s="4">
        <v>5100</v>
      </c>
      <c r="F2" s="1" t="s">
        <v>12</v>
      </c>
      <c r="G2" s="1" t="s">
        <v>13</v>
      </c>
      <c r="H2" s="1" t="s">
        <v>14</v>
      </c>
      <c r="I2" s="6">
        <v>40604</v>
      </c>
    </row>
    <row r="3" spans="1:9" x14ac:dyDescent="0.3">
      <c r="A3" s="6">
        <v>40603</v>
      </c>
      <c r="B3" t="s">
        <v>15</v>
      </c>
      <c r="C3" t="s">
        <v>16</v>
      </c>
      <c r="D3" t="s">
        <v>17</v>
      </c>
      <c r="E3" s="4">
        <v>179</v>
      </c>
      <c r="F3" s="1" t="s">
        <v>12</v>
      </c>
      <c r="G3" s="1" t="s">
        <v>13</v>
      </c>
      <c r="H3" s="1" t="s">
        <v>18</v>
      </c>
      <c r="I3" s="6">
        <v>40633</v>
      </c>
    </row>
    <row r="4" spans="1:9" x14ac:dyDescent="0.3">
      <c r="A4" s="6">
        <v>40604</v>
      </c>
      <c r="B4" t="s">
        <v>19</v>
      </c>
      <c r="C4" t="s">
        <v>87</v>
      </c>
      <c r="D4" t="s">
        <v>20</v>
      </c>
      <c r="E4" s="4">
        <v>478</v>
      </c>
      <c r="F4" s="1" t="s">
        <v>12</v>
      </c>
      <c r="G4" s="1" t="s">
        <v>13</v>
      </c>
      <c r="H4" s="1" t="s">
        <v>21</v>
      </c>
      <c r="I4" s="6">
        <v>40634</v>
      </c>
    </row>
    <row r="5" spans="1:9" x14ac:dyDescent="0.3">
      <c r="A5" s="6">
        <v>40607</v>
      </c>
      <c r="B5" t="s">
        <v>22</v>
      </c>
      <c r="C5" t="s">
        <v>23</v>
      </c>
      <c r="D5" t="s">
        <v>24</v>
      </c>
      <c r="E5" s="4">
        <v>340</v>
      </c>
      <c r="F5" s="1" t="s">
        <v>12</v>
      </c>
      <c r="G5" s="1" t="s">
        <v>13</v>
      </c>
      <c r="H5" s="1" t="s">
        <v>25</v>
      </c>
      <c r="I5" s="6">
        <v>40607</v>
      </c>
    </row>
    <row r="6" spans="1:9" x14ac:dyDescent="0.3">
      <c r="A6" s="6">
        <v>40617</v>
      </c>
      <c r="B6" t="s">
        <v>26</v>
      </c>
      <c r="C6" t="s">
        <v>27</v>
      </c>
      <c r="D6" t="s">
        <v>28</v>
      </c>
      <c r="E6" s="4">
        <v>50</v>
      </c>
      <c r="F6" s="1" t="s">
        <v>12</v>
      </c>
      <c r="G6" s="1" t="s">
        <v>13</v>
      </c>
      <c r="H6" s="1" t="s">
        <v>29</v>
      </c>
      <c r="I6" s="6">
        <v>40617</v>
      </c>
    </row>
    <row r="7" spans="1:9" x14ac:dyDescent="0.3">
      <c r="A7" s="6">
        <v>40617</v>
      </c>
      <c r="B7" t="s">
        <v>30</v>
      </c>
      <c r="C7" t="s">
        <v>27</v>
      </c>
      <c r="D7" t="s">
        <v>28</v>
      </c>
      <c r="E7" s="4">
        <v>35</v>
      </c>
      <c r="F7" s="1" t="s">
        <v>12</v>
      </c>
      <c r="G7" s="1" t="s">
        <v>31</v>
      </c>
      <c r="H7" s="1" t="s">
        <v>29</v>
      </c>
      <c r="I7" s="6">
        <v>40617</v>
      </c>
    </row>
    <row r="8" spans="1:9" x14ac:dyDescent="0.3">
      <c r="A8" s="6">
        <v>40617</v>
      </c>
      <c r="B8" t="s">
        <v>32</v>
      </c>
      <c r="C8" t="s">
        <v>33</v>
      </c>
      <c r="D8" t="s">
        <v>99</v>
      </c>
      <c r="E8" s="4">
        <v>1000</v>
      </c>
      <c r="F8" s="1" t="s">
        <v>12</v>
      </c>
      <c r="G8" s="1" t="s">
        <v>13</v>
      </c>
      <c r="H8" s="1" t="s">
        <v>34</v>
      </c>
      <c r="I8" s="6">
        <v>40635</v>
      </c>
    </row>
    <row r="9" spans="1:9" x14ac:dyDescent="0.3">
      <c r="A9" s="6">
        <v>40617</v>
      </c>
      <c r="B9" t="s">
        <v>35</v>
      </c>
      <c r="C9" t="s">
        <v>36</v>
      </c>
      <c r="D9" t="s">
        <v>37</v>
      </c>
      <c r="E9" s="4">
        <v>90</v>
      </c>
      <c r="F9" s="1" t="s">
        <v>12</v>
      </c>
      <c r="G9" s="1" t="s">
        <v>38</v>
      </c>
      <c r="H9" s="1" t="s">
        <v>39</v>
      </c>
      <c r="I9" s="6">
        <v>40617</v>
      </c>
    </row>
    <row r="10" spans="1:9" x14ac:dyDescent="0.3">
      <c r="A10" s="6">
        <v>40620</v>
      </c>
      <c r="B10" t="s">
        <v>40</v>
      </c>
      <c r="C10" t="s">
        <v>41</v>
      </c>
      <c r="D10" t="s">
        <v>42</v>
      </c>
      <c r="E10" s="4">
        <v>200</v>
      </c>
      <c r="F10" s="1" t="s">
        <v>12</v>
      </c>
      <c r="G10" s="1" t="s">
        <v>13</v>
      </c>
      <c r="H10" s="1" t="s">
        <v>43</v>
      </c>
      <c r="I10" s="6">
        <v>40620</v>
      </c>
    </row>
    <row r="11" spans="1:9" x14ac:dyDescent="0.3">
      <c r="A11" s="6">
        <v>40622</v>
      </c>
      <c r="B11" t="s">
        <v>44</v>
      </c>
      <c r="C11" t="s">
        <v>45</v>
      </c>
      <c r="D11" t="s">
        <v>46</v>
      </c>
      <c r="E11" s="4">
        <v>-15000</v>
      </c>
      <c r="F11" s="1" t="s">
        <v>47</v>
      </c>
      <c r="G11" s="1" t="s">
        <v>31</v>
      </c>
      <c r="H11" s="1" t="s">
        <v>48</v>
      </c>
      <c r="I11" s="6">
        <v>40622</v>
      </c>
    </row>
    <row r="12" spans="1:9" x14ac:dyDescent="0.3">
      <c r="A12" s="6">
        <v>40622</v>
      </c>
      <c r="B12" t="s">
        <v>49</v>
      </c>
      <c r="C12" t="s">
        <v>45</v>
      </c>
      <c r="D12" t="s">
        <v>46</v>
      </c>
      <c r="E12" s="4">
        <v>15000</v>
      </c>
      <c r="F12" s="1" t="s">
        <v>47</v>
      </c>
      <c r="G12" s="1" t="s">
        <v>13</v>
      </c>
      <c r="H12" s="1" t="s">
        <v>48</v>
      </c>
      <c r="I12" s="6">
        <v>40622</v>
      </c>
    </row>
    <row r="13" spans="1:9" x14ac:dyDescent="0.3">
      <c r="A13" s="6">
        <v>40628</v>
      </c>
      <c r="B13" t="s">
        <v>49</v>
      </c>
      <c r="C13" t="s">
        <v>50</v>
      </c>
      <c r="D13" t="s">
        <v>51</v>
      </c>
      <c r="E13" s="4">
        <v>13000</v>
      </c>
      <c r="F13" s="1" t="s">
        <v>47</v>
      </c>
      <c r="G13" s="1" t="s">
        <v>31</v>
      </c>
      <c r="H13" s="1" t="s">
        <v>52</v>
      </c>
      <c r="I13" s="6">
        <v>40628</v>
      </c>
    </row>
    <row r="14" spans="1:9" x14ac:dyDescent="0.3">
      <c r="A14" s="6">
        <v>40628</v>
      </c>
      <c r="B14" t="s">
        <v>53</v>
      </c>
      <c r="C14" t="s">
        <v>23</v>
      </c>
      <c r="D14" t="s">
        <v>54</v>
      </c>
      <c r="E14" s="4">
        <v>220</v>
      </c>
      <c r="F14" s="1" t="s">
        <v>47</v>
      </c>
      <c r="G14" s="1" t="s">
        <v>13</v>
      </c>
      <c r="H14" s="1" t="s">
        <v>55</v>
      </c>
      <c r="I14" s="6">
        <v>40628</v>
      </c>
    </row>
    <row r="15" spans="1:9" x14ac:dyDescent="0.3">
      <c r="A15" s="6">
        <v>40628</v>
      </c>
      <c r="B15" t="s">
        <v>53</v>
      </c>
      <c r="C15" t="s">
        <v>23</v>
      </c>
      <c r="D15" t="s">
        <v>56</v>
      </c>
      <c r="E15" s="4">
        <v>100</v>
      </c>
      <c r="F15" s="1" t="s">
        <v>47</v>
      </c>
      <c r="G15" s="1" t="s">
        <v>13</v>
      </c>
      <c r="H15" s="1" t="s">
        <v>57</v>
      </c>
      <c r="I15" s="6">
        <v>40628</v>
      </c>
    </row>
    <row r="16" spans="1:9" x14ac:dyDescent="0.3">
      <c r="A16" s="6">
        <v>40628</v>
      </c>
      <c r="B16" t="s">
        <v>58</v>
      </c>
      <c r="C16" t="s">
        <v>59</v>
      </c>
      <c r="D16" t="s">
        <v>60</v>
      </c>
      <c r="E16" s="4">
        <v>6400</v>
      </c>
      <c r="F16" s="1" t="s">
        <v>12</v>
      </c>
      <c r="G16" s="1" t="s">
        <v>13</v>
      </c>
      <c r="H16" s="1" t="s">
        <v>61</v>
      </c>
      <c r="I16" s="6">
        <v>40628</v>
      </c>
    </row>
    <row r="17" spans="1:9" x14ac:dyDescent="0.3">
      <c r="A17" s="6">
        <v>40633</v>
      </c>
      <c r="B17" t="s">
        <v>49</v>
      </c>
      <c r="C17" t="s">
        <v>27</v>
      </c>
      <c r="D17" t="s">
        <v>62</v>
      </c>
      <c r="E17" s="4">
        <v>100</v>
      </c>
      <c r="F17" s="1" t="s">
        <v>47</v>
      </c>
      <c r="G17" s="1" t="s">
        <v>13</v>
      </c>
      <c r="H17" s="1" t="s">
        <v>48</v>
      </c>
      <c r="I17" s="6">
        <v>40633</v>
      </c>
    </row>
    <row r="18" spans="1:9" x14ac:dyDescent="0.3">
      <c r="A18" s="6">
        <v>40633</v>
      </c>
      <c r="B18" t="s">
        <v>49</v>
      </c>
      <c r="C18" t="s">
        <v>27</v>
      </c>
      <c r="D18" t="s">
        <v>62</v>
      </c>
      <c r="E18" s="4">
        <v>-100</v>
      </c>
      <c r="F18" s="1" t="s">
        <v>47</v>
      </c>
      <c r="G18" s="1" t="s">
        <v>38</v>
      </c>
      <c r="H18" s="1" t="s">
        <v>48</v>
      </c>
      <c r="I18" s="6">
        <v>40633</v>
      </c>
    </row>
    <row r="19" spans="1:9" x14ac:dyDescent="0.3">
      <c r="A19" s="6">
        <v>40634</v>
      </c>
      <c r="B19" t="s">
        <v>15</v>
      </c>
      <c r="C19" t="s">
        <v>63</v>
      </c>
      <c r="D19" t="s">
        <v>17</v>
      </c>
      <c r="E19" s="4">
        <v>179</v>
      </c>
      <c r="F19" s="1" t="s">
        <v>12</v>
      </c>
      <c r="G19" s="1" t="s">
        <v>13</v>
      </c>
      <c r="H19" s="1" t="s">
        <v>18</v>
      </c>
      <c r="I19" s="6">
        <v>40664</v>
      </c>
    </row>
    <row r="20" spans="1:9" x14ac:dyDescent="0.3">
      <c r="A20" s="6">
        <v>40638</v>
      </c>
      <c r="B20" t="s">
        <v>22</v>
      </c>
      <c r="C20" t="s">
        <v>64</v>
      </c>
      <c r="D20" t="s">
        <v>24</v>
      </c>
      <c r="E20" s="4">
        <v>340</v>
      </c>
      <c r="F20" s="1" t="s">
        <v>12</v>
      </c>
      <c r="G20" s="1" t="s">
        <v>13</v>
      </c>
      <c r="H20" s="1" t="s">
        <v>25</v>
      </c>
      <c r="I20" s="6">
        <v>40638</v>
      </c>
    </row>
    <row r="21" spans="1:9" x14ac:dyDescent="0.3">
      <c r="A21" s="6">
        <v>40645</v>
      </c>
      <c r="B21" t="s">
        <v>35</v>
      </c>
      <c r="C21" t="s">
        <v>36</v>
      </c>
      <c r="D21" t="s">
        <v>37</v>
      </c>
      <c r="E21" s="4">
        <v>87</v>
      </c>
      <c r="F21" s="1" t="s">
        <v>12</v>
      </c>
      <c r="G21" s="1" t="s">
        <v>38</v>
      </c>
      <c r="H21" s="1" t="s">
        <v>39</v>
      </c>
      <c r="I21" s="6">
        <v>40645</v>
      </c>
    </row>
    <row r="22" spans="1:9" x14ac:dyDescent="0.3">
      <c r="A22" s="6">
        <v>40648</v>
      </c>
      <c r="B22" t="s">
        <v>30</v>
      </c>
      <c r="C22" t="s">
        <v>27</v>
      </c>
      <c r="D22" t="s">
        <v>28</v>
      </c>
      <c r="E22" s="4">
        <v>80</v>
      </c>
      <c r="F22" s="1" t="s">
        <v>12</v>
      </c>
      <c r="G22" s="1" t="s">
        <v>13</v>
      </c>
      <c r="H22" s="1" t="s">
        <v>29</v>
      </c>
      <c r="I22" s="6">
        <v>40648</v>
      </c>
    </row>
    <row r="23" spans="1:9" x14ac:dyDescent="0.3">
      <c r="A23" s="6">
        <v>40648</v>
      </c>
      <c r="B23" t="s">
        <v>30</v>
      </c>
      <c r="C23" t="s">
        <v>27</v>
      </c>
      <c r="D23" t="s">
        <v>28</v>
      </c>
      <c r="E23" s="4">
        <v>35</v>
      </c>
      <c r="F23" s="1" t="s">
        <v>12</v>
      </c>
      <c r="G23" s="1" t="s">
        <v>31</v>
      </c>
      <c r="H23" s="1" t="s">
        <v>29</v>
      </c>
      <c r="I23" s="6">
        <v>40648</v>
      </c>
    </row>
    <row r="24" spans="1:9" x14ac:dyDescent="0.3">
      <c r="A24" s="6">
        <v>40648</v>
      </c>
      <c r="B24" t="s">
        <v>32</v>
      </c>
      <c r="C24" t="s">
        <v>33</v>
      </c>
      <c r="D24" t="s">
        <v>99</v>
      </c>
      <c r="E24" s="4">
        <v>1000</v>
      </c>
      <c r="F24" s="1" t="s">
        <v>12</v>
      </c>
      <c r="G24" s="1" t="s">
        <v>13</v>
      </c>
      <c r="H24" s="1" t="s">
        <v>34</v>
      </c>
      <c r="I24" s="6">
        <v>40666</v>
      </c>
    </row>
    <row r="25" spans="1:9" x14ac:dyDescent="0.3">
      <c r="A25" s="6">
        <v>40653</v>
      </c>
      <c r="B25" t="s">
        <v>102</v>
      </c>
      <c r="C25" t="s">
        <v>45</v>
      </c>
      <c r="D25" t="s">
        <v>46</v>
      </c>
      <c r="E25" s="4">
        <v>-20000</v>
      </c>
      <c r="F25" s="1" t="s">
        <v>47</v>
      </c>
      <c r="G25" s="1" t="s">
        <v>31</v>
      </c>
      <c r="H25" s="1" t="s">
        <v>48</v>
      </c>
      <c r="I25" s="6">
        <v>40653</v>
      </c>
    </row>
    <row r="26" spans="1:9" x14ac:dyDescent="0.3">
      <c r="A26" s="6">
        <v>40653</v>
      </c>
      <c r="B26" t="s">
        <v>49</v>
      </c>
      <c r="C26" t="s">
        <v>45</v>
      </c>
      <c r="D26" t="s">
        <v>46</v>
      </c>
      <c r="E26" s="4">
        <v>20000</v>
      </c>
      <c r="F26" s="1" t="s">
        <v>47</v>
      </c>
      <c r="G26" s="1" t="s">
        <v>13</v>
      </c>
      <c r="H26" s="1" t="s">
        <v>48</v>
      </c>
      <c r="I26" s="6">
        <v>40653</v>
      </c>
    </row>
    <row r="27" spans="1:9" x14ac:dyDescent="0.3">
      <c r="A27" s="6">
        <v>40658</v>
      </c>
      <c r="B27" t="s">
        <v>65</v>
      </c>
      <c r="C27" t="s">
        <v>66</v>
      </c>
      <c r="D27" t="s">
        <v>67</v>
      </c>
      <c r="E27" s="4">
        <v>1300</v>
      </c>
      <c r="F27" s="1" t="s">
        <v>47</v>
      </c>
      <c r="G27" s="1" t="s">
        <v>13</v>
      </c>
      <c r="H27" s="1" t="s">
        <v>68</v>
      </c>
      <c r="I27" s="6">
        <v>40658</v>
      </c>
    </row>
    <row r="28" spans="1:9" x14ac:dyDescent="0.3">
      <c r="A28" s="6">
        <v>40659</v>
      </c>
      <c r="B28" t="s">
        <v>49</v>
      </c>
      <c r="C28" t="s">
        <v>50</v>
      </c>
      <c r="D28" t="s">
        <v>51</v>
      </c>
      <c r="E28" s="4">
        <v>20000</v>
      </c>
      <c r="F28" s="1" t="s">
        <v>47</v>
      </c>
      <c r="G28" s="1" t="s">
        <v>31</v>
      </c>
      <c r="H28" s="1" t="s">
        <v>52</v>
      </c>
      <c r="I28" s="6">
        <v>40659</v>
      </c>
    </row>
    <row r="29" spans="1:9" x14ac:dyDescent="0.3">
      <c r="A29" s="6">
        <v>40659</v>
      </c>
      <c r="B29" t="s">
        <v>69</v>
      </c>
      <c r="C29" t="s">
        <v>33</v>
      </c>
      <c r="D29" t="s">
        <v>70</v>
      </c>
      <c r="E29" s="4">
        <v>3000</v>
      </c>
      <c r="F29" s="1" t="s">
        <v>12</v>
      </c>
      <c r="G29" s="1" t="s">
        <v>13</v>
      </c>
      <c r="H29" s="1" t="s">
        <v>71</v>
      </c>
      <c r="I29" s="6">
        <v>40689</v>
      </c>
    </row>
    <row r="30" spans="1:9" x14ac:dyDescent="0.3">
      <c r="A30" s="6">
        <v>40659</v>
      </c>
      <c r="B30" t="s">
        <v>53</v>
      </c>
      <c r="C30" t="s">
        <v>23</v>
      </c>
      <c r="D30" t="s">
        <v>54</v>
      </c>
      <c r="E30" s="4">
        <v>220</v>
      </c>
      <c r="F30" s="1" t="s">
        <v>47</v>
      </c>
      <c r="G30" s="1" t="s">
        <v>13</v>
      </c>
      <c r="H30" s="1" t="s">
        <v>55</v>
      </c>
      <c r="I30" s="6">
        <v>40659</v>
      </c>
    </row>
    <row r="31" spans="1:9" x14ac:dyDescent="0.3">
      <c r="A31" s="6">
        <v>40659</v>
      </c>
      <c r="B31" t="s">
        <v>53</v>
      </c>
      <c r="C31" t="s">
        <v>64</v>
      </c>
      <c r="D31" t="s">
        <v>56</v>
      </c>
      <c r="E31" s="4">
        <v>100</v>
      </c>
      <c r="F31" s="1" t="s">
        <v>47</v>
      </c>
      <c r="G31" s="1" t="s">
        <v>13</v>
      </c>
      <c r="H31" s="1" t="s">
        <v>57</v>
      </c>
      <c r="I31" s="6">
        <v>40659</v>
      </c>
    </row>
    <row r="32" spans="1:9" x14ac:dyDescent="0.3">
      <c r="A32" s="6">
        <v>40659</v>
      </c>
      <c r="B32" t="s">
        <v>72</v>
      </c>
      <c r="C32" t="s">
        <v>64</v>
      </c>
      <c r="D32" t="s">
        <v>60</v>
      </c>
      <c r="E32" s="4">
        <v>6400</v>
      </c>
      <c r="F32" s="1" t="s">
        <v>12</v>
      </c>
      <c r="G32" s="1" t="s">
        <v>13</v>
      </c>
      <c r="H32" s="1" t="s">
        <v>61</v>
      </c>
      <c r="I32" s="6">
        <v>40659</v>
      </c>
    </row>
    <row r="33" spans="1:9" x14ac:dyDescent="0.3">
      <c r="A33" s="6">
        <v>40662</v>
      </c>
      <c r="B33" t="s">
        <v>73</v>
      </c>
      <c r="C33" t="s">
        <v>74</v>
      </c>
      <c r="D33" t="s">
        <v>100</v>
      </c>
      <c r="E33" s="4">
        <v>41</v>
      </c>
      <c r="F33" s="1" t="s">
        <v>12</v>
      </c>
      <c r="G33" s="1" t="s">
        <v>38</v>
      </c>
      <c r="H33" s="1" t="s">
        <v>75</v>
      </c>
      <c r="I33" s="6">
        <v>40692</v>
      </c>
    </row>
    <row r="34" spans="1:9" x14ac:dyDescent="0.3">
      <c r="A34" s="6">
        <v>40663</v>
      </c>
      <c r="B34" t="s">
        <v>49</v>
      </c>
      <c r="C34" t="s">
        <v>27</v>
      </c>
      <c r="D34" t="s">
        <v>62</v>
      </c>
      <c r="E34" s="4">
        <v>100</v>
      </c>
      <c r="F34" s="1" t="s">
        <v>47</v>
      </c>
      <c r="G34" s="1" t="s">
        <v>13</v>
      </c>
      <c r="H34" s="1" t="s">
        <v>48</v>
      </c>
      <c r="I34" s="6">
        <v>40663</v>
      </c>
    </row>
    <row r="35" spans="1:9" x14ac:dyDescent="0.3">
      <c r="A35" s="6">
        <v>40663</v>
      </c>
      <c r="B35" t="s">
        <v>49</v>
      </c>
      <c r="C35" t="s">
        <v>27</v>
      </c>
      <c r="D35" t="s">
        <v>62</v>
      </c>
      <c r="E35" s="4">
        <v>-100</v>
      </c>
      <c r="F35" s="1" t="s">
        <v>47</v>
      </c>
      <c r="G35" s="1" t="s">
        <v>38</v>
      </c>
      <c r="H35" s="1" t="s">
        <v>48</v>
      </c>
      <c r="I35" s="6">
        <v>40663</v>
      </c>
    </row>
    <row r="36" spans="1:9" x14ac:dyDescent="0.3">
      <c r="A36" s="6">
        <v>40664</v>
      </c>
      <c r="B36" t="s">
        <v>15</v>
      </c>
      <c r="C36" t="s">
        <v>76</v>
      </c>
      <c r="D36" t="s">
        <v>77</v>
      </c>
      <c r="E36" s="4">
        <v>179</v>
      </c>
      <c r="F36" s="1" t="s">
        <v>12</v>
      </c>
      <c r="G36" s="1" t="s">
        <v>13</v>
      </c>
      <c r="H36" s="1" t="s">
        <v>18</v>
      </c>
      <c r="I36" s="6">
        <v>40694</v>
      </c>
    </row>
    <row r="37" spans="1:9" x14ac:dyDescent="0.3">
      <c r="A37" s="6">
        <v>40664</v>
      </c>
      <c r="B37" t="s">
        <v>78</v>
      </c>
      <c r="C37" t="s">
        <v>33</v>
      </c>
      <c r="D37" t="s">
        <v>79</v>
      </c>
      <c r="E37" s="4">
        <v>220</v>
      </c>
      <c r="F37" s="1" t="s">
        <v>12</v>
      </c>
      <c r="G37" s="1" t="s">
        <v>13</v>
      </c>
      <c r="H37" s="1" t="s">
        <v>80</v>
      </c>
      <c r="I37" s="6">
        <v>40694</v>
      </c>
    </row>
    <row r="38" spans="1:9" x14ac:dyDescent="0.3">
      <c r="A38" s="6">
        <v>40668</v>
      </c>
      <c r="B38" t="s">
        <v>22</v>
      </c>
      <c r="C38" t="s">
        <v>23</v>
      </c>
      <c r="D38" t="s">
        <v>24</v>
      </c>
      <c r="E38" s="4">
        <v>340</v>
      </c>
      <c r="F38" s="1" t="s">
        <v>12</v>
      </c>
      <c r="G38" s="1" t="s">
        <v>13</v>
      </c>
      <c r="H38" s="1" t="s">
        <v>25</v>
      </c>
      <c r="I38" s="6">
        <v>40668</v>
      </c>
    </row>
    <row r="39" spans="1:9" x14ac:dyDescent="0.3">
      <c r="A39" s="6">
        <v>40670</v>
      </c>
      <c r="B39" t="s">
        <v>81</v>
      </c>
      <c r="C39" t="s">
        <v>82</v>
      </c>
      <c r="D39" t="s">
        <v>83</v>
      </c>
      <c r="E39" s="4">
        <v>563</v>
      </c>
      <c r="F39" s="1" t="s">
        <v>12</v>
      </c>
      <c r="G39" s="1" t="s">
        <v>13</v>
      </c>
      <c r="H39" s="1" t="s">
        <v>43</v>
      </c>
      <c r="I39" s="6">
        <v>40670</v>
      </c>
    </row>
    <row r="40" spans="1:9" x14ac:dyDescent="0.3">
      <c r="A40" s="6">
        <v>40670</v>
      </c>
      <c r="B40" t="s">
        <v>84</v>
      </c>
      <c r="C40" t="s">
        <v>33</v>
      </c>
      <c r="D40" t="s">
        <v>85</v>
      </c>
      <c r="E40" s="4">
        <v>982</v>
      </c>
      <c r="F40" s="1" t="s">
        <v>12</v>
      </c>
      <c r="G40" s="1" t="s">
        <v>13</v>
      </c>
      <c r="H40" s="1" t="s">
        <v>86</v>
      </c>
      <c r="I40" s="6">
        <v>40700</v>
      </c>
    </row>
    <row r="41" spans="1:9" x14ac:dyDescent="0.3">
      <c r="A41" s="6">
        <v>40678</v>
      </c>
      <c r="B41" t="s">
        <v>30</v>
      </c>
      <c r="C41" t="s">
        <v>27</v>
      </c>
      <c r="D41" t="s">
        <v>28</v>
      </c>
      <c r="E41" s="4">
        <v>80</v>
      </c>
      <c r="F41" s="1" t="s">
        <v>12</v>
      </c>
      <c r="G41" s="1" t="s">
        <v>13</v>
      </c>
      <c r="H41" s="1" t="s">
        <v>29</v>
      </c>
      <c r="I41" s="6">
        <v>40678</v>
      </c>
    </row>
    <row r="42" spans="1:9" x14ac:dyDescent="0.3">
      <c r="A42" s="6">
        <v>40678</v>
      </c>
      <c r="B42" t="s">
        <v>30</v>
      </c>
      <c r="C42" t="s">
        <v>27</v>
      </c>
      <c r="D42" t="s">
        <v>28</v>
      </c>
      <c r="E42" s="4">
        <v>35</v>
      </c>
      <c r="F42" s="1" t="s">
        <v>12</v>
      </c>
      <c r="G42" s="1" t="s">
        <v>31</v>
      </c>
      <c r="H42" s="1" t="s">
        <v>29</v>
      </c>
      <c r="I42" s="6">
        <v>40678</v>
      </c>
    </row>
    <row r="43" spans="1:9" x14ac:dyDescent="0.3">
      <c r="A43" s="6">
        <v>40678</v>
      </c>
      <c r="B43" t="s">
        <v>32</v>
      </c>
      <c r="C43" t="s">
        <v>33</v>
      </c>
      <c r="D43" t="s">
        <v>99</v>
      </c>
      <c r="E43" s="4">
        <v>1000</v>
      </c>
      <c r="F43" s="1" t="s">
        <v>12</v>
      </c>
      <c r="G43" s="1" t="s">
        <v>13</v>
      </c>
      <c r="H43" s="1" t="s">
        <v>34</v>
      </c>
      <c r="I43" s="6">
        <v>40696</v>
      </c>
    </row>
    <row r="44" spans="1:9" x14ac:dyDescent="0.3">
      <c r="A44" s="6">
        <v>40683</v>
      </c>
      <c r="B44" t="s">
        <v>49</v>
      </c>
      <c r="C44" t="s">
        <v>45</v>
      </c>
      <c r="D44" t="s">
        <v>46</v>
      </c>
      <c r="E44" s="4">
        <v>-20000</v>
      </c>
      <c r="F44" s="1" t="s">
        <v>47</v>
      </c>
      <c r="G44" s="1" t="s">
        <v>31</v>
      </c>
      <c r="H44" s="1" t="s">
        <v>48</v>
      </c>
      <c r="I44" s="6">
        <v>40683</v>
      </c>
    </row>
    <row r="45" spans="1:9" x14ac:dyDescent="0.3">
      <c r="A45" s="6">
        <v>40683</v>
      </c>
      <c r="B45" t="s">
        <v>49</v>
      </c>
      <c r="C45" t="s">
        <v>45</v>
      </c>
      <c r="D45" t="s">
        <v>46</v>
      </c>
      <c r="E45" s="4">
        <v>20000</v>
      </c>
      <c r="F45" s="1" t="s">
        <v>47</v>
      </c>
      <c r="G45" s="1" t="s">
        <v>13</v>
      </c>
      <c r="H45" s="1" t="s">
        <v>48</v>
      </c>
      <c r="I45" s="6">
        <v>40683</v>
      </c>
    </row>
    <row r="46" spans="1:9" x14ac:dyDescent="0.3">
      <c r="A46" s="6">
        <v>40689</v>
      </c>
      <c r="B46" t="s">
        <v>49</v>
      </c>
      <c r="C46" t="s">
        <v>50</v>
      </c>
      <c r="D46" t="s">
        <v>51</v>
      </c>
      <c r="E46" s="4">
        <v>20000</v>
      </c>
      <c r="F46" s="1" t="s">
        <v>47</v>
      </c>
      <c r="G46" s="1" t="s">
        <v>31</v>
      </c>
      <c r="H46" s="1" t="s">
        <v>52</v>
      </c>
      <c r="I46" s="6">
        <v>40689</v>
      </c>
    </row>
    <row r="47" spans="1:9" x14ac:dyDescent="0.3">
      <c r="A47" s="6">
        <v>40689</v>
      </c>
      <c r="B47" t="s">
        <v>53</v>
      </c>
      <c r="C47" t="s">
        <v>23</v>
      </c>
      <c r="D47" t="s">
        <v>54</v>
      </c>
      <c r="E47" s="4">
        <v>220</v>
      </c>
      <c r="F47" s="1" t="s">
        <v>47</v>
      </c>
      <c r="G47" s="1" t="s">
        <v>13</v>
      </c>
      <c r="H47" s="1" t="s">
        <v>55</v>
      </c>
      <c r="I47" s="6">
        <v>40689</v>
      </c>
    </row>
    <row r="48" spans="1:9" x14ac:dyDescent="0.3">
      <c r="A48" s="6">
        <v>40689</v>
      </c>
      <c r="B48" t="s">
        <v>53</v>
      </c>
      <c r="C48" t="s">
        <v>23</v>
      </c>
      <c r="D48" t="s">
        <v>56</v>
      </c>
      <c r="E48" s="4">
        <v>100</v>
      </c>
      <c r="F48" s="1" t="s">
        <v>47</v>
      </c>
      <c r="G48" s="1" t="s">
        <v>13</v>
      </c>
      <c r="H48" s="1" t="s">
        <v>57</v>
      </c>
      <c r="I48" s="6">
        <v>40689</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3A249-A60A-4B2E-87AC-730A97FB1C48}">
  <dimension ref="A3:H11"/>
  <sheetViews>
    <sheetView zoomScale="107" zoomScaleNormal="64" workbookViewId="0">
      <selection activeCell="A9" sqref="A9"/>
    </sheetView>
  </sheetViews>
  <sheetFormatPr defaultRowHeight="14.4" x14ac:dyDescent="0.3"/>
  <cols>
    <col min="1" max="1" width="29.44140625" bestFit="1" customWidth="1"/>
    <col min="2" max="2" width="15.77734375" bestFit="1" customWidth="1"/>
    <col min="3" max="3" width="14.6640625" bestFit="1" customWidth="1"/>
    <col min="4" max="4" width="11.6640625" bestFit="1" customWidth="1"/>
    <col min="5" max="5" width="14.6640625" bestFit="1" customWidth="1"/>
    <col min="6" max="6" width="18.5546875" bestFit="1" customWidth="1"/>
    <col min="7" max="7" width="21.5546875" bestFit="1" customWidth="1"/>
    <col min="8" max="8" width="11.33203125" bestFit="1" customWidth="1"/>
    <col min="9" max="9" width="18.44140625" bestFit="1" customWidth="1"/>
    <col min="10" max="10" width="10.33203125" bestFit="1" customWidth="1"/>
    <col min="11" max="11" width="13.21875" bestFit="1" customWidth="1"/>
    <col min="12" max="12" width="11.33203125" bestFit="1" customWidth="1"/>
    <col min="13" max="13" width="13.21875" bestFit="1" customWidth="1"/>
    <col min="14" max="14" width="11.33203125" bestFit="1" customWidth="1"/>
    <col min="15" max="15" width="13.21875" bestFit="1" customWidth="1"/>
    <col min="16" max="16" width="11.33203125" bestFit="1" customWidth="1"/>
    <col min="17" max="17" width="13.21875" bestFit="1" customWidth="1"/>
    <col min="18" max="18" width="11.33203125" bestFit="1" customWidth="1"/>
    <col min="19" max="19" width="13.21875" bestFit="1" customWidth="1"/>
    <col min="20" max="20" width="11.33203125" bestFit="1" customWidth="1"/>
    <col min="21" max="21" width="19.6640625" bestFit="1" customWidth="1"/>
    <col min="22" max="22" width="11.21875" bestFit="1" customWidth="1"/>
    <col min="23" max="23" width="14.21875" bestFit="1" customWidth="1"/>
    <col min="24" max="24" width="19.88671875" bestFit="1" customWidth="1"/>
    <col min="25" max="25" width="22.88671875" bestFit="1" customWidth="1"/>
    <col min="26" max="26" width="14.88671875" bestFit="1" customWidth="1"/>
    <col min="27" max="27" width="18" bestFit="1" customWidth="1"/>
    <col min="28" max="28" width="15.44140625" bestFit="1" customWidth="1"/>
    <col min="29" max="29" width="18.44140625" bestFit="1" customWidth="1"/>
    <col min="30" max="30" width="13.109375" bestFit="1" customWidth="1"/>
    <col min="31" max="31" width="16.109375" bestFit="1" customWidth="1"/>
    <col min="32" max="32" width="10.33203125" bestFit="1" customWidth="1"/>
    <col min="33" max="33" width="13.21875" bestFit="1" customWidth="1"/>
    <col min="34" max="34" width="13.88671875" bestFit="1" customWidth="1"/>
    <col min="35" max="35" width="16.77734375" bestFit="1" customWidth="1"/>
    <col min="36" max="36" width="11.33203125" bestFit="1" customWidth="1"/>
    <col min="37" max="37" width="16.77734375" bestFit="1" customWidth="1"/>
    <col min="38" max="38" width="11.33203125" bestFit="1" customWidth="1"/>
    <col min="39" max="39" width="16.77734375" bestFit="1" customWidth="1"/>
    <col min="40" max="40" width="11.33203125" bestFit="1" customWidth="1"/>
    <col min="41" max="41" width="16.77734375" bestFit="1" customWidth="1"/>
    <col min="42" max="42" width="11.33203125" bestFit="1" customWidth="1"/>
    <col min="43" max="43" width="14.21875" bestFit="1" customWidth="1"/>
    <col min="44" max="44" width="17.5546875" bestFit="1" customWidth="1"/>
    <col min="45" max="45" width="14.6640625" bestFit="1" customWidth="1"/>
    <col min="46" max="46" width="18.109375" bestFit="1" customWidth="1"/>
    <col min="47" max="47" width="17.5546875" bestFit="1" customWidth="1"/>
    <col min="48" max="48" width="21" bestFit="1" customWidth="1"/>
    <col min="49" max="49" width="12.77734375" bestFit="1" customWidth="1"/>
    <col min="50" max="50" width="15.88671875" bestFit="1" customWidth="1"/>
    <col min="51" max="51" width="9.88671875" bestFit="1" customWidth="1"/>
    <col min="52" max="52" width="13" bestFit="1" customWidth="1"/>
    <col min="53" max="53" width="13.33203125" bestFit="1" customWidth="1"/>
    <col min="54" max="54" width="16.44140625" bestFit="1" customWidth="1"/>
    <col min="55" max="55" width="11" bestFit="1" customWidth="1"/>
    <col min="56" max="56" width="10.88671875" bestFit="1" customWidth="1"/>
    <col min="57" max="57" width="21" bestFit="1" customWidth="1"/>
    <col min="58" max="58" width="12.77734375" bestFit="1" customWidth="1"/>
    <col min="59" max="59" width="10.88671875" bestFit="1" customWidth="1"/>
    <col min="60" max="60" width="15.88671875" bestFit="1" customWidth="1"/>
    <col min="61" max="61" width="9.88671875" bestFit="1" customWidth="1"/>
    <col min="62" max="62" width="10.88671875" bestFit="1" customWidth="1"/>
    <col min="63" max="63" width="13" bestFit="1" customWidth="1"/>
    <col min="64" max="64" width="15.33203125" bestFit="1" customWidth="1"/>
    <col min="65" max="65" width="11.44140625" bestFit="1" customWidth="1"/>
    <col min="66" max="66" width="16.44140625" bestFit="1" customWidth="1"/>
    <col min="67" max="67" width="11" bestFit="1" customWidth="1"/>
  </cols>
  <sheetData>
    <row r="3" spans="1:8" x14ac:dyDescent="0.3">
      <c r="A3" s="3" t="s">
        <v>98</v>
      </c>
      <c r="B3" s="3" t="s">
        <v>88</v>
      </c>
    </row>
    <row r="4" spans="1:8" x14ac:dyDescent="0.3">
      <c r="B4" t="s">
        <v>81</v>
      </c>
      <c r="C4" t="s">
        <v>93</v>
      </c>
      <c r="D4" t="s">
        <v>19</v>
      </c>
      <c r="E4" t="s">
        <v>95</v>
      </c>
      <c r="F4" t="s">
        <v>40</v>
      </c>
      <c r="G4" t="s">
        <v>94</v>
      </c>
      <c r="H4" t="s">
        <v>89</v>
      </c>
    </row>
    <row r="5" spans="1:8" x14ac:dyDescent="0.3">
      <c r="A5" s="3" t="s">
        <v>92</v>
      </c>
      <c r="B5" t="s">
        <v>43</v>
      </c>
      <c r="D5" t="s">
        <v>21</v>
      </c>
      <c r="F5" t="s">
        <v>43</v>
      </c>
    </row>
    <row r="6" spans="1:8" x14ac:dyDescent="0.3">
      <c r="A6" s="2" t="s">
        <v>90</v>
      </c>
      <c r="D6">
        <v>478</v>
      </c>
      <c r="E6">
        <v>478</v>
      </c>
      <c r="F6">
        <v>200</v>
      </c>
      <c r="G6">
        <v>200</v>
      </c>
      <c r="H6">
        <v>678</v>
      </c>
    </row>
    <row r="7" spans="1:8" x14ac:dyDescent="0.3">
      <c r="A7" s="5" t="s">
        <v>96</v>
      </c>
      <c r="D7">
        <v>478</v>
      </c>
      <c r="E7">
        <v>478</v>
      </c>
      <c r="H7">
        <v>478</v>
      </c>
    </row>
    <row r="8" spans="1:8" x14ac:dyDescent="0.3">
      <c r="A8" s="5" t="s">
        <v>97</v>
      </c>
      <c r="F8">
        <v>200</v>
      </c>
      <c r="G8">
        <v>200</v>
      </c>
      <c r="H8">
        <v>200</v>
      </c>
    </row>
    <row r="9" spans="1:8" x14ac:dyDescent="0.3">
      <c r="A9" s="2" t="s">
        <v>91</v>
      </c>
      <c r="B9">
        <v>563</v>
      </c>
      <c r="C9">
        <v>563</v>
      </c>
      <c r="H9">
        <v>563</v>
      </c>
    </row>
    <row r="10" spans="1:8" x14ac:dyDescent="0.3">
      <c r="A10" s="5" t="s">
        <v>101</v>
      </c>
      <c r="B10">
        <v>563</v>
      </c>
      <c r="C10">
        <v>563</v>
      </c>
      <c r="H10">
        <v>563</v>
      </c>
    </row>
    <row r="11" spans="1:8" x14ac:dyDescent="0.3">
      <c r="A11" s="2" t="s">
        <v>89</v>
      </c>
      <c r="B11">
        <v>563</v>
      </c>
      <c r="C11">
        <v>563</v>
      </c>
      <c r="D11">
        <v>478</v>
      </c>
      <c r="E11">
        <v>478</v>
      </c>
      <c r="F11">
        <v>200</v>
      </c>
      <c r="G11">
        <v>200</v>
      </c>
      <c r="H11">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s E A A B Q S w M E F A A C A A g A a 3 R s W 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G t 0 b 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d G x a U a r X 3 v Q B A A A k B Q A A E w A c A E Z v c m 1 1 b G F z L 1 N l Y 3 R p b 2 4 x L m 0 g o h g A K K A U A A A A A A A A A A A A A A A A A A A A A A A A A A A A r V T R b p s w F H 2 P l H + w v B c i o U j p 4 6 o 8 U O O q q C 1 B g X S r Q l S 5 c L e g O D i y H S l d l H / p t + z L Z g h t g A R p m s Y D F v f c e 8 + 5 9 j E K E p 2 J H I X H d X T d 7 / V 7 a s k k p C h c A u g R G i M O u t 9 D 5 g n F V i Z g I n S X A B 9 + E 3 L 1 K s T K u s 0 4 D I n I N e R a W Z h 8 j W c K p I r v g t g F t d J i E 7 t O z J Q C t T Y p a D T c c b X D A x v l W 8 5 t p O U W B n b F U b K + l I t h O l L u 5 5 6 G 9 R g f Q W z f Z 3 l a f e H F Y e 4 y z R Z V / R c c S L E W 2 g x w B y w 1 M r B p E 7 F X I 7 F C q r h V p 7 L R v E I d z s O E c S b V u N C 1 G H w 2 J k u W / z R 9 o 7 c N n J p G k u X q h 5 B r I v h 2 n R e g s i 6 o s P d 7 7 E 7 I 7 J H 6 E X K d i G I z u E l G K d N w s N E e h 7 M g e P D o N P x A N O x 0 i U z p 7 Z T 6 5 L O E 5 W 9 l 3 K U h m X p B 5 E 3 8 s 5 r I + Y 4 8 n z z M Q u + J I u d x M v O j d n 2 R Q y Y u / f 1 + V n 7 j + P c l d o Y 4 h B S 9 L o O B 8 0 w v T 3 g 4 b e Q U N p w l Z m + e G N / W t r K K l 1 G r t d 8 2 v v G K l z n 9 K k 1 + 5 E e G 3 K 4 r 7 q Q a d X K 1 J P 0 X t q u / Z B v 9 K x 1 h m 0 w z n v 0 y n S h L l s j c y L T T m e q M + O p o y o a J C r 7 i o m x A 1 s + 2 M a R h g e I P U f W t j 1 l C J 7 7 L C u 3 z m 9 A w f 9 3 v L X l d t m 5 a u e H e t m F b H j 0 M + r 0 s 7 x 7 u + g 9 Q S w E C L Q A U A A I A C A B r d G x a x t E 5 c q U A A A D 2 A A A A E g A A A A A A A A A A A A A A A A A A A A A A Q 2 9 u Z m l n L 1 B h Y 2 t h Z 2 U u e G 1 s U E s B A i 0 A F A A C A A g A a 3 R s W g / K 6 a u k A A A A 6 Q A A A B M A A A A A A A A A A A A A A A A A 8 Q A A A F t D b 2 5 0 Z W 5 0 X 1 R 5 c G V z X S 5 4 b W x Q S w E C L Q A U A A I A C A B r d G x a U a r X 3 v Q B A A A k B Q A A E w A A A A A A A A A A A A A A A A D i A Q A A R m 9 y b X V s Y X M v U 2 V j d G l v b j E u b V B L B Q Y A A A A A A w A D A M I A A A A j 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B E Q A A A A A A A N 8 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R h Y m x l X 1 N o Z W V 0 M S I g L z 4 8 R W 5 0 c n k g V H l w Z T 0 i R m l s b G V k Q 2 9 t c G x l d G V S Z X N 1 b H R U b 1 d v c m t z a G V l d C I g V m F s d W U 9 I m w x I i A v P j x F b n R y e S B U e X B l P S J G a W x s U 3 R h d H V z I i B W Y W x 1 Z T 0 i c 1 d h a X R p b m d G b 3 J F e G N l b F J l Z n J l c 2 g i I C 8 + P E V u d H J 5 I F R 5 c G U 9 I k Z p b G x D b 2 x 1 b W 5 O Y W 1 l c y I g V m F s d W U 9 I n N b J n F 1 b 3 Q 7 R E 9 D V U 1 F T l Q g R E F U R S Z x d W 9 0 O y w m c X V v d D t T V V B Q T E l F U l M m c X V v d D s s J n F 1 b 3 Q 7 U k V G U k V O Q 0 U m c X V v d D s s J n F 1 b 3 Q 7 R E V T Q 1 J J U F R J T 0 4 m c X V v d D s s J n F 1 b 3 Q 7 V E F Y I E l O Q 0 x V U 0 l W R S B B T U 9 V T l Q m c X V v d D s s J n F 1 b 3 Q 7 V E F Y I E N P R E X C o C Z x d W 9 0 O y w m c X V v d D t C Q U 5 L I E N P R E U m c X V v d D s s J n F 1 b 3 Q 7 Q U N D T 1 V O V C B D T 0 R F J n F 1 b 3 Q 7 L C Z x d W 9 0 O 1 B B W U V N R U 5 U I E R B V E U m c X V v d D t d I i A v P j x F b n R y e S B U e X B l P S J G a W x s Q 2 9 s d W 1 u V H l w Z X M i I F Z h b H V l P S J z Q 1 F Z Q U J n Q U d C Z 1 l K I i A v P j x F b n R y e S B U e X B l P S J G a W x s T G F z d F V w Z G F 0 Z W Q i I F Z h b H V l P S J k M j A y N S 0 w M y 0 x M l Q w O T o w N T o x O S 4 4 M T c 5 N j Q 5 W i I g L z 4 8 R W 5 0 c n k g V H l w Z T 0 i R m l s b E V y c m 9 y Q 2 9 1 b n Q i I F Z h b H V l P S J s M C I g L z 4 8 R W 5 0 c n k g V H l w Z T 0 i R m l s b E V y c m 9 y Q 2 9 k Z S I g V m F s d W U 9 I n N V b m t u b 3 d u I i A v P j x F b n R y e S B U e X B l P S J G a W x s Q 2 9 1 b n Q i I F Z h b H V l P S J s M C I g L z 4 8 R W 5 0 c n k g V H l w Z T 0 i Q W R k Z W R U b 0 R h d G F N b 2 R l b C I g V m F s d W U 9 I m w w I i A v P j x F b n R y e S B U e X B l P S J S Z W x h d G l v b n N o a X B J b m Z v Q 2 9 u d G F p b m V y I i B W Y W x 1 Z T 0 i c 3 s m c X V v d D t j b 2 x 1 b W 5 D b 3 V u d C Z x d W 9 0 O z o 5 L C Z x d W 9 0 O 2 t l e U N v b H V t b k 5 h b W V z J n F 1 b 3 Q 7 O l t d L C Z x d W 9 0 O 3 F 1 Z X J 5 U m V s Y X R p b 2 5 z a G l w c y Z x d W 9 0 O z p b X S w m c X V v d D t j b 2 x 1 b W 5 J Z G V u d G l 0 a W V z J n F 1 b 3 Q 7 O l s m c X V v d D t T Z W N 0 a W 9 u M S 9 T a G V l d D E v Q X V 0 b 1 J l b W 9 2 Z W R D b 2 x 1 b W 5 z M S 5 7 R E 9 D V U 1 F T l Q g R E F U R S w w f S Z x d W 9 0 O y w m c X V v d D t T Z W N 0 a W 9 u M S 9 T a G V l d D E v Q X V 0 b 1 J l b W 9 2 Z W R D b 2 x 1 b W 5 z M S 5 7 U 1 V Q U E x J R V J T L D F 9 J n F 1 b 3 Q 7 L C Z x d W 9 0 O 1 N l Y 3 R p b 2 4 x L 1 N o Z W V 0 M S 9 B d X R v U m V t b 3 Z l Z E N v b H V t b n M x L n t S R U Z S R U 5 D R S w y f S Z x d W 9 0 O y w m c X V v d D t T Z W N 0 a W 9 u M S 9 T a G V l d D E v Q X V 0 b 1 J l b W 9 2 Z W R D b 2 x 1 b W 5 z M S 5 7 R E V T Q 1 J J U F R J T 0 4 s M 3 0 m c X V v d D s s J n F 1 b 3 Q 7 U 2 V j d G l v b j E v U 2 h l Z X Q x L 0 F 1 d G 9 S Z W 1 v d m V k Q 2 9 s d W 1 u c z E u e 1 R B W C B J T k N M V V N J V k U g Q U 1 P V U 5 U L D R 9 J n F 1 b 3 Q 7 L C Z x d W 9 0 O 1 N l Y 3 R p b 2 4 x L 1 N o Z W V 0 M S 9 B d X R v U m V t b 3 Z l Z E N v b H V t b n M x L n t U Q V g g Q 0 9 E R c K g L D V 9 J n F 1 b 3 Q 7 L C Z x d W 9 0 O 1 N l Y 3 R p b 2 4 x L 1 N o Z W V 0 M S 9 B d X R v U m V t b 3 Z l Z E N v b H V t b n M x L n t C Q U 5 L I E N P R E U s N n 0 m c X V v d D s s J n F 1 b 3 Q 7 U 2 V j d G l v b j E v U 2 h l Z X Q x L 0 F 1 d G 9 S Z W 1 v d m V k Q 2 9 s d W 1 u c z E u e 0 F D Q 0 9 V T l Q g Q 0 9 E R S w 3 f S Z x d W 9 0 O y w m c X V v d D t T Z W N 0 a W 9 u M S 9 T a G V l d D E v Q X V 0 b 1 J l b W 9 2 Z W R D b 2 x 1 b W 5 z M S 5 7 U E F Z R U 1 F T l Q g R E F U R S w 4 f S Z x d W 9 0 O 1 0 s J n F 1 b 3 Q 7 Q 2 9 s d W 1 u Q 2 9 1 b n Q m c X V v d D s 6 O S w m c X V v d D t L Z X l D b 2 x 1 b W 5 O Y W 1 l c y Z x d W 9 0 O z p b X S w m c X V v d D t D b 2 x 1 b W 5 J Z G V u d G l 0 a W V z J n F 1 b 3 Q 7 O l s m c X V v d D t T Z W N 0 a W 9 u M S 9 T a G V l d D E v Q X V 0 b 1 J l b W 9 2 Z W R D b 2 x 1 b W 5 z M S 5 7 R E 9 D V U 1 F T l Q g R E F U R S w w f S Z x d W 9 0 O y w m c X V v d D t T Z W N 0 a W 9 u M S 9 T a G V l d D E v Q X V 0 b 1 J l b W 9 2 Z W R D b 2 x 1 b W 5 z M S 5 7 U 1 V Q U E x J R V J T L D F 9 J n F 1 b 3 Q 7 L C Z x d W 9 0 O 1 N l Y 3 R p b 2 4 x L 1 N o Z W V 0 M S 9 B d X R v U m V t b 3 Z l Z E N v b H V t b n M x L n t S R U Z S R U 5 D R S w y f S Z x d W 9 0 O y w m c X V v d D t T Z W N 0 a W 9 u M S 9 T a G V l d D E v Q X V 0 b 1 J l b W 9 2 Z W R D b 2 x 1 b W 5 z M S 5 7 R E V T Q 1 J J U F R J T 0 4 s M 3 0 m c X V v d D s s J n F 1 b 3 Q 7 U 2 V j d G l v b j E v U 2 h l Z X Q x L 0 F 1 d G 9 S Z W 1 v d m V k Q 2 9 s d W 1 u c z E u e 1 R B W C B J T k N M V V N J V k U g Q U 1 P V U 5 U L D R 9 J n F 1 b 3 Q 7 L C Z x d W 9 0 O 1 N l Y 3 R p b 2 4 x L 1 N o Z W V 0 M S 9 B d X R v U m V t b 3 Z l Z E N v b H V t b n M x L n t U Q V g g Q 0 9 E R c K g L D V 9 J n F 1 b 3 Q 7 L C Z x d W 9 0 O 1 N l Y 3 R p b 2 4 x L 1 N o Z W V 0 M S 9 B d X R v U m V t b 3 Z l Z E N v b H V t b n M x L n t C Q U 5 L I E N P R E U s N n 0 m c X V v d D s s J n F 1 b 3 Q 7 U 2 V j d G l v b j E v U 2 h l Z X Q x L 0 F 1 d G 9 S Z W 1 v d m V k Q 2 9 s d W 1 u c z E u e 0 F D Q 0 9 V T l Q g Q 0 9 E R S w 3 f S Z x d W 9 0 O y w m c X V v d D t T Z W N 0 a W 9 u M S 9 T a G V l d D E v Q X V 0 b 1 J l b W 9 2 Z W R D b 2 x 1 b W 5 z M S 5 7 U E F Z R U 1 F T l Q g R E F U R S w 4 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J l c G x h Y 2 V k J T I w V m F s d W U 8 L 0 l 0 Z W 1 Q Y X R o P j w v S X R l b U x v Y 2 F 0 a W 9 u P j x T d G F i b G V F b n R y a W V z I C 8 + P C 9 J d G V t P j x J d G V t P j x J d G V t T G 9 j Y X R p b 2 4 + P E l 0 Z W 1 U e X B l P k Z v c m 1 1 b G E 8 L 0 l 0 Z W 1 U e X B l P j x J d G V t U G F 0 a D 5 T Z W N 0 a W 9 u M S 9 T a G V l d D E v U m V w b G F j Z W Q l M j B W Y W x 1 Z T E 8 L 0 l 0 Z W 1 Q Y X R o P j w v S X R l b U x v Y 2 F 0 a W 9 u P j x T d G F i b G V F b n R y a W V z I C 8 + P C 9 J d G V t P j x J d G V t P j x J d G V t T G 9 j Y X R p b 2 4 + P E l 0 Z W 1 U e X B l P k Z v c m 1 1 b G E 8 L 0 l 0 Z W 1 U e X B l P j x J d G V t U G F 0 a D 5 T Z W N 0 a W 9 u M S 9 T a G V l d D E v U m V w b G F j Z W Q l M j B W Y W x 1 Z T I 8 L 0 l 0 Z W 1 Q Y X R o P j w v S X R l b U x v Y 2 F 0 a W 9 u P j x T d G F i b G V F b n R y a W V z I C 8 + P C 9 J d G V t P j x J d G V t P j x J d G V t T G 9 j Y X R p b 2 4 + P E l 0 Z W 1 U e X B l P k Z v c m 1 1 b G E 8 L 0 l 0 Z W 1 U e X B l P j x J d G V t U G F 0 a D 5 T Z W N 0 a W 9 u M S 9 T a G V l d D E v Q 2 F w a X R h b G l 6 Z W Q l M j B F Y W N o J T I w V 2 9 y Z D w v S X R l b V B h d G g + P C 9 J d G V t T G 9 j Y X R p b 2 4 + P F N 0 Y W J s Z U V u d H J p Z X M g L z 4 8 L 0 l 0 Z W 0 + P E l 0 Z W 0 + P E l 0 Z W 1 M b 2 N h d G l v b j 4 8 S X R l b V R 5 c G U + R m 9 y b X V s Y T w v S X R l b V R 5 c G U + P E l 0 Z W 1 Q Y X R o P l N l Y 3 R p b 2 4 x L 1 N o Z W V 0 M S 9 S Z W 9 y Z G V y Z W Q l M j B D b 2 x 1 b W 5 z P C 9 J d G V t U G F 0 a D 4 8 L 0 l 0 Z W 1 M b 2 N h d G l v b j 4 8 U 3 R h Y m x l R W 5 0 c m l l c y A v P j w v S X R l b T 4 8 L 0 l 0 Z W 1 z P j w v T G 9 j Y W x Q Y W N r Y W d l T W V 0 Y W R h d G F G a W x l P h Y A A A B Q S w U G A A A A A A A A A A A A A A A A A A A A A A A A J g E A A A E A A A D Q j J 3 f A R X R E Y x 6 A M B P w p f r A Q A A A G w J M v U T S o d G m i O l L c / q x O M A A A A A A g A A A A A A E G Y A A A A B A A A g A A A A x u g q z K u T I 0 w O V x T r 5 L E a W 1 n 5 f w c r S 1 7 4 7 / 7 a J Q M W 4 R A A A A A A D o A A A A A C A A A g A A A A 5 3 N Y m P a q x G 5 3 B O t f d x j X A c r 9 O n s A H J M z S n M D m Z R g A 0 h Q A A A A E 6 b F i D Q k P I V l d w D O 2 m z U H k + M w x Y c T L h E Q R s I n h W v 3 t T Z d 5 P l q h q u d + D T 2 z 3 e 3 r R Z Z v o T / 3 7 z 3 L p F m 4 k C 5 a t m h j j B 2 s l C T T T 6 P J n C 5 w 2 / n S 5 A A A A A h p 6 K / d 5 K Y 0 1 3 W B I k 6 F P a f L U z K 2 5 B A s P a W 6 / i G G X Y G Z 2 7 2 X s L p X Q K I M 5 1 u Y E n 8 / T z b 5 9 / u 0 M W M t i Y y l T k V A 7 v 6 Q = = < / D a t a M a s h u p > 
</file>

<file path=customXml/itemProps1.xml><?xml version="1.0" encoding="utf-8"?>
<ds:datastoreItem xmlns:ds="http://schemas.openxmlformats.org/officeDocument/2006/customXml" ds:itemID="{E7439ABF-A7BA-4841-BC43-96F22DF8E9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 (2)</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2025-03-11T15:32:09Z</dcterms:created>
  <dcterms:modified xsi:type="dcterms:W3CDTF">2025-03-12T18:29:04Z</dcterms:modified>
</cp:coreProperties>
</file>