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138\Documents\Postdoc Research\Getting to Neutral - USA\Regions\Summaries from other chapters\"/>
    </mc:Choice>
  </mc:AlternateContent>
  <xr:revisionPtr revIDLastSave="0" documentId="8_{7C959946-3D32-443C-9DC9-86E3301A2A50}" xr6:coauthVersionLast="47" xr6:coauthVersionMax="47" xr10:uidLastSave="{00000000-0000-0000-0000-000000000000}"/>
  <bookViews>
    <workbookView xWindow="31185" yWindow="7140" windowWidth="19755" windowHeight="12495" xr2:uid="{269894C5-E869-441E-B323-488539907077}"/>
  </bookViews>
  <sheets>
    <sheet name="Tabulated Data" sheetId="3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M26" i="3" l="1"/>
  <c r="O26" i="3" l="1"/>
  <c r="N26" i="3"/>
  <c r="L26" i="3"/>
  <c r="K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<sst xmlns="http://schemas.openxmlformats.org/spreadsheetml/2006/main" count="71" uniqueCount="48">
  <si>
    <t>Region</t>
  </si>
  <si>
    <t>Bio-Carbon Storage</t>
  </si>
  <si>
    <t>Basalt</t>
  </si>
  <si>
    <t>Carbon Crop</t>
  </si>
  <si>
    <t>Direct Air Capture</t>
  </si>
  <si>
    <t>Alaska</t>
  </si>
  <si>
    <t>Appalachia</t>
  </si>
  <si>
    <t>California Central Valley</t>
  </si>
  <si>
    <t>Desert Southwest</t>
  </si>
  <si>
    <t>East Cascades</t>
  </si>
  <si>
    <t>Florida Peninsula</t>
  </si>
  <si>
    <t>Great Basin</t>
  </si>
  <si>
    <t>Hawaii</t>
  </si>
  <si>
    <t>Lower Midwest</t>
  </si>
  <si>
    <t>Lower Mississippi River</t>
  </si>
  <si>
    <t>Lower Rocky Mountains</t>
  </si>
  <si>
    <t>Northeast</t>
  </si>
  <si>
    <t>Northeastern Cities</t>
  </si>
  <si>
    <t>South Central</t>
  </si>
  <si>
    <t>Southeast</t>
  </si>
  <si>
    <t>Upper Midwest</t>
  </si>
  <si>
    <t>Upper Rocky Mountains</t>
  </si>
  <si>
    <t>West Coast</t>
  </si>
  <si>
    <t>Western Cities</t>
  </si>
  <si>
    <t>Upper Great Lakes</t>
  </si>
  <si>
    <t>West Texas</t>
  </si>
  <si>
    <t>Truck</t>
  </si>
  <si>
    <t>Rail + Truck</t>
  </si>
  <si>
    <t>Pipeline</t>
  </si>
  <si>
    <t>-</t>
  </si>
  <si>
    <t>Lower Great Lakes</t>
  </si>
  <si>
    <t>Prospective</t>
  </si>
  <si>
    <r>
      <t>Conventional [at &lt;$40/tonne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]</t>
    </r>
  </si>
  <si>
    <t>Transportation</t>
  </si>
  <si>
    <t>Municipal Solid Waste</t>
  </si>
  <si>
    <t>Total</t>
  </si>
  <si>
    <t>Agriculture Resuides</t>
  </si>
  <si>
    <t>Forest Biomass</t>
  </si>
  <si>
    <r>
      <t>Adsorbent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Removal Rate</t>
    </r>
  </si>
  <si>
    <r>
      <t>Solvent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Removal Rate</t>
    </r>
  </si>
  <si>
    <t>[million tonnes per year]</t>
  </si>
  <si>
    <t>Biomass</t>
  </si>
  <si>
    <t>[million hectares]</t>
  </si>
  <si>
    <t>Geo-Carbon Storage Area</t>
  </si>
  <si>
    <t>Forest Growth</t>
  </si>
  <si>
    <t>Cropland Soils</t>
  </si>
  <si>
    <r>
      <t>[million tonnes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/year]</t>
    </r>
  </si>
  <si>
    <r>
      <t>[million tonnes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e/year]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</si>
</sst>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EC493"/>
        <bgColor indexed="64"/>
      </patternFill>
    </fill>
    <fill>
      <patternFill patternType="solid">
        <fgColor rgb="FFAF80BB"/>
        <bgColor indexed="64"/>
      </patternFill>
    </fill>
    <fill>
      <patternFill patternType="solid">
        <fgColor rgb="FFA08B74"/>
        <bgColor indexed="64"/>
      </patternFill>
    </fill>
    <fill>
      <patternFill patternType="solid">
        <fgColor rgb="FFBDBFB3"/>
        <bgColor indexed="64"/>
      </patternFill>
    </fill>
    <fill>
      <patternFill patternType="solid">
        <fgColor rgb="FFDC7F68"/>
        <bgColor indexed="64"/>
      </patternFill>
    </fill>
    <fill>
      <patternFill patternType="solid">
        <fgColor rgb="FFF79F4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" fontId="1" fillId="0" borderId="0" xfId="0" applyNumberFormat="1" applyFont="1"/>
    <xf numFmtId="164" fontId="3" fillId="7" borderId="0" xfId="0" applyNumberFormat="1" applyFont="1" applyFill="1"/>
    <xf numFmtId="1" fontId="3" fillId="7" borderId="0" xfId="0" applyNumberFormat="1" applyFont="1" applyFill="1"/>
    <xf numFmtId="164" fontId="1" fillId="2" borderId="1" xfId="0" applyNumberFormat="1" applyFont="1" applyFill="1" applyBorder="1"/>
    <xf numFmtId="164" fontId="1" fillId="3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/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/>
    <xf numFmtId="164" fontId="1" fillId="3" borderId="1" xfId="0" applyNumberFormat="1" applyFont="1" applyFill="1" applyBorder="1"/>
    <xf numFmtId="164" fontId="1" fillId="6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80BB"/>
      <color rgb="FFF79F49"/>
      <color rgb="FFDC7F68"/>
      <color rgb="FFBDBFB3"/>
      <color rgb="FFA08B74"/>
      <color rgb="FF7EC493"/>
      <color rgb="FFE5E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7FB-AAD5-4EC5-A2CE-6C6A33CF639B}">
  <dimension ref="A1:O26"/>
  <sheetViews>
    <sheetView tabSelected="1" zoomScale="90" zoomScaleNormal="200" workbookViewId="0">
      <selection activeCell="A3" sqref="A3"/>
    </sheetView>
  </sheetViews>
  <sheetFormatPr defaultRowHeight="14.5" x14ac:dyDescent="0.35"/>
  <cols>
    <col min="1" max="1" width="25" customWidth="1"/>
    <col min="2" max="2" width="12.1796875" customWidth="1"/>
    <col min="4" max="4" width="11.81640625" customWidth="1"/>
    <col min="6" max="6" width="14.26953125" customWidth="1"/>
    <col min="7" max="8" width="13.7265625" customWidth="1"/>
    <col min="9" max="9" width="18" customWidth="1"/>
    <col min="10" max="10" width="16.54296875" customWidth="1"/>
    <col min="11" max="11" width="20.453125" customWidth="1"/>
    <col min="12" max="12" width="17.453125" customWidth="1"/>
    <col min="13" max="13" width="18.453125" customWidth="1"/>
    <col min="14" max="14" width="13.54296875" customWidth="1"/>
    <col min="15" max="15" width="11.7265625" customWidth="1"/>
  </cols>
  <sheetData>
    <row r="1" spans="1:15" s="1" customFormat="1" ht="15.5" x14ac:dyDescent="0.35">
      <c r="A1" s="2"/>
      <c r="B1" s="28" t="s">
        <v>41</v>
      </c>
      <c r="C1" s="28"/>
      <c r="D1" s="28"/>
      <c r="E1" s="28"/>
      <c r="F1" s="29" t="s">
        <v>33</v>
      </c>
      <c r="G1" s="29"/>
      <c r="H1" s="29"/>
      <c r="I1" s="30" t="s">
        <v>4</v>
      </c>
      <c r="J1" s="30"/>
      <c r="K1" s="31" t="s">
        <v>1</v>
      </c>
      <c r="L1" s="31"/>
      <c r="M1" s="32" t="s">
        <v>43</v>
      </c>
      <c r="N1" s="32"/>
      <c r="O1" s="32"/>
    </row>
    <row r="2" spans="1:15" s="22" customFormat="1" ht="19" customHeight="1" x14ac:dyDescent="0.35">
      <c r="A2" s="21"/>
      <c r="B2" s="23" t="s">
        <v>40</v>
      </c>
      <c r="C2" s="23"/>
      <c r="D2" s="23"/>
      <c r="E2" s="23"/>
      <c r="F2" s="24" t="s">
        <v>40</v>
      </c>
      <c r="G2" s="24"/>
      <c r="H2" s="24"/>
      <c r="I2" s="25" t="s">
        <v>46</v>
      </c>
      <c r="J2" s="25"/>
      <c r="K2" s="26" t="s">
        <v>47</v>
      </c>
      <c r="L2" s="26"/>
      <c r="M2" s="27" t="s">
        <v>42</v>
      </c>
      <c r="N2" s="27"/>
      <c r="O2" s="27"/>
    </row>
    <row r="3" spans="1:15" s="1" customFormat="1" ht="34" x14ac:dyDescent="0.45">
      <c r="A3" s="2" t="s">
        <v>0</v>
      </c>
      <c r="B3" s="3" t="s">
        <v>36</v>
      </c>
      <c r="C3" s="3" t="s">
        <v>37</v>
      </c>
      <c r="D3" s="3" t="s">
        <v>34</v>
      </c>
      <c r="E3" s="3" t="s">
        <v>3</v>
      </c>
      <c r="F3" s="4" t="s">
        <v>26</v>
      </c>
      <c r="G3" s="4" t="s">
        <v>27</v>
      </c>
      <c r="H3" s="4" t="s">
        <v>28</v>
      </c>
      <c r="I3" s="5" t="s">
        <v>38</v>
      </c>
      <c r="J3" s="5" t="s">
        <v>39</v>
      </c>
      <c r="K3" s="6" t="s">
        <v>44</v>
      </c>
      <c r="L3" s="6" t="s">
        <v>45</v>
      </c>
      <c r="M3" s="7" t="s">
        <v>32</v>
      </c>
      <c r="N3" s="7" t="s">
        <v>31</v>
      </c>
      <c r="O3" s="7" t="s">
        <v>2</v>
      </c>
    </row>
    <row r="4" spans="1:15" ht="15.5" x14ac:dyDescent="0.35">
      <c r="A4" s="8" t="s">
        <v>5</v>
      </c>
      <c r="B4" s="11">
        <v>0</v>
      </c>
      <c r="C4" s="11">
        <v>1.98</v>
      </c>
      <c r="D4" s="11">
        <v>5.1700000000000003E-2</v>
      </c>
      <c r="E4" s="11">
        <v>0</v>
      </c>
      <c r="F4" s="12" t="s">
        <v>29</v>
      </c>
      <c r="G4" s="12" t="s">
        <v>29</v>
      </c>
      <c r="H4" s="12" t="s">
        <v>29</v>
      </c>
      <c r="I4" s="13">
        <v>206.18860325549201</v>
      </c>
      <c r="J4" s="13">
        <v>686</v>
      </c>
      <c r="K4" s="14">
        <v>0.82281552297814964</v>
      </c>
      <c r="L4" s="15" t="s">
        <v>29</v>
      </c>
      <c r="M4" s="16">
        <v>22.010742431640001</v>
      </c>
      <c r="N4" s="16">
        <v>35.258756249999998</v>
      </c>
      <c r="O4" s="16">
        <v>14.258218749999999</v>
      </c>
    </row>
    <row r="5" spans="1:15" ht="15.5" x14ac:dyDescent="0.35">
      <c r="A5" s="8" t="s">
        <v>6</v>
      </c>
      <c r="B5" s="11">
        <v>1.36</v>
      </c>
      <c r="C5" s="11">
        <v>16.88</v>
      </c>
      <c r="D5" s="11">
        <v>4.26</v>
      </c>
      <c r="E5" s="11">
        <v>4.57</v>
      </c>
      <c r="F5" s="17">
        <v>21.779016957407798</v>
      </c>
      <c r="G5" s="17">
        <v>0</v>
      </c>
      <c r="H5" s="17">
        <v>0</v>
      </c>
      <c r="I5" s="13">
        <v>6.1450277234240298</v>
      </c>
      <c r="J5" s="13">
        <v>1300</v>
      </c>
      <c r="K5" s="14">
        <v>119.011413186467</v>
      </c>
      <c r="L5" s="19">
        <v>0.34653342123999997</v>
      </c>
      <c r="M5" s="16">
        <v>23.984204785149998</v>
      </c>
      <c r="N5" s="16">
        <v>13.222734375</v>
      </c>
      <c r="O5" s="16">
        <v>0.40662937012000006</v>
      </c>
    </row>
    <row r="6" spans="1:15" ht="15.5" x14ac:dyDescent="0.35">
      <c r="A6" s="8" t="s">
        <v>7</v>
      </c>
      <c r="B6" s="11">
        <v>8.25</v>
      </c>
      <c r="C6" s="11">
        <v>8.5000000000000006E-2</v>
      </c>
      <c r="D6" s="11">
        <v>1.21</v>
      </c>
      <c r="E6" s="11">
        <v>0.124</v>
      </c>
      <c r="F6" s="17">
        <v>5.54463418316519</v>
      </c>
      <c r="G6" s="17">
        <v>0</v>
      </c>
      <c r="H6" s="17">
        <v>0</v>
      </c>
      <c r="I6" s="13">
        <v>74.942096181477098</v>
      </c>
      <c r="J6" s="13">
        <v>3</v>
      </c>
      <c r="K6" s="14">
        <v>-0.11618262928936586</v>
      </c>
      <c r="L6" s="19">
        <v>0.33471443088000002</v>
      </c>
      <c r="M6" s="16">
        <v>5.3801671874999997</v>
      </c>
      <c r="N6" s="16">
        <v>0.42252558594</v>
      </c>
      <c r="O6" s="16">
        <v>0.20407618408</v>
      </c>
    </row>
    <row r="7" spans="1:15" ht="15.5" x14ac:dyDescent="0.35">
      <c r="A7" s="8" t="s">
        <v>8</v>
      </c>
      <c r="B7" s="11">
        <v>1.27</v>
      </c>
      <c r="C7" s="11">
        <v>6.42</v>
      </c>
      <c r="D7" s="11">
        <v>1.1200000000000001</v>
      </c>
      <c r="E7" s="11">
        <v>3.9</v>
      </c>
      <c r="F7" s="17">
        <v>5.60063578109646</v>
      </c>
      <c r="G7" s="17">
        <v>4.4010925308286906</v>
      </c>
      <c r="H7" s="17">
        <v>2.6671063859446598</v>
      </c>
      <c r="I7" s="13">
        <v>33.891081185094997</v>
      </c>
      <c r="J7" s="18" t="s">
        <v>29</v>
      </c>
      <c r="K7" s="14">
        <v>-0.64111894184311446</v>
      </c>
      <c r="L7" s="19">
        <v>7.1266315240000003E-2</v>
      </c>
      <c r="M7" s="16">
        <v>0</v>
      </c>
      <c r="N7" s="16">
        <v>5.0991218749999998</v>
      </c>
      <c r="O7" s="16">
        <v>2.9864253906199996</v>
      </c>
    </row>
    <row r="8" spans="1:15" ht="15.5" x14ac:dyDescent="0.35">
      <c r="A8" s="8" t="s">
        <v>9</v>
      </c>
      <c r="B8" s="11">
        <v>2.64</v>
      </c>
      <c r="C8" s="11">
        <v>11.15</v>
      </c>
      <c r="D8" s="11">
        <v>0.378</v>
      </c>
      <c r="E8" s="11">
        <v>1.48</v>
      </c>
      <c r="F8" s="17">
        <v>5.6527076005951802</v>
      </c>
      <c r="G8" s="17">
        <v>4.2539527867229596</v>
      </c>
      <c r="H8" s="17">
        <v>0</v>
      </c>
      <c r="I8" s="13">
        <v>37.757261040397601</v>
      </c>
      <c r="J8" s="18" t="s">
        <v>29</v>
      </c>
      <c r="K8" s="14">
        <v>6.7621160580286803</v>
      </c>
      <c r="L8" s="19">
        <v>0.16643359784</v>
      </c>
      <c r="M8" s="16">
        <v>0.73313672638000005</v>
      </c>
      <c r="N8" s="16">
        <v>1.9807007812499999</v>
      </c>
      <c r="O8" s="16">
        <v>11.487096093750001</v>
      </c>
    </row>
    <row r="9" spans="1:15" ht="15.5" x14ac:dyDescent="0.35">
      <c r="A9" s="8" t="s">
        <v>10</v>
      </c>
      <c r="B9" s="11">
        <v>3.04</v>
      </c>
      <c r="C9" s="11">
        <v>1.36</v>
      </c>
      <c r="D9" s="11">
        <v>2.91</v>
      </c>
      <c r="E9" s="11">
        <v>0.88800000000000001</v>
      </c>
      <c r="F9" s="17">
        <v>2.66794323558491</v>
      </c>
      <c r="G9" s="17">
        <v>0</v>
      </c>
      <c r="H9" s="17">
        <v>0</v>
      </c>
      <c r="I9" s="13">
        <v>1.00908357187808</v>
      </c>
      <c r="J9" s="18" t="s">
        <v>29</v>
      </c>
      <c r="K9" s="14">
        <v>9.6760767284033751</v>
      </c>
      <c r="L9" s="19">
        <v>6.1416999999999998E-5</v>
      </c>
      <c r="M9" s="16">
        <v>7.5568910644499994</v>
      </c>
      <c r="N9" s="16">
        <v>1.7288105468800001</v>
      </c>
      <c r="O9" s="16">
        <v>0</v>
      </c>
    </row>
    <row r="10" spans="1:15" ht="15.5" x14ac:dyDescent="0.35">
      <c r="A10" s="8" t="s">
        <v>11</v>
      </c>
      <c r="B10" s="11">
        <v>1.83</v>
      </c>
      <c r="C10" s="11">
        <v>2.11</v>
      </c>
      <c r="D10" s="11">
        <v>0.36</v>
      </c>
      <c r="E10" s="11">
        <v>0.37</v>
      </c>
      <c r="F10" s="17">
        <v>5.5929541919986505</v>
      </c>
      <c r="G10" s="17">
        <v>2.6600417663053197</v>
      </c>
      <c r="H10" s="17">
        <v>0</v>
      </c>
      <c r="I10" s="13">
        <v>6.2153324702900097</v>
      </c>
      <c r="J10" s="18" t="s">
        <v>29</v>
      </c>
      <c r="K10" s="14">
        <v>0.59688709013448982</v>
      </c>
      <c r="L10" s="19">
        <v>6.1821034719999994E-2</v>
      </c>
      <c r="M10" s="16">
        <v>7.5469256590000006E-2</v>
      </c>
      <c r="N10" s="16">
        <v>3.4653968750000002</v>
      </c>
      <c r="O10" s="16">
        <v>16.600281249999998</v>
      </c>
    </row>
    <row r="11" spans="1:15" ht="15.5" x14ac:dyDescent="0.35">
      <c r="A11" s="8" t="s">
        <v>12</v>
      </c>
      <c r="B11" s="11">
        <v>0</v>
      </c>
      <c r="C11" s="11">
        <v>0</v>
      </c>
      <c r="D11" s="11">
        <v>9.7000000000000003E-2</v>
      </c>
      <c r="E11" s="11">
        <v>0</v>
      </c>
      <c r="F11" s="12" t="s">
        <v>29</v>
      </c>
      <c r="G11" s="12" t="s">
        <v>29</v>
      </c>
      <c r="H11" s="12" t="s">
        <v>29</v>
      </c>
      <c r="I11" s="18" t="s">
        <v>29</v>
      </c>
      <c r="J11" s="18" t="s">
        <v>29</v>
      </c>
      <c r="K11" s="15" t="s">
        <v>29</v>
      </c>
      <c r="L11" s="20" t="s">
        <v>29</v>
      </c>
      <c r="M11" s="16">
        <v>0</v>
      </c>
      <c r="N11" s="16">
        <v>0.81738691405999997</v>
      </c>
      <c r="O11" s="16">
        <v>1.97735761719</v>
      </c>
    </row>
    <row r="12" spans="1:15" ht="15.5" x14ac:dyDescent="0.35">
      <c r="A12" s="8" t="s">
        <v>30</v>
      </c>
      <c r="B12" s="11">
        <v>58.4</v>
      </c>
      <c r="C12" s="11">
        <v>5.73</v>
      </c>
      <c r="D12" s="11">
        <v>7.5</v>
      </c>
      <c r="E12" s="11">
        <v>13.4</v>
      </c>
      <c r="F12" s="17">
        <v>42.623052045999302</v>
      </c>
      <c r="G12" s="17">
        <v>0</v>
      </c>
      <c r="H12" s="17">
        <v>19.1911600093642</v>
      </c>
      <c r="I12" s="13">
        <v>7.7583110881742794</v>
      </c>
      <c r="J12" s="18" t="s">
        <v>29</v>
      </c>
      <c r="K12" s="14">
        <v>0.34430628184167189</v>
      </c>
      <c r="L12" s="19">
        <v>0.76652406240000004</v>
      </c>
      <c r="M12" s="16">
        <v>30.074748437499998</v>
      </c>
      <c r="N12" s="16">
        <v>14.8985015625</v>
      </c>
      <c r="O12" s="16">
        <v>1.0924162290000001E-2</v>
      </c>
    </row>
    <row r="13" spans="1:15" ht="15.5" x14ac:dyDescent="0.35">
      <c r="A13" s="8" t="s">
        <v>13</v>
      </c>
      <c r="B13" s="11">
        <v>40.887999999999998</v>
      </c>
      <c r="C13" s="11">
        <v>0.33800000000000002</v>
      </c>
      <c r="D13" s="11">
        <v>0.7</v>
      </c>
      <c r="E13" s="11">
        <v>23.57</v>
      </c>
      <c r="F13" s="17">
        <v>28.748102161626999</v>
      </c>
      <c r="G13" s="17">
        <v>0</v>
      </c>
      <c r="H13" s="17">
        <v>13.2402667720933</v>
      </c>
      <c r="I13" s="13">
        <v>253.04841375950599</v>
      </c>
      <c r="J13" s="18" t="s">
        <v>29</v>
      </c>
      <c r="K13" s="14">
        <v>1.2016471863046549</v>
      </c>
      <c r="L13" s="19">
        <v>0.58704168000000001</v>
      </c>
      <c r="M13" s="16">
        <v>4.3113419433500004</v>
      </c>
      <c r="N13" s="16">
        <v>36.386743750000001</v>
      </c>
      <c r="O13" s="16">
        <v>1.1018240000000002E-3</v>
      </c>
    </row>
    <row r="14" spans="1:15" ht="15.5" x14ac:dyDescent="0.35">
      <c r="A14" s="8" t="s">
        <v>14</v>
      </c>
      <c r="B14" s="11">
        <v>8.9</v>
      </c>
      <c r="C14" s="11">
        <v>1.9950000000000001</v>
      </c>
      <c r="D14" s="11">
        <v>0.86799999999999999</v>
      </c>
      <c r="E14" s="11">
        <v>5.43</v>
      </c>
      <c r="F14" s="17">
        <v>2.6168590031893997</v>
      </c>
      <c r="G14" s="17">
        <v>0</v>
      </c>
      <c r="H14" s="17">
        <v>0</v>
      </c>
      <c r="I14" s="13">
        <v>17.9072472096171</v>
      </c>
      <c r="J14" s="18" t="s">
        <v>29</v>
      </c>
      <c r="K14" s="14">
        <v>29.131078730005978</v>
      </c>
      <c r="L14" s="19">
        <v>0.63847767720000004</v>
      </c>
      <c r="M14" s="16">
        <v>11.63761161455</v>
      </c>
      <c r="N14" s="16">
        <v>5.8408941406199997</v>
      </c>
      <c r="O14" s="16">
        <v>0</v>
      </c>
    </row>
    <row r="15" spans="1:15" ht="15.5" x14ac:dyDescent="0.35">
      <c r="A15" s="8" t="s">
        <v>15</v>
      </c>
      <c r="B15" s="11">
        <v>0.432</v>
      </c>
      <c r="C15" s="11">
        <v>5.57</v>
      </c>
      <c r="D15" s="11">
        <v>0.96299999999999997</v>
      </c>
      <c r="E15" s="11">
        <v>4.16</v>
      </c>
      <c r="F15" s="17">
        <v>2.62861423285249</v>
      </c>
      <c r="G15" s="17">
        <v>0</v>
      </c>
      <c r="H15" s="17">
        <v>2.76016693609678</v>
      </c>
      <c r="I15" s="13">
        <v>700.13434305499197</v>
      </c>
      <c r="J15" s="13">
        <v>198</v>
      </c>
      <c r="K15" s="14">
        <v>-5.1338161829694364</v>
      </c>
      <c r="L15" s="19">
        <v>9.2729767160000004E-2</v>
      </c>
      <c r="M15" s="16">
        <v>8.1110711669900013</v>
      </c>
      <c r="N15" s="16">
        <v>16.440874999999998</v>
      </c>
      <c r="O15" s="16">
        <v>3.5243816406199997</v>
      </c>
    </row>
    <row r="16" spans="1:15" ht="15.5" x14ac:dyDescent="0.35">
      <c r="A16" s="8" t="s">
        <v>16</v>
      </c>
      <c r="B16" s="11">
        <v>1.9239999999999999</v>
      </c>
      <c r="C16" s="11">
        <v>15.72</v>
      </c>
      <c r="D16" s="11">
        <v>1.67</v>
      </c>
      <c r="E16" s="11">
        <v>1.33</v>
      </c>
      <c r="F16" s="17">
        <v>8.2051859690559201</v>
      </c>
      <c r="G16" s="17">
        <v>0</v>
      </c>
      <c r="H16" s="17">
        <v>0</v>
      </c>
      <c r="I16" s="18" t="s">
        <v>29</v>
      </c>
      <c r="J16" s="13">
        <v>294</v>
      </c>
      <c r="K16" s="14">
        <v>63.855290649794512</v>
      </c>
      <c r="L16" s="19">
        <v>4.941359864E-2</v>
      </c>
      <c r="M16" s="16">
        <v>9.8997914062499994</v>
      </c>
      <c r="N16" s="16">
        <v>0.64283994141</v>
      </c>
      <c r="O16" s="16">
        <v>0.95956718750000003</v>
      </c>
    </row>
    <row r="17" spans="1:15" ht="15.5" x14ac:dyDescent="0.35">
      <c r="A17" s="8" t="s">
        <v>17</v>
      </c>
      <c r="B17" s="11">
        <v>0.77800000000000002</v>
      </c>
      <c r="C17" s="11">
        <v>4.09</v>
      </c>
      <c r="D17" s="11">
        <v>8.98</v>
      </c>
      <c r="E17" s="11">
        <v>1.65</v>
      </c>
      <c r="F17" s="17">
        <v>16.114757345216901</v>
      </c>
      <c r="G17" s="17">
        <v>0</v>
      </c>
      <c r="H17" s="17">
        <v>0</v>
      </c>
      <c r="I17" s="18" t="s">
        <v>29</v>
      </c>
      <c r="J17" s="18" t="s">
        <v>29</v>
      </c>
      <c r="K17" s="14">
        <v>22.423965635433632</v>
      </c>
      <c r="L17" s="19">
        <v>4.0414141719999998E-2</v>
      </c>
      <c r="M17" s="16">
        <v>6.5269911254799995</v>
      </c>
      <c r="N17" s="16">
        <v>1.2564738281199999</v>
      </c>
      <c r="O17" s="16">
        <v>0.87930185547000006</v>
      </c>
    </row>
    <row r="18" spans="1:15" ht="15.5" x14ac:dyDescent="0.35">
      <c r="A18" s="8" t="s">
        <v>18</v>
      </c>
      <c r="B18" s="11">
        <v>1.78</v>
      </c>
      <c r="C18" s="11">
        <v>11.14</v>
      </c>
      <c r="D18" s="11">
        <v>5.23</v>
      </c>
      <c r="E18" s="11">
        <v>15.33</v>
      </c>
      <c r="F18" s="17">
        <v>42.225791977678597</v>
      </c>
      <c r="G18" s="17">
        <v>0</v>
      </c>
      <c r="H18" s="17">
        <v>7.9125463881154499</v>
      </c>
      <c r="I18" s="13">
        <v>103.93667363643699</v>
      </c>
      <c r="J18" s="13">
        <v>984</v>
      </c>
      <c r="K18" s="14">
        <v>156.61335328519601</v>
      </c>
      <c r="L18" s="19">
        <v>0.36990890643999996</v>
      </c>
      <c r="M18" s="16">
        <v>24.726363061530002</v>
      </c>
      <c r="N18" s="16">
        <v>15.0927953125</v>
      </c>
      <c r="O18" s="16">
        <v>7.3162841999999996E-4</v>
      </c>
    </row>
    <row r="19" spans="1:15" ht="15.5" x14ac:dyDescent="0.35">
      <c r="A19" s="8" t="s">
        <v>19</v>
      </c>
      <c r="B19" s="11">
        <v>3.1880000000000002</v>
      </c>
      <c r="C19" s="11">
        <v>32.97</v>
      </c>
      <c r="D19" s="11">
        <v>4.99</v>
      </c>
      <c r="E19" s="11">
        <v>13.22</v>
      </c>
      <c r="F19" s="17">
        <v>34.8243003337207</v>
      </c>
      <c r="G19" s="17">
        <v>0</v>
      </c>
      <c r="H19" s="17">
        <v>10.758806707123</v>
      </c>
      <c r="I19" s="13">
        <v>4.4452412096456397</v>
      </c>
      <c r="J19" s="13">
        <v>58</v>
      </c>
      <c r="K19" s="14">
        <v>333.19135735781492</v>
      </c>
      <c r="L19" s="19">
        <v>0.62762693319999996</v>
      </c>
      <c r="M19" s="16">
        <v>25.134364843749999</v>
      </c>
      <c r="N19" s="16">
        <v>11.83259609375</v>
      </c>
      <c r="O19" s="16">
        <v>0.40867109374999999</v>
      </c>
    </row>
    <row r="20" spans="1:15" ht="15.5" x14ac:dyDescent="0.35">
      <c r="A20" s="8" t="s">
        <v>24</v>
      </c>
      <c r="B20" s="11">
        <v>1.1100000000000001</v>
      </c>
      <c r="C20" s="11">
        <v>11.12</v>
      </c>
      <c r="D20" s="11">
        <v>0.40500000000000003</v>
      </c>
      <c r="E20" s="11">
        <v>1.224</v>
      </c>
      <c r="F20" s="17">
        <v>5.4304814095929501</v>
      </c>
      <c r="G20" s="17">
        <v>4.9640066873215298</v>
      </c>
      <c r="H20" s="17">
        <v>0</v>
      </c>
      <c r="I20" s="18" t="s">
        <v>29</v>
      </c>
      <c r="J20" s="13">
        <v>20</v>
      </c>
      <c r="K20" s="14">
        <v>41.683060495131087</v>
      </c>
      <c r="L20" s="19">
        <v>8.7255620800000006E-3</v>
      </c>
      <c r="M20" s="16">
        <v>5.6329271484300003</v>
      </c>
      <c r="N20" s="16">
        <v>4.6555029300000002E-2</v>
      </c>
      <c r="O20" s="16">
        <v>6.4707187499999996</v>
      </c>
    </row>
    <row r="21" spans="1:15" ht="15.5" x14ac:dyDescent="0.35">
      <c r="A21" s="8" t="s">
        <v>20</v>
      </c>
      <c r="B21" s="11">
        <v>59.82</v>
      </c>
      <c r="C21" s="11">
        <v>1.2</v>
      </c>
      <c r="D21" s="11">
        <v>1.33</v>
      </c>
      <c r="E21" s="11">
        <v>16.39</v>
      </c>
      <c r="F21" s="17">
        <v>28.285594549107802</v>
      </c>
      <c r="G21" s="17">
        <v>5.0158663922222599</v>
      </c>
      <c r="H21" s="17">
        <v>10.6307629225614</v>
      </c>
      <c r="I21" s="13">
        <v>169.22661353820499</v>
      </c>
      <c r="J21" s="13">
        <v>58</v>
      </c>
      <c r="K21" s="14">
        <v>1.7452002739263948</v>
      </c>
      <c r="L21" s="19">
        <v>0.18314538308</v>
      </c>
      <c r="M21" s="16">
        <v>11.56330809326</v>
      </c>
      <c r="N21" s="16">
        <v>15.58239375</v>
      </c>
      <c r="O21" s="16">
        <v>1.6630576171900002</v>
      </c>
    </row>
    <row r="22" spans="1:15" ht="15.5" x14ac:dyDescent="0.35">
      <c r="A22" s="8" t="s">
        <v>21</v>
      </c>
      <c r="B22" s="11">
        <v>4.1100000000000003</v>
      </c>
      <c r="C22" s="11">
        <v>1.82</v>
      </c>
      <c r="D22" s="11">
        <v>0.78900000000000003</v>
      </c>
      <c r="E22" s="11">
        <v>13.797000000000001</v>
      </c>
      <c r="F22" s="17">
        <v>18.4764477188107</v>
      </c>
      <c r="G22" s="17">
        <v>0</v>
      </c>
      <c r="H22" s="17">
        <v>2.8220002255691901</v>
      </c>
      <c r="I22" s="13">
        <v>2825.3372099005801</v>
      </c>
      <c r="J22" s="13">
        <v>268</v>
      </c>
      <c r="K22" s="14">
        <v>7.3857778150749537E-2</v>
      </c>
      <c r="L22" s="19">
        <v>9.6161242560000013E-2</v>
      </c>
      <c r="M22" s="16">
        <v>37.188240039059998</v>
      </c>
      <c r="N22" s="16">
        <v>17.633982812500001</v>
      </c>
      <c r="O22" s="16">
        <v>1.1781560546900001</v>
      </c>
    </row>
    <row r="23" spans="1:15" ht="15.5" x14ac:dyDescent="0.35">
      <c r="A23" s="8" t="s">
        <v>22</v>
      </c>
      <c r="B23" s="11">
        <v>0.91900000000000004</v>
      </c>
      <c r="C23" s="11">
        <v>100.37</v>
      </c>
      <c r="D23" s="11">
        <v>1.85</v>
      </c>
      <c r="E23" s="11">
        <v>0.42499999999999999</v>
      </c>
      <c r="F23" s="17">
        <v>41.402493975817706</v>
      </c>
      <c r="G23" s="17">
        <v>0</v>
      </c>
      <c r="H23" s="17">
        <v>0</v>
      </c>
      <c r="I23" s="13">
        <v>5.3193214616801408</v>
      </c>
      <c r="J23" s="13">
        <v>4</v>
      </c>
      <c r="K23" s="14">
        <v>81.564149558624649</v>
      </c>
      <c r="L23" s="19">
        <v>6.8004916400000006E-3</v>
      </c>
      <c r="M23" s="16">
        <v>0</v>
      </c>
      <c r="N23" s="16">
        <v>3.0083869140599999</v>
      </c>
      <c r="O23" s="16">
        <v>11.642311718749999</v>
      </c>
    </row>
    <row r="24" spans="1:15" ht="15.5" x14ac:dyDescent="0.35">
      <c r="A24" s="8" t="s">
        <v>25</v>
      </c>
      <c r="B24" s="11">
        <v>6.66</v>
      </c>
      <c r="C24" s="11">
        <v>1.1970000000000001</v>
      </c>
      <c r="D24" s="11">
        <v>1.099</v>
      </c>
      <c r="E24" s="11">
        <v>32.576000000000001</v>
      </c>
      <c r="F24" s="17">
        <v>23.243848957147801</v>
      </c>
      <c r="G24" s="17">
        <v>0</v>
      </c>
      <c r="H24" s="17">
        <v>15.448350572581301</v>
      </c>
      <c r="I24" s="13">
        <v>4837.3187936849899</v>
      </c>
      <c r="J24" s="13">
        <v>1230</v>
      </c>
      <c r="K24" s="14">
        <v>0.81172567330833034</v>
      </c>
      <c r="L24" s="19">
        <v>0.61183154639999993</v>
      </c>
      <c r="M24" s="16">
        <v>1.3371473632799999</v>
      </c>
      <c r="N24" s="16">
        <v>1.90942304688</v>
      </c>
      <c r="O24" s="16">
        <v>0.25365666504000001</v>
      </c>
    </row>
    <row r="25" spans="1:15" ht="15.5" x14ac:dyDescent="0.35">
      <c r="A25" s="8" t="s">
        <v>23</v>
      </c>
      <c r="B25" s="11">
        <v>1.1100000000000001</v>
      </c>
      <c r="C25" s="11">
        <v>0.29399999999999998</v>
      </c>
      <c r="D25" s="11">
        <v>5.6870000000000003</v>
      </c>
      <c r="E25" s="11">
        <v>7.9000000000000001E-2</v>
      </c>
      <c r="F25" s="17">
        <v>2.79941012022686</v>
      </c>
      <c r="G25" s="17">
        <v>0</v>
      </c>
      <c r="H25" s="17">
        <v>0.44636000435775902</v>
      </c>
      <c r="I25" s="13">
        <v>2.63877165675484</v>
      </c>
      <c r="J25" s="18" t="s">
        <v>29</v>
      </c>
      <c r="K25" s="14">
        <v>5.3051619372692982E-2</v>
      </c>
      <c r="L25" s="19">
        <v>0.11883243708000001</v>
      </c>
      <c r="M25" s="16">
        <v>52.520386376949993</v>
      </c>
      <c r="N25" s="16">
        <v>2.5929236328099998</v>
      </c>
      <c r="O25" s="16">
        <v>0.38211347656</v>
      </c>
    </row>
    <row r="26" spans="1:15" ht="15.5" x14ac:dyDescent="0.35">
      <c r="A26" s="8" t="s">
        <v>35</v>
      </c>
      <c r="B26" s="9">
        <f>SUM(B4:B25)</f>
        <v>208.40900000000002</v>
      </c>
      <c r="C26" s="9">
        <f t="shared" ref="C26:O26" si="0">SUM(C4:C25)</f>
        <v>233.53900000000002</v>
      </c>
      <c r="D26" s="9">
        <f t="shared" si="0"/>
        <v>52.447699999999998</v>
      </c>
      <c r="E26" s="9">
        <f t="shared" si="0"/>
        <v>153.91300000000001</v>
      </c>
      <c r="F26" s="9">
        <f t="shared" si="0"/>
        <v>344.4628317498923</v>
      </c>
      <c r="G26" s="9">
        <f t="shared" si="0"/>
        <v>21.294960163400759</v>
      </c>
      <c r="H26" s="9">
        <f t="shared" si="0"/>
        <v>85.877526923807039</v>
      </c>
      <c r="I26" s="10">
        <f t="shared" si="0"/>
        <v>9293.2194256286366</v>
      </c>
      <c r="J26" s="10">
        <f t="shared" si="0"/>
        <v>5103</v>
      </c>
      <c r="K26" s="9">
        <f t="shared" si="0"/>
        <v>863.67023535681506</v>
      </c>
      <c r="L26" s="9">
        <f t="shared" si="0"/>
        <v>5.1784636465200009</v>
      </c>
      <c r="M26" s="9">
        <f t="shared" si="0"/>
        <v>288.40490407209001</v>
      </c>
      <c r="N26" s="9">
        <f t="shared" si="0"/>
        <v>205.16081801757994</v>
      </c>
      <c r="O26" s="9">
        <f t="shared" si="0"/>
        <v>75.294778330039989</v>
      </c>
    </row>
  </sheetData>
  <mergeCells count="10">
    <mergeCell ref="B1:E1"/>
    <mergeCell ref="F1:H1"/>
    <mergeCell ref="I1:J1"/>
    <mergeCell ref="K1:L1"/>
    <mergeCell ref="M1:O1"/>
    <mergeCell ref="B2:E2"/>
    <mergeCell ref="F2:H2"/>
    <mergeCell ref="I2:J2"/>
    <mergeCell ref="K2:L2"/>
    <mergeCell ref="M2:O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a73144-f27d-4a0d-a19a-92caad943d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53973CCD7E4488E11924EB2254DF2" ma:contentTypeVersion="13" ma:contentTypeDescription="Create a new document." ma:contentTypeScope="" ma:versionID="0278396fae167141979c9165b458ac2c">
  <xsd:schema xmlns:xsd="http://www.w3.org/2001/XMLSchema" xmlns:xs="http://www.w3.org/2001/XMLSchema" xmlns:p="http://schemas.microsoft.com/office/2006/metadata/properties" xmlns:ns3="11a73144-f27d-4a0d-a19a-92caad943dfc" xmlns:ns4="c7a287d5-b293-4594-ac78-d6922591b342" targetNamespace="http://schemas.microsoft.com/office/2006/metadata/properties" ma:root="true" ma:fieldsID="8449876e72bfa1574efcf7fec6560bb7" ns3:_="" ns4:_="">
    <xsd:import namespace="11a73144-f27d-4a0d-a19a-92caad943dfc"/>
    <xsd:import namespace="c7a287d5-b293-4594-ac78-d6922591b3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73144-f27d-4a0d-a19a-92caad943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287d5-b293-4594-ac78-d6922591b3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BDC11-C621-4E17-BEA9-2A2B4F76286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1a73144-f27d-4a0d-a19a-92caad943dfc"/>
    <ds:schemaRef ds:uri="http://purl.org/dc/elements/1.1/"/>
    <ds:schemaRef ds:uri="http://schemas.microsoft.com/office/2006/documentManagement/types"/>
    <ds:schemaRef ds:uri="http://purl.org/dc/terms/"/>
    <ds:schemaRef ds:uri="c7a287d5-b293-4594-ac78-d6922591b34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36962B-7966-4C13-B164-54129EC97B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96342E-8CD5-4C58-B305-D79225C74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73144-f27d-4a0d-a19a-92caad943dfc"/>
    <ds:schemaRef ds:uri="c7a287d5-b293-4594-ac78-d6922591b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Andrew Allen</dc:creator>
  <cp:lastModifiedBy>Wong, Andrew Allen</cp:lastModifiedBy>
  <dcterms:created xsi:type="dcterms:W3CDTF">2023-07-24T16:54:20Z</dcterms:created>
  <dcterms:modified xsi:type="dcterms:W3CDTF">2023-10-18T23:56:11Z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0x010100F8A53973CCD7E4488E11924EB2254DF2</vt:lpwstr>
  </property>
</Properties>
</file>