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9"/>
  <workbookPr/>
  <mc:AlternateContent xmlns:mc="http://schemas.openxmlformats.org/markup-compatibility/2006">
    <mc:Choice Requires="x15">
      <x15ac:absPath xmlns:x15ac="http://schemas.microsoft.com/office/spreadsheetml/2010/11/ac" url="/Users/deronlee/PycharmProjects/EEEScoreCount/files/"/>
    </mc:Choice>
  </mc:AlternateContent>
  <xr:revisionPtr revIDLastSave="0" documentId="13_ncr:1_{14083006-D8E0-C445-816F-C8803E1E1E53}" xr6:coauthVersionLast="45" xr6:coauthVersionMax="45" xr10:uidLastSave="{00000000-0000-0000-0000-000000000000}"/>
  <bookViews>
    <workbookView xWindow="0" yWindow="460" windowWidth="28800" windowHeight="16500" firstSheet="1" activeTab="2" xr2:uid="{00000000-000D-0000-FFFF-FFFF00000000}"/>
  </bookViews>
  <sheets>
    <sheet name="平时分" sheetId="1" r:id="rId1"/>
    <sheet name="微信积分" sheetId="2" r:id="rId2"/>
    <sheet name="日常分数+线上分数排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D12" i="2"/>
  <c r="D11" i="2"/>
  <c r="D10" i="2"/>
  <c r="D9" i="2"/>
  <c r="D8" i="2"/>
  <c r="D7" i="2"/>
  <c r="D6" i="2"/>
  <c r="D5" i="2"/>
  <c r="D4" i="2"/>
  <c r="D3" i="2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<sst xmlns="http://schemas.openxmlformats.org/spreadsheetml/2006/main" count="49" uniqueCount="24">
  <si>
    <t>第7期创业女性训练营11月积分表</t>
  </si>
  <si>
    <t>序号</t>
  </si>
  <si>
    <t>姓名</t>
  </si>
  <si>
    <t>总积分</t>
  </si>
  <si>
    <t>平时分积分</t>
  </si>
  <si>
    <t>排名</t>
  </si>
  <si>
    <t>郝晶</t>
  </si>
  <si>
    <t>徐巍</t>
  </si>
  <si>
    <t>王洪蛟</t>
  </si>
  <si>
    <t>朱春梅</t>
  </si>
  <si>
    <t>孙琦</t>
  </si>
  <si>
    <t>方媛意</t>
  </si>
  <si>
    <t>李烨</t>
  </si>
  <si>
    <t>吴艳飞</t>
  </si>
  <si>
    <t>李盈</t>
  </si>
  <si>
    <t>王涵</t>
  </si>
  <si>
    <t>微信线上积分表</t>
  </si>
  <si>
    <t>投票数</t>
  </si>
  <si>
    <t>积分</t>
  </si>
  <si>
    <t>平时分+微信线上积分表</t>
  </si>
  <si>
    <t>日常分数</t>
  </si>
  <si>
    <t>线上分数</t>
  </si>
  <si>
    <t>日常分</t>
  </si>
  <si>
    <t>现场投票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</si>
</sst>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H5" sqref="H5"/>
    </sheetView>
  </sheetViews>
  <sheetFormatPr baseColWidth="10" defaultColWidth="9" defaultRowHeight="16"/>
  <cols>
    <col min="1" max="3" width="8.6640625" style="3" customWidth="1"/>
    <col min="4" max="4" width="9.5" style="4" customWidth="1"/>
    <col min="5" max="5" width="8.6640625" customWidth="1"/>
  </cols>
  <sheetData>
    <row r="1" spans="1:5">
      <c r="A1" s="8" t="s">
        <v>0</v>
      </c>
      <c r="B1" s="8"/>
      <c r="C1" s="8"/>
      <c r="D1" s="9"/>
      <c r="E1" s="8"/>
    </row>
    <row r="2" spans="1:5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</row>
    <row r="3" spans="1:5">
      <c r="A3" s="5">
        <v>11</v>
      </c>
      <c r="B3" s="5" t="s">
        <v>6</v>
      </c>
      <c r="C3" s="5">
        <v>146</v>
      </c>
      <c r="D3" s="2">
        <f>C3/146*20</f>
        <v>20</v>
      </c>
      <c r="E3" s="5">
        <v>1</v>
      </c>
    </row>
    <row r="4" spans="1:5">
      <c r="A4" s="5">
        <v>12</v>
      </c>
      <c r="B4" s="5" t="s">
        <v>7</v>
      </c>
      <c r="C4" s="5">
        <v>130</v>
      </c>
      <c r="D4" s="2">
        <f t="shared" ref="D4:D12" si="0">C4/146*20</f>
        <v>17.80821917808219</v>
      </c>
      <c r="E4" s="5">
        <v>2</v>
      </c>
    </row>
    <row r="5" spans="1:5">
      <c r="A5" s="5">
        <v>13</v>
      </c>
      <c r="B5" s="5" t="s">
        <v>8</v>
      </c>
      <c r="C5" s="5">
        <v>104</v>
      </c>
      <c r="D5" s="2">
        <f t="shared" si="0"/>
        <v>14.246575342465754</v>
      </c>
      <c r="E5" s="5">
        <v>3</v>
      </c>
    </row>
    <row r="6" spans="1:5">
      <c r="A6" s="5">
        <v>1</v>
      </c>
      <c r="B6" s="5" t="s">
        <v>9</v>
      </c>
      <c r="C6" s="5">
        <v>98</v>
      </c>
      <c r="D6" s="2">
        <f t="shared" si="0"/>
        <v>13.424657534246576</v>
      </c>
      <c r="E6" s="5">
        <v>4</v>
      </c>
    </row>
    <row r="7" spans="1:5">
      <c r="A7" s="5">
        <v>10</v>
      </c>
      <c r="B7" s="5" t="s">
        <v>10</v>
      </c>
      <c r="C7" s="5">
        <v>86</v>
      </c>
      <c r="D7" s="2">
        <f t="shared" si="0"/>
        <v>11.78082191780822</v>
      </c>
      <c r="E7" s="5">
        <v>5</v>
      </c>
    </row>
    <row r="8" spans="1:5">
      <c r="A8" s="5">
        <v>14</v>
      </c>
      <c r="B8" s="5" t="s">
        <v>11</v>
      </c>
      <c r="C8" s="5">
        <v>82</v>
      </c>
      <c r="D8" s="2">
        <f t="shared" si="0"/>
        <v>11.232876712328768</v>
      </c>
      <c r="E8" s="5">
        <v>6</v>
      </c>
    </row>
    <row r="9" spans="1:5">
      <c r="A9" s="5">
        <v>6</v>
      </c>
      <c r="B9" s="5" t="s">
        <v>12</v>
      </c>
      <c r="C9" s="5">
        <v>74</v>
      </c>
      <c r="D9" s="2">
        <f t="shared" si="0"/>
        <v>10.136986301369863</v>
      </c>
      <c r="E9" s="5">
        <v>7</v>
      </c>
    </row>
    <row r="10" spans="1:5">
      <c r="A10" s="5">
        <v>17</v>
      </c>
      <c r="B10" s="5" t="s">
        <v>13</v>
      </c>
      <c r="C10" s="5">
        <v>70</v>
      </c>
      <c r="D10" s="2">
        <f t="shared" si="0"/>
        <v>9.5890410958904102</v>
      </c>
      <c r="E10" s="5">
        <v>8</v>
      </c>
    </row>
    <row r="11" spans="1:5">
      <c r="A11" s="5">
        <v>7</v>
      </c>
      <c r="B11" s="5" t="s">
        <v>14</v>
      </c>
      <c r="C11" s="5">
        <v>30</v>
      </c>
      <c r="D11" s="2">
        <f t="shared" si="0"/>
        <v>4.10958904109589</v>
      </c>
      <c r="E11" s="5">
        <v>9</v>
      </c>
    </row>
    <row r="12" spans="1:5">
      <c r="A12" s="5">
        <v>16</v>
      </c>
      <c r="B12" s="5" t="s">
        <v>15</v>
      </c>
      <c r="C12" s="5">
        <v>22</v>
      </c>
      <c r="D12" s="2">
        <f t="shared" si="0"/>
        <v>3.0136986301369859</v>
      </c>
      <c r="E12" s="5">
        <v>10</v>
      </c>
    </row>
  </sheetData>
  <sortState xmlns:xlrd2="http://schemas.microsoft.com/office/spreadsheetml/2017/richdata2" ref="A3:E12">
    <sortCondition ref="E3"/>
  </sortState>
  <mergeCells count="1">
    <mergeCell ref="A1:E1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D3" sqref="D3:D12"/>
    </sheetView>
  </sheetViews>
  <sheetFormatPr baseColWidth="10" defaultColWidth="9" defaultRowHeight="15"/>
  <cols>
    <col min="4" max="4" width="12.6640625" style="1"/>
  </cols>
  <sheetData>
    <row r="1" spans="1:5" ht="16">
      <c r="A1" s="8" t="s">
        <v>16</v>
      </c>
      <c r="B1" s="8"/>
      <c r="C1" s="8"/>
      <c r="D1" s="9"/>
      <c r="E1" s="8"/>
    </row>
    <row r="2" spans="1:5" ht="16">
      <c r="A2" s="3" t="s">
        <v>1</v>
      </c>
      <c r="B2" s="3" t="s">
        <v>2</v>
      </c>
      <c r="C2" s="3" t="s">
        <v>17</v>
      </c>
      <c r="D2" s="4" t="s">
        <v>18</v>
      </c>
      <c r="E2" s="3" t="s">
        <v>5</v>
      </c>
    </row>
    <row r="3" spans="1:5" ht="16">
      <c r="A3" s="5">
        <v>14</v>
      </c>
      <c r="B3" s="5" t="s">
        <v>11</v>
      </c>
      <c r="C3" s="5">
        <v>1026</v>
      </c>
      <c r="D3" s="2">
        <f>C3/1026*10</f>
        <v>10</v>
      </c>
      <c r="E3" s="5">
        <v>1</v>
      </c>
    </row>
    <row r="4" spans="1:5" ht="16">
      <c r="A4" s="5">
        <v>13</v>
      </c>
      <c r="B4" s="5" t="s">
        <v>8</v>
      </c>
      <c r="C4" s="5">
        <v>463</v>
      </c>
      <c r="D4" s="2">
        <f t="shared" ref="D4:D12" si="0">C4/1026*10</f>
        <v>4.5126705653021446</v>
      </c>
      <c r="E4" s="5">
        <v>2</v>
      </c>
    </row>
    <row r="5" spans="1:5" ht="16">
      <c r="A5" s="5">
        <v>12</v>
      </c>
      <c r="B5" s="5" t="s">
        <v>7</v>
      </c>
      <c r="C5" s="5">
        <v>318</v>
      </c>
      <c r="D5" s="2">
        <f t="shared" si="0"/>
        <v>3.0994152046783623</v>
      </c>
      <c r="E5" s="5">
        <v>3</v>
      </c>
    </row>
    <row r="6" spans="1:5" ht="16">
      <c r="A6" s="5">
        <v>7</v>
      </c>
      <c r="B6" s="5" t="s">
        <v>14</v>
      </c>
      <c r="C6" s="5">
        <v>361</v>
      </c>
      <c r="D6" s="2">
        <f t="shared" si="0"/>
        <v>3.5185185185185186</v>
      </c>
      <c r="E6" s="5">
        <v>4</v>
      </c>
    </row>
    <row r="7" spans="1:5" ht="16">
      <c r="A7" s="5">
        <v>10</v>
      </c>
      <c r="B7" s="5" t="s">
        <v>10</v>
      </c>
      <c r="C7" s="5">
        <v>177</v>
      </c>
      <c r="D7" s="2">
        <f t="shared" si="0"/>
        <v>1.7251461988304093</v>
      </c>
      <c r="E7" s="5">
        <v>5</v>
      </c>
    </row>
    <row r="8" spans="1:5" ht="16">
      <c r="A8" s="5">
        <v>16</v>
      </c>
      <c r="B8" s="5" t="s">
        <v>15</v>
      </c>
      <c r="C8" s="5">
        <v>107</v>
      </c>
      <c r="D8" s="2">
        <f t="shared" si="0"/>
        <v>1.0428849902534112</v>
      </c>
      <c r="E8" s="5">
        <v>6</v>
      </c>
    </row>
    <row r="9" spans="1:5" ht="16">
      <c r="A9" s="5">
        <v>1</v>
      </c>
      <c r="B9" s="5" t="s">
        <v>9</v>
      </c>
      <c r="C9" s="5">
        <v>81</v>
      </c>
      <c r="D9" s="2">
        <f t="shared" si="0"/>
        <v>0.78947368421052633</v>
      </c>
      <c r="E9" s="5">
        <v>7</v>
      </c>
    </row>
    <row r="10" spans="1:5" ht="16">
      <c r="A10" s="5">
        <v>17</v>
      </c>
      <c r="B10" s="5" t="s">
        <v>13</v>
      </c>
      <c r="C10" s="5">
        <v>53</v>
      </c>
      <c r="D10" s="2">
        <f t="shared" si="0"/>
        <v>0.51656920077972712</v>
      </c>
      <c r="E10" s="5">
        <v>8</v>
      </c>
    </row>
    <row r="11" spans="1:5" ht="16">
      <c r="A11" s="5">
        <v>11</v>
      </c>
      <c r="B11" s="5" t="s">
        <v>6</v>
      </c>
      <c r="C11" s="5">
        <v>19</v>
      </c>
      <c r="D11" s="2">
        <f t="shared" si="0"/>
        <v>0.18518518518518517</v>
      </c>
      <c r="E11" s="5">
        <v>9</v>
      </c>
    </row>
    <row r="12" spans="1:5" ht="16">
      <c r="A12" s="5">
        <v>6</v>
      </c>
      <c r="B12" s="5" t="s">
        <v>12</v>
      </c>
      <c r="C12" s="5">
        <v>3</v>
      </c>
      <c r="D12" s="2">
        <f t="shared" si="0"/>
        <v>2.9239766081871343E-2</v>
      </c>
      <c r="E12" s="5">
        <v>10</v>
      </c>
    </row>
  </sheetData>
  <sortState xmlns:xlrd2="http://schemas.microsoft.com/office/spreadsheetml/2017/richdata2" ref="A3:E12">
    <sortCondition ref="E3"/>
  </sortState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tabSelected="1" workbookViewId="0">
      <selection activeCell="F3" sqref="F3:F12"/>
    </sheetView>
  </sheetViews>
  <sheetFormatPr baseColWidth="10" defaultColWidth="9" defaultRowHeight="15"/>
  <cols>
    <col min="4" max="5" width="11.83203125" style="1" customWidth="1"/>
  </cols>
  <sheetData>
    <row r="1" spans="1:6" ht="16">
      <c r="A1" s="2" t="s">
        <v>19</v>
      </c>
      <c r="B1" s="2"/>
      <c r="C1" s="2"/>
      <c r="D1" s="2"/>
      <c r="E1" s="2"/>
      <c r="F1" s="2"/>
    </row>
    <row r="2" spans="1:6" ht="21">
      <c r="A2" s="3" t="s">
        <v>1</v>
      </c>
      <c r="B2" s="3" t="s">
        <v>2</v>
      </c>
      <c r="C2" s="6" t="s">
        <v>20</v>
      </c>
      <c r="D2" s="6" t="s">
        <v>21</v>
      </c>
      <c r="E2" s="7" t="s">
        <v>22</v>
      </c>
      <c r="F2" s="7" t="s">
        <v>23</v>
      </c>
    </row>
    <row r="3" spans="1:6" ht="16">
      <c r="A3" s="5">
        <v>14</v>
      </c>
      <c r="B3" s="5" t="s">
        <v>11</v>
      </c>
      <c r="C3" s="2">
        <v>11.23</v>
      </c>
      <c r="D3" s="2">
        <v>10</v>
      </c>
      <c r="E3" s="2">
        <f t="shared" ref="E3:E12" si="0">C3+D3</f>
        <v>21.23</v>
      </c>
      <c r="F3" s="5">
        <v>1</v>
      </c>
    </row>
    <row r="4" spans="1:6" ht="16">
      <c r="A4" s="5">
        <v>12</v>
      </c>
      <c r="B4" s="5" t="s">
        <v>7</v>
      </c>
      <c r="C4" s="2">
        <v>17.809999999999999</v>
      </c>
      <c r="D4" s="2">
        <v>3.1</v>
      </c>
      <c r="E4" s="2">
        <f t="shared" si="0"/>
        <v>20.91</v>
      </c>
      <c r="F4" s="5">
        <v>1</v>
      </c>
    </row>
    <row r="5" spans="1:6" ht="16">
      <c r="A5" s="5">
        <v>11</v>
      </c>
      <c r="B5" s="5" t="s">
        <v>6</v>
      </c>
      <c r="C5" s="2">
        <v>20</v>
      </c>
      <c r="D5" s="2">
        <v>0.19</v>
      </c>
      <c r="E5" s="2">
        <f t="shared" si="0"/>
        <v>20.190000000000001</v>
      </c>
      <c r="F5" s="5">
        <v>1</v>
      </c>
    </row>
    <row r="6" spans="1:6" ht="16">
      <c r="A6" s="5">
        <v>13</v>
      </c>
      <c r="B6" s="5" t="s">
        <v>8</v>
      </c>
      <c r="C6" s="2">
        <v>14.25</v>
      </c>
      <c r="D6" s="2">
        <v>4.51</v>
      </c>
      <c r="E6" s="2">
        <f t="shared" si="0"/>
        <v>18.759999999999998</v>
      </c>
      <c r="F6" s="5">
        <v>1</v>
      </c>
    </row>
    <row r="7" spans="1:6" ht="16">
      <c r="A7" s="5">
        <v>1</v>
      </c>
      <c r="B7" s="5" t="s">
        <v>9</v>
      </c>
      <c r="C7" s="2">
        <v>13.42</v>
      </c>
      <c r="D7" s="2">
        <v>0.79</v>
      </c>
      <c r="E7" s="2">
        <f t="shared" si="0"/>
        <v>14.21</v>
      </c>
      <c r="F7" s="5">
        <v>1</v>
      </c>
    </row>
    <row r="8" spans="1:6" ht="16">
      <c r="A8" s="5">
        <v>10</v>
      </c>
      <c r="B8" s="5" t="s">
        <v>10</v>
      </c>
      <c r="C8" s="2">
        <v>11.78</v>
      </c>
      <c r="D8" s="2">
        <v>1.73</v>
      </c>
      <c r="E8" s="2">
        <f t="shared" si="0"/>
        <v>13.51</v>
      </c>
      <c r="F8" s="5">
        <v>1</v>
      </c>
    </row>
    <row r="9" spans="1:6" ht="16">
      <c r="A9" s="5">
        <v>6</v>
      </c>
      <c r="B9" s="5" t="s">
        <v>12</v>
      </c>
      <c r="C9" s="2">
        <v>10.14</v>
      </c>
      <c r="D9" s="2">
        <v>0.03</v>
      </c>
      <c r="E9" s="2">
        <f t="shared" si="0"/>
        <v>10.17</v>
      </c>
      <c r="F9" s="5">
        <v>1</v>
      </c>
    </row>
    <row r="10" spans="1:6" ht="16">
      <c r="A10" s="5">
        <v>17</v>
      </c>
      <c r="B10" s="5" t="s">
        <v>13</v>
      </c>
      <c r="C10" s="2">
        <v>9.59</v>
      </c>
      <c r="D10" s="2">
        <v>0.52</v>
      </c>
      <c r="E10" s="2">
        <f t="shared" si="0"/>
        <v>10.11</v>
      </c>
      <c r="F10" s="5">
        <v>1</v>
      </c>
    </row>
    <row r="11" spans="1:6" ht="16">
      <c r="A11" s="5">
        <v>7</v>
      </c>
      <c r="B11" s="5" t="s">
        <v>14</v>
      </c>
      <c r="C11" s="2">
        <v>4.1100000000000003</v>
      </c>
      <c r="D11" s="2">
        <v>3.52</v>
      </c>
      <c r="E11" s="2">
        <f t="shared" si="0"/>
        <v>7.6300000000000008</v>
      </c>
      <c r="F11" s="5">
        <v>1</v>
      </c>
    </row>
    <row r="12" spans="1:6" ht="16">
      <c r="A12" s="5">
        <v>16</v>
      </c>
      <c r="B12" s="5" t="s">
        <v>15</v>
      </c>
      <c r="C12" s="2">
        <v>3.01</v>
      </c>
      <c r="D12" s="2">
        <v>1.04</v>
      </c>
      <c r="E12" s="2">
        <f t="shared" si="0"/>
        <v>4.05</v>
      </c>
      <c r="F12" s="5">
        <v>1</v>
      </c>
    </row>
  </sheetData>
  <sortState xmlns:xlrd2="http://schemas.microsoft.com/office/spreadsheetml/2017/richdata2" ref="A3:F12">
    <sortCondition descending="1" ref="E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平时分</vt:lpstr>
      <vt:lpstr>微信积分</vt:lpstr>
      <vt:lpstr>日常分数+线上分数排名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lnc akagi</cp:lastModifiedBy>
  <dcterms:created xsi:type="dcterms:W3CDTF">2015-06-05T18:19:00Z</dcterms:created>
  <dcterms:modified xsi:type="dcterms:W3CDTF">2019-11-29T10:27:24Z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