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showInkAnnotation="0"/>
  <mc:AlternateContent xmlns:mc="http://schemas.openxmlformats.org/markup-compatibility/2006">
    <mc:Choice Requires="x15">
      <x15ac:absPath xmlns:x15ac="http://schemas.microsoft.com/office/spreadsheetml/2010/11/ac" url="/Users/deronlee/PycharmProjects/EEEScoreCount/files/"/>
    </mc:Choice>
  </mc:AlternateContent>
  <xr:revisionPtr revIDLastSave="0" documentId="13_ncr:1_{1C55F264-DD97-4342-B845-3B4205FC898D}" xr6:coauthVersionLast="43" xr6:coauthVersionMax="43" xr10:uidLastSave="{00000000-0000-0000-0000-000000000000}"/>
  <bookViews>
    <workbookView xWindow="0" yWindow="460" windowWidth="28800" windowHeight="16500" activeTab="3" xr2:uid="{00000000-000D-0000-FFFF-FFFF00000000}"/>
  </bookViews>
  <sheets>
    <sheet name="第5期5月份评分表" sheetId="1" r:id="rId1"/>
    <sheet name="日常评分表" sheetId="2" r:id="rId2"/>
    <sheet name="线上评分表" sheetId="3" r:id="rId3"/>
    <sheet name="日常分数+线上分数排名" sheetId="4" r:id="rId4"/>
  </sheets>
  <definedNames>
    <definedName name="_xlnm._FilterDatabase" localSheetId="0" hidden="1">第5期5月份评分表!$A$1:$C$35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D3" i="3"/>
  <c r="D4" i="3"/>
  <c r="D5" i="3"/>
  <c r="D6" i="3"/>
  <c r="D7" i="3"/>
  <c r="D8" i="3"/>
  <c r="D9" i="3"/>
  <c r="D10" i="3"/>
  <c r="D11" i="3"/>
  <c r="D12" i="3"/>
  <c r="D13" i="3"/>
  <c r="D14" i="3"/>
  <c r="D15" i="3"/>
  <c r="F3" i="4"/>
  <c r="F4" i="4"/>
  <c r="F5" i="4"/>
  <c r="F6" i="4"/>
  <c r="F7" i="4"/>
  <c r="F8" i="4"/>
  <c r="F9" i="4"/>
  <c r="F10" i="4"/>
  <c r="F11" i="4"/>
  <c r="F12" i="4"/>
  <c r="F13" i="4"/>
  <c r="F14" i="4"/>
  <c r="F15" i="4"/>
</calcChain>
</file>

<file path=xl/sharedStrings.xml><?xml version="1.0" encoding="utf-8"?>
<sst xmlns="http://schemas.openxmlformats.org/spreadsheetml/2006/main" count="102" uniqueCount="57">
  <si>
    <t>第5期初创女性训练营5月排名</t>
  </si>
  <si>
    <t>姓名</t>
  </si>
  <si>
    <t>总分</t>
  </si>
  <si>
    <t>排名</t>
  </si>
  <si>
    <t>曹逸韵</t>
  </si>
  <si>
    <t>王毛清</t>
  </si>
  <si>
    <t>加隐</t>
  </si>
  <si>
    <t>席飞</t>
  </si>
  <si>
    <t>顾杨梅</t>
  </si>
  <si>
    <t>糊糊</t>
  </si>
  <si>
    <t>刘玲</t>
  </si>
  <si>
    <t>陈俊燕</t>
  </si>
  <si>
    <t>钟欣呈</t>
  </si>
  <si>
    <t>刘姝妤</t>
  </si>
  <si>
    <t>陈柏伊</t>
  </si>
  <si>
    <t>聂静姝</t>
  </si>
  <si>
    <t>唐文菊</t>
  </si>
  <si>
    <t>金璟</t>
  </si>
  <si>
    <t>易晓</t>
  </si>
  <si>
    <t>彭丹</t>
  </si>
  <si>
    <t>刘影</t>
  </si>
  <si>
    <t>王晶</t>
  </si>
  <si>
    <t>胡君</t>
  </si>
  <si>
    <t>唐菀</t>
  </si>
  <si>
    <t>周静</t>
  </si>
  <si>
    <t>孙菲</t>
  </si>
  <si>
    <t>瞿敏</t>
  </si>
  <si>
    <t>宋丽芳</t>
  </si>
  <si>
    <t>赵慧丹</t>
  </si>
  <si>
    <t>李腊梅</t>
  </si>
  <si>
    <t>狄英</t>
  </si>
  <si>
    <t>第5期初创女性训练营日常分数排名</t>
  </si>
  <si>
    <t>编号</t>
  </si>
  <si>
    <t>积分</t>
  </si>
  <si>
    <t>第5期初创女性训练营线上分数排名</t>
  </si>
  <si>
    <t>票数</t>
  </si>
  <si>
    <t>胡馨尹</t>
  </si>
  <si>
    <t>聂婧姝</t>
  </si>
  <si>
    <t>第5期初创女性训练营线上排名</t>
  </si>
  <si>
    <t>日常分数</t>
  </si>
  <si>
    <t>线上分数</t>
  </si>
  <si>
    <t>日常分</t>
  </si>
  <si>
    <t>现场投票</t>
  </si>
  <si>
    <t>项目名称</t>
  </si>
  <si>
    <t>婚礼摄影师&amp;虫草</t>
  </si>
  <si>
    <t>嗨巴学园儿童托育中心</t>
  </si>
  <si>
    <t>美瑟轻医美连锁</t>
  </si>
  <si>
    <t>慢熹文化创意</t>
  </si>
  <si>
    <t>PinkinLAB影像实验室</t>
  </si>
  <si>
    <t>玩坞轰趴馆</t>
  </si>
  <si>
    <t>可可菊企业管理公司</t>
  </si>
  <si>
    <t>礼行天下礼品服务平台</t>
  </si>
  <si>
    <t>晴逸居私人房屋定制</t>
  </si>
  <si>
    <t>YBORN新生医美</t>
  </si>
  <si>
    <t>伊伊视觉笔记</t>
  </si>
  <si>
    <t>上颐 · 罗衣Sungy&amp;Roy服装私享定制</t>
  </si>
  <si>
    <t>90后蓉漂女孩通过三年努力在成都买房安家的故事！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</si>
</sst>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10">
    <font>
      <sz val="12"/>
      <name val="宋体"/>
      <charset val="134"/>
    </font>
    <font>
      <sz val="14"/>
      <name val="微软雅黑"/>
      <family val="2"/>
      <charset val="134"/>
    </font>
    <font>
      <sz val="12"/>
      <name val="微软雅黑"/>
      <family val="2"/>
      <charset val="134"/>
    </font>
    <font>
      <b/>
      <sz val="20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4"/>
      <color rgb="FFFF0000"/>
      <name val="微软雅黑"/>
      <family val="2"/>
      <charset val="134"/>
    </font>
    <font>
      <sz val="12"/>
      <color rgb="FFFF0000"/>
      <name val="宋体"/>
      <charset val="134"/>
    </font>
    <font>
      <b/>
      <sz val="12"/>
      <color theme="0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Border="1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4" fontId="5" fillId="2" borderId="3" xfId="0" applyNumberFormat="1" applyFont="1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0" fillId="0" borderId="1" xfId="0" applyBorder="1">
      <alignment vertical="center"/>
    </xf>
    <xf numFmtId="14" fontId="8" fillId="2" borderId="1" xfId="0" applyNumberFormat="1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1"/>
  <sheetViews>
    <sheetView zoomScale="90" zoomScaleSheetLayoutView="100" workbookViewId="0">
      <pane ySplit="2" topLeftCell="A3" activePane="bottomLeft" state="frozen"/>
      <selection pane="bottomLeft" activeCell="B3" sqref="B3"/>
    </sheetView>
  </sheetViews>
  <sheetFormatPr baseColWidth="10" defaultColWidth="9" defaultRowHeight="21"/>
  <cols>
    <col min="1" max="1" width="14.1640625" style="3" customWidth="1"/>
    <col min="2" max="2" width="9" style="3"/>
    <col min="3" max="3" width="17.6640625" customWidth="1"/>
  </cols>
  <sheetData>
    <row r="1" spans="1:3" s="23" customFormat="1" ht="28">
      <c r="A1" s="37" t="s">
        <v>0</v>
      </c>
      <c r="B1" s="37"/>
      <c r="C1" s="38"/>
    </row>
    <row r="2" spans="1:3" s="24" customFormat="1">
      <c r="A2" s="3" t="s">
        <v>1</v>
      </c>
      <c r="B2" s="3" t="s">
        <v>2</v>
      </c>
      <c r="C2" s="27" t="s">
        <v>3</v>
      </c>
    </row>
    <row r="3" spans="1:3" s="25" customFormat="1">
      <c r="A3" s="14" t="s">
        <v>4</v>
      </c>
      <c r="B3" s="15">
        <v>190</v>
      </c>
      <c r="C3" s="28">
        <f t="shared" ref="C3:C29" si="0">RANK(B3,$B$3:$B$40)</f>
        <v>1</v>
      </c>
    </row>
    <row r="4" spans="1:3" s="25" customFormat="1">
      <c r="A4" s="14" t="s">
        <v>5</v>
      </c>
      <c r="B4" s="15">
        <v>180</v>
      </c>
      <c r="C4" s="29">
        <f t="shared" si="0"/>
        <v>2</v>
      </c>
    </row>
    <row r="5" spans="1:3" s="25" customFormat="1">
      <c r="A5" s="14" t="s">
        <v>6</v>
      </c>
      <c r="B5" s="15">
        <v>170</v>
      </c>
      <c r="C5" s="29">
        <f t="shared" si="0"/>
        <v>3</v>
      </c>
    </row>
    <row r="6" spans="1:3">
      <c r="A6" s="3" t="s">
        <v>7</v>
      </c>
      <c r="B6" s="3">
        <v>146</v>
      </c>
      <c r="C6" s="30">
        <f t="shared" si="0"/>
        <v>4</v>
      </c>
    </row>
    <row r="7" spans="1:3">
      <c r="A7" s="3" t="s">
        <v>8</v>
      </c>
      <c r="B7" s="3">
        <v>139</v>
      </c>
      <c r="C7" s="31">
        <f t="shared" si="0"/>
        <v>5</v>
      </c>
    </row>
    <row r="8" spans="1:3">
      <c r="A8" s="3" t="s">
        <v>9</v>
      </c>
      <c r="B8" s="3">
        <v>127</v>
      </c>
      <c r="C8" s="31">
        <f t="shared" si="0"/>
        <v>6</v>
      </c>
    </row>
    <row r="9" spans="1:3">
      <c r="A9" s="3" t="s">
        <v>10</v>
      </c>
      <c r="B9" s="3">
        <v>119</v>
      </c>
      <c r="C9" s="30">
        <f t="shared" si="0"/>
        <v>7</v>
      </c>
    </row>
    <row r="10" spans="1:3">
      <c r="A10" s="3" t="s">
        <v>11</v>
      </c>
      <c r="B10" s="3">
        <v>112</v>
      </c>
      <c r="C10" s="31">
        <f t="shared" si="0"/>
        <v>8</v>
      </c>
    </row>
    <row r="11" spans="1:3">
      <c r="A11" s="3" t="s">
        <v>12</v>
      </c>
      <c r="B11" s="3">
        <v>86</v>
      </c>
      <c r="C11" s="30">
        <f t="shared" si="0"/>
        <v>9</v>
      </c>
    </row>
    <row r="12" spans="1:3">
      <c r="A12" s="3" t="s">
        <v>13</v>
      </c>
      <c r="B12" s="3">
        <v>80</v>
      </c>
      <c r="C12" s="31">
        <f t="shared" si="0"/>
        <v>10</v>
      </c>
    </row>
    <row r="13" spans="1:3">
      <c r="A13" s="3" t="s">
        <v>14</v>
      </c>
      <c r="B13" s="3">
        <v>78</v>
      </c>
      <c r="C13" s="31">
        <f t="shared" si="0"/>
        <v>11</v>
      </c>
    </row>
    <row r="14" spans="1:3">
      <c r="A14" s="3" t="s">
        <v>15</v>
      </c>
      <c r="B14" s="3">
        <v>75</v>
      </c>
      <c r="C14" s="31">
        <f t="shared" si="0"/>
        <v>12</v>
      </c>
    </row>
    <row r="15" spans="1:3">
      <c r="A15" s="3" t="s">
        <v>16</v>
      </c>
      <c r="B15" s="3">
        <v>72</v>
      </c>
      <c r="C15" s="30">
        <f t="shared" si="0"/>
        <v>13</v>
      </c>
    </row>
    <row r="16" spans="1:3">
      <c r="A16" s="3" t="s">
        <v>17</v>
      </c>
      <c r="B16" s="3">
        <v>70</v>
      </c>
      <c r="C16" s="31">
        <f t="shared" si="0"/>
        <v>14</v>
      </c>
    </row>
    <row r="17" spans="1:3">
      <c r="A17" s="3" t="s">
        <v>18</v>
      </c>
      <c r="B17" s="3">
        <v>61</v>
      </c>
      <c r="C17" s="31">
        <f t="shared" si="0"/>
        <v>15</v>
      </c>
    </row>
    <row r="18" spans="1:3">
      <c r="A18" s="3" t="s">
        <v>19</v>
      </c>
      <c r="B18" s="3">
        <v>56</v>
      </c>
      <c r="C18" s="30">
        <f t="shared" si="0"/>
        <v>16</v>
      </c>
    </row>
    <row r="19" spans="1:3">
      <c r="A19" s="3" t="s">
        <v>20</v>
      </c>
      <c r="B19" s="3">
        <v>50</v>
      </c>
      <c r="C19" s="31">
        <f t="shared" si="0"/>
        <v>17</v>
      </c>
    </row>
    <row r="20" spans="1:3">
      <c r="A20" s="3" t="s">
        <v>21</v>
      </c>
      <c r="B20" s="3">
        <v>40</v>
      </c>
      <c r="C20" s="31">
        <f t="shared" si="0"/>
        <v>18</v>
      </c>
    </row>
    <row r="21" spans="1:3">
      <c r="A21" s="3" t="s">
        <v>22</v>
      </c>
      <c r="B21" s="3">
        <v>38</v>
      </c>
      <c r="C21" s="30">
        <f t="shared" si="0"/>
        <v>19</v>
      </c>
    </row>
    <row r="22" spans="1:3">
      <c r="A22" s="3" t="s">
        <v>23</v>
      </c>
      <c r="B22" s="3">
        <v>30</v>
      </c>
      <c r="C22" s="31">
        <f t="shared" si="0"/>
        <v>20</v>
      </c>
    </row>
    <row r="23" spans="1:3">
      <c r="A23" s="3" t="s">
        <v>24</v>
      </c>
      <c r="B23" s="3">
        <v>2</v>
      </c>
      <c r="C23" s="31">
        <f t="shared" si="0"/>
        <v>21</v>
      </c>
    </row>
    <row r="24" spans="1:3">
      <c r="A24" s="3" t="s">
        <v>25</v>
      </c>
      <c r="B24" s="3">
        <v>-4</v>
      </c>
      <c r="C24" s="30">
        <f t="shared" si="0"/>
        <v>22</v>
      </c>
    </row>
    <row r="25" spans="1:3">
      <c r="A25" s="3" t="s">
        <v>26</v>
      </c>
      <c r="B25" s="3">
        <v>-4</v>
      </c>
      <c r="C25" s="31">
        <f t="shared" si="0"/>
        <v>22</v>
      </c>
    </row>
    <row r="26" spans="1:3">
      <c r="A26" s="3" t="s">
        <v>27</v>
      </c>
      <c r="B26" s="3">
        <v>-8</v>
      </c>
      <c r="C26" s="30">
        <f t="shared" si="0"/>
        <v>24</v>
      </c>
    </row>
    <row r="27" spans="1:3">
      <c r="A27" s="3" t="s">
        <v>28</v>
      </c>
      <c r="B27" s="3">
        <v>-8</v>
      </c>
      <c r="C27" s="30">
        <f t="shared" si="0"/>
        <v>24</v>
      </c>
    </row>
    <row r="28" spans="1:3">
      <c r="A28" s="3" t="s">
        <v>29</v>
      </c>
      <c r="B28" s="3">
        <v>-44</v>
      </c>
      <c r="C28" s="31">
        <f t="shared" si="0"/>
        <v>26</v>
      </c>
    </row>
    <row r="29" spans="1:3">
      <c r="A29" s="3" t="s">
        <v>30</v>
      </c>
      <c r="B29" s="3">
        <v>-56</v>
      </c>
      <c r="C29" s="31">
        <f t="shared" si="0"/>
        <v>27</v>
      </c>
    </row>
    <row r="30" spans="1:3">
      <c r="C30" s="31"/>
    </row>
    <row r="31" spans="1:3">
      <c r="A31" s="32"/>
      <c r="B31" s="32"/>
      <c r="C31" s="33"/>
    </row>
    <row r="32" spans="1:3">
      <c r="A32" s="6"/>
      <c r="B32" s="6"/>
      <c r="C32" s="34"/>
    </row>
    <row r="33" spans="1:45">
      <c r="A33" s="6"/>
      <c r="B33" s="6"/>
      <c r="C33" s="34"/>
    </row>
    <row r="34" spans="1:45">
      <c r="A34" s="6"/>
      <c r="B34" s="6"/>
      <c r="C34" s="34"/>
    </row>
    <row r="35" spans="1:45">
      <c r="A35" s="6"/>
      <c r="B35" s="6"/>
      <c r="C35" s="34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</row>
    <row r="36" spans="1:45" s="26" customFormat="1">
      <c r="A36" s="6"/>
      <c r="B36" s="6"/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6"/>
    </row>
    <row r="37" spans="1:45">
      <c r="A37" s="6"/>
      <c r="B37" s="6"/>
      <c r="C37" s="34"/>
    </row>
    <row r="38" spans="1:45">
      <c r="A38" s="6"/>
      <c r="B38" s="6"/>
      <c r="C38" s="34"/>
    </row>
    <row r="39" spans="1:45">
      <c r="A39" s="6"/>
      <c r="B39" s="6"/>
      <c r="C39" s="34"/>
    </row>
    <row r="40" spans="1:45">
      <c r="A40" s="6"/>
      <c r="B40" s="6"/>
      <c r="C40" s="34"/>
    </row>
    <row r="41" spans="1:45">
      <c r="A41" s="6"/>
      <c r="B41" s="6"/>
      <c r="C41" s="35"/>
    </row>
    <row r="42" spans="1:45">
      <c r="A42" s="6"/>
      <c r="B42" s="6"/>
      <c r="C42" s="35"/>
    </row>
    <row r="43" spans="1:45">
      <c r="A43" s="6"/>
      <c r="B43" s="6"/>
      <c r="C43" s="35"/>
    </row>
    <row r="44" spans="1:45">
      <c r="A44" s="6"/>
      <c r="B44" s="6"/>
      <c r="C44" s="35"/>
    </row>
    <row r="45" spans="1:45">
      <c r="A45" s="6"/>
      <c r="B45" s="6"/>
    </row>
    <row r="46" spans="1:45">
      <c r="A46" s="6"/>
      <c r="B46" s="6"/>
    </row>
    <row r="47" spans="1:45">
      <c r="A47" s="6"/>
      <c r="B47" s="6"/>
    </row>
    <row r="48" spans="1:45">
      <c r="A48" s="6"/>
      <c r="B48" s="6"/>
    </row>
    <row r="49" spans="1:2">
      <c r="A49" s="6"/>
      <c r="B49" s="6"/>
    </row>
    <row r="50" spans="1:2">
      <c r="A50" s="6"/>
      <c r="B50" s="6"/>
    </row>
    <row r="51" spans="1:2">
      <c r="A51" s="6"/>
      <c r="B51" s="6"/>
    </row>
    <row r="52" spans="1:2">
      <c r="A52" s="6"/>
      <c r="B52" s="6"/>
    </row>
    <row r="53" spans="1:2">
      <c r="A53" s="6"/>
      <c r="B53" s="6"/>
    </row>
    <row r="54" spans="1:2">
      <c r="A54" s="6"/>
      <c r="B54" s="6"/>
    </row>
    <row r="55" spans="1:2">
      <c r="A55" s="6"/>
      <c r="B55" s="6"/>
    </row>
    <row r="56" spans="1:2">
      <c r="A56" s="6"/>
      <c r="B56" s="6"/>
    </row>
    <row r="57" spans="1:2">
      <c r="A57" s="6"/>
      <c r="B57" s="6"/>
    </row>
    <row r="58" spans="1:2">
      <c r="A58" s="6"/>
      <c r="B58" s="6"/>
    </row>
    <row r="59" spans="1:2">
      <c r="A59" s="6"/>
      <c r="B59" s="6"/>
    </row>
    <row r="60" spans="1:2">
      <c r="A60" s="6"/>
      <c r="B60" s="6"/>
    </row>
    <row r="61" spans="1:2">
      <c r="A61" s="6"/>
      <c r="B61" s="6"/>
    </row>
    <row r="62" spans="1:2">
      <c r="A62" s="6"/>
      <c r="B62" s="6"/>
    </row>
    <row r="63" spans="1:2">
      <c r="A63" s="6"/>
      <c r="B63" s="6"/>
    </row>
    <row r="64" spans="1:2">
      <c r="A64" s="6"/>
      <c r="B64" s="6"/>
    </row>
    <row r="65" spans="1:2">
      <c r="A65" s="6"/>
      <c r="B65" s="6"/>
    </row>
    <row r="66" spans="1:2">
      <c r="A66" s="6"/>
      <c r="B66" s="6"/>
    </row>
    <row r="67" spans="1:2">
      <c r="A67" s="6"/>
      <c r="B67" s="6"/>
    </row>
    <row r="68" spans="1:2">
      <c r="A68" s="6"/>
      <c r="B68" s="6"/>
    </row>
    <row r="69" spans="1:2">
      <c r="A69" s="6"/>
      <c r="B69" s="6"/>
    </row>
    <row r="70" spans="1:2">
      <c r="A70" s="6"/>
      <c r="B70" s="6"/>
    </row>
    <row r="71" spans="1:2">
      <c r="A71" s="6"/>
      <c r="B71" s="6"/>
    </row>
    <row r="72" spans="1:2">
      <c r="A72" s="6"/>
      <c r="B72" s="6"/>
    </row>
    <row r="73" spans="1:2">
      <c r="A73" s="6"/>
      <c r="B73" s="6"/>
    </row>
    <row r="74" spans="1:2">
      <c r="A74" s="6"/>
      <c r="B74" s="6"/>
    </row>
    <row r="75" spans="1:2">
      <c r="A75" s="6"/>
      <c r="B75" s="6"/>
    </row>
    <row r="76" spans="1:2">
      <c r="A76" s="6"/>
      <c r="B76" s="6"/>
    </row>
    <row r="77" spans="1:2">
      <c r="A77" s="6"/>
      <c r="B77" s="6"/>
    </row>
    <row r="78" spans="1:2">
      <c r="A78" s="6"/>
      <c r="B78" s="6"/>
    </row>
    <row r="79" spans="1:2">
      <c r="A79" s="6"/>
      <c r="B79" s="6"/>
    </row>
    <row r="80" spans="1:2">
      <c r="A80" s="6"/>
      <c r="B80" s="6"/>
    </row>
    <row r="81" spans="1:2">
      <c r="A81" s="6"/>
      <c r="B81" s="6"/>
    </row>
    <row r="82" spans="1:2">
      <c r="A82" s="6"/>
      <c r="B82" s="6"/>
    </row>
    <row r="83" spans="1:2">
      <c r="A83" s="6"/>
      <c r="B83" s="6"/>
    </row>
    <row r="84" spans="1:2">
      <c r="A84" s="6"/>
      <c r="B84" s="6"/>
    </row>
    <row r="85" spans="1:2">
      <c r="A85" s="6"/>
      <c r="B85" s="6"/>
    </row>
    <row r="86" spans="1:2">
      <c r="A86" s="6"/>
      <c r="B86" s="6"/>
    </row>
    <row r="87" spans="1:2">
      <c r="A87" s="6"/>
      <c r="B87" s="6"/>
    </row>
    <row r="88" spans="1:2">
      <c r="A88" s="6"/>
      <c r="B88" s="6"/>
    </row>
    <row r="89" spans="1:2">
      <c r="A89" s="6"/>
      <c r="B89" s="6"/>
    </row>
    <row r="90" spans="1:2">
      <c r="A90" s="6"/>
      <c r="B90" s="6"/>
    </row>
    <row r="91" spans="1:2">
      <c r="A91" s="6"/>
      <c r="B91" s="6"/>
    </row>
    <row r="92" spans="1:2">
      <c r="A92" s="6"/>
      <c r="B92" s="6"/>
    </row>
    <row r="93" spans="1:2">
      <c r="A93" s="6"/>
      <c r="B93" s="6"/>
    </row>
    <row r="94" spans="1:2">
      <c r="A94" s="6"/>
      <c r="B94" s="6"/>
    </row>
    <row r="95" spans="1:2">
      <c r="A95" s="6"/>
      <c r="B95" s="6"/>
    </row>
    <row r="96" spans="1:2">
      <c r="A96" s="6"/>
      <c r="B96" s="6"/>
    </row>
    <row r="97" spans="1:2">
      <c r="A97" s="6"/>
      <c r="B97" s="6"/>
    </row>
    <row r="98" spans="1:2">
      <c r="A98" s="6"/>
      <c r="B98" s="6"/>
    </row>
    <row r="99" spans="1:2">
      <c r="A99" s="6"/>
      <c r="B99" s="6"/>
    </row>
    <row r="100" spans="1:2">
      <c r="A100" s="6"/>
      <c r="B100" s="6"/>
    </row>
    <row r="101" spans="1:2">
      <c r="A101" s="10"/>
      <c r="B101" s="10"/>
    </row>
  </sheetData>
  <mergeCells count="1">
    <mergeCell ref="A1:C1"/>
  </mergeCells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zoomScaleSheetLayoutView="100" workbookViewId="0">
      <selection activeCell="E3" sqref="E3"/>
    </sheetView>
  </sheetViews>
  <sheetFormatPr baseColWidth="10" defaultColWidth="9" defaultRowHeight="15"/>
  <cols>
    <col min="1" max="1" width="9" style="7"/>
    <col min="5" max="5" width="17.33203125" style="8" bestFit="1" customWidth="1"/>
  </cols>
  <sheetData>
    <row r="1" spans="1:5" ht="21">
      <c r="A1" s="39" t="s">
        <v>31</v>
      </c>
      <c r="B1" s="39"/>
      <c r="C1" s="39"/>
      <c r="D1" s="39"/>
      <c r="E1" s="39"/>
    </row>
    <row r="2" spans="1:5" ht="22">
      <c r="A2" s="9" t="s">
        <v>32</v>
      </c>
      <c r="B2" s="10" t="s">
        <v>1</v>
      </c>
      <c r="C2" s="10" t="s">
        <v>2</v>
      </c>
      <c r="D2" s="11" t="s">
        <v>3</v>
      </c>
      <c r="E2" s="12" t="s">
        <v>33</v>
      </c>
    </row>
    <row r="3" spans="1:5" ht="18" customHeight="1">
      <c r="A3" s="13">
        <v>1</v>
      </c>
      <c r="B3" s="14" t="s">
        <v>4</v>
      </c>
      <c r="C3" s="15">
        <v>190</v>
      </c>
      <c r="D3" s="16">
        <v>1</v>
      </c>
      <c r="E3" s="4">
        <f>C3/190*20</f>
        <v>20</v>
      </c>
    </row>
    <row r="4" spans="1:5" ht="21">
      <c r="A4" s="13">
        <v>2</v>
      </c>
      <c r="B4" s="14" t="s">
        <v>5</v>
      </c>
      <c r="C4" s="15">
        <v>180</v>
      </c>
      <c r="D4" s="17">
        <v>2</v>
      </c>
      <c r="E4" s="4">
        <f t="shared" ref="E4:E15" si="0">C4/190*20</f>
        <v>18.94736842105263</v>
      </c>
    </row>
    <row r="5" spans="1:5" ht="21">
      <c r="A5" s="13">
        <v>3</v>
      </c>
      <c r="B5" s="14" t="s">
        <v>6</v>
      </c>
      <c r="C5" s="15">
        <v>170</v>
      </c>
      <c r="D5" s="17">
        <v>3</v>
      </c>
      <c r="E5" s="4">
        <f t="shared" si="0"/>
        <v>17.894736842105264</v>
      </c>
    </row>
    <row r="6" spans="1:5" ht="21">
      <c r="A6" s="13">
        <v>4</v>
      </c>
      <c r="B6" s="3" t="s">
        <v>7</v>
      </c>
      <c r="C6" s="3">
        <v>146</v>
      </c>
      <c r="D6" s="18">
        <v>4</v>
      </c>
      <c r="E6" s="4">
        <f t="shared" si="0"/>
        <v>15.368421052631579</v>
      </c>
    </row>
    <row r="7" spans="1:5" ht="21">
      <c r="A7" s="13">
        <v>5</v>
      </c>
      <c r="B7" s="3" t="s">
        <v>9</v>
      </c>
      <c r="C7" s="3">
        <v>127</v>
      </c>
      <c r="D7" s="19">
        <v>5</v>
      </c>
      <c r="E7" s="4">
        <f t="shared" si="0"/>
        <v>13.368421052631579</v>
      </c>
    </row>
    <row r="8" spans="1:5" ht="21">
      <c r="A8" s="13">
        <v>6</v>
      </c>
      <c r="B8" s="3" t="s">
        <v>10</v>
      </c>
      <c r="C8" s="3">
        <v>119</v>
      </c>
      <c r="D8" s="18">
        <v>6</v>
      </c>
      <c r="E8" s="4">
        <f t="shared" si="0"/>
        <v>12.526315789473683</v>
      </c>
    </row>
    <row r="9" spans="1:5" ht="21">
      <c r="A9" s="13">
        <v>7</v>
      </c>
      <c r="B9" s="3" t="s">
        <v>11</v>
      </c>
      <c r="C9" s="3">
        <v>112</v>
      </c>
      <c r="D9" s="19">
        <v>7</v>
      </c>
      <c r="E9" s="4">
        <f t="shared" si="0"/>
        <v>11.789473684210526</v>
      </c>
    </row>
    <row r="10" spans="1:5" ht="21">
      <c r="A10" s="13">
        <v>8</v>
      </c>
      <c r="B10" s="3" t="s">
        <v>12</v>
      </c>
      <c r="C10" s="3">
        <v>86</v>
      </c>
      <c r="D10" s="18">
        <v>8</v>
      </c>
      <c r="E10" s="4">
        <f t="shared" si="0"/>
        <v>9.0526315789473681</v>
      </c>
    </row>
    <row r="11" spans="1:5" ht="21">
      <c r="A11" s="13">
        <v>10</v>
      </c>
      <c r="B11" s="3" t="s">
        <v>14</v>
      </c>
      <c r="C11" s="3">
        <v>78</v>
      </c>
      <c r="D11" s="19">
        <v>10</v>
      </c>
      <c r="E11" s="4">
        <f t="shared" si="0"/>
        <v>8.2105263157894743</v>
      </c>
    </row>
    <row r="12" spans="1:5" ht="21">
      <c r="A12" s="13">
        <v>11</v>
      </c>
      <c r="B12" s="3" t="s">
        <v>15</v>
      </c>
      <c r="C12" s="3">
        <v>75</v>
      </c>
      <c r="D12" s="19">
        <v>11</v>
      </c>
      <c r="E12" s="4">
        <f t="shared" si="0"/>
        <v>7.8947368421052637</v>
      </c>
    </row>
    <row r="13" spans="1:5" ht="21">
      <c r="A13" s="13">
        <v>12</v>
      </c>
      <c r="B13" s="3" t="s">
        <v>16</v>
      </c>
      <c r="C13" s="3">
        <v>72</v>
      </c>
      <c r="D13" s="20">
        <v>12</v>
      </c>
      <c r="E13" s="4">
        <f t="shared" si="0"/>
        <v>7.5789473684210531</v>
      </c>
    </row>
    <row r="14" spans="1:5" ht="21">
      <c r="A14" s="13">
        <v>13</v>
      </c>
      <c r="B14" s="3" t="s">
        <v>17</v>
      </c>
      <c r="C14" s="3">
        <v>70</v>
      </c>
      <c r="D14" s="21">
        <v>13</v>
      </c>
      <c r="E14" s="4">
        <f t="shared" si="0"/>
        <v>7.3684210526315788</v>
      </c>
    </row>
    <row r="15" spans="1:5" ht="21">
      <c r="A15" s="13">
        <v>14</v>
      </c>
      <c r="B15" s="3" t="s">
        <v>21</v>
      </c>
      <c r="C15" s="22">
        <v>40</v>
      </c>
      <c r="D15" s="22">
        <v>14</v>
      </c>
      <c r="E15" s="4">
        <f t="shared" si="0"/>
        <v>4.2105263157894735</v>
      </c>
    </row>
  </sheetData>
  <mergeCells count="1">
    <mergeCell ref="A1:E1"/>
  </mergeCells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zoomScaleSheetLayoutView="100" workbookViewId="0">
      <selection activeCell="E14" sqref="E14"/>
    </sheetView>
  </sheetViews>
  <sheetFormatPr baseColWidth="10" defaultColWidth="9" defaultRowHeight="21"/>
  <cols>
    <col min="1" max="3" width="9" style="1"/>
    <col min="4" max="4" width="17.33203125" style="2" bestFit="1" customWidth="1"/>
  </cols>
  <sheetData>
    <row r="1" spans="1:4">
      <c r="A1" s="39" t="s">
        <v>34</v>
      </c>
      <c r="B1" s="39"/>
      <c r="C1" s="39"/>
      <c r="D1" s="40"/>
    </row>
    <row r="2" spans="1:4">
      <c r="A2" s="1" t="s">
        <v>32</v>
      </c>
      <c r="B2" s="1" t="s">
        <v>1</v>
      </c>
      <c r="C2" s="1" t="s">
        <v>35</v>
      </c>
      <c r="D2" s="2" t="s">
        <v>33</v>
      </c>
    </row>
    <row r="3" spans="1:4">
      <c r="A3" s="6">
        <v>1</v>
      </c>
      <c r="B3" s="6" t="s">
        <v>4</v>
      </c>
      <c r="C3" s="6">
        <v>1091</v>
      </c>
      <c r="D3" s="2">
        <f>C3/1091*10</f>
        <v>10</v>
      </c>
    </row>
    <row r="4" spans="1:4">
      <c r="A4" s="6">
        <v>2</v>
      </c>
      <c r="B4" s="6" t="s">
        <v>7</v>
      </c>
      <c r="C4" s="6">
        <v>850</v>
      </c>
      <c r="D4" s="2">
        <f t="shared" ref="D4:D15" si="0">C4/1091*10</f>
        <v>7.791017415215399</v>
      </c>
    </row>
    <row r="5" spans="1:4">
      <c r="A5" s="6">
        <v>3</v>
      </c>
      <c r="B5" s="6" t="s">
        <v>36</v>
      </c>
      <c r="C5" s="6">
        <v>706</v>
      </c>
      <c r="D5" s="2">
        <f t="shared" si="0"/>
        <v>6.4711274060494963</v>
      </c>
    </row>
    <row r="6" spans="1:4">
      <c r="A6" s="6">
        <v>4</v>
      </c>
      <c r="B6" s="6" t="s">
        <v>11</v>
      </c>
      <c r="C6" s="6">
        <v>610</v>
      </c>
      <c r="D6" s="2">
        <f t="shared" si="0"/>
        <v>5.5912007332722267</v>
      </c>
    </row>
    <row r="7" spans="1:4">
      <c r="A7" s="6">
        <v>5</v>
      </c>
      <c r="B7" s="6" t="s">
        <v>37</v>
      </c>
      <c r="C7" s="6">
        <v>531</v>
      </c>
      <c r="D7" s="2">
        <f t="shared" si="0"/>
        <v>4.8670944087992671</v>
      </c>
    </row>
    <row r="8" spans="1:4">
      <c r="A8" s="6">
        <v>6</v>
      </c>
      <c r="B8" s="6" t="s">
        <v>5</v>
      </c>
      <c r="C8" s="6">
        <v>489</v>
      </c>
      <c r="D8" s="2">
        <f t="shared" si="0"/>
        <v>4.4821264894592119</v>
      </c>
    </row>
    <row r="9" spans="1:4">
      <c r="A9" s="6">
        <v>7</v>
      </c>
      <c r="B9" s="6" t="s">
        <v>12</v>
      </c>
      <c r="C9" s="6">
        <v>394</v>
      </c>
      <c r="D9" s="2">
        <f t="shared" si="0"/>
        <v>3.6113657195233726</v>
      </c>
    </row>
    <row r="10" spans="1:4">
      <c r="A10" s="6">
        <v>8</v>
      </c>
      <c r="B10" s="6" t="s">
        <v>10</v>
      </c>
      <c r="C10" s="6">
        <v>299</v>
      </c>
      <c r="D10" s="2">
        <f t="shared" si="0"/>
        <v>2.7406049495875346</v>
      </c>
    </row>
    <row r="11" spans="1:4">
      <c r="A11" s="6">
        <v>9</v>
      </c>
      <c r="B11" s="6" t="s">
        <v>21</v>
      </c>
      <c r="C11" s="6">
        <v>32</v>
      </c>
      <c r="D11" s="2">
        <f t="shared" si="0"/>
        <v>0.29330889092575618</v>
      </c>
    </row>
    <row r="12" spans="1:4">
      <c r="A12" s="6">
        <v>10</v>
      </c>
      <c r="B12" s="6" t="s">
        <v>16</v>
      </c>
      <c r="C12" s="6">
        <v>13</v>
      </c>
      <c r="D12" s="2">
        <f t="shared" si="0"/>
        <v>0.11915673693858846</v>
      </c>
    </row>
    <row r="13" spans="1:4">
      <c r="A13" s="6">
        <v>13</v>
      </c>
      <c r="B13" s="6" t="s">
        <v>14</v>
      </c>
      <c r="C13" s="6">
        <v>7</v>
      </c>
      <c r="D13" s="2">
        <f t="shared" si="0"/>
        <v>6.4161319890009172E-2</v>
      </c>
    </row>
    <row r="14" spans="1:4">
      <c r="A14" s="6">
        <v>15</v>
      </c>
      <c r="B14" s="6" t="s">
        <v>17</v>
      </c>
      <c r="C14" s="6">
        <v>3</v>
      </c>
      <c r="D14" s="2">
        <f t="shared" si="0"/>
        <v>2.7497708524289642E-2</v>
      </c>
    </row>
    <row r="15" spans="1:4">
      <c r="A15" s="6">
        <v>16</v>
      </c>
      <c r="B15" s="6" t="s">
        <v>6</v>
      </c>
      <c r="C15" s="6">
        <v>3</v>
      </c>
      <c r="D15" s="2">
        <f t="shared" si="0"/>
        <v>2.7497708524289642E-2</v>
      </c>
    </row>
  </sheetData>
  <mergeCells count="1">
    <mergeCell ref="A1:D1"/>
  </mergeCells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tabSelected="1" zoomScaleSheetLayoutView="100" workbookViewId="0">
      <selection activeCell="G8" sqref="G8"/>
    </sheetView>
  </sheetViews>
  <sheetFormatPr baseColWidth="10" defaultColWidth="9" defaultRowHeight="21"/>
  <cols>
    <col min="1" max="1" width="9" style="1"/>
    <col min="2" max="2" width="25.5" style="1" bestFit="1" customWidth="1"/>
    <col min="3" max="3" width="56.5" style="1" bestFit="1" customWidth="1"/>
    <col min="4" max="5" width="11.1640625" style="2" customWidth="1"/>
    <col min="6" max="6" width="11.1640625" style="1" customWidth="1"/>
    <col min="7" max="7" width="9" style="1"/>
  </cols>
  <sheetData>
    <row r="1" spans="1:7">
      <c r="A1" s="39" t="s">
        <v>38</v>
      </c>
      <c r="B1" s="39"/>
      <c r="C1" s="39"/>
      <c r="D1" s="40"/>
      <c r="E1" s="40"/>
      <c r="F1" s="39"/>
      <c r="G1" s="39"/>
    </row>
    <row r="2" spans="1:7">
      <c r="A2" s="3" t="s">
        <v>32</v>
      </c>
      <c r="B2" s="3" t="s">
        <v>1</v>
      </c>
      <c r="C2" s="3" t="s">
        <v>43</v>
      </c>
      <c r="D2" s="4" t="s">
        <v>39</v>
      </c>
      <c r="E2" s="4" t="s">
        <v>40</v>
      </c>
      <c r="F2" s="3" t="s">
        <v>41</v>
      </c>
      <c r="G2" s="3" t="s">
        <v>42</v>
      </c>
    </row>
    <row r="3" spans="1:7">
      <c r="A3" s="3">
        <v>1</v>
      </c>
      <c r="B3" s="5" t="s">
        <v>4</v>
      </c>
      <c r="C3" s="5" t="s">
        <v>48</v>
      </c>
      <c r="D3" s="4">
        <v>20</v>
      </c>
      <c r="E3" s="4">
        <v>10</v>
      </c>
      <c r="F3" s="3">
        <f>SUM(D3:E3)</f>
        <v>30</v>
      </c>
      <c r="G3" s="3">
        <v>13</v>
      </c>
    </row>
    <row r="4" spans="1:7">
      <c r="A4" s="3">
        <v>2</v>
      </c>
      <c r="B4" s="5" t="s">
        <v>5</v>
      </c>
      <c r="C4" s="5" t="s">
        <v>51</v>
      </c>
      <c r="D4" s="4">
        <v>18.95</v>
      </c>
      <c r="E4" s="4">
        <v>4.4800000000000004</v>
      </c>
      <c r="F4" s="3">
        <f>SUM(D4:E4)</f>
        <v>23.43</v>
      </c>
      <c r="G4" s="3">
        <v>16</v>
      </c>
    </row>
    <row r="5" spans="1:7">
      <c r="A5" s="3">
        <v>3</v>
      </c>
      <c r="B5" s="5" t="s">
        <v>7</v>
      </c>
      <c r="C5" s="5" t="s">
        <v>56</v>
      </c>
      <c r="D5" s="4">
        <v>15.37</v>
      </c>
      <c r="E5" s="4">
        <v>7.79</v>
      </c>
      <c r="F5" s="3">
        <f>SUM(D5:E5)</f>
        <v>23.16</v>
      </c>
      <c r="G5" s="3">
        <v>17</v>
      </c>
    </row>
    <row r="6" spans="1:7">
      <c r="A6" s="3">
        <v>4</v>
      </c>
      <c r="B6" s="5" t="s">
        <v>36</v>
      </c>
      <c r="C6" s="5" t="s">
        <v>49</v>
      </c>
      <c r="D6" s="4">
        <v>13.37</v>
      </c>
      <c r="E6" s="4">
        <v>6.47</v>
      </c>
      <c r="F6" s="3">
        <f t="shared" ref="F6:F15" si="0">SUM(D6:E6)</f>
        <v>19.84</v>
      </c>
      <c r="G6" s="3">
        <v>18</v>
      </c>
    </row>
    <row r="7" spans="1:7">
      <c r="A7" s="3">
        <v>5</v>
      </c>
      <c r="B7" s="5" t="s">
        <v>6</v>
      </c>
      <c r="C7" s="5" t="s">
        <v>55</v>
      </c>
      <c r="D7" s="4">
        <v>17.89</v>
      </c>
      <c r="E7" s="4">
        <v>0.03</v>
      </c>
      <c r="F7" s="3">
        <f t="shared" si="0"/>
        <v>17.920000000000002</v>
      </c>
      <c r="G7" s="3">
        <v>2</v>
      </c>
    </row>
    <row r="8" spans="1:7">
      <c r="A8" s="3">
        <v>6</v>
      </c>
      <c r="B8" s="3" t="s">
        <v>11</v>
      </c>
      <c r="C8" s="3" t="s">
        <v>44</v>
      </c>
      <c r="D8" s="4">
        <v>11.79</v>
      </c>
      <c r="E8" s="4">
        <v>5.59</v>
      </c>
      <c r="F8" s="3">
        <f t="shared" si="0"/>
        <v>17.38</v>
      </c>
      <c r="G8" s="3">
        <v>9</v>
      </c>
    </row>
    <row r="9" spans="1:7">
      <c r="A9" s="3">
        <v>7</v>
      </c>
      <c r="B9" s="3" t="s">
        <v>10</v>
      </c>
      <c r="C9" s="3" t="s">
        <v>46</v>
      </c>
      <c r="D9" s="4">
        <v>12.53</v>
      </c>
      <c r="E9" s="4">
        <v>2.74</v>
      </c>
      <c r="F9" s="3">
        <f t="shared" si="0"/>
        <v>15.27</v>
      </c>
      <c r="G9" s="3">
        <v>12</v>
      </c>
    </row>
    <row r="10" spans="1:7">
      <c r="A10" s="3">
        <v>8</v>
      </c>
      <c r="B10" s="3" t="s">
        <v>15</v>
      </c>
      <c r="C10" s="3" t="s">
        <v>53</v>
      </c>
      <c r="D10" s="4">
        <v>7.89</v>
      </c>
      <c r="E10" s="4">
        <v>4.87</v>
      </c>
      <c r="F10" s="3">
        <f t="shared" si="0"/>
        <v>12.76</v>
      </c>
      <c r="G10" s="3">
        <v>9</v>
      </c>
    </row>
    <row r="11" spans="1:7">
      <c r="A11" s="3">
        <v>9</v>
      </c>
      <c r="B11" s="3" t="s">
        <v>12</v>
      </c>
      <c r="C11" s="3" t="s">
        <v>52</v>
      </c>
      <c r="D11" s="4">
        <v>9.0500000000000007</v>
      </c>
      <c r="E11" s="4">
        <v>3.61</v>
      </c>
      <c r="F11" s="3">
        <f t="shared" si="0"/>
        <v>12.66</v>
      </c>
      <c r="G11" s="3">
        <v>9</v>
      </c>
    </row>
    <row r="12" spans="1:7">
      <c r="A12" s="3">
        <v>10</v>
      </c>
      <c r="B12" s="3" t="s">
        <v>14</v>
      </c>
      <c r="C12" s="3" t="s">
        <v>54</v>
      </c>
      <c r="D12" s="4">
        <v>8.2100000000000009</v>
      </c>
      <c r="E12" s="4">
        <v>0.06</v>
      </c>
      <c r="F12" s="3">
        <f t="shared" si="0"/>
        <v>8.2700000000000014</v>
      </c>
      <c r="G12" s="3"/>
    </row>
    <row r="13" spans="1:7">
      <c r="A13" s="3">
        <v>11</v>
      </c>
      <c r="B13" s="3" t="s">
        <v>16</v>
      </c>
      <c r="C13" s="3" t="s">
        <v>50</v>
      </c>
      <c r="D13" s="4">
        <v>7.58</v>
      </c>
      <c r="E13" s="4">
        <v>0.06</v>
      </c>
      <c r="F13" s="3">
        <f t="shared" si="0"/>
        <v>7.64</v>
      </c>
      <c r="G13" s="3">
        <v>1</v>
      </c>
    </row>
    <row r="14" spans="1:7">
      <c r="A14" s="3">
        <v>12</v>
      </c>
      <c r="B14" s="3" t="s">
        <v>17</v>
      </c>
      <c r="C14" s="3" t="s">
        <v>47</v>
      </c>
      <c r="D14" s="4">
        <v>7.37</v>
      </c>
      <c r="E14" s="4">
        <v>0.03</v>
      </c>
      <c r="F14" s="3">
        <f t="shared" si="0"/>
        <v>7.4</v>
      </c>
      <c r="G14" s="3">
        <v>4</v>
      </c>
    </row>
    <row r="15" spans="1:7">
      <c r="A15" s="3">
        <v>13</v>
      </c>
      <c r="B15" s="3" t="s">
        <v>21</v>
      </c>
      <c r="C15" s="3" t="s">
        <v>45</v>
      </c>
      <c r="D15" s="4">
        <v>4.21</v>
      </c>
      <c r="E15" s="4">
        <v>0.28999999999999998</v>
      </c>
      <c r="F15" s="3">
        <f t="shared" si="0"/>
        <v>4.5</v>
      </c>
      <c r="G15" s="3">
        <v>1</v>
      </c>
    </row>
    <row r="16" spans="1:7">
      <c r="B16"/>
      <c r="C16"/>
    </row>
  </sheetData>
  <mergeCells count="1">
    <mergeCell ref="A1:G1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第5期5月份评分表</vt:lpstr>
      <vt:lpstr>日常评分表</vt:lpstr>
      <vt:lpstr>线上评分表</vt:lpstr>
      <vt:lpstr>日常分数+线上分数排名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lnc akagi</cp:lastModifiedBy>
  <dcterms:created xsi:type="dcterms:W3CDTF">2018-04-08T02:58:39Z</dcterms:created>
  <dcterms:modified xsi:type="dcterms:W3CDTF">2019-05-26T08:32:33Z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