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2190755E-A65A-4618-8E1D-938495053A6D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Crime_20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</calcChain>
</file>

<file path=xl/sharedStrings.xml><?xml version="1.0" encoding="utf-8"?>
<sst xmlns="http://schemas.openxmlformats.org/spreadsheetml/2006/main" count="53" uniqueCount="52">
  <si>
    <t>CITY</t>
  </si>
  <si>
    <t>ViolentCrime</t>
  </si>
  <si>
    <t>Murder</t>
  </si>
  <si>
    <t>Robbery</t>
  </si>
  <si>
    <t>PropertyCrime</t>
  </si>
  <si>
    <t>Burglary</t>
  </si>
  <si>
    <t>Theft</t>
  </si>
  <si>
    <t>MotorVehicleTheft</t>
  </si>
  <si>
    <t>Ithaca</t>
  </si>
  <si>
    <t>Seattle ...</t>
  </si>
  <si>
    <t>New York City</t>
  </si>
  <si>
    <t>Minneapolis ...</t>
  </si>
  <si>
    <t>Philadelphia</t>
  </si>
  <si>
    <t>Los Angeles ...</t>
  </si>
  <si>
    <t>North Chicago</t>
  </si>
  <si>
    <t>Madison</t>
  </si>
  <si>
    <t>New York City ...</t>
  </si>
  <si>
    <t>Princeton</t>
  </si>
  <si>
    <t>Los Angeles</t>
  </si>
  <si>
    <t>Pittsburgh ...</t>
  </si>
  <si>
    <t>East Lansing</t>
  </si>
  <si>
    <t>San Diego ...</t>
  </si>
  <si>
    <t>Gainesville</t>
  </si>
  <si>
    <t>Irvine ...</t>
  </si>
  <si>
    <t>Durham</t>
  </si>
  <si>
    <t>Evanston ...</t>
  </si>
  <si>
    <t>New Brunswick ...</t>
  </si>
  <si>
    <t>Salt Lake City</t>
  </si>
  <si>
    <t>Raleigh</t>
  </si>
  <si>
    <t>Pasadena</t>
  </si>
  <si>
    <t>Santa Barbara ...</t>
  </si>
  <si>
    <t>Lincoln</t>
  </si>
  <si>
    <t>Medford</t>
  </si>
  <si>
    <t>Eugene ...</t>
  </si>
  <si>
    <t>Provo</t>
  </si>
  <si>
    <t>Iowa City ...</t>
  </si>
  <si>
    <t>Pullman</t>
  </si>
  <si>
    <t>Rochester</t>
  </si>
  <si>
    <t>Fairfax</t>
  </si>
  <si>
    <t>Providence</t>
  </si>
  <si>
    <t>Nashville</t>
  </si>
  <si>
    <t>Hanover</t>
  </si>
  <si>
    <t>Newark</t>
  </si>
  <si>
    <t>Mean_crime</t>
  </si>
  <si>
    <t>Violent_crime_rnk</t>
  </si>
  <si>
    <t>Murder_rnk</t>
  </si>
  <si>
    <t>Robbery_rnk</t>
  </si>
  <si>
    <t>PropertyCrime_rnk</t>
  </si>
  <si>
    <t>Burglary_rnk</t>
  </si>
  <si>
    <t>Theft_rnk</t>
  </si>
  <si>
    <t>MotorVehicleTheft_rnk</t>
  </si>
  <si>
    <t>Crime_rank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</si>
</sst>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0" fillId="0" borderId="0" xfId="0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37"/>
  <sheetViews>
    <sheetView tabSelected="1" topLeftCell="D1" workbookViewId="0">
      <selection activeCell="I2" sqref="I2"/>
    </sheetView>
  </sheetViews>
  <sheetFormatPr defaultColWidth="12.6328125" defaultRowHeight="15.75" customHeight="1" x14ac:dyDescent="0.25"/>
  <cols>
    <col min="1" max="1" width="20.26953125" customWidth="1"/>
    <col min="8" max="8" width="15.453125" bestFit="1" customWidth="1"/>
    <col min="9" max="9" width="19" customWidth="1"/>
  </cols>
  <sheetData>
    <row r="1" spans="1:1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44</v>
      </c>
      <c r="J1" t="s">
        <v>45</v>
      </c>
      <c r="K1" s="4" t="s">
        <v>46</v>
      </c>
      <c r="L1" s="4" t="s">
        <v>47</v>
      </c>
      <c r="M1" s="4" t="s">
        <v>48</v>
      </c>
      <c r="N1" s="4" t="s">
        <v>49</v>
      </c>
      <c r="O1" s="4" t="s">
        <v>50</v>
      </c>
      <c r="P1" s="4" t="s">
        <v>43</v>
      </c>
      <c r="Q1" s="4" t="s">
        <v>51</v>
      </c>
    </row>
    <row r="2" spans="1:17" ht="15.75" customHeight="1" x14ac:dyDescent="0.25">
      <c r="A2" s="1" t="s">
        <v>8</v>
      </c>
      <c r="B2" s="5">
        <v>1160</v>
      </c>
      <c r="C2" s="1">
        <v>15.1</v>
      </c>
      <c r="D2" s="1">
        <v>122.2</v>
      </c>
      <c r="E2" s="2">
        <v>4701.8999999999996</v>
      </c>
      <c r="F2" s="2">
        <v>1179.5</v>
      </c>
      <c r="G2" s="2">
        <v>3356</v>
      </c>
      <c r="H2" s="1">
        <v>166.3</v>
      </c>
      <c r="I2">
        <f>RANK(B2,$B$2:$B$37,1)</f>
        <v>36</v>
      </c>
      <c r="J2" s="3">
        <f>RANK(C2,$C$2:$C$37,1)</f>
        <v>34</v>
      </c>
      <c r="K2" s="3">
        <f>RANK(D2,$D$2:$D$37,1)</f>
        <v>16</v>
      </c>
      <c r="L2" s="3">
        <f>RANK(E2,$E$2:$E$37,1)</f>
        <v>35</v>
      </c>
      <c r="M2" s="3">
        <f>RANK(F2,$F$2:$F$37,1)</f>
        <v>35</v>
      </c>
      <c r="N2" s="3">
        <f>RANK(G2,$G$2:$G$37,1)</f>
        <v>36</v>
      </c>
      <c r="O2" s="3">
        <f>RANK(H2,$H$2:$H$37,1)</f>
        <v>9</v>
      </c>
      <c r="P2">
        <f>AVERAGE(I2:O2)</f>
        <v>28.714285714285715</v>
      </c>
      <c r="Q2" s="3">
        <f>RANK(P2,$P$2:$P$37,1)</f>
        <v>35</v>
      </c>
    </row>
    <row r="3" spans="1:17" ht="15.75" customHeight="1" x14ac:dyDescent="0.25">
      <c r="A3" s="1" t="s">
        <v>9</v>
      </c>
      <c r="B3" s="5">
        <v>1070.0999999999999</v>
      </c>
      <c r="C3" s="1">
        <v>7.6</v>
      </c>
      <c r="D3" s="1">
        <v>126.6</v>
      </c>
      <c r="E3" s="2">
        <v>4233.8999999999996</v>
      </c>
      <c r="F3" s="1">
        <v>801.2</v>
      </c>
      <c r="G3" s="2">
        <v>2937.7</v>
      </c>
      <c r="H3" s="1">
        <v>495.1</v>
      </c>
      <c r="I3" s="3">
        <f t="shared" ref="I3:I37" si="0">RANK(B3,$B$2:$B$37,1)</f>
        <v>35</v>
      </c>
      <c r="J3" s="3">
        <f t="shared" ref="J3:J37" si="1">RANK(C3,$C$2:$C$37,1)</f>
        <v>25</v>
      </c>
      <c r="K3" s="3">
        <f t="shared" ref="K3:K37" si="2">RANK(D3,$D$2:$D$37,1)</f>
        <v>18</v>
      </c>
      <c r="L3" s="3">
        <f t="shared" ref="L3:L37" si="3">RANK(E3,$E$2:$E$37,1)</f>
        <v>31</v>
      </c>
      <c r="M3" s="3">
        <f t="shared" ref="M3:M37" si="4">RANK(F3,$F$2:$F$37,1)</f>
        <v>23</v>
      </c>
      <c r="N3" s="3">
        <f t="shared" ref="N3:N37" si="5">RANK(G3,$G$2:$G$37,1)</f>
        <v>31</v>
      </c>
      <c r="O3" s="3">
        <f t="shared" ref="O3:O37" si="6">RANK(H3,$H$2:$H$37,1)</f>
        <v>31</v>
      </c>
      <c r="P3" s="3">
        <f t="shared" ref="P3:P37" si="7">AVERAGE(I3:O3)</f>
        <v>27.714285714285715</v>
      </c>
      <c r="Q3" s="3">
        <f t="shared" ref="Q3:Q37" si="8">RANK(P3,$P$2:$P$37,1)</f>
        <v>33</v>
      </c>
    </row>
    <row r="4" spans="1:17" ht="15.75" customHeight="1" x14ac:dyDescent="0.25">
      <c r="A4" s="1" t="s">
        <v>10</v>
      </c>
      <c r="B4" s="4">
        <v>936.4</v>
      </c>
      <c r="C4" s="1">
        <v>4.5</v>
      </c>
      <c r="D4" s="1">
        <v>120.1</v>
      </c>
      <c r="E4" s="2">
        <v>4565.8999999999996</v>
      </c>
      <c r="F4" s="2">
        <v>1167</v>
      </c>
      <c r="G4" s="2">
        <v>3083.7</v>
      </c>
      <c r="H4" s="1">
        <v>315.2</v>
      </c>
      <c r="I4" s="3">
        <f t="shared" si="0"/>
        <v>34</v>
      </c>
      <c r="J4" s="3">
        <f t="shared" si="1"/>
        <v>4</v>
      </c>
      <c r="K4" s="3">
        <f t="shared" si="2"/>
        <v>12</v>
      </c>
      <c r="L4" s="3">
        <f t="shared" si="3"/>
        <v>33</v>
      </c>
      <c r="M4" s="3">
        <f t="shared" si="4"/>
        <v>34</v>
      </c>
      <c r="N4" s="3">
        <f t="shared" si="5"/>
        <v>33</v>
      </c>
      <c r="O4" s="3">
        <f t="shared" si="6"/>
        <v>22</v>
      </c>
      <c r="P4" s="3">
        <f t="shared" si="7"/>
        <v>24.571428571428573</v>
      </c>
      <c r="Q4" s="3">
        <f t="shared" si="8"/>
        <v>29</v>
      </c>
    </row>
    <row r="5" spans="1:17" ht="15.75" customHeight="1" x14ac:dyDescent="0.25">
      <c r="A5" s="1" t="s">
        <v>11</v>
      </c>
      <c r="B5" s="4">
        <v>901.5</v>
      </c>
      <c r="C5" s="1">
        <v>19.3</v>
      </c>
      <c r="D5" s="1">
        <v>247</v>
      </c>
      <c r="E5" s="2">
        <v>2935.8</v>
      </c>
      <c r="F5" s="1">
        <v>700.9</v>
      </c>
      <c r="G5" s="2">
        <v>1769.3</v>
      </c>
      <c r="H5" s="1">
        <v>465.7</v>
      </c>
      <c r="I5" s="3">
        <f t="shared" si="0"/>
        <v>33</v>
      </c>
      <c r="J5" s="3">
        <f t="shared" si="1"/>
        <v>36</v>
      </c>
      <c r="K5" s="3">
        <f t="shared" si="2"/>
        <v>35</v>
      </c>
      <c r="L5" s="3">
        <f t="shared" si="3"/>
        <v>10</v>
      </c>
      <c r="M5" s="3">
        <f t="shared" si="4"/>
        <v>15</v>
      </c>
      <c r="N5" s="3">
        <f t="shared" si="5"/>
        <v>6</v>
      </c>
      <c r="O5" s="3">
        <f t="shared" si="6"/>
        <v>29</v>
      </c>
      <c r="P5" s="3">
        <f t="shared" si="7"/>
        <v>23.428571428571427</v>
      </c>
      <c r="Q5" s="3">
        <f t="shared" si="8"/>
        <v>25</v>
      </c>
    </row>
    <row r="6" spans="1:17" ht="15.75" customHeight="1" x14ac:dyDescent="0.25">
      <c r="A6" s="1" t="s">
        <v>12</v>
      </c>
      <c r="B6" s="4">
        <v>825.4</v>
      </c>
      <c r="C6" s="1">
        <v>5.5</v>
      </c>
      <c r="D6" s="1">
        <v>147.80000000000001</v>
      </c>
      <c r="E6" s="2">
        <v>4529.3999999999996</v>
      </c>
      <c r="F6" s="1">
        <v>966.8</v>
      </c>
      <c r="G6" s="2">
        <v>3223.1</v>
      </c>
      <c r="H6" s="1">
        <v>339.6</v>
      </c>
      <c r="I6" s="3">
        <f t="shared" si="0"/>
        <v>32</v>
      </c>
      <c r="J6" s="3">
        <f t="shared" si="1"/>
        <v>8</v>
      </c>
      <c r="K6" s="3">
        <f t="shared" si="2"/>
        <v>24</v>
      </c>
      <c r="L6" s="3">
        <f t="shared" si="3"/>
        <v>32</v>
      </c>
      <c r="M6" s="3">
        <f t="shared" si="4"/>
        <v>29</v>
      </c>
      <c r="N6" s="3">
        <f t="shared" si="5"/>
        <v>35</v>
      </c>
      <c r="O6" s="3">
        <f t="shared" si="6"/>
        <v>25</v>
      </c>
      <c r="P6" s="3">
        <f t="shared" si="7"/>
        <v>26.428571428571427</v>
      </c>
      <c r="Q6" s="3">
        <f t="shared" si="8"/>
        <v>32</v>
      </c>
    </row>
    <row r="7" spans="1:17" ht="15.75" customHeight="1" x14ac:dyDescent="0.25">
      <c r="A7" s="1" t="s">
        <v>13</v>
      </c>
      <c r="B7" s="4">
        <v>818.8</v>
      </c>
      <c r="C7" s="1">
        <v>6.8</v>
      </c>
      <c r="D7" s="1">
        <v>170.9</v>
      </c>
      <c r="E7" s="2">
        <v>2650.9</v>
      </c>
      <c r="F7" s="1">
        <v>625.5</v>
      </c>
      <c r="G7" s="2">
        <v>1834.1</v>
      </c>
      <c r="H7" s="1">
        <v>191.2</v>
      </c>
      <c r="I7" s="3">
        <f t="shared" si="0"/>
        <v>31</v>
      </c>
      <c r="J7" s="3">
        <f t="shared" si="1"/>
        <v>18</v>
      </c>
      <c r="K7" s="3">
        <f t="shared" si="2"/>
        <v>30</v>
      </c>
      <c r="L7" s="3">
        <f t="shared" si="3"/>
        <v>6</v>
      </c>
      <c r="M7" s="3">
        <f t="shared" si="4"/>
        <v>9</v>
      </c>
      <c r="N7" s="3">
        <f t="shared" si="5"/>
        <v>7</v>
      </c>
      <c r="O7" s="3">
        <f t="shared" si="6"/>
        <v>13</v>
      </c>
      <c r="P7" s="3">
        <f t="shared" si="7"/>
        <v>16.285714285714285</v>
      </c>
      <c r="Q7" s="3">
        <f t="shared" si="8"/>
        <v>14</v>
      </c>
    </row>
    <row r="8" spans="1:17" ht="15.75" customHeight="1" x14ac:dyDescent="0.25">
      <c r="A8" s="1" t="s">
        <v>14</v>
      </c>
      <c r="B8" s="4">
        <v>815</v>
      </c>
      <c r="C8" s="1">
        <v>6.9</v>
      </c>
      <c r="D8" s="1">
        <v>273</v>
      </c>
      <c r="E8" s="2">
        <v>2817.8</v>
      </c>
      <c r="F8" s="1">
        <v>868.9</v>
      </c>
      <c r="G8" s="2">
        <v>1499.1</v>
      </c>
      <c r="H8" s="1">
        <v>449.7</v>
      </c>
      <c r="I8" s="3">
        <f t="shared" si="0"/>
        <v>30</v>
      </c>
      <c r="J8" s="3">
        <f t="shared" si="1"/>
        <v>19</v>
      </c>
      <c r="K8" s="3">
        <f t="shared" si="2"/>
        <v>36</v>
      </c>
      <c r="L8" s="3">
        <f t="shared" si="3"/>
        <v>7</v>
      </c>
      <c r="M8" s="3">
        <f t="shared" si="4"/>
        <v>26</v>
      </c>
      <c r="N8" s="3">
        <f t="shared" si="5"/>
        <v>4</v>
      </c>
      <c r="O8" s="3">
        <f t="shared" si="6"/>
        <v>28</v>
      </c>
      <c r="P8" s="3">
        <f t="shared" si="7"/>
        <v>21.428571428571427</v>
      </c>
      <c r="Q8" s="3">
        <f t="shared" si="8"/>
        <v>22</v>
      </c>
    </row>
    <row r="9" spans="1:17" ht="15.75" customHeight="1" x14ac:dyDescent="0.25">
      <c r="A9" s="1" t="s">
        <v>15</v>
      </c>
      <c r="B9" s="4">
        <v>797.1</v>
      </c>
      <c r="C9" s="1">
        <v>8.9</v>
      </c>
      <c r="D9" s="1">
        <v>213.2</v>
      </c>
      <c r="E9" s="2">
        <v>3466.1</v>
      </c>
      <c r="F9" s="1">
        <v>727.1</v>
      </c>
      <c r="G9" s="2">
        <v>2180</v>
      </c>
      <c r="H9" s="1">
        <v>559</v>
      </c>
      <c r="I9" s="3">
        <f t="shared" si="0"/>
        <v>29</v>
      </c>
      <c r="J9" s="3">
        <f t="shared" si="1"/>
        <v>32</v>
      </c>
      <c r="K9" s="3">
        <f t="shared" si="2"/>
        <v>34</v>
      </c>
      <c r="L9" s="3">
        <f t="shared" si="3"/>
        <v>22</v>
      </c>
      <c r="M9" s="3">
        <f t="shared" si="4"/>
        <v>17</v>
      </c>
      <c r="N9" s="3">
        <f t="shared" si="5"/>
        <v>16</v>
      </c>
      <c r="O9" s="3">
        <f t="shared" si="6"/>
        <v>32</v>
      </c>
      <c r="P9" s="3">
        <f t="shared" si="7"/>
        <v>26</v>
      </c>
      <c r="Q9" s="3">
        <f t="shared" si="8"/>
        <v>31</v>
      </c>
    </row>
    <row r="10" spans="1:17" ht="15.75" customHeight="1" x14ac:dyDescent="0.25">
      <c r="A10" s="1" t="s">
        <v>16</v>
      </c>
      <c r="B10" s="4">
        <v>792.6</v>
      </c>
      <c r="C10" s="1">
        <v>6.1</v>
      </c>
      <c r="D10" s="1">
        <v>206.7</v>
      </c>
      <c r="E10" s="2">
        <v>4607.8</v>
      </c>
      <c r="F10" s="1">
        <v>883.4</v>
      </c>
      <c r="G10" s="2">
        <v>3047.6</v>
      </c>
      <c r="H10" s="1">
        <v>676.9</v>
      </c>
      <c r="I10" s="3">
        <f t="shared" si="0"/>
        <v>28</v>
      </c>
      <c r="J10" s="3">
        <f t="shared" si="1"/>
        <v>13</v>
      </c>
      <c r="K10" s="3">
        <f t="shared" si="2"/>
        <v>33</v>
      </c>
      <c r="L10" s="3">
        <f t="shared" si="3"/>
        <v>34</v>
      </c>
      <c r="M10" s="3">
        <f t="shared" si="4"/>
        <v>27</v>
      </c>
      <c r="N10" s="3">
        <f t="shared" si="5"/>
        <v>32</v>
      </c>
      <c r="O10" s="3">
        <f t="shared" si="6"/>
        <v>35</v>
      </c>
      <c r="P10" s="3">
        <f t="shared" si="7"/>
        <v>28.857142857142858</v>
      </c>
      <c r="Q10" s="3">
        <f t="shared" si="8"/>
        <v>36</v>
      </c>
    </row>
    <row r="11" spans="1:17" ht="15.75" customHeight="1" x14ac:dyDescent="0.25">
      <c r="A11" s="1" t="s">
        <v>17</v>
      </c>
      <c r="B11" s="1">
        <v>767.1</v>
      </c>
      <c r="C11" s="1">
        <v>6.6</v>
      </c>
      <c r="D11" s="1">
        <v>122.3</v>
      </c>
      <c r="E11" s="2">
        <v>3756.3</v>
      </c>
      <c r="F11" s="1">
        <v>832.7</v>
      </c>
      <c r="G11" s="2">
        <v>2602.3000000000002</v>
      </c>
      <c r="H11" s="1">
        <v>321.3</v>
      </c>
      <c r="I11" s="3">
        <f t="shared" si="0"/>
        <v>27</v>
      </c>
      <c r="J11" s="3">
        <f t="shared" si="1"/>
        <v>16</v>
      </c>
      <c r="K11" s="3">
        <f t="shared" si="2"/>
        <v>17</v>
      </c>
      <c r="L11" s="3">
        <f t="shared" si="3"/>
        <v>29</v>
      </c>
      <c r="M11" s="3">
        <f t="shared" si="4"/>
        <v>24</v>
      </c>
      <c r="N11" s="3">
        <f t="shared" si="5"/>
        <v>28</v>
      </c>
      <c r="O11" s="3">
        <f t="shared" si="6"/>
        <v>23</v>
      </c>
      <c r="P11" s="3">
        <f t="shared" si="7"/>
        <v>23.428571428571427</v>
      </c>
      <c r="Q11" s="3">
        <f t="shared" si="8"/>
        <v>25</v>
      </c>
    </row>
    <row r="12" spans="1:17" ht="15.75" customHeight="1" x14ac:dyDescent="0.25">
      <c r="A12" s="1" t="s">
        <v>18</v>
      </c>
      <c r="B12" s="1">
        <v>744.2</v>
      </c>
      <c r="C12" s="1">
        <v>7.6</v>
      </c>
      <c r="D12" s="1">
        <v>163.19999999999999</v>
      </c>
      <c r="E12" s="2">
        <v>3636.9</v>
      </c>
      <c r="F12" s="2">
        <v>1008.7</v>
      </c>
      <c r="G12" s="2">
        <v>2422.3000000000002</v>
      </c>
      <c r="H12" s="1">
        <v>205.9</v>
      </c>
      <c r="I12" s="3">
        <f t="shared" si="0"/>
        <v>26</v>
      </c>
      <c r="J12" s="3">
        <f t="shared" si="1"/>
        <v>25</v>
      </c>
      <c r="K12" s="3">
        <f t="shared" si="2"/>
        <v>28</v>
      </c>
      <c r="L12" s="3">
        <f t="shared" si="3"/>
        <v>26</v>
      </c>
      <c r="M12" s="3">
        <f t="shared" si="4"/>
        <v>30</v>
      </c>
      <c r="N12" s="3">
        <f t="shared" si="5"/>
        <v>22</v>
      </c>
      <c r="O12" s="3">
        <f t="shared" si="6"/>
        <v>14</v>
      </c>
      <c r="P12" s="3">
        <f t="shared" si="7"/>
        <v>24.428571428571427</v>
      </c>
      <c r="Q12" s="3">
        <f t="shared" si="8"/>
        <v>28</v>
      </c>
    </row>
    <row r="13" spans="1:17" ht="15.75" customHeight="1" x14ac:dyDescent="0.25">
      <c r="A13" s="1" t="s">
        <v>19</v>
      </c>
      <c r="B13" s="1">
        <v>734.5</v>
      </c>
      <c r="C13" s="1">
        <v>6.9</v>
      </c>
      <c r="D13" s="1">
        <v>112.8</v>
      </c>
      <c r="E13" s="2">
        <v>3067.1</v>
      </c>
      <c r="F13" s="1">
        <v>848.1</v>
      </c>
      <c r="G13" s="2">
        <v>2064.6999999999998</v>
      </c>
      <c r="H13" s="1">
        <v>154.30000000000001</v>
      </c>
      <c r="I13" s="3">
        <f t="shared" si="0"/>
        <v>25</v>
      </c>
      <c r="J13" s="3">
        <f t="shared" si="1"/>
        <v>19</v>
      </c>
      <c r="K13" s="3">
        <f t="shared" si="2"/>
        <v>10</v>
      </c>
      <c r="L13" s="3">
        <f t="shared" si="3"/>
        <v>13</v>
      </c>
      <c r="M13" s="3">
        <f t="shared" si="4"/>
        <v>25</v>
      </c>
      <c r="N13" s="3">
        <f t="shared" si="5"/>
        <v>12</v>
      </c>
      <c r="O13" s="3">
        <f t="shared" si="6"/>
        <v>8</v>
      </c>
      <c r="P13" s="3">
        <f t="shared" si="7"/>
        <v>16</v>
      </c>
      <c r="Q13" s="3">
        <f t="shared" si="8"/>
        <v>13</v>
      </c>
    </row>
    <row r="14" spans="1:17" ht="15.75" customHeight="1" x14ac:dyDescent="0.25">
      <c r="A14" s="1" t="s">
        <v>20</v>
      </c>
      <c r="B14" s="1">
        <v>720.2</v>
      </c>
      <c r="C14" s="1">
        <v>5.2</v>
      </c>
      <c r="D14" s="1">
        <v>131.1</v>
      </c>
      <c r="E14" s="2">
        <v>3075.5</v>
      </c>
      <c r="F14" s="1">
        <v>669.1</v>
      </c>
      <c r="G14" s="2">
        <v>2286.6</v>
      </c>
      <c r="H14" s="1">
        <v>119.7</v>
      </c>
      <c r="I14" s="3">
        <f t="shared" si="0"/>
        <v>24</v>
      </c>
      <c r="J14" s="3">
        <f t="shared" si="1"/>
        <v>7</v>
      </c>
      <c r="K14" s="3">
        <f t="shared" si="2"/>
        <v>22</v>
      </c>
      <c r="L14" s="3">
        <f t="shared" si="3"/>
        <v>14</v>
      </c>
      <c r="M14" s="3">
        <f t="shared" si="4"/>
        <v>13</v>
      </c>
      <c r="N14" s="3">
        <f t="shared" si="5"/>
        <v>20</v>
      </c>
      <c r="O14" s="3">
        <f t="shared" si="6"/>
        <v>3</v>
      </c>
      <c r="P14" s="3">
        <f t="shared" si="7"/>
        <v>14.714285714285714</v>
      </c>
      <c r="Q14" s="3">
        <f t="shared" si="8"/>
        <v>12</v>
      </c>
    </row>
    <row r="15" spans="1:17" ht="15.75" customHeight="1" x14ac:dyDescent="0.25">
      <c r="A15" s="1" t="s">
        <v>21</v>
      </c>
      <c r="B15" s="1">
        <v>667.9</v>
      </c>
      <c r="C15" s="1">
        <v>7.8</v>
      </c>
      <c r="D15" s="1">
        <v>157.9</v>
      </c>
      <c r="E15" s="2">
        <v>3894.1</v>
      </c>
      <c r="F15" s="2">
        <v>1099.5999999999999</v>
      </c>
      <c r="G15" s="2">
        <v>2652.8</v>
      </c>
      <c r="H15" s="1">
        <v>141.69999999999999</v>
      </c>
      <c r="I15" s="3">
        <f t="shared" si="0"/>
        <v>23</v>
      </c>
      <c r="J15" s="3">
        <f t="shared" si="1"/>
        <v>27</v>
      </c>
      <c r="K15" s="3">
        <f t="shared" si="2"/>
        <v>27</v>
      </c>
      <c r="L15" s="3">
        <f t="shared" si="3"/>
        <v>30</v>
      </c>
      <c r="M15" s="3">
        <f t="shared" si="4"/>
        <v>32</v>
      </c>
      <c r="N15" s="3">
        <f t="shared" si="5"/>
        <v>29</v>
      </c>
      <c r="O15" s="3">
        <f t="shared" si="6"/>
        <v>4</v>
      </c>
      <c r="P15" s="3">
        <f t="shared" si="7"/>
        <v>24.571428571428573</v>
      </c>
      <c r="Q15" s="3">
        <f t="shared" si="8"/>
        <v>29</v>
      </c>
    </row>
    <row r="16" spans="1:17" ht="15.75" customHeight="1" x14ac:dyDescent="0.25">
      <c r="A16" s="1" t="s">
        <v>22</v>
      </c>
      <c r="B16" s="1">
        <v>650.6</v>
      </c>
      <c r="C16" s="1">
        <v>6.9</v>
      </c>
      <c r="D16" s="1">
        <v>99.3</v>
      </c>
      <c r="E16" s="2">
        <v>3464</v>
      </c>
      <c r="F16" s="1">
        <v>627.79999999999995</v>
      </c>
      <c r="G16" s="2">
        <v>2466.4</v>
      </c>
      <c r="H16" s="1">
        <v>369.8</v>
      </c>
      <c r="I16" s="3">
        <f t="shared" si="0"/>
        <v>22</v>
      </c>
      <c r="J16" s="3">
        <f t="shared" si="1"/>
        <v>19</v>
      </c>
      <c r="K16" s="3">
        <f t="shared" si="2"/>
        <v>7</v>
      </c>
      <c r="L16" s="3">
        <f t="shared" si="3"/>
        <v>21</v>
      </c>
      <c r="M16" s="3">
        <f t="shared" si="4"/>
        <v>10</v>
      </c>
      <c r="N16" s="3">
        <f t="shared" si="5"/>
        <v>23</v>
      </c>
      <c r="O16" s="3">
        <f t="shared" si="6"/>
        <v>26</v>
      </c>
      <c r="P16" s="3">
        <f t="shared" si="7"/>
        <v>18.285714285714285</v>
      </c>
      <c r="Q16" s="3">
        <f t="shared" si="8"/>
        <v>17</v>
      </c>
    </row>
    <row r="17" spans="1:17" ht="15.75" customHeight="1" x14ac:dyDescent="0.25">
      <c r="A17" s="1" t="s">
        <v>23</v>
      </c>
      <c r="B17" s="1">
        <v>621.6</v>
      </c>
      <c r="C17" s="1">
        <v>6.5</v>
      </c>
      <c r="D17" s="1">
        <v>88.7</v>
      </c>
      <c r="E17" s="2">
        <v>3469.1</v>
      </c>
      <c r="F17" s="2">
        <v>1151.7</v>
      </c>
      <c r="G17" s="2">
        <v>2089.1999999999998</v>
      </c>
      <c r="H17" s="1">
        <v>228.1</v>
      </c>
      <c r="I17" s="3">
        <f t="shared" si="0"/>
        <v>21</v>
      </c>
      <c r="J17" s="3">
        <f t="shared" si="1"/>
        <v>15</v>
      </c>
      <c r="K17" s="3">
        <f t="shared" si="2"/>
        <v>4</v>
      </c>
      <c r="L17" s="3">
        <f t="shared" si="3"/>
        <v>23</v>
      </c>
      <c r="M17" s="3">
        <f t="shared" si="4"/>
        <v>33</v>
      </c>
      <c r="N17" s="3">
        <f t="shared" si="5"/>
        <v>13</v>
      </c>
      <c r="O17" s="3">
        <f t="shared" si="6"/>
        <v>17</v>
      </c>
      <c r="P17" s="3">
        <f t="shared" si="7"/>
        <v>18</v>
      </c>
      <c r="Q17" s="3">
        <f t="shared" si="8"/>
        <v>16</v>
      </c>
    </row>
    <row r="18" spans="1:17" ht="15.75" customHeight="1" x14ac:dyDescent="0.25">
      <c r="A18" s="1" t="s">
        <v>14</v>
      </c>
      <c r="B18" s="1">
        <v>615.70000000000005</v>
      </c>
      <c r="C18" s="1">
        <v>8</v>
      </c>
      <c r="D18" s="1">
        <v>114.7</v>
      </c>
      <c r="E18" s="2">
        <v>5190.6000000000004</v>
      </c>
      <c r="F18" s="2">
        <v>1392.1</v>
      </c>
      <c r="G18" s="2">
        <v>3174.8</v>
      </c>
      <c r="H18" s="1">
        <v>623.70000000000005</v>
      </c>
      <c r="I18" s="3">
        <f t="shared" si="0"/>
        <v>20</v>
      </c>
      <c r="J18" s="3">
        <f t="shared" si="1"/>
        <v>29</v>
      </c>
      <c r="K18" s="3">
        <f t="shared" si="2"/>
        <v>11</v>
      </c>
      <c r="L18" s="3">
        <f t="shared" si="3"/>
        <v>36</v>
      </c>
      <c r="M18" s="3">
        <f t="shared" si="4"/>
        <v>36</v>
      </c>
      <c r="N18" s="3">
        <f t="shared" si="5"/>
        <v>34</v>
      </c>
      <c r="O18" s="3">
        <f t="shared" si="6"/>
        <v>34</v>
      </c>
      <c r="P18" s="3">
        <f t="shared" si="7"/>
        <v>28.571428571428573</v>
      </c>
      <c r="Q18" s="3">
        <f t="shared" si="8"/>
        <v>34</v>
      </c>
    </row>
    <row r="19" spans="1:17" ht="15.75" customHeight="1" x14ac:dyDescent="0.25">
      <c r="A19" s="1" t="s">
        <v>24</v>
      </c>
      <c r="B19" s="1">
        <v>612.70000000000005</v>
      </c>
      <c r="C19" s="1">
        <v>5.5</v>
      </c>
      <c r="D19" s="1">
        <v>128.80000000000001</v>
      </c>
      <c r="E19" s="2">
        <v>2580.1999999999998</v>
      </c>
      <c r="F19" s="1">
        <v>506.7</v>
      </c>
      <c r="G19" s="2">
        <v>1929.5</v>
      </c>
      <c r="H19" s="1">
        <v>144</v>
      </c>
      <c r="I19" s="3">
        <f t="shared" si="0"/>
        <v>19</v>
      </c>
      <c r="J19" s="3">
        <f t="shared" si="1"/>
        <v>8</v>
      </c>
      <c r="K19" s="3">
        <f t="shared" si="2"/>
        <v>19</v>
      </c>
      <c r="L19" s="3">
        <f t="shared" si="3"/>
        <v>5</v>
      </c>
      <c r="M19" s="3">
        <f t="shared" si="4"/>
        <v>3</v>
      </c>
      <c r="N19" s="3">
        <f t="shared" si="5"/>
        <v>10</v>
      </c>
      <c r="O19" s="3">
        <f t="shared" si="6"/>
        <v>5</v>
      </c>
      <c r="P19" s="3">
        <f t="shared" si="7"/>
        <v>9.8571428571428577</v>
      </c>
      <c r="Q19" s="3">
        <f t="shared" si="8"/>
        <v>5</v>
      </c>
    </row>
    <row r="20" spans="1:17" ht="15.75" customHeight="1" x14ac:dyDescent="0.25">
      <c r="A20" s="1" t="s">
        <v>25</v>
      </c>
      <c r="B20" s="1">
        <v>610.29999999999995</v>
      </c>
      <c r="C20" s="1">
        <v>8</v>
      </c>
      <c r="D20" s="1">
        <v>197.5</v>
      </c>
      <c r="E20" s="2">
        <v>3670.5</v>
      </c>
      <c r="F20" s="1">
        <v>534.9</v>
      </c>
      <c r="G20" s="2">
        <v>2811.8</v>
      </c>
      <c r="H20" s="1">
        <v>323.89999999999998</v>
      </c>
      <c r="I20" s="3">
        <f t="shared" si="0"/>
        <v>18</v>
      </c>
      <c r="J20" s="3">
        <f t="shared" si="1"/>
        <v>29</v>
      </c>
      <c r="K20" s="3">
        <f t="shared" si="2"/>
        <v>32</v>
      </c>
      <c r="L20" s="3">
        <f t="shared" si="3"/>
        <v>27</v>
      </c>
      <c r="M20" s="3">
        <f t="shared" si="4"/>
        <v>6</v>
      </c>
      <c r="N20" s="3">
        <f t="shared" si="5"/>
        <v>30</v>
      </c>
      <c r="O20" s="3">
        <f t="shared" si="6"/>
        <v>24</v>
      </c>
      <c r="P20" s="3">
        <f t="shared" si="7"/>
        <v>23.714285714285715</v>
      </c>
      <c r="Q20" s="3">
        <f t="shared" si="8"/>
        <v>27</v>
      </c>
    </row>
    <row r="21" spans="1:17" ht="15.75" customHeight="1" x14ac:dyDescent="0.25">
      <c r="A21" s="1" t="s">
        <v>26</v>
      </c>
      <c r="B21" s="1">
        <v>605.4</v>
      </c>
      <c r="C21" s="1">
        <v>5.0999999999999996</v>
      </c>
      <c r="D21" s="1">
        <v>95.5</v>
      </c>
      <c r="E21" s="2">
        <v>3370.5</v>
      </c>
      <c r="F21" s="1">
        <v>697.4</v>
      </c>
      <c r="G21" s="2">
        <v>2521.4</v>
      </c>
      <c r="H21" s="1">
        <v>151.69999999999999</v>
      </c>
      <c r="I21" s="3">
        <f t="shared" si="0"/>
        <v>17</v>
      </c>
      <c r="J21" s="3">
        <f t="shared" si="1"/>
        <v>5</v>
      </c>
      <c r="K21" s="3">
        <f t="shared" si="2"/>
        <v>6</v>
      </c>
      <c r="L21" s="3">
        <f t="shared" si="3"/>
        <v>17</v>
      </c>
      <c r="M21" s="3">
        <f t="shared" si="4"/>
        <v>14</v>
      </c>
      <c r="N21" s="3">
        <f t="shared" si="5"/>
        <v>26</v>
      </c>
      <c r="O21" s="3">
        <f t="shared" si="6"/>
        <v>6</v>
      </c>
      <c r="P21" s="3">
        <f t="shared" si="7"/>
        <v>13</v>
      </c>
      <c r="Q21" s="3">
        <f t="shared" si="8"/>
        <v>10</v>
      </c>
    </row>
    <row r="22" spans="1:17" ht="15.75" customHeight="1" x14ac:dyDescent="0.25">
      <c r="A22" s="1" t="s">
        <v>27</v>
      </c>
      <c r="B22" s="1">
        <v>579.70000000000005</v>
      </c>
      <c r="C22" s="1">
        <v>7.9</v>
      </c>
      <c r="D22" s="1">
        <v>129.69999999999999</v>
      </c>
      <c r="E22" s="2">
        <v>3596.7</v>
      </c>
      <c r="F22" s="1">
        <v>787.9</v>
      </c>
      <c r="G22" s="2">
        <v>2601.1999999999998</v>
      </c>
      <c r="H22" s="1">
        <v>207.6</v>
      </c>
      <c r="I22" s="3">
        <f t="shared" si="0"/>
        <v>16</v>
      </c>
      <c r="J22" s="3">
        <f t="shared" si="1"/>
        <v>28</v>
      </c>
      <c r="K22" s="3">
        <f t="shared" si="2"/>
        <v>20</v>
      </c>
      <c r="L22" s="3">
        <f t="shared" si="3"/>
        <v>24</v>
      </c>
      <c r="M22" s="3">
        <f t="shared" si="4"/>
        <v>22</v>
      </c>
      <c r="N22" s="3">
        <f t="shared" si="5"/>
        <v>27</v>
      </c>
      <c r="O22" s="3">
        <f t="shared" si="6"/>
        <v>15</v>
      </c>
      <c r="P22" s="3">
        <f t="shared" si="7"/>
        <v>21.714285714285715</v>
      </c>
      <c r="Q22" s="3">
        <f t="shared" si="8"/>
        <v>23</v>
      </c>
    </row>
    <row r="23" spans="1:17" ht="15.75" customHeight="1" x14ac:dyDescent="0.25">
      <c r="A23" s="1" t="s">
        <v>28</v>
      </c>
      <c r="B23" s="1">
        <v>577.29999999999995</v>
      </c>
      <c r="C23" s="1">
        <v>7.3</v>
      </c>
      <c r="D23" s="1">
        <v>152.5</v>
      </c>
      <c r="E23" s="2">
        <v>3692.2</v>
      </c>
      <c r="F23" s="1">
        <v>725.5</v>
      </c>
      <c r="G23" s="2">
        <v>2274.1999999999998</v>
      </c>
      <c r="H23" s="1">
        <v>692.4</v>
      </c>
      <c r="I23" s="3">
        <f t="shared" si="0"/>
        <v>15</v>
      </c>
      <c r="J23" s="3">
        <f t="shared" si="1"/>
        <v>23</v>
      </c>
      <c r="K23" s="3">
        <f t="shared" si="2"/>
        <v>25</v>
      </c>
      <c r="L23" s="3">
        <f t="shared" si="3"/>
        <v>28</v>
      </c>
      <c r="M23" s="3">
        <f t="shared" si="4"/>
        <v>16</v>
      </c>
      <c r="N23" s="3">
        <f t="shared" si="5"/>
        <v>19</v>
      </c>
      <c r="O23" s="3">
        <f t="shared" si="6"/>
        <v>36</v>
      </c>
      <c r="P23" s="3">
        <f t="shared" si="7"/>
        <v>23.142857142857142</v>
      </c>
      <c r="Q23" s="3">
        <f t="shared" si="8"/>
        <v>24</v>
      </c>
    </row>
    <row r="24" spans="1:17" ht="15.75" customHeight="1" x14ac:dyDescent="0.25">
      <c r="A24" s="1" t="s">
        <v>29</v>
      </c>
      <c r="B24" s="1">
        <v>409.3</v>
      </c>
      <c r="C24" s="1">
        <v>3</v>
      </c>
      <c r="D24" s="1">
        <v>60.9</v>
      </c>
      <c r="E24" s="2">
        <v>2838.6</v>
      </c>
      <c r="F24" s="1">
        <v>744.2</v>
      </c>
      <c r="G24" s="2">
        <v>2000.8</v>
      </c>
      <c r="H24" s="1">
        <v>93.6</v>
      </c>
      <c r="I24" s="3">
        <f t="shared" si="0"/>
        <v>1</v>
      </c>
      <c r="J24" s="3">
        <f t="shared" si="1"/>
        <v>2</v>
      </c>
      <c r="K24" s="3">
        <f t="shared" si="2"/>
        <v>2</v>
      </c>
      <c r="L24" s="3">
        <f t="shared" si="3"/>
        <v>9</v>
      </c>
      <c r="M24" s="3">
        <f t="shared" si="4"/>
        <v>19</v>
      </c>
      <c r="N24" s="3">
        <f t="shared" si="5"/>
        <v>11</v>
      </c>
      <c r="O24" s="3">
        <f t="shared" si="6"/>
        <v>1</v>
      </c>
      <c r="P24" s="3">
        <f t="shared" si="7"/>
        <v>6.4285714285714288</v>
      </c>
      <c r="Q24" s="3">
        <f t="shared" si="8"/>
        <v>2</v>
      </c>
    </row>
    <row r="25" spans="1:17" ht="15.75" customHeight="1" x14ac:dyDescent="0.25">
      <c r="A25" s="1" t="s">
        <v>30</v>
      </c>
      <c r="B25" s="1">
        <v>556.29999999999995</v>
      </c>
      <c r="C25" s="1">
        <v>7.3</v>
      </c>
      <c r="D25" s="1">
        <v>130.19999999999999</v>
      </c>
      <c r="E25" s="2">
        <v>3439.3</v>
      </c>
      <c r="F25" s="1">
        <v>954.3</v>
      </c>
      <c r="G25" s="2">
        <v>1881.1</v>
      </c>
      <c r="H25" s="1">
        <v>603.9</v>
      </c>
      <c r="I25" s="3">
        <f t="shared" si="0"/>
        <v>14</v>
      </c>
      <c r="J25" s="3">
        <f t="shared" si="1"/>
        <v>23</v>
      </c>
      <c r="K25" s="3">
        <f t="shared" si="2"/>
        <v>21</v>
      </c>
      <c r="L25" s="3">
        <f t="shared" si="3"/>
        <v>19</v>
      </c>
      <c r="M25" s="3">
        <f t="shared" si="4"/>
        <v>28</v>
      </c>
      <c r="N25" s="3">
        <f t="shared" si="5"/>
        <v>9</v>
      </c>
      <c r="O25" s="3">
        <f t="shared" si="6"/>
        <v>33</v>
      </c>
      <c r="P25" s="3">
        <f t="shared" si="7"/>
        <v>21</v>
      </c>
      <c r="Q25" s="3">
        <f t="shared" si="8"/>
        <v>21</v>
      </c>
    </row>
    <row r="26" spans="1:17" ht="15.75" customHeight="1" x14ac:dyDescent="0.25">
      <c r="A26" s="1" t="s">
        <v>31</v>
      </c>
      <c r="B26" s="1">
        <v>537.29999999999995</v>
      </c>
      <c r="C26" s="1">
        <v>6.1</v>
      </c>
      <c r="D26" s="1">
        <v>136.9</v>
      </c>
      <c r="E26" s="2">
        <v>3439.4</v>
      </c>
      <c r="F26" s="1">
        <v>751.3</v>
      </c>
      <c r="G26" s="2">
        <v>2196.6</v>
      </c>
      <c r="H26" s="1">
        <v>491.5</v>
      </c>
      <c r="I26" s="3">
        <f t="shared" si="0"/>
        <v>13</v>
      </c>
      <c r="J26" s="3">
        <f t="shared" si="1"/>
        <v>13</v>
      </c>
      <c r="K26" s="3">
        <f t="shared" si="2"/>
        <v>23</v>
      </c>
      <c r="L26" s="3">
        <f t="shared" si="3"/>
        <v>20</v>
      </c>
      <c r="M26" s="3">
        <f t="shared" si="4"/>
        <v>20</v>
      </c>
      <c r="N26" s="3">
        <f t="shared" si="5"/>
        <v>18</v>
      </c>
      <c r="O26" s="3">
        <f t="shared" si="6"/>
        <v>30</v>
      </c>
      <c r="P26" s="3">
        <f t="shared" si="7"/>
        <v>19.571428571428573</v>
      </c>
      <c r="Q26" s="3">
        <f t="shared" si="8"/>
        <v>20</v>
      </c>
    </row>
    <row r="27" spans="1:17" ht="15.75" customHeight="1" x14ac:dyDescent="0.25">
      <c r="A27" s="1" t="s">
        <v>32</v>
      </c>
      <c r="B27" s="1">
        <v>534.4</v>
      </c>
      <c r="C27" s="1">
        <v>16.3</v>
      </c>
      <c r="D27" s="1">
        <v>168</v>
      </c>
      <c r="E27" s="2">
        <v>3030.2</v>
      </c>
      <c r="F27" s="1">
        <v>532.20000000000005</v>
      </c>
      <c r="G27" s="2">
        <v>2196.4</v>
      </c>
      <c r="H27" s="1">
        <v>301.60000000000002</v>
      </c>
      <c r="I27" s="3">
        <f t="shared" si="0"/>
        <v>12</v>
      </c>
      <c r="J27" s="3">
        <f t="shared" si="1"/>
        <v>35</v>
      </c>
      <c r="K27" s="3">
        <f t="shared" si="2"/>
        <v>29</v>
      </c>
      <c r="L27" s="3">
        <f t="shared" si="3"/>
        <v>12</v>
      </c>
      <c r="M27" s="3">
        <f t="shared" si="4"/>
        <v>5</v>
      </c>
      <c r="N27" s="3">
        <f t="shared" si="5"/>
        <v>17</v>
      </c>
      <c r="O27" s="3">
        <f t="shared" si="6"/>
        <v>21</v>
      </c>
      <c r="P27" s="3">
        <f t="shared" si="7"/>
        <v>18.714285714285715</v>
      </c>
      <c r="Q27" s="3">
        <f t="shared" si="8"/>
        <v>19</v>
      </c>
    </row>
    <row r="28" spans="1:17" ht="15.75" customHeight="1" x14ac:dyDescent="0.25">
      <c r="A28" s="1" t="s">
        <v>33</v>
      </c>
      <c r="B28" s="1">
        <v>529.9</v>
      </c>
      <c r="C28" s="1">
        <v>5.8</v>
      </c>
      <c r="D28" s="1">
        <v>81.099999999999994</v>
      </c>
      <c r="E28" s="2">
        <v>3418.3</v>
      </c>
      <c r="F28" s="1">
        <v>662.9</v>
      </c>
      <c r="G28" s="2">
        <v>2476.1</v>
      </c>
      <c r="H28" s="1">
        <v>279.3</v>
      </c>
      <c r="I28" s="3">
        <f t="shared" si="0"/>
        <v>11</v>
      </c>
      <c r="J28" s="3">
        <f t="shared" si="1"/>
        <v>10</v>
      </c>
      <c r="K28" s="3">
        <f t="shared" si="2"/>
        <v>3</v>
      </c>
      <c r="L28" s="3">
        <f t="shared" si="3"/>
        <v>18</v>
      </c>
      <c r="M28" s="3">
        <f t="shared" si="4"/>
        <v>12</v>
      </c>
      <c r="N28" s="3">
        <f t="shared" si="5"/>
        <v>25</v>
      </c>
      <c r="O28" s="3">
        <f t="shared" si="6"/>
        <v>19</v>
      </c>
      <c r="P28" s="3">
        <f t="shared" si="7"/>
        <v>14</v>
      </c>
      <c r="Q28" s="3">
        <f t="shared" si="8"/>
        <v>11</v>
      </c>
    </row>
    <row r="29" spans="1:17" ht="12.5" x14ac:dyDescent="0.25">
      <c r="A29" s="1" t="s">
        <v>34</v>
      </c>
      <c r="B29" s="1">
        <v>529.70000000000005</v>
      </c>
      <c r="C29" s="1">
        <v>5.0999999999999996</v>
      </c>
      <c r="D29" s="1">
        <v>110.4</v>
      </c>
      <c r="E29" s="2">
        <v>3105.8</v>
      </c>
      <c r="F29" s="1">
        <v>728.1</v>
      </c>
      <c r="G29" s="2">
        <v>2168.4</v>
      </c>
      <c r="H29" s="1">
        <v>209.2</v>
      </c>
      <c r="I29" s="3">
        <f t="shared" si="0"/>
        <v>10</v>
      </c>
      <c r="J29" s="3">
        <f t="shared" si="1"/>
        <v>5</v>
      </c>
      <c r="K29" s="3">
        <f t="shared" si="2"/>
        <v>9</v>
      </c>
      <c r="L29" s="3">
        <f t="shared" si="3"/>
        <v>15</v>
      </c>
      <c r="M29" s="3">
        <f t="shared" si="4"/>
        <v>18</v>
      </c>
      <c r="N29" s="3">
        <f t="shared" si="5"/>
        <v>15</v>
      </c>
      <c r="O29" s="3">
        <f t="shared" si="6"/>
        <v>16</v>
      </c>
      <c r="P29" s="3">
        <f t="shared" si="7"/>
        <v>12.571428571428571</v>
      </c>
      <c r="Q29" s="3">
        <f t="shared" si="8"/>
        <v>8</v>
      </c>
    </row>
    <row r="30" spans="1:17" ht="12.5" x14ac:dyDescent="0.25">
      <c r="A30" s="1" t="s">
        <v>35</v>
      </c>
      <c r="B30" s="1">
        <v>529.5</v>
      </c>
      <c r="C30" s="1">
        <v>3.5</v>
      </c>
      <c r="D30" s="1">
        <v>120.8</v>
      </c>
      <c r="E30" s="2">
        <v>2366.8000000000002</v>
      </c>
      <c r="F30" s="1">
        <v>529.4</v>
      </c>
      <c r="G30" s="2">
        <v>1656.2</v>
      </c>
      <c r="H30" s="1">
        <v>181.2</v>
      </c>
      <c r="I30" s="3">
        <f t="shared" si="0"/>
        <v>9</v>
      </c>
      <c r="J30" s="3">
        <f t="shared" si="1"/>
        <v>3</v>
      </c>
      <c r="K30" s="3">
        <f t="shared" si="2"/>
        <v>14</v>
      </c>
      <c r="L30" s="3">
        <f t="shared" si="3"/>
        <v>4</v>
      </c>
      <c r="M30" s="3">
        <f t="shared" si="4"/>
        <v>4</v>
      </c>
      <c r="N30" s="3">
        <f t="shared" si="5"/>
        <v>5</v>
      </c>
      <c r="O30" s="3">
        <f t="shared" si="6"/>
        <v>12</v>
      </c>
      <c r="P30" s="3">
        <f t="shared" si="7"/>
        <v>7.2857142857142856</v>
      </c>
      <c r="Q30" s="3">
        <f t="shared" si="8"/>
        <v>3</v>
      </c>
    </row>
    <row r="31" spans="1:17" ht="12.5" x14ac:dyDescent="0.25">
      <c r="A31" s="1" t="s">
        <v>36</v>
      </c>
      <c r="B31" s="1">
        <v>522.20000000000005</v>
      </c>
      <c r="C31" s="1">
        <v>6.9</v>
      </c>
      <c r="D31" s="1">
        <v>121</v>
      </c>
      <c r="E31" s="2">
        <v>2818</v>
      </c>
      <c r="F31" s="1">
        <v>783.5</v>
      </c>
      <c r="G31" s="2">
        <v>1865.8</v>
      </c>
      <c r="H31" s="1">
        <v>168.7</v>
      </c>
      <c r="I31" s="3">
        <f t="shared" si="0"/>
        <v>8</v>
      </c>
      <c r="J31" s="3">
        <f t="shared" si="1"/>
        <v>19</v>
      </c>
      <c r="K31" s="3">
        <f t="shared" si="2"/>
        <v>15</v>
      </c>
      <c r="L31" s="3">
        <f t="shared" si="3"/>
        <v>8</v>
      </c>
      <c r="M31" s="3">
        <f t="shared" si="4"/>
        <v>21</v>
      </c>
      <c r="N31" s="3">
        <f t="shared" si="5"/>
        <v>8</v>
      </c>
      <c r="O31" s="3">
        <f t="shared" si="6"/>
        <v>11</v>
      </c>
      <c r="P31" s="3">
        <f t="shared" si="7"/>
        <v>12.857142857142858</v>
      </c>
      <c r="Q31" s="3">
        <f t="shared" si="8"/>
        <v>9</v>
      </c>
    </row>
    <row r="32" spans="1:17" ht="12.5" x14ac:dyDescent="0.25">
      <c r="A32" s="1" t="s">
        <v>37</v>
      </c>
      <c r="B32" s="1">
        <v>510.1</v>
      </c>
      <c r="C32" s="1">
        <v>6.6</v>
      </c>
      <c r="D32" s="1">
        <v>156.80000000000001</v>
      </c>
      <c r="E32" s="2">
        <v>3285.8</v>
      </c>
      <c r="F32" s="1">
        <v>536.1</v>
      </c>
      <c r="G32" s="2">
        <v>2470</v>
      </c>
      <c r="H32" s="1">
        <v>279.7</v>
      </c>
      <c r="I32" s="3">
        <f t="shared" si="0"/>
        <v>7</v>
      </c>
      <c r="J32" s="3">
        <f t="shared" si="1"/>
        <v>16</v>
      </c>
      <c r="K32" s="3">
        <f t="shared" si="2"/>
        <v>26</v>
      </c>
      <c r="L32" s="3">
        <f t="shared" si="3"/>
        <v>16</v>
      </c>
      <c r="M32" s="3">
        <f t="shared" si="4"/>
        <v>7</v>
      </c>
      <c r="N32" s="3">
        <f t="shared" si="5"/>
        <v>24</v>
      </c>
      <c r="O32" s="3">
        <f t="shared" si="6"/>
        <v>20</v>
      </c>
      <c r="P32" s="3">
        <f t="shared" si="7"/>
        <v>16.571428571428573</v>
      </c>
      <c r="Q32" s="3">
        <f t="shared" si="8"/>
        <v>15</v>
      </c>
    </row>
    <row r="33" spans="1:17" ht="12.5" x14ac:dyDescent="0.25">
      <c r="A33" s="1" t="s">
        <v>38</v>
      </c>
      <c r="B33" s="1">
        <v>506.7</v>
      </c>
      <c r="C33" s="1">
        <v>5.8</v>
      </c>
      <c r="D33" s="1">
        <v>89.3</v>
      </c>
      <c r="E33" s="2">
        <v>2941.3</v>
      </c>
      <c r="F33" s="1">
        <v>630</v>
      </c>
      <c r="G33" s="2">
        <v>2158.6</v>
      </c>
      <c r="H33" s="1">
        <v>152.69999999999999</v>
      </c>
      <c r="I33" s="3">
        <f t="shared" si="0"/>
        <v>6</v>
      </c>
      <c r="J33" s="3">
        <f t="shared" si="1"/>
        <v>10</v>
      </c>
      <c r="K33" s="3">
        <f t="shared" si="2"/>
        <v>5</v>
      </c>
      <c r="L33" s="3">
        <f t="shared" si="3"/>
        <v>11</v>
      </c>
      <c r="M33" s="3">
        <f t="shared" si="4"/>
        <v>11</v>
      </c>
      <c r="N33" s="3">
        <f t="shared" si="5"/>
        <v>14</v>
      </c>
      <c r="O33" s="3">
        <f t="shared" si="6"/>
        <v>7</v>
      </c>
      <c r="P33" s="3">
        <f t="shared" si="7"/>
        <v>9.1428571428571423</v>
      </c>
      <c r="Q33" s="3">
        <f t="shared" si="8"/>
        <v>4</v>
      </c>
    </row>
    <row r="34" spans="1:17" ht="12.5" x14ac:dyDescent="0.25">
      <c r="A34" s="1" t="s">
        <v>39</v>
      </c>
      <c r="B34" s="1">
        <v>498.1</v>
      </c>
      <c r="C34" s="1">
        <v>8.9</v>
      </c>
      <c r="D34" s="1">
        <v>120.7</v>
      </c>
      <c r="E34" s="2">
        <v>2008.4</v>
      </c>
      <c r="F34" s="1">
        <v>425.3</v>
      </c>
      <c r="G34" s="2">
        <v>1326.5</v>
      </c>
      <c r="H34" s="1">
        <v>256.60000000000002</v>
      </c>
      <c r="I34" s="3">
        <f t="shared" si="0"/>
        <v>5</v>
      </c>
      <c r="J34" s="3">
        <f t="shared" si="1"/>
        <v>32</v>
      </c>
      <c r="K34" s="3">
        <f t="shared" si="2"/>
        <v>13</v>
      </c>
      <c r="L34" s="3">
        <f t="shared" si="3"/>
        <v>1</v>
      </c>
      <c r="M34" s="3">
        <f t="shared" si="4"/>
        <v>1</v>
      </c>
      <c r="N34" s="3">
        <f t="shared" si="5"/>
        <v>1</v>
      </c>
      <c r="O34" s="3">
        <f t="shared" si="6"/>
        <v>18</v>
      </c>
      <c r="P34" s="3">
        <f t="shared" si="7"/>
        <v>10.142857142857142</v>
      </c>
      <c r="Q34" s="3">
        <f t="shared" si="8"/>
        <v>6</v>
      </c>
    </row>
    <row r="35" spans="1:17" ht="12.5" x14ac:dyDescent="0.25">
      <c r="A35" s="1" t="s">
        <v>40</v>
      </c>
      <c r="B35" s="1">
        <v>497</v>
      </c>
      <c r="C35" s="1">
        <v>2.2999999999999998</v>
      </c>
      <c r="D35" s="1">
        <v>35.200000000000003</v>
      </c>
      <c r="E35" s="2">
        <v>2075.4</v>
      </c>
      <c r="F35" s="1">
        <v>624.20000000000005</v>
      </c>
      <c r="G35" s="2">
        <v>1352.2</v>
      </c>
      <c r="H35" s="1">
        <v>99.1</v>
      </c>
      <c r="I35" s="3">
        <f t="shared" si="0"/>
        <v>4</v>
      </c>
      <c r="J35" s="3">
        <f t="shared" si="1"/>
        <v>1</v>
      </c>
      <c r="K35" s="3">
        <f t="shared" si="2"/>
        <v>1</v>
      </c>
      <c r="L35" s="3">
        <f t="shared" si="3"/>
        <v>2</v>
      </c>
      <c r="M35" s="3">
        <f t="shared" si="4"/>
        <v>8</v>
      </c>
      <c r="N35" s="3">
        <f t="shared" si="5"/>
        <v>2</v>
      </c>
      <c r="O35" s="3">
        <f t="shared" si="6"/>
        <v>2</v>
      </c>
      <c r="P35" s="3">
        <f t="shared" si="7"/>
        <v>2.8571428571428572</v>
      </c>
      <c r="Q35" s="3">
        <f t="shared" si="8"/>
        <v>1</v>
      </c>
    </row>
    <row r="36" spans="1:17" ht="12.5" x14ac:dyDescent="0.25">
      <c r="A36" s="1" t="s">
        <v>41</v>
      </c>
      <c r="B36" s="1">
        <v>495.7</v>
      </c>
      <c r="C36" s="1">
        <v>5.8</v>
      </c>
      <c r="D36" s="1">
        <v>173.7</v>
      </c>
      <c r="E36" s="2">
        <v>2357.6999999999998</v>
      </c>
      <c r="F36" s="1">
        <v>445.9</v>
      </c>
      <c r="G36" s="2">
        <v>1480.8</v>
      </c>
      <c r="H36" s="1">
        <v>431.1</v>
      </c>
      <c r="I36" s="3">
        <f t="shared" si="0"/>
        <v>3</v>
      </c>
      <c r="J36" s="3">
        <f t="shared" si="1"/>
        <v>10</v>
      </c>
      <c r="K36" s="3">
        <f t="shared" si="2"/>
        <v>31</v>
      </c>
      <c r="L36" s="3">
        <f t="shared" si="3"/>
        <v>3</v>
      </c>
      <c r="M36" s="3">
        <f t="shared" si="4"/>
        <v>2</v>
      </c>
      <c r="N36" s="3">
        <f t="shared" si="5"/>
        <v>3</v>
      </c>
      <c r="O36" s="3">
        <f t="shared" si="6"/>
        <v>27</v>
      </c>
      <c r="P36" s="3">
        <f t="shared" si="7"/>
        <v>11.285714285714286</v>
      </c>
      <c r="Q36" s="3">
        <f t="shared" si="8"/>
        <v>7</v>
      </c>
    </row>
    <row r="37" spans="1:17" ht="12.5" x14ac:dyDescent="0.25">
      <c r="A37" s="1" t="s">
        <v>42</v>
      </c>
      <c r="B37" s="1">
        <v>494.3</v>
      </c>
      <c r="C37" s="1">
        <v>8.8000000000000007</v>
      </c>
      <c r="D37" s="1">
        <v>106.6</v>
      </c>
      <c r="E37" s="2">
        <v>3604.3</v>
      </c>
      <c r="F37" s="2">
        <v>1099.2</v>
      </c>
      <c r="G37" s="2">
        <v>2337.6999999999998</v>
      </c>
      <c r="H37" s="1">
        <v>167.4</v>
      </c>
      <c r="I37" s="3">
        <f t="shared" si="0"/>
        <v>2</v>
      </c>
      <c r="J37" s="3">
        <f t="shared" si="1"/>
        <v>31</v>
      </c>
      <c r="K37" s="3">
        <f t="shared" si="2"/>
        <v>8</v>
      </c>
      <c r="L37" s="3">
        <f t="shared" si="3"/>
        <v>25</v>
      </c>
      <c r="M37" s="3">
        <f t="shared" si="4"/>
        <v>31</v>
      </c>
      <c r="N37" s="3">
        <f t="shared" si="5"/>
        <v>21</v>
      </c>
      <c r="O37" s="3">
        <f t="shared" si="6"/>
        <v>10</v>
      </c>
      <c r="P37" s="3">
        <f t="shared" si="7"/>
        <v>18.285714285714285</v>
      </c>
      <c r="Q37" s="3">
        <f t="shared" si="8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ChanduCharan</cp:lastModifiedBy>
  <dcterms:modified xsi:type="dcterms:W3CDTF">2023-08-23T15:36:25Z</dcterms:modified>
</cp:coreProperties>
</file>